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0E2A56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03 業者＿提出用\01 概要\"/>
    </mc:Choice>
  </mc:AlternateContent>
  <xr:revisionPtr revIDLastSave="0" documentId="13_ncr:101_{D27D9588-A4AC-4BFE-A2AF-CA5509E05300}" xr6:coauthVersionLast="47" xr6:coauthVersionMax="47" xr10:uidLastSave="{00000000-0000-0000-0000-000000000000}"/>
  <bookViews>
    <workbookView xWindow="-110" yWindow="-110" windowWidth="25820" windowHeight="13900" tabRatio="601" xr2:uid="{00000000-000D-0000-FFFF-FFFF00000000}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2" l="1"/>
  <c r="H34" i="12"/>
</calcChain>
</file>

<file path=xl/sharedStrings.xml><?xml version="1.0" encoding="utf-8"?>
<sst xmlns="http://schemas.openxmlformats.org/spreadsheetml/2006/main" count="280" uniqueCount="117">
  <si>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</si>
  <si>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</si>
  <si>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</si>
  <si>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</si>
  <si>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</si>
  <si>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</si>
  <si>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</si>
  <si>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</si>
  <si>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</si>
  <si>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</si>
  <si>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</si>
  <si>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</si>
  <si>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</si>
  <si>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</si>
  <si>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</si>
  <si>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</si>
  <si>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</si>
  <si>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</si>
  <si>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</si>
  <si>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</si>
  <si>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</si>
  <si>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</si>
  <si>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</si>
  <si>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</si>
  <si>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</si>
  <si>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</si>
  <si>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</si>
  <si>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</si>
  <si>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</si>
  <si>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</si>
  <si>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</si>
  <si>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</si>
  <si>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</si>
  <si>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</si>
  <si>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</si>
  <si>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</si>
  <si>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</si>
  <si>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</si>
  <si>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</si>
  <si>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</si>
  <si>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</si>
  <si>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</si>
  <si>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</si>
  <si>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</si>
  <si>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</si>
  <si>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</si>
  <si>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</si>
  <si>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</si>
  <si>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</si>
  <si>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</si>
  <si>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</si>
  <si>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</si>
  <si>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</si>
  <si>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</si>
  <si>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</si>
  <si>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</si>
  <si>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</si>
  <si>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</si>
  <si>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</si>
  <si>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17年</t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</si>
  <si>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</si>
  <si>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</si>
  <si>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</si>
  <si>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</si>
  <si>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</si>
  <si>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</si>
  <si>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</si>
  <si>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</si>
  <si>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</si>
  <si>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</si>
  <si>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</si>
  <si>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</si>
  <si>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</si>
  <si>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</si>
  <si>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</si>
  <si>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</si>
  <si>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</si>
  <si>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</si>
  <si>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</si>
  <si>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</si>
  <si>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</si>
  <si>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</si>
  <si>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22年</t>
  </si>
  <si>
    <t>25年</t>
  </si>
  <si>
    <t>平成 2年</t>
    <rPh sb="0" eb="2">
      <t>ヘイセイ</t>
    </rPh>
    <phoneticPr fontId="2"/>
  </si>
  <si>
    <t>26年</t>
  </si>
  <si>
    <t>27年</t>
  </si>
  <si>
    <t>28年</t>
  </si>
  <si>
    <t>29年</t>
  </si>
  <si>
    <t>24年</t>
  </si>
  <si>
    <t>30年</t>
  </si>
  <si>
    <t>令和元年</t>
    <rPh sb="0" eb="1">
      <t>レイ</t>
    </rPh>
    <rPh sb="1" eb="2">
      <t>ワ</t>
    </rPh>
    <rPh sb="2" eb="3">
      <t>ガン</t>
    </rPh>
    <phoneticPr fontId="2"/>
  </si>
  <si>
    <t>【　Ｎ１より作成　】</t>
    <phoneticPr fontId="2"/>
  </si>
  <si>
    <t>2年</t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</si>
  <si>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</si>
  <si>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>3年</t>
  </si>
  <si>
    <t>り、構成比は変わらなかった。</t>
    <rPh sb="6" eb="7">
      <t>カ</t>
    </rPh>
    <phoneticPr fontId="2"/>
  </si>
  <si>
    <t xml:space="preserve">  なお、人口増減数・人口増減率の上位及び下位をそれぞれ５位までみると表－６のとおりである。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</si>
  <si>
    <t xml:space="preserve"> </t>
    <phoneticPr fontId="2"/>
  </si>
  <si>
    <t>4年</t>
  </si>
  <si>
    <t>大町町</t>
    <rPh sb="0" eb="3">
      <t>オオマチマチ</t>
    </rPh>
    <phoneticPr fontId="2"/>
  </si>
  <si>
    <t>市町村別人口増減数（増減率）　R5.10.1～R6.9月末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7" eb="29">
      <t>ガツマツ</t>
    </rPh>
    <phoneticPr fontId="2"/>
  </si>
  <si>
    <t>5年</t>
  </si>
  <si>
    <t>6年</t>
    <phoneticPr fontId="2"/>
  </si>
  <si>
    <t xml:space="preserve">増加 　　０市　３町  </t>
    <rPh sb="9" eb="10">
      <t>チョウ</t>
    </rPh>
    <phoneticPr fontId="8"/>
  </si>
  <si>
    <t>減少 　１０市  ７町</t>
    <rPh sb="6" eb="7">
      <t>シ</t>
    </rPh>
    <rPh sb="10" eb="11">
      <t>チョウ</t>
    </rPh>
    <phoneticPr fontId="8"/>
  </si>
  <si>
    <t>　令和６年10月１日現在における人口を市部、郡部別にみると、市部652,306人、郡部135,369人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6" eb="18">
      <t>ジンコウ</t>
    </rPh>
    <rPh sb="19" eb="21">
      <t>シブ</t>
    </rPh>
    <rPh sb="22" eb="24">
      <t>グンブ</t>
    </rPh>
    <rPh sb="24" eb="25">
      <t>ベツ</t>
    </rPh>
    <rPh sb="30" eb="32">
      <t>シブ</t>
    </rPh>
    <rPh sb="39" eb="40">
      <t>ニン</t>
    </rPh>
    <phoneticPr fontId="2"/>
  </si>
  <si>
    <t xml:space="preserve">  前年と比較すると、市部は5,641人(8.57‰)の減少、郡部は1,069人(7.84‰)の減少となってお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9" eb="40">
      <t>ニン</t>
    </rPh>
    <phoneticPr fontId="2"/>
  </si>
  <si>
    <t>　人口増減の状況を市町別(10市10町)にみると、前年に比べ３町で増加、17市町(10市７町）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マチ</t>
    </rPh>
    <rPh sb="38" eb="39">
      <t>シ</t>
    </rPh>
    <rPh sb="39" eb="40">
      <t>マチ</t>
    </rPh>
    <rPh sb="45" eb="46">
      <t>マチ</t>
    </rPh>
    <phoneticPr fontId="2"/>
  </si>
  <si>
    <t>で減少となった。</t>
    <rPh sb="1" eb="2">
      <t>ゲンショウ</t>
    </rPh>
    <phoneticPr fontId="2"/>
  </si>
  <si>
    <t>江北町</t>
    <phoneticPr fontId="2"/>
  </si>
  <si>
    <t>基山町</t>
    <rPh sb="0" eb="2">
      <t>キヤマ</t>
    </rPh>
    <rPh sb="2" eb="3">
      <t>チョウ</t>
    </rPh>
    <phoneticPr fontId="2"/>
  </si>
  <si>
    <t>唐津市</t>
    <rPh sb="0" eb="2">
      <t>カラツ</t>
    </rPh>
    <phoneticPr fontId="2"/>
  </si>
  <si>
    <t>武雄市</t>
    <rPh sb="0" eb="2">
      <t>タケオ</t>
    </rPh>
    <phoneticPr fontId="2"/>
  </si>
  <si>
    <r>
      <t xml:space="preserve">  　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9" eb="10">
      <t>イチ</t>
    </rPh>
    <phoneticPr fontId="8"/>
  </si>
  <si>
    <t>鳥栖市</t>
    <rPh sb="0" eb="3">
      <t>トスシ</t>
    </rPh>
    <phoneticPr fontId="2"/>
  </si>
  <si>
    <t>有田町</t>
    <rPh sb="0" eb="2">
      <t>アリタ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</si>
</sst>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0" fontId="3" fillId="0" borderId="4" xfId="0" applyFont="1" applyBorder="1" applyAlignment="1">
      <alignment horizontal="distributed" wrapText="1"/>
    </xf>
    <xf numFmtId="177" fontId="3" fillId="0" borderId="2" xfId="0" applyNumberFormat="1" applyFont="1" applyBorder="1" applyAlignment="1">
      <alignment wrapText="1"/>
    </xf>
    <xf numFmtId="0" fontId="28" fillId="2" borderId="0" xfId="0" applyFont="1" applyFill="1"/>
    <xf numFmtId="0" fontId="3" fillId="0" borderId="0" xfId="0" applyFont="1" applyAlignment="1">
      <alignment horizontal="right"/>
    </xf>
    <xf numFmtId="177" fontId="3" fillId="0" borderId="2" xfId="0" applyNumberFormat="1" applyFont="1" applyBorder="1" applyAlignment="1">
      <alignment horizontal="right" wrapText="1"/>
    </xf>
    <xf numFmtId="0" fontId="19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177" fontId="3" fillId="0" borderId="2" xfId="0" applyNumberFormat="1" applyFont="1" applyBorder="1" applyAlignment="1"/>
    <xf numFmtId="178" fontId="3" fillId="0" borderId="2" xfId="0" applyNumberFormat="1" applyFont="1" applyBorder="1" applyAlignment="1"/>
    <xf numFmtId="0" fontId="19" fillId="2" borderId="9" xfId="0" applyFont="1" applyFill="1" applyBorder="1"/>
    <xf numFmtId="0" fontId="19" fillId="2" borderId="24" xfId="0" applyFont="1" applyFill="1" applyBorder="1" applyAlignment="1">
      <alignment vertical="center"/>
    </xf>
    <xf numFmtId="176" fontId="24" fillId="2" borderId="9" xfId="0" applyNumberFormat="1" applyFont="1" applyFill="1" applyBorder="1"/>
    <xf numFmtId="176" fontId="19" fillId="2" borderId="24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7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178" fontId="3" fillId="0" borderId="0" xfId="0" applyNumberFormat="1" applyFont="1" applyBorder="1" applyAlignment="1">
      <alignment horizontal="right"/>
    </xf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4"/>
  <sheetViews>
    <sheetView tabSelected="1" zoomScaleNormal="100" workbookViewId="0">
      <selection activeCell="AA13" sqref="AA13"/>
    </sheetView>
  </sheetViews>
  <sheetFormatPr defaultColWidth="9" defaultRowHeight="13" x14ac:dyDescent="0.2"/>
  <cols>
    <col min="1" max="1" width="2.81640625" style="3" customWidth="1"/>
    <col min="2" max="2" width="2.453125" style="3" customWidth="1"/>
    <col min="3" max="3" width="2.1796875" style="3" customWidth="1"/>
    <col min="4" max="4" width="9" style="3"/>
    <col min="5" max="5" width="11.6328125" style="3" customWidth="1"/>
    <col min="6" max="8" width="10.6328125" style="3" customWidth="1"/>
    <col min="9" max="9" width="11.36328125" style="3" customWidth="1"/>
    <col min="10" max="11" width="10.6328125" style="3" customWidth="1"/>
    <col min="12" max="13" width="5.6328125" style="3" customWidth="1"/>
    <col min="14" max="14" width="3.453125" style="3" customWidth="1"/>
    <col min="15" max="16384" width="9" style="3"/>
  </cols>
  <sheetData>
    <row r="1" spans="1:14" ht="12" customHeight="1" x14ac:dyDescent="0.2"/>
    <row r="2" spans="1:14" s="4" customFormat="1" ht="24" customHeight="1" x14ac:dyDescent="0.25">
      <c r="A2" s="36" t="s">
        <v>58</v>
      </c>
      <c r="B2" s="37"/>
      <c r="C2" s="38" t="s">
        <v>77</v>
      </c>
      <c r="D2" s="35"/>
      <c r="E2" s="30"/>
      <c r="F2" s="30"/>
    </row>
    <row r="3" spans="1:14" s="4" customFormat="1" ht="23.25" customHeight="1" x14ac:dyDescent="0.2">
      <c r="B3" s="39" t="s">
        <v>54</v>
      </c>
      <c r="C3" s="40"/>
      <c r="D3" s="40" t="s">
        <v>55</v>
      </c>
    </row>
    <row r="4" spans="1:14" s="4" customFormat="1" ht="18" customHeight="1" x14ac:dyDescent="0.2">
      <c r="C4" s="118" t="s">
        <v>106</v>
      </c>
      <c r="D4" s="119"/>
      <c r="E4" s="119"/>
      <c r="F4" s="119"/>
      <c r="G4" s="119"/>
      <c r="H4" s="119"/>
      <c r="I4" s="119"/>
      <c r="J4" s="119"/>
      <c r="K4" s="119"/>
      <c r="L4" s="65"/>
      <c r="M4" s="65"/>
    </row>
    <row r="5" spans="1:14" s="4" customFormat="1" ht="18" customHeight="1" x14ac:dyDescent="0.2">
      <c r="C5" s="120" t="s">
        <v>94</v>
      </c>
      <c r="D5" s="120"/>
      <c r="E5" s="120"/>
      <c r="F5" s="120"/>
      <c r="G5" s="120"/>
      <c r="H5" s="120"/>
      <c r="I5" s="120"/>
      <c r="J5" s="120"/>
      <c r="K5" s="120"/>
      <c r="L5" s="50"/>
      <c r="M5" s="50"/>
    </row>
    <row r="6" spans="1:14" s="4" customFormat="1" ht="18" customHeight="1" x14ac:dyDescent="0.2">
      <c r="C6" s="120" t="s">
        <v>107</v>
      </c>
      <c r="D6" s="121"/>
      <c r="E6" s="121"/>
      <c r="F6" s="121"/>
      <c r="G6" s="121"/>
      <c r="H6" s="121"/>
      <c r="I6" s="121"/>
      <c r="J6" s="121"/>
      <c r="K6" s="121"/>
      <c r="L6" s="84"/>
      <c r="M6" s="84"/>
    </row>
    <row r="7" spans="1:14" s="4" customFormat="1" ht="18" customHeight="1" x14ac:dyDescent="0.2">
      <c r="C7" s="120" t="s">
        <v>96</v>
      </c>
      <c r="D7" s="122"/>
      <c r="E7" s="122"/>
      <c r="F7" s="122"/>
      <c r="G7" s="122"/>
      <c r="H7" s="122"/>
      <c r="I7" s="122"/>
      <c r="J7" s="123"/>
      <c r="K7" s="123"/>
      <c r="L7" s="83"/>
      <c r="M7" s="83"/>
    </row>
    <row r="8" spans="1:14" s="5" customFormat="1" ht="8.25" customHeight="1" x14ac:dyDescent="0.25"/>
    <row r="9" spans="1:14" s="2" customFormat="1" ht="19.5" customHeight="1" thickBot="1" x14ac:dyDescent="0.25">
      <c r="B9" s="7"/>
      <c r="C9" s="32" t="s">
        <v>80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 x14ac:dyDescent="0.2">
      <c r="C10" s="153" t="s">
        <v>31</v>
      </c>
      <c r="D10" s="153"/>
      <c r="E10" s="155" t="s">
        <v>32</v>
      </c>
      <c r="F10" s="145" t="s">
        <v>33</v>
      </c>
      <c r="G10" s="144"/>
      <c r="H10" s="144"/>
      <c r="I10" s="145" t="s">
        <v>34</v>
      </c>
      <c r="J10" s="144"/>
      <c r="K10" s="144"/>
      <c r="L10" s="145" t="s">
        <v>6</v>
      </c>
      <c r="M10" s="144"/>
    </row>
    <row r="11" spans="1:14" ht="18" customHeight="1" x14ac:dyDescent="0.2">
      <c r="C11" s="154"/>
      <c r="D11" s="154"/>
      <c r="E11" s="156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 x14ac:dyDescent="0.2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 x14ac:dyDescent="0.2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 x14ac:dyDescent="0.2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 x14ac:dyDescent="0.2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 x14ac:dyDescent="0.2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 x14ac:dyDescent="0.2">
      <c r="C17" s="3" t="s">
        <v>35</v>
      </c>
      <c r="D17" s="6" t="s">
        <v>84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 x14ac:dyDescent="0.2">
      <c r="C18" s="3" t="s">
        <v>35</v>
      </c>
      <c r="D18" s="6" t="s">
        <v>62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 x14ac:dyDescent="0.2">
      <c r="C19" s="3" t="s">
        <v>35</v>
      </c>
      <c r="D19" s="6" t="s">
        <v>81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 x14ac:dyDescent="0.2">
      <c r="C20" s="3" t="s">
        <v>35</v>
      </c>
      <c r="D20" s="6" t="s">
        <v>59</v>
      </c>
      <c r="E20" s="19">
        <v>866369</v>
      </c>
      <c r="F20" s="19">
        <v>592849</v>
      </c>
      <c r="G20" s="28" t="s">
        <v>36</v>
      </c>
      <c r="H20" s="22" t="s">
        <v>36</v>
      </c>
      <c r="I20" s="19">
        <v>273520</v>
      </c>
      <c r="J20" s="28" t="s">
        <v>36</v>
      </c>
      <c r="K20" s="22" t="s">
        <v>36</v>
      </c>
      <c r="L20" s="29">
        <v>68.429156629565455</v>
      </c>
      <c r="M20" s="29">
        <v>31.570843370434538</v>
      </c>
    </row>
    <row r="21" spans="3:13" ht="18" customHeight="1" x14ac:dyDescent="0.2">
      <c r="C21" s="15" t="s">
        <v>35</v>
      </c>
      <c r="D21" s="27" t="s">
        <v>82</v>
      </c>
      <c r="E21" s="19">
        <v>849788</v>
      </c>
      <c r="F21" s="19">
        <v>700506</v>
      </c>
      <c r="G21" s="28" t="s">
        <v>36</v>
      </c>
      <c r="H21" s="22" t="s">
        <v>36</v>
      </c>
      <c r="I21" s="19">
        <v>149282</v>
      </c>
      <c r="J21" s="28" t="s">
        <v>36</v>
      </c>
      <c r="K21" s="44" t="s">
        <v>36</v>
      </c>
      <c r="L21" s="29">
        <v>82.433030355806395</v>
      </c>
      <c r="M21" s="29">
        <v>17.566969644193613</v>
      </c>
    </row>
    <row r="22" spans="3:13" ht="18" customHeight="1" x14ac:dyDescent="0.2">
      <c r="C22" s="15"/>
      <c r="D22" s="27" t="s">
        <v>89</v>
      </c>
      <c r="E22" s="19">
        <v>843505</v>
      </c>
      <c r="F22" s="19">
        <v>696447</v>
      </c>
      <c r="G22" s="28">
        <v>-2135</v>
      </c>
      <c r="H22" s="22">
        <v>-3.06</v>
      </c>
      <c r="I22" s="19">
        <v>147058</v>
      </c>
      <c r="J22" s="28">
        <v>-1282</v>
      </c>
      <c r="K22" s="44">
        <v>-8.64</v>
      </c>
      <c r="L22" s="29">
        <v>82.565841340596677</v>
      </c>
      <c r="M22" s="29">
        <v>17.434158659403323</v>
      </c>
    </row>
    <row r="23" spans="3:13" ht="18" customHeight="1" x14ac:dyDescent="0.2">
      <c r="C23" s="15"/>
      <c r="D23" s="27" t="s">
        <v>83</v>
      </c>
      <c r="E23" s="19">
        <v>839615</v>
      </c>
      <c r="F23" s="19">
        <v>693723</v>
      </c>
      <c r="G23" s="28">
        <v>-2724</v>
      </c>
      <c r="H23" s="22">
        <v>-3.91</v>
      </c>
      <c r="I23" s="19">
        <v>145892</v>
      </c>
      <c r="J23" s="28">
        <v>-1166</v>
      </c>
      <c r="K23" s="22">
        <v>-7.93</v>
      </c>
      <c r="L23" s="29">
        <v>82.623940734741524</v>
      </c>
      <c r="M23" s="29">
        <v>17.37605926525848</v>
      </c>
    </row>
    <row r="24" spans="3:13" ht="18" customHeight="1" x14ac:dyDescent="0.2">
      <c r="C24" s="15"/>
      <c r="D24" s="27" t="s">
        <v>85</v>
      </c>
      <c r="E24" s="19">
        <v>835016</v>
      </c>
      <c r="F24" s="19">
        <v>690421</v>
      </c>
      <c r="G24" s="28">
        <v>-3302</v>
      </c>
      <c r="H24" s="22">
        <v>-4.7598248868784996</v>
      </c>
      <c r="I24" s="19">
        <v>144595</v>
      </c>
      <c r="J24" s="28">
        <v>-1297</v>
      </c>
      <c r="K24" s="22">
        <v>-8.8901379102349996</v>
      </c>
      <c r="L24" s="29">
        <v>82.7</v>
      </c>
      <c r="M24" s="29">
        <v>17.3</v>
      </c>
    </row>
    <row r="25" spans="3:13" ht="18" customHeight="1" x14ac:dyDescent="0.2">
      <c r="C25" s="15" t="s">
        <v>35</v>
      </c>
      <c r="D25" s="27" t="s">
        <v>86</v>
      </c>
      <c r="E25" s="19">
        <v>832832</v>
      </c>
      <c r="F25" s="19">
        <v>689229</v>
      </c>
      <c r="G25" s="28" t="s">
        <v>36</v>
      </c>
      <c r="H25" s="22" t="s">
        <v>36</v>
      </c>
      <c r="I25" s="19">
        <v>143603</v>
      </c>
      <c r="J25" s="28" t="s">
        <v>36</v>
      </c>
      <c r="K25" s="22" t="s">
        <v>36</v>
      </c>
      <c r="L25" s="29">
        <v>82.757266771689856</v>
      </c>
      <c r="M25" s="29">
        <v>17.242733228310151</v>
      </c>
    </row>
    <row r="26" spans="3:13" ht="18" customHeight="1" x14ac:dyDescent="0.2">
      <c r="C26" s="15"/>
      <c r="D26" s="27" t="s">
        <v>87</v>
      </c>
      <c r="E26" s="19">
        <v>828388</v>
      </c>
      <c r="F26" s="19">
        <v>685887</v>
      </c>
      <c r="G26" s="28">
        <v>-3342</v>
      </c>
      <c r="H26" s="22">
        <v>-4.8488963755152499</v>
      </c>
      <c r="I26" s="19">
        <v>142501</v>
      </c>
      <c r="J26" s="28">
        <v>-1102</v>
      </c>
      <c r="K26" s="22">
        <v>-7.6739343885573419</v>
      </c>
      <c r="L26" s="29">
        <v>82.8</v>
      </c>
      <c r="M26" s="29">
        <v>17.2</v>
      </c>
    </row>
    <row r="27" spans="3:13" ht="18" customHeight="1" x14ac:dyDescent="0.2">
      <c r="C27" s="15"/>
      <c r="D27" s="114" t="s">
        <v>88</v>
      </c>
      <c r="E27" s="101">
        <v>823620</v>
      </c>
      <c r="F27" s="101">
        <v>682350</v>
      </c>
      <c r="G27" s="115">
        <v>-3537</v>
      </c>
      <c r="H27" s="116">
        <v>-5.1568261244199114</v>
      </c>
      <c r="I27" s="101">
        <v>141270</v>
      </c>
      <c r="J27" s="115">
        <v>-1231</v>
      </c>
      <c r="K27" s="116">
        <v>-8.6385358699237198</v>
      </c>
      <c r="L27" s="117">
        <v>82.8</v>
      </c>
      <c r="M27" s="117">
        <v>17.2</v>
      </c>
    </row>
    <row r="28" spans="3:13" ht="18" customHeight="1" x14ac:dyDescent="0.2">
      <c r="C28" s="15"/>
      <c r="D28" s="114" t="s">
        <v>90</v>
      </c>
      <c r="E28" s="101">
        <v>819110</v>
      </c>
      <c r="F28" s="101">
        <v>678716</v>
      </c>
      <c r="G28" s="115">
        <v>-3634</v>
      </c>
      <c r="H28" s="116">
        <v>-5.3257126108302</v>
      </c>
      <c r="I28" s="101">
        <v>140394</v>
      </c>
      <c r="J28" s="115">
        <v>-876</v>
      </c>
      <c r="K28" s="116">
        <v>-6.2008919091101999</v>
      </c>
      <c r="L28" s="117">
        <v>82.860177509736204</v>
      </c>
      <c r="M28" s="117">
        <v>17.1398224902638</v>
      </c>
    </row>
    <row r="29" spans="3:13" ht="18" customHeight="1" x14ac:dyDescent="0.2">
      <c r="C29" s="15"/>
      <c r="D29" s="114" t="s">
        <v>91</v>
      </c>
      <c r="E29" s="101">
        <v>814211</v>
      </c>
      <c r="F29" s="101">
        <v>674656</v>
      </c>
      <c r="G29" s="115">
        <v>-4060</v>
      </c>
      <c r="H29" s="116">
        <v>-5.98</v>
      </c>
      <c r="I29" s="101">
        <v>139555</v>
      </c>
      <c r="J29" s="115">
        <v>-839</v>
      </c>
      <c r="K29" s="116">
        <v>-5.98</v>
      </c>
      <c r="L29" s="117">
        <v>82.860094005116594</v>
      </c>
      <c r="M29" s="117">
        <v>17.139905994883399</v>
      </c>
    </row>
    <row r="30" spans="3:13" ht="18" customHeight="1" x14ac:dyDescent="0.2">
      <c r="C30" s="3" t="s">
        <v>35</v>
      </c>
      <c r="D30" s="114" t="s">
        <v>93</v>
      </c>
      <c r="E30" s="19">
        <v>811442</v>
      </c>
      <c r="F30" s="19">
        <v>672422</v>
      </c>
      <c r="G30" s="28" t="s">
        <v>36</v>
      </c>
      <c r="H30" s="22" t="s">
        <v>36</v>
      </c>
      <c r="I30" s="19">
        <v>139020</v>
      </c>
      <c r="J30" s="28" t="s">
        <v>36</v>
      </c>
      <c r="K30" s="22" t="s">
        <v>36</v>
      </c>
      <c r="L30" s="29">
        <v>82.884717384934405</v>
      </c>
      <c r="M30" s="29">
        <v>17.115282615065599</v>
      </c>
    </row>
    <row r="31" spans="3:13" ht="18" customHeight="1" x14ac:dyDescent="0.2">
      <c r="C31" s="15"/>
      <c r="D31" s="114" t="s">
        <v>95</v>
      </c>
      <c r="E31" s="101">
        <v>805721</v>
      </c>
      <c r="F31" s="101">
        <v>667281</v>
      </c>
      <c r="G31" s="115">
        <v>-5141</v>
      </c>
      <c r="H31" s="116">
        <v>-7.6454964293256324</v>
      </c>
      <c r="I31" s="101">
        <v>138440</v>
      </c>
      <c r="J31" s="115">
        <v>-580</v>
      </c>
      <c r="K31" s="116">
        <v>-4.172061573874263</v>
      </c>
      <c r="L31" s="117">
        <v>82.817873680839895</v>
      </c>
      <c r="M31" s="117">
        <v>17.182126319160101</v>
      </c>
    </row>
    <row r="32" spans="3:13" ht="18" customHeight="1" x14ac:dyDescent="0.2">
      <c r="C32" s="15"/>
      <c r="D32" s="114" t="s">
        <v>99</v>
      </c>
      <c r="E32" s="101">
        <v>800511</v>
      </c>
      <c r="F32" s="101">
        <v>663025</v>
      </c>
      <c r="G32" s="115">
        <v>-4256</v>
      </c>
      <c r="H32" s="116">
        <v>-6.3781225600609002</v>
      </c>
      <c r="I32" s="101">
        <v>137486</v>
      </c>
      <c r="J32" s="115">
        <v>-954</v>
      </c>
      <c r="K32" s="116">
        <v>-6.891071944524704</v>
      </c>
      <c r="L32" s="117">
        <v>82.825220390475593</v>
      </c>
      <c r="M32" s="117">
        <v>17.1747796095244</v>
      </c>
    </row>
    <row r="33" spans="2:15" ht="18" customHeight="1" x14ac:dyDescent="0.2">
      <c r="C33" s="15"/>
      <c r="D33" s="114" t="s">
        <v>102</v>
      </c>
      <c r="E33" s="101">
        <v>794385</v>
      </c>
      <c r="F33" s="101">
        <v>657947</v>
      </c>
      <c r="G33" s="115">
        <v>-5078</v>
      </c>
      <c r="H33" s="116">
        <v>-7.6588363938011392</v>
      </c>
      <c r="I33" s="101">
        <v>136438</v>
      </c>
      <c r="J33" s="115">
        <v>-1048</v>
      </c>
      <c r="K33" s="116">
        <v>-7.6225943005105998</v>
      </c>
      <c r="L33" s="117">
        <v>82.825220390475593</v>
      </c>
      <c r="M33" s="117">
        <v>17.1747796095244</v>
      </c>
    </row>
    <row r="34" spans="2:15" ht="18" customHeight="1" x14ac:dyDescent="0.2">
      <c r="C34" s="15"/>
      <c r="D34" s="134" t="s">
        <v>103</v>
      </c>
      <c r="E34" s="101">
        <v>787675</v>
      </c>
      <c r="F34" s="101">
        <v>652306</v>
      </c>
      <c r="G34" s="115">
        <v>-5641</v>
      </c>
      <c r="H34" s="116">
        <f>G34/F33*1000</f>
        <v>-8.5736389101249806</v>
      </c>
      <c r="I34" s="101">
        <v>135369</v>
      </c>
      <c r="J34" s="115">
        <v>-1069</v>
      </c>
      <c r="K34" s="116">
        <f>J34/I33*1000</f>
        <v>-7.8350606136120424</v>
      </c>
      <c r="L34" s="117">
        <v>82.825220390475593</v>
      </c>
      <c r="M34" s="117">
        <v>17.1747796095244</v>
      </c>
    </row>
    <row r="35" spans="2:15" ht="6" customHeight="1" thickBot="1" x14ac:dyDescent="0.25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 x14ac:dyDescent="0.2">
      <c r="C36" s="33" t="s">
        <v>56</v>
      </c>
      <c r="D36" s="33"/>
    </row>
    <row r="37" spans="2:15" x14ac:dyDescent="0.2">
      <c r="C37" s="33"/>
      <c r="D37" s="34" t="s">
        <v>61</v>
      </c>
    </row>
    <row r="38" spans="2:15" s="4" customFormat="1" ht="29.25" customHeight="1" x14ac:dyDescent="0.25">
      <c r="B38" s="41" t="s">
        <v>57</v>
      </c>
      <c r="C38" s="42"/>
      <c r="D38" s="42" t="s">
        <v>78</v>
      </c>
      <c r="E38" s="31"/>
    </row>
    <row r="39" spans="2:15" s="4" customFormat="1" ht="23.25" customHeight="1" x14ac:dyDescent="0.2">
      <c r="C39" s="124" t="s">
        <v>108</v>
      </c>
      <c r="D39" s="128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 x14ac:dyDescent="0.2">
      <c r="C40" s="130" t="s">
        <v>109</v>
      </c>
      <c r="D40" s="129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 x14ac:dyDescent="0.2">
      <c r="C41" s="124" t="s">
        <v>97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6" customHeight="1" x14ac:dyDescent="0.2">
      <c r="C42" s="51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 x14ac:dyDescent="0.2"/>
    <row r="44" spans="2:15" s="2" customFormat="1" ht="18" customHeight="1" thickBot="1" x14ac:dyDescent="0.25">
      <c r="B44" s="7"/>
      <c r="C44" s="32" t="s">
        <v>79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 x14ac:dyDescent="0.2">
      <c r="C45" s="153" t="s">
        <v>30</v>
      </c>
      <c r="D45" s="157"/>
      <c r="E45" s="145" t="s">
        <v>26</v>
      </c>
      <c r="F45" s="144"/>
      <c r="G45" s="144"/>
      <c r="H45" s="159"/>
      <c r="I45" s="144" t="s">
        <v>27</v>
      </c>
      <c r="J45" s="144"/>
      <c r="K45" s="144"/>
      <c r="L45" s="144"/>
      <c r="M45" s="144"/>
    </row>
    <row r="46" spans="2:15" ht="15.75" customHeight="1" x14ac:dyDescent="0.2">
      <c r="C46" s="154"/>
      <c r="D46" s="158"/>
      <c r="E46" s="150" t="s">
        <v>28</v>
      </c>
      <c r="F46" s="151"/>
      <c r="G46" s="149" t="s">
        <v>29</v>
      </c>
      <c r="H46" s="152"/>
      <c r="I46" s="150" t="s">
        <v>28</v>
      </c>
      <c r="J46" s="151"/>
      <c r="K46" s="149" t="s">
        <v>29</v>
      </c>
      <c r="L46" s="149"/>
      <c r="M46" s="149"/>
    </row>
    <row r="47" spans="2:15" x14ac:dyDescent="0.2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47" t="s">
        <v>4</v>
      </c>
      <c r="M47" s="148"/>
      <c r="O47" s="127"/>
    </row>
    <row r="48" spans="2:15" ht="20.25" customHeight="1" x14ac:dyDescent="0.2">
      <c r="C48" s="164" t="s">
        <v>21</v>
      </c>
      <c r="D48" s="165"/>
      <c r="E48" s="13" t="s">
        <v>47</v>
      </c>
      <c r="F48" s="86">
        <v>74</v>
      </c>
      <c r="G48" s="24" t="s">
        <v>39</v>
      </c>
      <c r="H48" s="87">
        <v>-1547</v>
      </c>
      <c r="I48" s="13" t="s">
        <v>47</v>
      </c>
      <c r="J48" s="25">
        <v>7.8</v>
      </c>
      <c r="K48" s="111" t="s">
        <v>48</v>
      </c>
      <c r="L48" s="146">
        <v>-29.3</v>
      </c>
      <c r="M48" s="146"/>
    </row>
    <row r="49" spans="3:13" ht="20.25" customHeight="1" x14ac:dyDescent="0.2">
      <c r="C49" s="164" t="s">
        <v>22</v>
      </c>
      <c r="D49" s="165"/>
      <c r="E49" s="13" t="s">
        <v>110</v>
      </c>
      <c r="F49" s="16">
        <v>23</v>
      </c>
      <c r="G49" s="24" t="s">
        <v>112</v>
      </c>
      <c r="H49" s="87">
        <v>-1502</v>
      </c>
      <c r="I49" s="13" t="s">
        <v>51</v>
      </c>
      <c r="J49" s="25">
        <v>2.4</v>
      </c>
      <c r="K49" s="24" t="s">
        <v>53</v>
      </c>
      <c r="L49" s="146">
        <v>-26.1</v>
      </c>
      <c r="M49" s="146"/>
    </row>
    <row r="50" spans="3:13" ht="20.25" customHeight="1" x14ac:dyDescent="0.2">
      <c r="C50" s="164" t="s">
        <v>23</v>
      </c>
      <c r="D50" s="165"/>
      <c r="E50" s="13" t="s">
        <v>69</v>
      </c>
      <c r="F50" s="135">
        <v>21</v>
      </c>
      <c r="G50" s="24" t="s">
        <v>43</v>
      </c>
      <c r="H50" s="138">
        <v>-587</v>
      </c>
      <c r="I50" s="13" t="s">
        <v>69</v>
      </c>
      <c r="J50" s="139">
        <v>0.8</v>
      </c>
      <c r="K50" s="111" t="s">
        <v>100</v>
      </c>
      <c r="L50" s="146">
        <v>-19.100000000000001</v>
      </c>
      <c r="M50" s="146"/>
    </row>
    <row r="51" spans="3:13" ht="20.25" customHeight="1" x14ac:dyDescent="0.2">
      <c r="C51" s="164" t="s">
        <v>24</v>
      </c>
      <c r="D51" s="165"/>
      <c r="E51" s="13" t="s">
        <v>111</v>
      </c>
      <c r="F51" s="132">
        <v>-15</v>
      </c>
      <c r="G51" s="24" t="s">
        <v>113</v>
      </c>
      <c r="H51" s="16">
        <v>-487</v>
      </c>
      <c r="I51" s="13" t="s">
        <v>111</v>
      </c>
      <c r="J51" s="25">
        <v>-0.9</v>
      </c>
      <c r="K51" s="112" t="s">
        <v>52</v>
      </c>
      <c r="L51" s="146">
        <v>-18.2</v>
      </c>
      <c r="M51" s="146"/>
    </row>
    <row r="52" spans="3:13" ht="20.25" customHeight="1" x14ac:dyDescent="0.2">
      <c r="C52" s="164" t="s">
        <v>25</v>
      </c>
      <c r="D52" s="165"/>
      <c r="E52" s="131" t="s">
        <v>68</v>
      </c>
      <c r="F52" s="132">
        <v>-25</v>
      </c>
      <c r="G52" s="112" t="s">
        <v>52</v>
      </c>
      <c r="H52" s="16">
        <v>-383</v>
      </c>
      <c r="I52" s="131" t="s">
        <v>115</v>
      </c>
      <c r="J52" s="25">
        <v>-1.3</v>
      </c>
      <c r="K52" s="113" t="s">
        <v>116</v>
      </c>
      <c r="L52" s="160">
        <v>-16.2</v>
      </c>
      <c r="M52" s="160"/>
    </row>
    <row r="53" spans="3:13" ht="4.5" customHeight="1" thickBot="1" x14ac:dyDescent="0.25">
      <c r="C53" s="162"/>
      <c r="D53" s="163"/>
      <c r="E53" s="14"/>
      <c r="F53" s="45"/>
      <c r="G53" s="8"/>
      <c r="H53" s="17"/>
      <c r="I53" s="14"/>
      <c r="J53" s="26"/>
      <c r="K53" s="14"/>
      <c r="L53" s="161"/>
      <c r="M53" s="161"/>
    </row>
    <row r="54" spans="3:13" ht="9" customHeight="1" x14ac:dyDescent="0.2">
      <c r="C54" s="3" t="s">
        <v>37</v>
      </c>
    </row>
  </sheetData>
  <mergeCells count="25"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  <mergeCell ref="E46:F46"/>
    <mergeCell ref="G46:H46"/>
    <mergeCell ref="F10:H10"/>
    <mergeCell ref="C10:D11"/>
    <mergeCell ref="E10:E11"/>
    <mergeCell ref="C45:D46"/>
    <mergeCell ref="E45:H45"/>
    <mergeCell ref="I45:M45"/>
    <mergeCell ref="I10:K10"/>
    <mergeCell ref="L49:M49"/>
    <mergeCell ref="L48:M48"/>
    <mergeCell ref="L10:M10"/>
    <mergeCell ref="L47:M47"/>
    <mergeCell ref="K46:M46"/>
    <mergeCell ref="I46:J46"/>
  </mergeCells>
  <phoneticPr fontId="2"/>
  <pageMargins left="0.31" right="0.33" top="0.39370078740157483" bottom="0.59055118110236227" header="0.51181102362204722" footer="0.23622047244094491"/>
  <pageSetup paperSize="9" scale="89" orientation="portrait" r:id="rId1"/>
  <headerFooter alignWithMargins="0"/>
  <ignoredErrors>
    <ignoredError sqref="C48:D52 B38 A2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P88"/>
  <sheetViews>
    <sheetView zoomScaleNormal="100" zoomScaleSheetLayoutView="100" workbookViewId="0">
      <selection activeCell="R22" sqref="R22"/>
    </sheetView>
  </sheetViews>
  <sheetFormatPr defaultColWidth="9" defaultRowHeight="13" x14ac:dyDescent="0.2"/>
  <cols>
    <col min="1" max="1" width="2.6328125" style="57" customWidth="1"/>
    <col min="2" max="2" width="9" style="69"/>
    <col min="3" max="3" width="9.453125" style="53" customWidth="1"/>
    <col min="4" max="4" width="8.453125" style="54" customWidth="1"/>
    <col min="5" max="5" width="8.90625" style="54" customWidth="1"/>
    <col min="6" max="6" width="2.6328125" style="55" customWidth="1"/>
    <col min="7" max="7" width="9.81640625" style="56" customWidth="1"/>
    <col min="8" max="8" width="9" style="56"/>
    <col min="9" max="9" width="2.08984375" style="56" customWidth="1"/>
    <col min="10" max="11" width="9" style="56"/>
    <col min="12" max="12" width="2.6328125" style="56" customWidth="1"/>
    <col min="13" max="16384" width="9" style="57"/>
  </cols>
  <sheetData>
    <row r="1" spans="2:15" ht="16.5" customHeight="1" x14ac:dyDescent="0.2">
      <c r="B1" s="52" t="s">
        <v>101</v>
      </c>
      <c r="H1" s="133"/>
      <c r="J1" s="133" t="s">
        <v>92</v>
      </c>
    </row>
    <row r="2" spans="2:15" x14ac:dyDescent="0.2">
      <c r="B2" s="52"/>
    </row>
    <row r="3" spans="2:15" x14ac:dyDescent="0.2">
      <c r="B3" s="58" t="s">
        <v>75</v>
      </c>
      <c r="G3" s="59" t="s">
        <v>73</v>
      </c>
      <c r="J3" s="59" t="s">
        <v>73</v>
      </c>
    </row>
    <row r="4" spans="2:15" x14ac:dyDescent="0.2">
      <c r="B4" s="168" t="s">
        <v>70</v>
      </c>
      <c r="C4" s="170" t="s">
        <v>71</v>
      </c>
      <c r="D4" s="172" t="s">
        <v>72</v>
      </c>
      <c r="E4" s="60"/>
      <c r="F4" s="61"/>
      <c r="G4" s="166" t="s">
        <v>70</v>
      </c>
      <c r="H4" s="166" t="s">
        <v>71</v>
      </c>
      <c r="J4" s="166" t="s">
        <v>70</v>
      </c>
      <c r="K4" s="166" t="s">
        <v>72</v>
      </c>
      <c r="L4" s="62"/>
    </row>
    <row r="5" spans="2:15" x14ac:dyDescent="0.2">
      <c r="B5" s="169"/>
      <c r="C5" s="171"/>
      <c r="D5" s="173"/>
      <c r="E5" s="60"/>
      <c r="F5" s="61"/>
      <c r="G5" s="166"/>
      <c r="H5" s="166"/>
      <c r="J5" s="167"/>
      <c r="K5" s="167"/>
      <c r="L5" s="62"/>
    </row>
    <row r="6" spans="2:15" x14ac:dyDescent="0.2">
      <c r="B6" s="63" t="s">
        <v>63</v>
      </c>
      <c r="C6" s="102">
        <v>-6710</v>
      </c>
      <c r="D6" s="103">
        <v>-8.4467858783838992</v>
      </c>
      <c r="G6" s="89" t="s">
        <v>39</v>
      </c>
      <c r="H6" s="90">
        <v>-1547</v>
      </c>
      <c r="I6" s="64">
        <v>1</v>
      </c>
      <c r="J6" s="89" t="s">
        <v>39</v>
      </c>
      <c r="K6" s="94">
        <v>-6.7307692307691998</v>
      </c>
      <c r="L6" s="66"/>
    </row>
    <row r="7" spans="2:15" x14ac:dyDescent="0.2">
      <c r="B7" s="63" t="s">
        <v>64</v>
      </c>
      <c r="C7" s="104">
        <v>-5641</v>
      </c>
      <c r="D7" s="105">
        <v>-8.5736389101250001</v>
      </c>
      <c r="G7" s="88" t="s">
        <v>40</v>
      </c>
      <c r="H7" s="91">
        <v>-1502</v>
      </c>
      <c r="I7" s="64">
        <v>2</v>
      </c>
      <c r="J7" s="88" t="s">
        <v>40</v>
      </c>
      <c r="K7" s="95">
        <v>-13.2906240045305</v>
      </c>
      <c r="L7" s="66"/>
    </row>
    <row r="8" spans="2:15" x14ac:dyDescent="0.2">
      <c r="B8" s="63" t="s">
        <v>65</v>
      </c>
      <c r="C8" s="104">
        <v>-1069</v>
      </c>
      <c r="D8" s="105">
        <v>-7.8350606136119998</v>
      </c>
      <c r="G8" s="88" t="s">
        <v>41</v>
      </c>
      <c r="H8" s="91">
        <v>-98</v>
      </c>
      <c r="I8" s="64">
        <v>3</v>
      </c>
      <c r="J8" s="88" t="s">
        <v>41</v>
      </c>
      <c r="K8" s="95">
        <v>-1.3100728560924999</v>
      </c>
      <c r="L8" s="66"/>
    </row>
    <row r="9" spans="2:15" x14ac:dyDescent="0.2">
      <c r="B9" s="63"/>
      <c r="C9" s="125"/>
      <c r="D9" s="126"/>
      <c r="G9" s="88" t="s">
        <v>42</v>
      </c>
      <c r="H9" s="91">
        <v>-273</v>
      </c>
      <c r="I9" s="64">
        <v>4</v>
      </c>
      <c r="J9" s="88" t="s">
        <v>42</v>
      </c>
      <c r="K9" s="95">
        <v>-15.6241057631775</v>
      </c>
      <c r="L9" s="66"/>
    </row>
    <row r="10" spans="2:15" x14ac:dyDescent="0.2">
      <c r="B10" s="63" t="s">
        <v>39</v>
      </c>
      <c r="C10" s="106">
        <v>-1547</v>
      </c>
      <c r="D10" s="107">
        <v>-6.7307692307691998</v>
      </c>
      <c r="G10" s="88" t="s">
        <v>43</v>
      </c>
      <c r="H10" s="91">
        <v>-587</v>
      </c>
      <c r="I10" s="64">
        <v>5</v>
      </c>
      <c r="J10" s="88" t="s">
        <v>43</v>
      </c>
      <c r="K10" s="95">
        <v>-11.533322854448301</v>
      </c>
      <c r="L10" s="66"/>
    </row>
    <row r="11" spans="2:15" x14ac:dyDescent="0.2">
      <c r="B11" s="63" t="s">
        <v>40</v>
      </c>
      <c r="C11" s="106">
        <v>-1502</v>
      </c>
      <c r="D11" s="107">
        <v>-13.2906240045305</v>
      </c>
      <c r="G11" s="88" t="s">
        <v>44</v>
      </c>
      <c r="H11" s="91">
        <v>-487</v>
      </c>
      <c r="I11" s="64">
        <v>6</v>
      </c>
      <c r="J11" s="88" t="s">
        <v>44</v>
      </c>
      <c r="K11" s="95">
        <v>-10.398650524202999</v>
      </c>
      <c r="L11" s="66"/>
      <c r="O11" s="57" t="s">
        <v>98</v>
      </c>
    </row>
    <row r="12" spans="2:15" x14ac:dyDescent="0.2">
      <c r="B12" s="63" t="s">
        <v>41</v>
      </c>
      <c r="C12" s="106">
        <v>-98</v>
      </c>
      <c r="D12" s="107">
        <v>-1.3100728560924999</v>
      </c>
      <c r="G12" s="88" t="s">
        <v>45</v>
      </c>
      <c r="H12" s="91">
        <v>-326</v>
      </c>
      <c r="I12" s="64">
        <v>7</v>
      </c>
      <c r="J12" s="88" t="s">
        <v>45</v>
      </c>
      <c r="K12" s="95">
        <v>-12.149672033392999</v>
      </c>
      <c r="L12" s="66"/>
    </row>
    <row r="13" spans="2:15" x14ac:dyDescent="0.2">
      <c r="B13" s="63" t="s">
        <v>42</v>
      </c>
      <c r="C13" s="106">
        <v>-273</v>
      </c>
      <c r="D13" s="107">
        <v>-15.6241057631775</v>
      </c>
      <c r="G13" s="88" t="s">
        <v>60</v>
      </c>
      <c r="H13" s="91">
        <v>-230</v>
      </c>
      <c r="I13" s="64">
        <v>8</v>
      </c>
      <c r="J13" s="88" t="s">
        <v>60</v>
      </c>
      <c r="K13" s="95">
        <v>-5.3254300863645998</v>
      </c>
      <c r="L13" s="66"/>
    </row>
    <row r="14" spans="2:15" x14ac:dyDescent="0.2">
      <c r="B14" s="63" t="s">
        <v>43</v>
      </c>
      <c r="C14" s="106">
        <v>-587</v>
      </c>
      <c r="D14" s="107">
        <v>-11.533322854448301</v>
      </c>
      <c r="G14" s="88" t="s">
        <v>66</v>
      </c>
      <c r="H14" s="91">
        <v>-326</v>
      </c>
      <c r="I14" s="64">
        <v>9</v>
      </c>
      <c r="J14" s="88" t="s">
        <v>66</v>
      </c>
      <c r="K14" s="95">
        <v>-13.0955250261107</v>
      </c>
      <c r="L14" s="66"/>
    </row>
    <row r="15" spans="2:15" x14ac:dyDescent="0.2">
      <c r="B15" s="63" t="s">
        <v>44</v>
      </c>
      <c r="C15" s="106">
        <v>-487</v>
      </c>
      <c r="D15" s="108">
        <v>-10.398650524202999</v>
      </c>
      <c r="E15" s="100"/>
      <c r="G15" s="88" t="s">
        <v>67</v>
      </c>
      <c r="H15" s="91">
        <v>-265</v>
      </c>
      <c r="I15" s="64">
        <v>10</v>
      </c>
      <c r="J15" s="88" t="s">
        <v>67</v>
      </c>
      <c r="K15" s="95">
        <v>-8.7826865078049998</v>
      </c>
      <c r="L15" s="66"/>
    </row>
    <row r="16" spans="2:15" x14ac:dyDescent="0.2">
      <c r="B16" s="63" t="s">
        <v>45</v>
      </c>
      <c r="C16" s="106">
        <v>-326</v>
      </c>
      <c r="D16" s="108">
        <v>-12.149672033392999</v>
      </c>
      <c r="E16" s="100"/>
      <c r="G16" s="88" t="s">
        <v>68</v>
      </c>
      <c r="H16" s="91">
        <v>-25</v>
      </c>
      <c r="I16" s="64">
        <v>11</v>
      </c>
      <c r="J16" s="88" t="s">
        <v>68</v>
      </c>
      <c r="K16" s="95">
        <v>-1.5293325992536999</v>
      </c>
      <c r="L16" s="66"/>
    </row>
    <row r="17" spans="2:12" x14ac:dyDescent="0.2">
      <c r="B17" s="63" t="s">
        <v>60</v>
      </c>
      <c r="C17" s="106">
        <v>-230</v>
      </c>
      <c r="D17" s="108">
        <v>-5.3254300863645998</v>
      </c>
      <c r="E17" s="100"/>
      <c r="G17" s="88" t="s">
        <v>46</v>
      </c>
      <c r="H17" s="91">
        <v>-15</v>
      </c>
      <c r="I17" s="64">
        <v>12</v>
      </c>
      <c r="J17" s="88" t="s">
        <v>46</v>
      </c>
      <c r="K17" s="95">
        <v>-0.86301133421550003</v>
      </c>
      <c r="L17" s="66"/>
    </row>
    <row r="18" spans="2:12" x14ac:dyDescent="0.2">
      <c r="B18" s="63" t="s">
        <v>66</v>
      </c>
      <c r="C18" s="106">
        <v>-326</v>
      </c>
      <c r="D18" s="107">
        <v>-13.0955250261107</v>
      </c>
      <c r="E18" s="100"/>
      <c r="G18" s="88" t="s">
        <v>47</v>
      </c>
      <c r="H18" s="91">
        <v>74</v>
      </c>
      <c r="I18" s="64">
        <v>13</v>
      </c>
      <c r="J18" s="88" t="s">
        <v>47</v>
      </c>
      <c r="K18" s="95">
        <v>7.8067306677920003</v>
      </c>
      <c r="L18" s="66"/>
    </row>
    <row r="19" spans="2:12" x14ac:dyDescent="0.2">
      <c r="B19" s="63" t="s">
        <v>67</v>
      </c>
      <c r="C19" s="106">
        <v>-265</v>
      </c>
      <c r="D19" s="107">
        <v>-8.7826865078049998</v>
      </c>
      <c r="G19" s="88" t="s">
        <v>69</v>
      </c>
      <c r="H19" s="91">
        <v>21</v>
      </c>
      <c r="I19" s="64">
        <v>14</v>
      </c>
      <c r="J19" s="88" t="s">
        <v>69</v>
      </c>
      <c r="K19" s="95">
        <v>0.82265836173460005</v>
      </c>
      <c r="L19" s="66"/>
    </row>
    <row r="20" spans="2:12" x14ac:dyDescent="0.2">
      <c r="B20" s="63" t="s">
        <v>68</v>
      </c>
      <c r="C20" s="106">
        <v>-25</v>
      </c>
      <c r="D20" s="107">
        <v>-1.5293325992536999</v>
      </c>
      <c r="G20" s="88" t="s">
        <v>48</v>
      </c>
      <c r="H20" s="91">
        <v>-152</v>
      </c>
      <c r="I20" s="64">
        <v>15</v>
      </c>
      <c r="J20" s="88" t="s">
        <v>48</v>
      </c>
      <c r="K20" s="95">
        <v>-29.320987654321002</v>
      </c>
      <c r="L20" s="66"/>
    </row>
    <row r="21" spans="2:12" x14ac:dyDescent="0.2">
      <c r="B21" s="63" t="s">
        <v>46</v>
      </c>
      <c r="C21" s="106">
        <v>-15</v>
      </c>
      <c r="D21" s="107">
        <v>-0.86301133421550003</v>
      </c>
      <c r="G21" s="88" t="s">
        <v>49</v>
      </c>
      <c r="H21" s="91">
        <v>-297</v>
      </c>
      <c r="I21" s="64">
        <v>16</v>
      </c>
      <c r="J21" s="88" t="s">
        <v>49</v>
      </c>
      <c r="K21" s="95">
        <v>-16.199410930511601</v>
      </c>
      <c r="L21" s="66"/>
    </row>
    <row r="22" spans="2:12" x14ac:dyDescent="0.2">
      <c r="B22" s="63" t="s">
        <v>47</v>
      </c>
      <c r="C22" s="106">
        <v>74</v>
      </c>
      <c r="D22" s="107">
        <v>7.8067306677920003</v>
      </c>
      <c r="G22" s="88" t="s">
        <v>50</v>
      </c>
      <c r="H22" s="91">
        <v>-115</v>
      </c>
      <c r="I22" s="64">
        <v>17</v>
      </c>
      <c r="J22" s="88" t="s">
        <v>50</v>
      </c>
      <c r="K22" s="95">
        <v>-19.0903054448871</v>
      </c>
      <c r="L22" s="66"/>
    </row>
    <row r="23" spans="2:12" x14ac:dyDescent="0.2">
      <c r="B23" s="63" t="s">
        <v>69</v>
      </c>
      <c r="C23" s="106">
        <v>21</v>
      </c>
      <c r="D23" s="107">
        <v>0.82265836173460005</v>
      </c>
      <c r="G23" s="88" t="s">
        <v>51</v>
      </c>
      <c r="H23" s="91">
        <v>23</v>
      </c>
      <c r="I23" s="64">
        <v>18</v>
      </c>
      <c r="J23" s="88" t="s">
        <v>51</v>
      </c>
      <c r="K23" s="95">
        <v>2.4282094594595001</v>
      </c>
      <c r="L23" s="66"/>
    </row>
    <row r="24" spans="2:12" x14ac:dyDescent="0.2">
      <c r="B24" s="63" t="s">
        <v>48</v>
      </c>
      <c r="C24" s="106">
        <v>-152</v>
      </c>
      <c r="D24" s="107">
        <v>-29.320987654321002</v>
      </c>
      <c r="G24" s="88" t="s">
        <v>52</v>
      </c>
      <c r="H24" s="91">
        <v>-383</v>
      </c>
      <c r="I24" s="64">
        <v>19</v>
      </c>
      <c r="J24" s="88" t="s">
        <v>52</v>
      </c>
      <c r="K24" s="95">
        <v>-18.225077325719699</v>
      </c>
      <c r="L24" s="66"/>
    </row>
    <row r="25" spans="2:12" x14ac:dyDescent="0.2">
      <c r="B25" s="63" t="s">
        <v>49</v>
      </c>
      <c r="C25" s="106">
        <v>-297</v>
      </c>
      <c r="D25" s="107">
        <v>-16.199410930511601</v>
      </c>
      <c r="G25" s="92" t="s">
        <v>53</v>
      </c>
      <c r="H25" s="93">
        <v>-200</v>
      </c>
      <c r="I25" s="64">
        <v>20</v>
      </c>
      <c r="J25" s="92" t="s">
        <v>53</v>
      </c>
      <c r="K25" s="96">
        <v>-26.058631921824102</v>
      </c>
      <c r="L25" s="66"/>
    </row>
    <row r="26" spans="2:12" x14ac:dyDescent="0.2">
      <c r="B26" s="63" t="s">
        <v>50</v>
      </c>
      <c r="C26" s="106">
        <v>-115</v>
      </c>
      <c r="D26" s="107">
        <v>-19.0903054448871</v>
      </c>
      <c r="I26" s="64"/>
      <c r="L26" s="66"/>
    </row>
    <row r="27" spans="2:12" x14ac:dyDescent="0.2">
      <c r="B27" s="63" t="s">
        <v>51</v>
      </c>
      <c r="C27" s="106">
        <v>23</v>
      </c>
      <c r="D27" s="107">
        <v>2.4282094594595001</v>
      </c>
      <c r="I27" s="64"/>
      <c r="L27" s="66"/>
    </row>
    <row r="28" spans="2:12" x14ac:dyDescent="0.2">
      <c r="B28" s="63" t="s">
        <v>52</v>
      </c>
      <c r="C28" s="106">
        <v>-383</v>
      </c>
      <c r="D28" s="107">
        <v>-18.225077325719699</v>
      </c>
      <c r="G28" s="59" t="s">
        <v>74</v>
      </c>
      <c r="I28" s="64"/>
      <c r="J28" s="59" t="s">
        <v>74</v>
      </c>
      <c r="L28" s="66"/>
    </row>
    <row r="29" spans="2:12" x14ac:dyDescent="0.2">
      <c r="B29" s="68" t="s">
        <v>53</v>
      </c>
      <c r="C29" s="109">
        <v>-200</v>
      </c>
      <c r="D29" s="110">
        <v>-26.058631921824102</v>
      </c>
      <c r="G29" s="136" t="s">
        <v>70</v>
      </c>
      <c r="H29" s="136" t="s">
        <v>71</v>
      </c>
      <c r="J29" s="136" t="s">
        <v>70</v>
      </c>
      <c r="K29" s="136" t="s">
        <v>72</v>
      </c>
    </row>
    <row r="30" spans="2:12" x14ac:dyDescent="0.2">
      <c r="G30" s="140"/>
      <c r="H30" s="142"/>
      <c r="J30" s="137"/>
      <c r="K30" s="137"/>
    </row>
    <row r="31" spans="2:12" x14ac:dyDescent="0.2">
      <c r="C31" s="77" t="s">
        <v>38</v>
      </c>
      <c r="D31" s="70"/>
      <c r="F31" s="67">
        <v>1</v>
      </c>
      <c r="G31" s="97" t="s">
        <v>47</v>
      </c>
      <c r="H31" s="98">
        <v>74</v>
      </c>
      <c r="I31" s="64">
        <v>20</v>
      </c>
      <c r="J31" s="97" t="s">
        <v>47</v>
      </c>
      <c r="K31" s="99">
        <v>7.8067306677920003</v>
      </c>
      <c r="L31" s="67">
        <v>1</v>
      </c>
    </row>
    <row r="32" spans="2:12" x14ac:dyDescent="0.2">
      <c r="C32" s="78"/>
      <c r="D32" s="71"/>
      <c r="F32" s="67">
        <v>2</v>
      </c>
      <c r="G32" s="97" t="s">
        <v>51</v>
      </c>
      <c r="H32" s="98">
        <v>23</v>
      </c>
      <c r="I32" s="64">
        <v>19</v>
      </c>
      <c r="J32" s="97" t="s">
        <v>51</v>
      </c>
      <c r="K32" s="99">
        <v>2.4282094594595001</v>
      </c>
      <c r="L32" s="67">
        <v>2</v>
      </c>
    </row>
    <row r="33" spans="3:16" x14ac:dyDescent="0.2">
      <c r="C33" s="79" t="s">
        <v>104</v>
      </c>
      <c r="D33" s="73"/>
      <c r="F33" s="67">
        <v>3</v>
      </c>
      <c r="G33" s="97" t="s">
        <v>69</v>
      </c>
      <c r="H33" s="98">
        <v>21</v>
      </c>
      <c r="I33" s="64">
        <v>18</v>
      </c>
      <c r="J33" s="97" t="s">
        <v>69</v>
      </c>
      <c r="K33" s="99">
        <v>0.82265836173460005</v>
      </c>
      <c r="L33" s="67">
        <v>3</v>
      </c>
    </row>
    <row r="34" spans="3:16" x14ac:dyDescent="0.2">
      <c r="C34" s="80"/>
      <c r="D34" s="73"/>
      <c r="F34" s="67">
        <v>4</v>
      </c>
      <c r="G34" s="97" t="s">
        <v>46</v>
      </c>
      <c r="H34" s="98">
        <v>-15</v>
      </c>
      <c r="I34" s="64">
        <v>17</v>
      </c>
      <c r="J34" s="97" t="s">
        <v>46</v>
      </c>
      <c r="K34" s="99">
        <v>-0.86301133421550003</v>
      </c>
      <c r="L34" s="67">
        <v>4</v>
      </c>
    </row>
    <row r="35" spans="3:16" x14ac:dyDescent="0.2">
      <c r="C35" s="79" t="s">
        <v>105</v>
      </c>
      <c r="D35" s="73"/>
      <c r="F35" s="67">
        <v>5</v>
      </c>
      <c r="G35" s="97" t="s">
        <v>68</v>
      </c>
      <c r="H35" s="98">
        <v>-25</v>
      </c>
      <c r="I35" s="64">
        <v>16</v>
      </c>
      <c r="J35" s="97" t="s">
        <v>41</v>
      </c>
      <c r="K35" s="99">
        <v>-1.3100728560924999</v>
      </c>
      <c r="L35" s="67">
        <v>5</v>
      </c>
    </row>
    <row r="36" spans="3:16" x14ac:dyDescent="0.2">
      <c r="C36" s="80"/>
      <c r="D36" s="73"/>
      <c r="F36" s="56">
        <v>6</v>
      </c>
      <c r="G36" s="97" t="s">
        <v>41</v>
      </c>
      <c r="H36" s="98">
        <v>-98</v>
      </c>
      <c r="I36" s="64">
        <v>15</v>
      </c>
      <c r="J36" s="97" t="s">
        <v>68</v>
      </c>
      <c r="K36" s="99">
        <v>-1.5293325992536999</v>
      </c>
      <c r="L36" s="56">
        <v>6</v>
      </c>
    </row>
    <row r="37" spans="3:16" x14ac:dyDescent="0.2">
      <c r="C37" s="81" t="s">
        <v>76</v>
      </c>
      <c r="D37" s="74"/>
      <c r="F37" s="56">
        <v>7</v>
      </c>
      <c r="G37" s="97" t="s">
        <v>50</v>
      </c>
      <c r="H37" s="98">
        <v>-115</v>
      </c>
      <c r="I37" s="64">
        <v>14</v>
      </c>
      <c r="J37" s="97" t="s">
        <v>60</v>
      </c>
      <c r="K37" s="99">
        <v>-5.3254300863645998</v>
      </c>
      <c r="L37" s="56">
        <v>7</v>
      </c>
    </row>
    <row r="38" spans="3:16" x14ac:dyDescent="0.2">
      <c r="C38" s="78"/>
      <c r="D38" s="71"/>
      <c r="F38" s="56">
        <v>8</v>
      </c>
      <c r="G38" s="97" t="s">
        <v>48</v>
      </c>
      <c r="H38" s="98">
        <v>-152</v>
      </c>
      <c r="I38" s="64">
        <v>13</v>
      </c>
      <c r="J38" s="97" t="s">
        <v>39</v>
      </c>
      <c r="K38" s="99">
        <v>-6.7307692307691998</v>
      </c>
      <c r="L38" s="56">
        <v>8</v>
      </c>
    </row>
    <row r="39" spans="3:16" x14ac:dyDescent="0.2">
      <c r="C39" s="82" t="s">
        <v>114</v>
      </c>
      <c r="D39" s="75"/>
      <c r="F39" s="56">
        <v>9</v>
      </c>
      <c r="G39" s="97" t="s">
        <v>53</v>
      </c>
      <c r="H39" s="98">
        <v>-200</v>
      </c>
      <c r="I39" s="64">
        <v>12</v>
      </c>
      <c r="J39" s="97" t="s">
        <v>67</v>
      </c>
      <c r="K39" s="99">
        <v>-8.7826865078049998</v>
      </c>
      <c r="L39" s="56">
        <v>9</v>
      </c>
    </row>
    <row r="40" spans="3:16" x14ac:dyDescent="0.2">
      <c r="F40" s="56">
        <v>10</v>
      </c>
      <c r="G40" s="141" t="s">
        <v>60</v>
      </c>
      <c r="H40" s="143">
        <v>-230</v>
      </c>
      <c r="I40" s="64">
        <v>11</v>
      </c>
      <c r="J40" s="97" t="s">
        <v>44</v>
      </c>
      <c r="K40" s="99">
        <v>-10.398650524202999</v>
      </c>
      <c r="L40" s="56">
        <v>10</v>
      </c>
    </row>
    <row r="41" spans="3:16" x14ac:dyDescent="0.2">
      <c r="F41" s="56">
        <v>11</v>
      </c>
      <c r="G41" s="97" t="s">
        <v>67</v>
      </c>
      <c r="H41" s="98">
        <v>-265</v>
      </c>
      <c r="I41" s="64">
        <v>10</v>
      </c>
      <c r="J41" s="97" t="s">
        <v>43</v>
      </c>
      <c r="K41" s="99">
        <v>-11.533322854448301</v>
      </c>
      <c r="L41" s="56">
        <v>11</v>
      </c>
      <c r="P41" s="72"/>
    </row>
    <row r="42" spans="3:16" x14ac:dyDescent="0.2">
      <c r="F42" s="56">
        <v>12</v>
      </c>
      <c r="G42" s="97" t="s">
        <v>42</v>
      </c>
      <c r="H42" s="98">
        <v>-273</v>
      </c>
      <c r="I42" s="64">
        <v>9</v>
      </c>
      <c r="J42" s="97" t="s">
        <v>45</v>
      </c>
      <c r="K42" s="99">
        <v>-12.149672033392999</v>
      </c>
      <c r="L42" s="56">
        <v>12</v>
      </c>
    </row>
    <row r="43" spans="3:16" x14ac:dyDescent="0.2">
      <c r="F43" s="56">
        <v>13</v>
      </c>
      <c r="G43" s="97" t="s">
        <v>49</v>
      </c>
      <c r="H43" s="98">
        <v>-297</v>
      </c>
      <c r="I43" s="64">
        <v>8</v>
      </c>
      <c r="J43" s="97" t="s">
        <v>66</v>
      </c>
      <c r="K43" s="99">
        <v>-13.0955250261107</v>
      </c>
      <c r="L43" s="56">
        <v>13</v>
      </c>
    </row>
    <row r="44" spans="3:16" x14ac:dyDescent="0.2">
      <c r="F44" s="56">
        <v>14</v>
      </c>
      <c r="G44" s="97" t="s">
        <v>45</v>
      </c>
      <c r="H44" s="98">
        <v>-326</v>
      </c>
      <c r="I44" s="64">
        <v>7</v>
      </c>
      <c r="J44" s="97" t="s">
        <v>40</v>
      </c>
      <c r="K44" s="99">
        <v>-13.2906240045305</v>
      </c>
      <c r="L44" s="56">
        <v>14</v>
      </c>
    </row>
    <row r="45" spans="3:16" x14ac:dyDescent="0.2">
      <c r="F45" s="56">
        <v>15</v>
      </c>
      <c r="G45" s="97" t="s">
        <v>66</v>
      </c>
      <c r="H45" s="98">
        <v>-326</v>
      </c>
      <c r="I45" s="64">
        <v>6</v>
      </c>
      <c r="J45" s="97" t="s">
        <v>42</v>
      </c>
      <c r="K45" s="99">
        <v>-15.6241057631775</v>
      </c>
      <c r="L45" s="56">
        <v>15</v>
      </c>
    </row>
    <row r="46" spans="3:16" x14ac:dyDescent="0.2">
      <c r="F46" s="133">
        <v>20</v>
      </c>
      <c r="G46" s="97" t="s">
        <v>39</v>
      </c>
      <c r="H46" s="98">
        <v>-1547</v>
      </c>
      <c r="I46" s="64">
        <v>5</v>
      </c>
      <c r="J46" s="97" t="s">
        <v>48</v>
      </c>
      <c r="K46" s="99">
        <v>-29.320987654321002</v>
      </c>
      <c r="L46" s="133">
        <v>20</v>
      </c>
    </row>
    <row r="47" spans="3:16" x14ac:dyDescent="0.2">
      <c r="F47" s="133">
        <v>19</v>
      </c>
      <c r="G47" s="97" t="s">
        <v>40</v>
      </c>
      <c r="H47" s="98">
        <v>-1502</v>
      </c>
      <c r="I47" s="64">
        <v>4</v>
      </c>
      <c r="J47" s="97" t="s">
        <v>53</v>
      </c>
      <c r="K47" s="99">
        <v>-26.058631921824102</v>
      </c>
      <c r="L47" s="133">
        <v>19</v>
      </c>
    </row>
    <row r="48" spans="3:16" x14ac:dyDescent="0.2">
      <c r="F48" s="133">
        <v>18</v>
      </c>
      <c r="G48" s="97" t="s">
        <v>43</v>
      </c>
      <c r="H48" s="98">
        <v>-587</v>
      </c>
      <c r="I48" s="64">
        <v>3</v>
      </c>
      <c r="J48" s="97" t="s">
        <v>50</v>
      </c>
      <c r="K48" s="99">
        <v>-19.0903054448871</v>
      </c>
      <c r="L48" s="133">
        <v>18</v>
      </c>
    </row>
    <row r="49" spans="2:12" s="72" customFormat="1" x14ac:dyDescent="0.2">
      <c r="B49" s="69"/>
      <c r="C49" s="53"/>
      <c r="D49" s="54"/>
      <c r="E49" s="54"/>
      <c r="F49" s="133">
        <v>17</v>
      </c>
      <c r="G49" s="97" t="s">
        <v>44</v>
      </c>
      <c r="H49" s="98">
        <v>-487</v>
      </c>
      <c r="I49" s="64">
        <v>2</v>
      </c>
      <c r="J49" s="97" t="s">
        <v>52</v>
      </c>
      <c r="K49" s="99">
        <v>-18.225077325719699</v>
      </c>
      <c r="L49" s="133">
        <v>17</v>
      </c>
    </row>
    <row r="50" spans="2:12" s="72" customFormat="1" x14ac:dyDescent="0.2">
      <c r="B50" s="69"/>
      <c r="C50" s="53"/>
      <c r="D50" s="54"/>
      <c r="E50" s="54"/>
      <c r="F50" s="133">
        <v>16</v>
      </c>
      <c r="G50" s="97" t="s">
        <v>52</v>
      </c>
      <c r="H50" s="98">
        <v>-383</v>
      </c>
      <c r="I50" s="64">
        <v>1</v>
      </c>
      <c r="J50" s="97" t="s">
        <v>49</v>
      </c>
      <c r="K50" s="99">
        <v>-16.199410930511601</v>
      </c>
      <c r="L50" s="133">
        <v>16</v>
      </c>
    </row>
    <row r="51" spans="2:12" s="72" customFormat="1" x14ac:dyDescent="0.2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 x14ac:dyDescent="0.2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 x14ac:dyDescent="0.2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 x14ac:dyDescent="0.2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 x14ac:dyDescent="0.2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 x14ac:dyDescent="0.2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 x14ac:dyDescent="0.2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 x14ac:dyDescent="0.2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 x14ac:dyDescent="0.2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 x14ac:dyDescent="0.2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 x14ac:dyDescent="0.2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 x14ac:dyDescent="0.2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 x14ac:dyDescent="0.2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 x14ac:dyDescent="0.2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 x14ac:dyDescent="0.2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 x14ac:dyDescent="0.2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 x14ac:dyDescent="0.2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 x14ac:dyDescent="0.2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 x14ac:dyDescent="0.2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 x14ac:dyDescent="0.2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 x14ac:dyDescent="0.2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 x14ac:dyDescent="0.2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 x14ac:dyDescent="0.2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 x14ac:dyDescent="0.2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 x14ac:dyDescent="0.2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 x14ac:dyDescent="0.2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 x14ac:dyDescent="0.2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 x14ac:dyDescent="0.2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 x14ac:dyDescent="0.2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 x14ac:dyDescent="0.2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 x14ac:dyDescent="0.2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 x14ac:dyDescent="0.2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 x14ac:dyDescent="0.2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 x14ac:dyDescent="0.2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 x14ac:dyDescent="0.2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 x14ac:dyDescent="0.2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 x14ac:dyDescent="0.2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 x14ac:dyDescent="0.2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xmlns:xlrd2="http://schemas.microsoft.com/office/spreadsheetml/2017/richdata2" ref="J46:K50">
    <sortCondition ref="K46:K50"/>
  </sortState>
  <mergeCells count="7">
    <mergeCell ref="J4:J5"/>
    <mergeCell ref="K4:K5"/>
    <mergeCell ref="B4:B5"/>
    <mergeCell ref="C4:C5"/>
    <mergeCell ref="D4:D5"/>
    <mergeCell ref="G4:G5"/>
    <mergeCell ref="H4:H5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2024-11-18T02:27:51Z</cp:lastPrinted>
  <dcterms:created xsi:type="dcterms:W3CDTF">2000-02-13T05:20:11Z</dcterms:created>
  <dcterms:modified xsi:type="dcterms:W3CDTF">2024-12-13T06:34:45Z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