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0350障害福祉課\(R6)障害福祉課\070_地　　域\30‐01人工透析患者通院支援\03_広報等\県HP掲載\HP添付資料\"/>
    </mc:Choice>
  </mc:AlternateContent>
  <xr:revisionPtr revIDLastSave="0" documentId="13_ncr:101_{01EC39BD-F340-4ADF-B7FC-4631347C9C8D}" xr6:coauthVersionLast="47" xr6:coauthVersionMax="47" xr10:uidLastSave="{00000000-0000-0000-0000-000000000000}"/>
  <bookViews>
    <workbookView xWindow="-108" yWindow="-108" windowWidth="30936" windowHeight="16776" xr2:uid="{5741E927-433C-4568-B9D5-50A78DFBE7FB}"/>
  </bookViews>
  <sheets>
    <sheet name="（別紙1）所要額調書" sheetId="13" r:id="rId1"/>
    <sheet name="（別紙2-1）事業実施計画書" sheetId="1" r:id="rId2"/>
    <sheet name="（別紙2-2）事業実施計画・所要額調書 " sheetId="33" r:id="rId3"/>
    <sheet name="（別紙3）収支予算（見込）書" sheetId="3" r:id="rId4"/>
    <sheet name="（別紙4）誓約書" sheetId="2" r:id="rId5"/>
    <sheet name="（別紙5）人件費基準額（見込）計算" sheetId="5" r:id="rId6"/>
    <sheet name="（別紙6）燃料費基準額（見込）計算" sheetId="22" r:id="rId7"/>
    <sheet name="（別紙7-1）所要額精算書" sheetId="21" r:id="rId8"/>
    <sheet name="（別紙7-2）所要額精算書" sheetId="31" r:id="rId9"/>
    <sheet name="（別紙8-1）事業実績報告書" sheetId="28" r:id="rId10"/>
    <sheet name="（別紙8-2）事業実績報告書" sheetId="34" r:id="rId11"/>
    <sheet name="（別紙9）決算（見込）書" sheetId="10" r:id="rId12"/>
    <sheet name="（別紙10）人件費基準額計算" sheetId="24" r:id="rId13"/>
    <sheet name="（別紙11）燃料費基準額計算" sheetId="25" r:id="rId14"/>
    <sheet name="（別紙12）運行記録" sheetId="20" r:id="rId15"/>
    <sheet name="（別紙13）運行記録" sheetId="19" r:id="rId16"/>
  </sheets>
  <externalReferences>
    <externalReference r:id="rId17"/>
    <externalReference r:id="rId18"/>
  </externalReferences>
  <definedNames>
    <definedName name="_xlnm.Print_Area" localSheetId="0">'（別紙1）所要額調書'!$A$1:$F$18</definedName>
    <definedName name="_xlnm.Print_Area" localSheetId="12">'（別紙10）人件費基準額計算'!$A$1:$J$27</definedName>
    <definedName name="_xlnm.Print_Area" localSheetId="13">'（別紙11）燃料費基準額計算'!$A$1:$J$27</definedName>
    <definedName name="_xlnm.Print_Area" localSheetId="14">'（別紙12）運行記録'!$A$1:$L$27</definedName>
    <definedName name="_xlnm.Print_Area" localSheetId="1">'（別紙2-1）事業実施計画書'!$A$1:$I$38</definedName>
    <definedName name="_xlnm.Print_Area" localSheetId="2">'（別紙2-2）事業実施計画・所要額調書 '!$A$1:$N$62</definedName>
    <definedName name="_xlnm.Print_Area" localSheetId="3">'（別紙3）収支予算（見込）書'!$A$1:$AD$36</definedName>
    <definedName name="_xlnm.Print_Area" localSheetId="4">'（別紙4）誓約書'!$A$1:$AC$36</definedName>
    <definedName name="_xlnm.Print_Area" localSheetId="5">'（別紙5）人件費基準額（見込）計算'!$A$1:$J$27</definedName>
    <definedName name="_xlnm.Print_Area" localSheetId="6">'（別紙6）燃料費基準額（見込）計算'!$A$1:$J$27</definedName>
    <definedName name="_xlnm.Print_Area" localSheetId="7">'（別紙7-1）所要額精算書'!$A$1:$J$18</definedName>
    <definedName name="_xlnm.Print_Area" localSheetId="8">'（別紙7-2）所要額精算書'!$A$1:$J$17</definedName>
    <definedName name="_xlnm.Print_Area" localSheetId="9">'（別紙8-1）事業実績報告書'!$A$1:$I$38</definedName>
    <definedName name="_xlnm.Print_Area" localSheetId="10">'（別紙8-2）事業実績報告書'!$A$1:$N$52</definedName>
    <definedName name="_xlnm.Print_Area" localSheetId="11">'（別紙9）決算（見込）書'!$A$1:$AD$36</definedName>
    <definedName name="table1">'[1]13表'!$E$13:$J$18</definedName>
    <definedName name="test1">'[1]13表'!$E$13:$H$17</definedName>
    <definedName name="たかし">'[1]13表'!$E$13:$H$17</definedName>
    <definedName name="項支出">[2]枠!$E$2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9" l="1"/>
  <c r="L44" i="34"/>
  <c r="G44" i="34"/>
  <c r="L43" i="34"/>
  <c r="G43" i="34"/>
  <c r="L42" i="34"/>
  <c r="G42" i="34"/>
  <c r="L41" i="34"/>
  <c r="G41" i="34"/>
  <c r="L40" i="34"/>
  <c r="G40" i="34"/>
  <c r="L39" i="34"/>
  <c r="G39" i="34"/>
  <c r="L38" i="34"/>
  <c r="G38" i="34"/>
  <c r="L37" i="34"/>
  <c r="G37" i="34"/>
  <c r="L36" i="34"/>
  <c r="G36" i="34"/>
  <c r="L35" i="34"/>
  <c r="G35" i="34"/>
  <c r="L34" i="34"/>
  <c r="G34" i="34"/>
  <c r="L33" i="34"/>
  <c r="G33" i="34"/>
  <c r="L32" i="34"/>
  <c r="G32" i="34"/>
  <c r="L31" i="34"/>
  <c r="G31" i="34"/>
  <c r="L30" i="34"/>
  <c r="G30" i="34"/>
  <c r="L29" i="34"/>
  <c r="G29" i="34"/>
  <c r="L28" i="34"/>
  <c r="G28" i="34"/>
  <c r="L27" i="34"/>
  <c r="G27" i="34"/>
  <c r="L26" i="34"/>
  <c r="G26" i="34"/>
  <c r="L25" i="34"/>
  <c r="G25" i="34"/>
  <c r="L24" i="34"/>
  <c r="G24" i="34"/>
  <c r="L23" i="34"/>
  <c r="G23" i="34"/>
  <c r="L22" i="34"/>
  <c r="G22" i="34"/>
  <c r="L21" i="34"/>
  <c r="G21" i="34"/>
  <c r="L20" i="34"/>
  <c r="G20" i="34"/>
  <c r="L19" i="34"/>
  <c r="G19" i="34"/>
  <c r="L18" i="34"/>
  <c r="G18" i="34"/>
  <c r="L17" i="34"/>
  <c r="G17" i="34"/>
  <c r="L16" i="34"/>
  <c r="G16" i="34"/>
  <c r="L15" i="34"/>
  <c r="L45" i="34" s="1"/>
  <c r="G15" i="34"/>
  <c r="G45" i="34" s="1"/>
  <c r="L14" i="34"/>
  <c r="G14" i="34"/>
  <c r="L13" i="34"/>
  <c r="G13" i="34"/>
  <c r="L12" i="34"/>
  <c r="G12" i="34"/>
  <c r="G12" i="33"/>
  <c r="L12" i="33"/>
  <c r="G13" i="33"/>
  <c r="L13" i="33"/>
  <c r="G14" i="33"/>
  <c r="L14" i="33"/>
  <c r="G15" i="33"/>
  <c r="G45" i="33" s="1"/>
  <c r="L15" i="33"/>
  <c r="G16" i="33"/>
  <c r="L16" i="33"/>
  <c r="G17" i="33"/>
  <c r="L17" i="33"/>
  <c r="G18" i="33"/>
  <c r="L18" i="33"/>
  <c r="G19" i="33"/>
  <c r="L19" i="33"/>
  <c r="G20" i="33"/>
  <c r="L20" i="33"/>
  <c r="G21" i="33"/>
  <c r="L21" i="33"/>
  <c r="G22" i="33"/>
  <c r="L22" i="33"/>
  <c r="G23" i="33"/>
  <c r="L23" i="33"/>
  <c r="G24" i="33"/>
  <c r="L24" i="33"/>
  <c r="G25" i="33"/>
  <c r="L25" i="33"/>
  <c r="G26" i="33"/>
  <c r="L26" i="33"/>
  <c r="G27" i="33"/>
  <c r="L27" i="33"/>
  <c r="G28" i="33"/>
  <c r="L28" i="33"/>
  <c r="G29" i="33"/>
  <c r="L29" i="33"/>
  <c r="G30" i="33"/>
  <c r="L30" i="33"/>
  <c r="G31" i="33"/>
  <c r="L31" i="33"/>
  <c r="G32" i="33"/>
  <c r="L32" i="33"/>
  <c r="G33" i="33"/>
  <c r="L33" i="33"/>
  <c r="G34" i="33"/>
  <c r="L34" i="33"/>
  <c r="G35" i="33"/>
  <c r="L35" i="33"/>
  <c r="G36" i="33"/>
  <c r="L36" i="33"/>
  <c r="G37" i="33"/>
  <c r="L37" i="33"/>
  <c r="G38" i="33"/>
  <c r="L38" i="33"/>
  <c r="G39" i="33"/>
  <c r="L39" i="33"/>
  <c r="G40" i="33"/>
  <c r="L40" i="33"/>
  <c r="G41" i="33"/>
  <c r="L41" i="33"/>
  <c r="G42" i="33"/>
  <c r="L42" i="33"/>
  <c r="G43" i="33"/>
  <c r="L43" i="33"/>
  <c r="G44" i="33"/>
  <c r="L44" i="33"/>
  <c r="L45" i="33"/>
  <c r="H56" i="33"/>
  <c r="J56" i="33"/>
  <c r="I9" i="31" l="1"/>
  <c r="F9" i="31"/>
  <c r="C12" i="13" l="1"/>
  <c r="B12" i="13"/>
  <c r="I12" i="21"/>
  <c r="H12" i="21"/>
  <c r="G12" i="21"/>
  <c r="C12" i="21"/>
  <c r="B12" i="21"/>
  <c r="J25" i="20"/>
  <c r="I28" i="19"/>
  <c r="H28" i="19"/>
  <c r="H25" i="20"/>
  <c r="I25" i="20"/>
  <c r="G25" i="20"/>
  <c r="E20" i="25"/>
  <c r="G20" i="25" s="1"/>
  <c r="G19" i="25"/>
  <c r="G18" i="25"/>
  <c r="G17" i="25"/>
  <c r="G16" i="25"/>
  <c r="G15" i="25"/>
  <c r="G14" i="25"/>
  <c r="G13" i="25"/>
  <c r="G12" i="25"/>
  <c r="G11" i="25"/>
  <c r="G10" i="25"/>
  <c r="G9" i="25"/>
  <c r="G8" i="25"/>
  <c r="E20" i="24"/>
  <c r="G20" i="24" s="1"/>
  <c r="G19" i="24"/>
  <c r="G18" i="24"/>
  <c r="G17" i="24"/>
  <c r="G16" i="24"/>
  <c r="G15" i="24"/>
  <c r="G14" i="24"/>
  <c r="G13" i="24"/>
  <c r="G12" i="24"/>
  <c r="G11" i="24"/>
  <c r="G10" i="24"/>
  <c r="G9" i="24"/>
  <c r="G8" i="24"/>
  <c r="E20" i="22"/>
  <c r="G20" i="22" s="1"/>
  <c r="G19" i="22"/>
  <c r="G18" i="22"/>
  <c r="G17" i="22"/>
  <c r="G16" i="22"/>
  <c r="G15" i="22"/>
  <c r="G14" i="22"/>
  <c r="G13" i="22"/>
  <c r="G12" i="22"/>
  <c r="G11" i="22"/>
  <c r="G10" i="22"/>
  <c r="G9" i="22"/>
  <c r="G8" i="22"/>
  <c r="I10" i="21"/>
  <c r="I11" i="21"/>
  <c r="I9" i="21"/>
  <c r="D11" i="21"/>
  <c r="E11" i="21" s="1"/>
  <c r="F11" i="21" s="1"/>
  <c r="D10" i="21"/>
  <c r="E10" i="21" s="1"/>
  <c r="F10" i="21" s="1"/>
  <c r="D9" i="21"/>
  <c r="E9" i="21" s="1"/>
  <c r="F9" i="21" s="1"/>
  <c r="D10" i="13"/>
  <c r="E10" i="13" s="1"/>
  <c r="F10" i="13" s="1"/>
  <c r="D11" i="13"/>
  <c r="E11" i="13" s="1"/>
  <c r="F11" i="13" s="1"/>
  <c r="D9" i="13"/>
  <c r="E9" i="13" s="1"/>
  <c r="F12" i="21" l="1"/>
  <c r="D12" i="21"/>
  <c r="D12" i="13"/>
  <c r="F9" i="13"/>
  <c r="F12" i="13" s="1"/>
  <c r="H27" i="10"/>
  <c r="H15" i="10"/>
  <c r="G9" i="5"/>
  <c r="G10" i="5"/>
  <c r="G11" i="5"/>
  <c r="G12" i="5"/>
  <c r="G13" i="5"/>
  <c r="G14" i="5"/>
  <c r="G15" i="5"/>
  <c r="G16" i="5"/>
  <c r="G17" i="5"/>
  <c r="G18" i="5"/>
  <c r="G19" i="5"/>
  <c r="G8" i="5"/>
  <c r="E20" i="5"/>
  <c r="G2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古川　智子（佐賀中部保健福祉事務所）</author>
  </authors>
  <commentList>
    <comment ref="E8" authorId="0" shapeId="0" xr:uid="{D66F0529-651D-4844-BD2C-33F2C2D5EF36}">
      <text>
        <r>
          <rPr>
            <b/>
            <sz val="9"/>
            <color indexed="81"/>
            <rFont val="MS P ゴシック"/>
            <family val="3"/>
            <charset val="128"/>
          </rPr>
          <t>古川　智子（佐賀中部保健福祉事務所）:拡充する内容</t>
        </r>
      </text>
    </comment>
  </commentList>
</comments>
</file>

<file path=xl/sharedStrings.xml><?xml version="1.0" encoding="utf-8"?>
<sst xmlns="http://schemas.openxmlformats.org/spreadsheetml/2006/main" count="483" uniqueCount="242">
  <si>
    <t>事　業　実　施　計　画　書</t>
    <phoneticPr fontId="8"/>
  </si>
  <si>
    <t>実施事業所名</t>
    <rPh sb="0" eb="2">
      <t>ジッシ</t>
    </rPh>
    <rPh sb="2" eb="5">
      <t>ジギョウショ</t>
    </rPh>
    <rPh sb="5" eb="6">
      <t>メイ</t>
    </rPh>
    <phoneticPr fontId="8"/>
  </si>
  <si>
    <t>事業開始
年月日</t>
    <rPh sb="0" eb="2">
      <t>ジギョウ</t>
    </rPh>
    <rPh sb="2" eb="4">
      <t>カイシ</t>
    </rPh>
    <rPh sb="5" eb="8">
      <t>ネンガッピ</t>
    </rPh>
    <phoneticPr fontId="8"/>
  </si>
  <si>
    <t>日</t>
    <rPh sb="0" eb="1">
      <t>ニチ</t>
    </rPh>
    <phoneticPr fontId="8"/>
  </si>
  <si>
    <t>（単位：円）</t>
    <rPh sb="1" eb="3">
      <t>タンイ</t>
    </rPh>
    <rPh sb="4" eb="5">
      <t>エン</t>
    </rPh>
    <phoneticPr fontId="8"/>
  </si>
  <si>
    <t>支出見込額内訳</t>
    <rPh sb="0" eb="2">
      <t>シシュツ</t>
    </rPh>
    <rPh sb="2" eb="4">
      <t>ミコミ</t>
    </rPh>
    <rPh sb="4" eb="5">
      <t>ガク</t>
    </rPh>
    <rPh sb="5" eb="7">
      <t>ウチワケ</t>
    </rPh>
    <phoneticPr fontId="8"/>
  </si>
  <si>
    <t>備考</t>
    <rPh sb="0" eb="2">
      <t>ビコウ</t>
    </rPh>
    <phoneticPr fontId="8"/>
  </si>
  <si>
    <t>①</t>
    <phoneticPr fontId="8"/>
  </si>
  <si>
    <t>内容</t>
    <rPh sb="0" eb="2">
      <t>ナイヨウ</t>
    </rPh>
    <phoneticPr fontId="8"/>
  </si>
  <si>
    <t>金額</t>
    <rPh sb="0" eb="2">
      <t>キンガク</t>
    </rPh>
    <phoneticPr fontId="8"/>
  </si>
  <si>
    <t>小計</t>
    <rPh sb="0" eb="2">
      <t>ショウケイ</t>
    </rPh>
    <phoneticPr fontId="8"/>
  </si>
  <si>
    <t>②</t>
    <phoneticPr fontId="8"/>
  </si>
  <si>
    <t>③</t>
    <phoneticPr fontId="8"/>
  </si>
  <si>
    <t>支出額合計</t>
    <rPh sb="0" eb="2">
      <t>シシュツ</t>
    </rPh>
    <rPh sb="2" eb="3">
      <t>ガク</t>
    </rPh>
    <rPh sb="3" eb="4">
      <t>ア</t>
    </rPh>
    <rPh sb="4" eb="5">
      <t>ケイ</t>
    </rPh>
    <phoneticPr fontId="8"/>
  </si>
  <si>
    <t>今年度送迎サービス実施日数（予定）</t>
    <rPh sb="0" eb="3">
      <t>コンネンド</t>
    </rPh>
    <rPh sb="3" eb="5">
      <t>ソウゲイ</t>
    </rPh>
    <rPh sb="9" eb="11">
      <t>ジッシ</t>
    </rPh>
    <rPh sb="11" eb="13">
      <t>ニッスウ</t>
    </rPh>
    <rPh sb="14" eb="16">
      <t>ヨテイ</t>
    </rPh>
    <phoneticPr fontId="8"/>
  </si>
  <si>
    <t>２．補助対象経費区分及び支出額</t>
    <rPh sb="2" eb="6">
      <t>ホジョタイショウ</t>
    </rPh>
    <rPh sb="6" eb="8">
      <t>ケイヒ</t>
    </rPh>
    <rPh sb="8" eb="10">
      <t>クブン</t>
    </rPh>
    <rPh sb="10" eb="11">
      <t>オヨ</t>
    </rPh>
    <rPh sb="12" eb="14">
      <t>シシュツ</t>
    </rPh>
    <rPh sb="14" eb="15">
      <t>ガク</t>
    </rPh>
    <phoneticPr fontId="8"/>
  </si>
  <si>
    <t>補助対象経費区分</t>
    <rPh sb="0" eb="2">
      <t>ホジョ</t>
    </rPh>
    <rPh sb="2" eb="6">
      <t>タイショウケイヒ</t>
    </rPh>
    <rPh sb="6" eb="8">
      <t>クブン</t>
    </rPh>
    <phoneticPr fontId="8"/>
  </si>
  <si>
    <t>車両整備費</t>
    <rPh sb="0" eb="5">
      <t>シャリョウセイビヒ</t>
    </rPh>
    <phoneticPr fontId="8"/>
  </si>
  <si>
    <t>運転手人件費</t>
    <rPh sb="0" eb="3">
      <t>ウンテンシュ</t>
    </rPh>
    <rPh sb="3" eb="6">
      <t>ジンケンヒ</t>
    </rPh>
    <phoneticPr fontId="8"/>
  </si>
  <si>
    <t>車両燃料費</t>
    <rPh sb="0" eb="5">
      <t>シャリョウネンリョウヒ</t>
    </rPh>
    <phoneticPr fontId="8"/>
  </si>
  <si>
    <t>補助対象経費区分</t>
    <rPh sb="0" eb="2">
      <t>ホジョ</t>
    </rPh>
    <rPh sb="2" eb="4">
      <t>タイショウ</t>
    </rPh>
    <rPh sb="4" eb="6">
      <t>ケイヒ</t>
    </rPh>
    <rPh sb="6" eb="8">
      <t>クブン</t>
    </rPh>
    <phoneticPr fontId="8"/>
  </si>
  <si>
    <t>誓　　　　約　　　　書</t>
    <phoneticPr fontId="8"/>
  </si>
  <si>
    <t>　私は、下記の事項について誓約します。
　なお、県が必要な場合には、佐賀県警察本部に照会することについて承諾します。
　また、照会で確認された情報は、今後、私が県と行う他の契約等における身分確認に利用することに同意します。</t>
    <phoneticPr fontId="8"/>
  </si>
  <si>
    <t>記</t>
    <rPh sb="0" eb="1">
      <t>キ</t>
    </rPh>
    <phoneticPr fontId="8"/>
  </si>
  <si>
    <t>１</t>
    <phoneticPr fontId="8"/>
  </si>
  <si>
    <t>　自己又は自社の役員等が、次のいずれにも該当する者ではありません。</t>
    <phoneticPr fontId="8"/>
  </si>
  <si>
    <t>（１）</t>
  </si>
  <si>
    <t>　暴力団（暴力団員による不当な行為の防止等に関する法律（平成３年法律第７７号）第２条第２号に規定する暴力団をいう。以下同じ。）</t>
    <phoneticPr fontId="8"/>
  </si>
  <si>
    <t>（２）</t>
    <phoneticPr fontId="8"/>
  </si>
  <si>
    <t>　暴力団員（同法第２条第６号に規定する暴力団員をいう。以下同じ。）</t>
    <phoneticPr fontId="8"/>
  </si>
  <si>
    <t>（３）</t>
    <phoneticPr fontId="8"/>
  </si>
  <si>
    <t>　暴力団員でなくなった日から５年を経過しない者</t>
    <phoneticPr fontId="8"/>
  </si>
  <si>
    <t>（４）</t>
    <phoneticPr fontId="8"/>
  </si>
  <si>
    <t>　自己、自社若しくは第三者の不正な利益を図る目的又は第三者に損害を与える目的をもって暴力団又は暴力団員を利用している者</t>
    <phoneticPr fontId="8"/>
  </si>
  <si>
    <t>（５）</t>
    <phoneticPr fontId="8"/>
  </si>
  <si>
    <t>　暴力団又は暴力団員に対して資金等を提供し、又は便宜を供与する等、直接的又は積極的に暴力団の維持運営に協力し、又は関与している者</t>
    <phoneticPr fontId="8"/>
  </si>
  <si>
    <t>（６）</t>
    <phoneticPr fontId="8"/>
  </si>
  <si>
    <t>　暴力団又は暴力団員と社会的に非難されるべき関係を有している者</t>
    <phoneticPr fontId="8"/>
  </si>
  <si>
    <t>（７）</t>
    <phoneticPr fontId="8"/>
  </si>
  <si>
    <t>　暴力団又は暴力団員であることを知りながらこれらを利用している者</t>
    <phoneticPr fontId="8"/>
  </si>
  <si>
    <t>２</t>
    <phoneticPr fontId="8"/>
  </si>
  <si>
    <t>　１の（２）から（７）までに掲げる者が、その経営に実質的に関与している法人その他の団体又は個人ではありません。</t>
    <phoneticPr fontId="8"/>
  </si>
  <si>
    <t>年</t>
    <rPh sb="0" eb="1">
      <t>ネン</t>
    </rPh>
    <phoneticPr fontId="8"/>
  </si>
  <si>
    <t>月</t>
    <rPh sb="0" eb="1">
      <t>ガツ</t>
    </rPh>
    <phoneticPr fontId="8"/>
  </si>
  <si>
    <t>佐賀県知事　様</t>
    <rPh sb="0" eb="2">
      <t>サガ</t>
    </rPh>
    <rPh sb="2" eb="5">
      <t>ケンチジ</t>
    </rPh>
    <rPh sb="6" eb="7">
      <t>サマ</t>
    </rPh>
    <phoneticPr fontId="8"/>
  </si>
  <si>
    <t>法人所在地</t>
    <rPh sb="0" eb="2">
      <t>ホウジン</t>
    </rPh>
    <rPh sb="2" eb="5">
      <t>ショザイチ</t>
    </rPh>
    <phoneticPr fontId="8"/>
  </si>
  <si>
    <t>（ふりがな）</t>
    <phoneticPr fontId="8"/>
  </si>
  <si>
    <t>法人名</t>
    <rPh sb="0" eb="2">
      <t>ホウジン</t>
    </rPh>
    <rPh sb="2" eb="3">
      <t>メイ</t>
    </rPh>
    <phoneticPr fontId="8"/>
  </si>
  <si>
    <t>代表者名</t>
    <rPh sb="0" eb="3">
      <t>ダイヒョウシャ</t>
    </rPh>
    <rPh sb="3" eb="4">
      <t>メイ</t>
    </rPh>
    <phoneticPr fontId="8"/>
  </si>
  <si>
    <t>生年月日</t>
    <rPh sb="0" eb="2">
      <t>セイネン</t>
    </rPh>
    <rPh sb="2" eb="4">
      <t>ガッピ</t>
    </rPh>
    <phoneticPr fontId="8"/>
  </si>
  <si>
    <t>（１）収入</t>
    <rPh sb="3" eb="5">
      <t>シュウニュウ</t>
    </rPh>
    <phoneticPr fontId="8"/>
  </si>
  <si>
    <t>科　　目</t>
    <rPh sb="0" eb="1">
      <t>カ</t>
    </rPh>
    <rPh sb="3" eb="4">
      <t>メ</t>
    </rPh>
    <phoneticPr fontId="8"/>
  </si>
  <si>
    <t>予算（見込）額</t>
    <rPh sb="0" eb="1">
      <t>ヨ</t>
    </rPh>
    <rPh sb="1" eb="2">
      <t>ザン</t>
    </rPh>
    <rPh sb="3" eb="5">
      <t>ミコミ</t>
    </rPh>
    <rPh sb="6" eb="7">
      <t>ガク</t>
    </rPh>
    <phoneticPr fontId="8"/>
  </si>
  <si>
    <t>備　　　考</t>
    <rPh sb="0" eb="1">
      <t>ソナエ</t>
    </rPh>
    <rPh sb="4" eb="5">
      <t>コウ</t>
    </rPh>
    <phoneticPr fontId="8"/>
  </si>
  <si>
    <t>合　　計</t>
    <rPh sb="0" eb="1">
      <t>ゴウ</t>
    </rPh>
    <rPh sb="3" eb="4">
      <t>ケイ</t>
    </rPh>
    <phoneticPr fontId="8"/>
  </si>
  <si>
    <t>（２）支出</t>
    <rPh sb="3" eb="5">
      <t>シシュツ</t>
    </rPh>
    <phoneticPr fontId="8"/>
  </si>
  <si>
    <t>本書は、原本と相違ないことを証明します。</t>
    <rPh sb="0" eb="2">
      <t>ホンショ</t>
    </rPh>
    <rPh sb="4" eb="6">
      <t>ゲンポン</t>
    </rPh>
    <rPh sb="7" eb="9">
      <t>ソウイ</t>
    </rPh>
    <rPh sb="14" eb="16">
      <t>ショウメイ</t>
    </rPh>
    <phoneticPr fontId="8"/>
  </si>
  <si>
    <t>補助事業区分</t>
    <rPh sb="0" eb="2">
      <t>ホジョ</t>
    </rPh>
    <rPh sb="2" eb="6">
      <t>ジギョウクブン</t>
    </rPh>
    <phoneticPr fontId="8"/>
  </si>
  <si>
    <t>　福祉有償運送サービス利用支援事業</t>
    <rPh sb="1" eb="3">
      <t>フクシ</t>
    </rPh>
    <rPh sb="3" eb="5">
      <t>ユウショウ</t>
    </rPh>
    <rPh sb="5" eb="7">
      <t>ウンソウ</t>
    </rPh>
    <rPh sb="11" eb="13">
      <t>リヨウ</t>
    </rPh>
    <rPh sb="13" eb="15">
      <t>シエン</t>
    </rPh>
    <rPh sb="15" eb="17">
      <t>ジギョウ</t>
    </rPh>
    <phoneticPr fontId="8"/>
  </si>
  <si>
    <t>今年度サービス実施日数（予定）</t>
    <rPh sb="0" eb="3">
      <t>コンネンド</t>
    </rPh>
    <rPh sb="7" eb="9">
      <t>ジッシ</t>
    </rPh>
    <rPh sb="9" eb="11">
      <t>ニッスウ</t>
    </rPh>
    <rPh sb="12" eb="14">
      <t>ヨテイ</t>
    </rPh>
    <phoneticPr fontId="8"/>
  </si>
  <si>
    <t>月</t>
    <rPh sb="0" eb="1">
      <t>ツキ</t>
    </rPh>
    <phoneticPr fontId="8"/>
  </si>
  <si>
    <t>単価
（円）</t>
    <rPh sb="0" eb="2">
      <t>タンカ</t>
    </rPh>
    <rPh sb="4" eb="5">
      <t>エン</t>
    </rPh>
    <phoneticPr fontId="8"/>
  </si>
  <si>
    <t>基準額
(円)</t>
    <rPh sb="0" eb="2">
      <t>キジュン</t>
    </rPh>
    <rPh sb="2" eb="3">
      <t>ガク</t>
    </rPh>
    <rPh sb="5" eb="6">
      <t>エン</t>
    </rPh>
    <phoneticPr fontId="8"/>
  </si>
  <si>
    <t>4月</t>
    <rPh sb="1" eb="2">
      <t>ガツ</t>
    </rPh>
    <phoneticPr fontId="8"/>
  </si>
  <si>
    <t>5月</t>
  </si>
  <si>
    <t>6月</t>
  </si>
  <si>
    <t>7月</t>
  </si>
  <si>
    <t>8月</t>
  </si>
  <si>
    <t>9月</t>
  </si>
  <si>
    <t>10月</t>
  </si>
  <si>
    <t>11月</t>
  </si>
  <si>
    <t>12月</t>
  </si>
  <si>
    <t>1月</t>
  </si>
  <si>
    <t>2月</t>
  </si>
  <si>
    <t>3月</t>
  </si>
  <si>
    <t>計</t>
    <rPh sb="0" eb="1">
      <t>ケイ</t>
    </rPh>
    <phoneticPr fontId="8"/>
  </si>
  <si>
    <t>総走行距離
（㎞）</t>
    <rPh sb="0" eb="1">
      <t>ソウ</t>
    </rPh>
    <rPh sb="1" eb="5">
      <t>ソウコウキョリ</t>
    </rPh>
    <phoneticPr fontId="8"/>
  </si>
  <si>
    <t>決算（見込）額</t>
    <rPh sb="0" eb="2">
      <t>ケッサン</t>
    </rPh>
    <rPh sb="3" eb="5">
      <t>ミコミ</t>
    </rPh>
    <rPh sb="6" eb="7">
      <t>ガク</t>
    </rPh>
    <phoneticPr fontId="8"/>
  </si>
  <si>
    <t>（単位：円）</t>
    <rPh sb="1" eb="3">
      <t>タンイ</t>
    </rPh>
    <rPh sb="4" eb="5">
      <t>エン</t>
    </rPh>
    <phoneticPr fontId="24"/>
  </si>
  <si>
    <t>事業名</t>
    <rPh sb="0" eb="2">
      <t>ジギョウ</t>
    </rPh>
    <rPh sb="2" eb="3">
      <t>メイ</t>
    </rPh>
    <phoneticPr fontId="21"/>
  </si>
  <si>
    <t>寄附金その
他の収入額</t>
    <rPh sb="0" eb="3">
      <t>キフキン</t>
    </rPh>
    <rPh sb="6" eb="7">
      <t>タ</t>
    </rPh>
    <rPh sb="8" eb="11">
      <t>シュウニュウガク</t>
    </rPh>
    <phoneticPr fontId="21"/>
  </si>
  <si>
    <t>差引額
(Ａ－Ｂ)</t>
    <rPh sb="0" eb="2">
      <t>サシヒキ</t>
    </rPh>
    <rPh sb="2" eb="3">
      <t>ガク</t>
    </rPh>
    <phoneticPr fontId="21"/>
  </si>
  <si>
    <t>備考</t>
    <rPh sb="0" eb="2">
      <t>ビコウ</t>
    </rPh>
    <phoneticPr fontId="24"/>
  </si>
  <si>
    <t>Ａ</t>
    <phoneticPr fontId="21"/>
  </si>
  <si>
    <t>Ｂ</t>
    <phoneticPr fontId="21"/>
  </si>
  <si>
    <t>Ｃ</t>
    <phoneticPr fontId="24"/>
  </si>
  <si>
    <t>Ｄ</t>
    <phoneticPr fontId="24"/>
  </si>
  <si>
    <t>補助対象経費</t>
    <rPh sb="0" eb="6">
      <t>ホジョタイショウケイヒ</t>
    </rPh>
    <phoneticPr fontId="21"/>
  </si>
  <si>
    <t>ア　車両整備費</t>
    <rPh sb="2" eb="7">
      <t>シャリョウセイビヒ</t>
    </rPh>
    <phoneticPr fontId="8"/>
  </si>
  <si>
    <t>イ　運転手人件費</t>
    <rPh sb="2" eb="5">
      <t>ウンテンシュ</t>
    </rPh>
    <rPh sb="5" eb="8">
      <t>ジンケンヒ</t>
    </rPh>
    <phoneticPr fontId="8"/>
  </si>
  <si>
    <t>ウ　車両燃料費</t>
    <rPh sb="2" eb="4">
      <t>シャリョウ</t>
    </rPh>
    <rPh sb="4" eb="7">
      <t>ネンリョウヒ</t>
    </rPh>
    <phoneticPr fontId="8"/>
  </si>
  <si>
    <t>対象経費</t>
    <rPh sb="0" eb="4">
      <t>タイショウケイヒ</t>
    </rPh>
    <phoneticPr fontId="21"/>
  </si>
  <si>
    <t>県補助金所要額</t>
    <rPh sb="0" eb="1">
      <t>ケン</t>
    </rPh>
    <rPh sb="1" eb="3">
      <t>ホジョ</t>
    </rPh>
    <rPh sb="3" eb="4">
      <t>キン</t>
    </rPh>
    <rPh sb="4" eb="7">
      <t>ショヨウガク</t>
    </rPh>
    <phoneticPr fontId="8"/>
  </si>
  <si>
    <t>県費補助金所要額参考額
(Ｃ×補助率）</t>
    <rPh sb="0" eb="2">
      <t>ケンピ</t>
    </rPh>
    <rPh sb="2" eb="5">
      <t>ホジョキン</t>
    </rPh>
    <rPh sb="5" eb="7">
      <t>ショヨウ</t>
    </rPh>
    <rPh sb="7" eb="8">
      <t>ガク</t>
    </rPh>
    <rPh sb="8" eb="11">
      <t>サンコウガク</t>
    </rPh>
    <rPh sb="15" eb="18">
      <t>ホジョリツ</t>
    </rPh>
    <phoneticPr fontId="21"/>
  </si>
  <si>
    <t>Ｅ</t>
    <phoneticPr fontId="8"/>
  </si>
  <si>
    <t>既交付決定額</t>
    <rPh sb="0" eb="1">
      <t>キ</t>
    </rPh>
    <rPh sb="1" eb="3">
      <t>コウフ</t>
    </rPh>
    <rPh sb="3" eb="6">
      <t>ケッテイガク</t>
    </rPh>
    <phoneticPr fontId="21"/>
  </si>
  <si>
    <t>県補助金
受入済額</t>
    <rPh sb="0" eb="1">
      <t>ケン</t>
    </rPh>
    <rPh sb="1" eb="4">
      <t>ホジョキン</t>
    </rPh>
    <rPh sb="5" eb="6">
      <t>ウ</t>
    </rPh>
    <rPh sb="6" eb="7">
      <t>イ</t>
    </rPh>
    <rPh sb="7" eb="8">
      <t>ズ</t>
    </rPh>
    <rPh sb="8" eb="9">
      <t>ガク</t>
    </rPh>
    <phoneticPr fontId="21"/>
  </si>
  <si>
    <t>Ｄ</t>
  </si>
  <si>
    <t>Ｇ</t>
    <phoneticPr fontId="21"/>
  </si>
  <si>
    <t>福祉有償運送サービス利用支援事業</t>
    <phoneticPr fontId="21"/>
  </si>
  <si>
    <t>利用料金総額</t>
    <rPh sb="0" eb="4">
      <t>リヨウリョウキン</t>
    </rPh>
    <rPh sb="4" eb="6">
      <t>ソウガク</t>
    </rPh>
    <phoneticPr fontId="21"/>
  </si>
  <si>
    <t>備考</t>
    <rPh sb="0" eb="2">
      <t>ビコウ</t>
    </rPh>
    <phoneticPr fontId="30"/>
  </si>
  <si>
    <t>到着時間</t>
    <rPh sb="0" eb="4">
      <t>トウチャクジカン</t>
    </rPh>
    <phoneticPr fontId="30"/>
  </si>
  <si>
    <t>出発時間</t>
    <rPh sb="0" eb="4">
      <t>シュッパツジカン</t>
    </rPh>
    <phoneticPr fontId="30"/>
  </si>
  <si>
    <t>運転者</t>
    <rPh sb="0" eb="3">
      <t>ウンテンシャ</t>
    </rPh>
    <phoneticPr fontId="30"/>
  </si>
  <si>
    <t>日付</t>
    <rPh sb="0" eb="2">
      <t>ヒヅケ</t>
    </rPh>
    <phoneticPr fontId="30"/>
  </si>
  <si>
    <t>車両登録番号</t>
    <rPh sb="0" eb="6">
      <t>シャリョウトウロクバンゴウ</t>
    </rPh>
    <phoneticPr fontId="30"/>
  </si>
  <si>
    <t>：</t>
    <phoneticPr fontId="8"/>
  </si>
  <si>
    <t>走行距離（㎞）</t>
    <rPh sb="0" eb="4">
      <t>ソウコウキョリ</t>
    </rPh>
    <phoneticPr fontId="30"/>
  </si>
  <si>
    <t>乗車人数（人）</t>
    <rPh sb="0" eb="4">
      <t>ジョウシャニンズウ</t>
    </rPh>
    <rPh sb="5" eb="6">
      <t>ヒト</t>
    </rPh>
    <phoneticPr fontId="30"/>
  </si>
  <si>
    <t>所要時間
（時間）</t>
    <rPh sb="0" eb="4">
      <t>ショヨウジカン</t>
    </rPh>
    <rPh sb="6" eb="8">
      <t>ジカン</t>
    </rPh>
    <phoneticPr fontId="8"/>
  </si>
  <si>
    <t>出着地</t>
    <rPh sb="0" eb="1">
      <t>デ</t>
    </rPh>
    <rPh sb="1" eb="3">
      <t>チャクチ</t>
    </rPh>
    <phoneticPr fontId="30"/>
  </si>
  <si>
    <t>利用者支払額（円）</t>
    <rPh sb="0" eb="3">
      <t>リヨウシャ</t>
    </rPh>
    <rPh sb="3" eb="6">
      <t>シハライガク</t>
    </rPh>
    <rPh sb="7" eb="8">
      <t>エン</t>
    </rPh>
    <phoneticPr fontId="30"/>
  </si>
  <si>
    <t>利用者負担額</t>
    <rPh sb="0" eb="3">
      <t>リヨウシャ</t>
    </rPh>
    <rPh sb="3" eb="6">
      <t>フタンガク</t>
    </rPh>
    <phoneticPr fontId="21"/>
  </si>
  <si>
    <t>県費補助所要額
（Ｃ＋Ｄ）</t>
    <rPh sb="0" eb="2">
      <t>ケンピ</t>
    </rPh>
    <phoneticPr fontId="21"/>
  </si>
  <si>
    <t>Ｆ</t>
    <phoneticPr fontId="8"/>
  </si>
  <si>
    <t>Ｈ</t>
    <phoneticPr fontId="21"/>
  </si>
  <si>
    <t>Ｆ</t>
    <phoneticPr fontId="8"/>
  </si>
  <si>
    <t>Ｇ</t>
    <phoneticPr fontId="8"/>
  </si>
  <si>
    <t>Ｈ</t>
    <phoneticPr fontId="8"/>
  </si>
  <si>
    <t>差引過不足額
(Ｆ－Ｇ)</t>
    <rPh sb="0" eb="2">
      <t>サシヒキ</t>
    </rPh>
    <rPh sb="2" eb="5">
      <t>カブソク</t>
    </rPh>
    <rPh sb="5" eb="6">
      <t>ガク</t>
    </rPh>
    <phoneticPr fontId="21"/>
  </si>
  <si>
    <t>人件費基準額（見込）計算表</t>
    <phoneticPr fontId="8"/>
  </si>
  <si>
    <t>燃料費基準額（見込）計算表</t>
    <rPh sb="0" eb="3">
      <t>ネンリョウヒ</t>
    </rPh>
    <phoneticPr fontId="8"/>
  </si>
  <si>
    <t>所要額参考額
(Ｃ×補助率）</t>
    <rPh sb="0" eb="2">
      <t>ショヨウ</t>
    </rPh>
    <rPh sb="2" eb="3">
      <t>ガク</t>
    </rPh>
    <rPh sb="3" eb="6">
      <t>サンコウガク</t>
    </rPh>
    <rPh sb="10" eb="13">
      <t>ホジョリツ</t>
    </rPh>
    <phoneticPr fontId="21"/>
  </si>
  <si>
    <t>人件費基準額計算表</t>
    <phoneticPr fontId="8"/>
  </si>
  <si>
    <t>燃料費基準額計算表</t>
    <rPh sb="0" eb="3">
      <t>ネンリョウヒ</t>
    </rPh>
    <phoneticPr fontId="8"/>
  </si>
  <si>
    <t>合計</t>
    <rPh sb="0" eb="2">
      <t>ゴウケイ</t>
    </rPh>
    <phoneticPr fontId="8"/>
  </si>
  <si>
    <t>合計</t>
    <rPh sb="0" eb="2">
      <t>ゴウケイ</t>
    </rPh>
    <phoneticPr fontId="8"/>
  </si>
  <si>
    <t/>
  </si>
  <si>
    <t>人工透析医療機関名</t>
    <rPh sb="0" eb="4">
      <t>ジンコウトウセキ</t>
    </rPh>
    <rPh sb="4" eb="8">
      <t>イリョウキカン</t>
    </rPh>
    <rPh sb="8" eb="9">
      <t>メイ</t>
    </rPh>
    <phoneticPr fontId="8"/>
  </si>
  <si>
    <t>事業内容</t>
    <rPh sb="0" eb="2">
      <t>ジギョウ</t>
    </rPh>
    <rPh sb="2" eb="4">
      <t>ナイヨウ</t>
    </rPh>
    <phoneticPr fontId="8"/>
  </si>
  <si>
    <t>　　　　　年　　　月　　　日　　　</t>
    <phoneticPr fontId="8"/>
  </si>
  <si>
    <t xml:space="preserve">
拡充の場合、拡充した内容
（　　　　　　　　　　　　　　　　　　　　　　　　　　　　　　　　　　　　　　　　　　）</t>
    <rPh sb="1" eb="3">
      <t>カクジュウ</t>
    </rPh>
    <rPh sb="4" eb="6">
      <t>バアイ</t>
    </rPh>
    <rPh sb="7" eb="9">
      <t>カクジュウ</t>
    </rPh>
    <rPh sb="11" eb="13">
      <t>ナイヨウ</t>
    </rPh>
    <phoneticPr fontId="8"/>
  </si>
  <si>
    <t>区分</t>
    <rPh sb="0" eb="2">
      <t>クブン</t>
    </rPh>
    <phoneticPr fontId="8"/>
  </si>
  <si>
    <t>改造内容について</t>
    <rPh sb="0" eb="4">
      <t>カイゾウナイヨウ</t>
    </rPh>
    <phoneticPr fontId="8"/>
  </si>
  <si>
    <t>３．補助事業の周知の方法</t>
    <rPh sb="2" eb="6">
      <t>ホジョジギョウ</t>
    </rPh>
    <rPh sb="7" eb="9">
      <t>シュウチ</t>
    </rPh>
    <rPh sb="10" eb="12">
      <t>ホウホウ</t>
    </rPh>
    <phoneticPr fontId="8"/>
  </si>
  <si>
    <t>購入車両（車種名等）について</t>
    <rPh sb="0" eb="4">
      <t>コウニュウシャリョウ</t>
    </rPh>
    <rPh sb="5" eb="8">
      <t>シャシュメイ</t>
    </rPh>
    <rPh sb="8" eb="9">
      <t>トウ</t>
    </rPh>
    <phoneticPr fontId="8"/>
  </si>
  <si>
    <t>３．補助事業の周知の方法</t>
    <phoneticPr fontId="8"/>
  </si>
  <si>
    <t>　例（ホームページに掲載した、ヘッドレストにチラシを装着した　等）</t>
    <rPh sb="10" eb="12">
      <t>ケイサイ</t>
    </rPh>
    <rPh sb="26" eb="28">
      <t>ソウチャク</t>
    </rPh>
    <rPh sb="31" eb="32">
      <t>トウ</t>
    </rPh>
    <phoneticPr fontId="8"/>
  </si>
  <si>
    <t>　例（病院のホームページに掲載した。病院の待合室の掲示板にポスターを掲示した。等）</t>
    <rPh sb="1" eb="2">
      <t>レイ</t>
    </rPh>
    <rPh sb="3" eb="5">
      <t>ビョウイン</t>
    </rPh>
    <rPh sb="13" eb="15">
      <t>ケイサイ</t>
    </rPh>
    <rPh sb="18" eb="20">
      <t>ビョウイン</t>
    </rPh>
    <rPh sb="21" eb="24">
      <t>マチアイシツ</t>
    </rPh>
    <rPh sb="25" eb="28">
      <t>ケイジバン</t>
    </rPh>
    <rPh sb="34" eb="36">
      <t>ケイジ</t>
    </rPh>
    <rPh sb="39" eb="40">
      <t>ナド</t>
    </rPh>
    <phoneticPr fontId="8"/>
  </si>
  <si>
    <t>　　　年　月　日</t>
    <rPh sb="3" eb="4">
      <t>ネン</t>
    </rPh>
    <rPh sb="5" eb="6">
      <t>ガツ</t>
    </rPh>
    <rPh sb="7" eb="8">
      <t>ニチ</t>
    </rPh>
    <phoneticPr fontId="8"/>
  </si>
  <si>
    <t>　　　　　年　　　　月　　　　日</t>
    <rPh sb="5" eb="6">
      <t>ネン</t>
    </rPh>
    <rPh sb="10" eb="11">
      <t>ツキ</t>
    </rPh>
    <rPh sb="15" eb="16">
      <t>ニチ</t>
    </rPh>
    <phoneticPr fontId="8"/>
  </si>
  <si>
    <t>・　時間数は1時間単位（1時間未満は切捨て）</t>
    <rPh sb="2" eb="5">
      <t>ジカンスウ</t>
    </rPh>
    <rPh sb="13" eb="15">
      <t>ジカン</t>
    </rPh>
    <phoneticPr fontId="8"/>
  </si>
  <si>
    <t>・　（別紙１－１）イのＡ（対象経費）の額と基準額合計額が一致すること</t>
    <rPh sb="3" eb="5">
      <t>ベッシ</t>
    </rPh>
    <rPh sb="13" eb="17">
      <t>タイショウケイヒ</t>
    </rPh>
    <rPh sb="19" eb="20">
      <t>ガク</t>
    </rPh>
    <rPh sb="21" eb="24">
      <t>キジュンガク</t>
    </rPh>
    <rPh sb="24" eb="26">
      <t>ゴウケイ</t>
    </rPh>
    <rPh sb="26" eb="27">
      <t>ガク</t>
    </rPh>
    <rPh sb="28" eb="30">
      <t>イッチ</t>
    </rPh>
    <phoneticPr fontId="8"/>
  </si>
  <si>
    <t>・　（別紙１－１）ウのＡ（対象経費）の額と基準額合計額が一致すること</t>
    <rPh sb="3" eb="5">
      <t>ベッシ</t>
    </rPh>
    <rPh sb="13" eb="17">
      <t>タイショウケイヒ</t>
    </rPh>
    <rPh sb="19" eb="20">
      <t>ガク</t>
    </rPh>
    <rPh sb="21" eb="24">
      <t>キジュンガク</t>
    </rPh>
    <rPh sb="24" eb="26">
      <t>ゴウケイ</t>
    </rPh>
    <rPh sb="26" eb="27">
      <t>ガク</t>
    </rPh>
    <rPh sb="28" eb="30">
      <t>イッチ</t>
    </rPh>
    <phoneticPr fontId="8"/>
  </si>
  <si>
    <t>・　走行距離数は１キロメートル単位（１キロメートル未満は切捨て）</t>
    <rPh sb="2" eb="4">
      <t>ソウコウ</t>
    </rPh>
    <rPh sb="4" eb="6">
      <t>キョリ</t>
    </rPh>
    <rPh sb="6" eb="7">
      <t>スウ</t>
    </rPh>
    <phoneticPr fontId="8"/>
  </si>
  <si>
    <t>　　　　年　　月　　日</t>
    <rPh sb="4" eb="5">
      <t>ネン</t>
    </rPh>
    <rPh sb="7" eb="8">
      <t>ガツ</t>
    </rPh>
    <rPh sb="10" eb="11">
      <t>ニチ</t>
    </rPh>
    <phoneticPr fontId="8"/>
  </si>
  <si>
    <t>事　業　実　績　報　告　書</t>
    <rPh sb="4" eb="5">
      <t>ジツ</t>
    </rPh>
    <rPh sb="6" eb="7">
      <t>イサオ</t>
    </rPh>
    <rPh sb="8" eb="9">
      <t>ホウ</t>
    </rPh>
    <rPh sb="10" eb="11">
      <t>コク</t>
    </rPh>
    <rPh sb="12" eb="13">
      <t>ショ</t>
    </rPh>
    <phoneticPr fontId="8"/>
  </si>
  <si>
    <t>支出額内訳</t>
    <rPh sb="0" eb="2">
      <t>シシュツ</t>
    </rPh>
    <rPh sb="2" eb="3">
      <t>ガク</t>
    </rPh>
    <rPh sb="3" eb="5">
      <t>ウチワケ</t>
    </rPh>
    <phoneticPr fontId="8"/>
  </si>
  <si>
    <t>今年度送迎サービス実施日数（実績）</t>
    <rPh sb="0" eb="3">
      <t>コンネンド</t>
    </rPh>
    <rPh sb="3" eb="5">
      <t>ソウゲイ</t>
    </rPh>
    <rPh sb="9" eb="11">
      <t>ジッシ</t>
    </rPh>
    <rPh sb="11" eb="13">
      <t>ニッスウ</t>
    </rPh>
    <rPh sb="14" eb="16">
      <t>ジッセキ</t>
    </rPh>
    <phoneticPr fontId="8"/>
  </si>
  <si>
    <t>・　走行距離数は1キロメートル単位（1キロメートル未満は切捨て）</t>
    <rPh sb="2" eb="4">
      <t>ソウコウ</t>
    </rPh>
    <rPh sb="4" eb="6">
      <t>キョリ</t>
    </rPh>
    <rPh sb="6" eb="7">
      <t>スウ</t>
    </rPh>
    <phoneticPr fontId="8"/>
  </si>
  <si>
    <t>・　（別紙7-1）ウのＡ（対象経費）の額と基準額合計額が一致すること</t>
    <rPh sb="3" eb="5">
      <t>ベッシ</t>
    </rPh>
    <rPh sb="13" eb="17">
      <t>タイショウケイヒ</t>
    </rPh>
    <rPh sb="19" eb="20">
      <t>ガク</t>
    </rPh>
    <rPh sb="21" eb="24">
      <t>キジュンガク</t>
    </rPh>
    <rPh sb="24" eb="26">
      <t>ゴウケイ</t>
    </rPh>
    <rPh sb="26" eb="27">
      <t>ガク</t>
    </rPh>
    <rPh sb="28" eb="30">
      <t>イッチ</t>
    </rPh>
    <phoneticPr fontId="8"/>
  </si>
  <si>
    <t>曜日</t>
    <rPh sb="0" eb="2">
      <t>ヨウビ</t>
    </rPh>
    <phoneticPr fontId="8"/>
  </si>
  <si>
    <t>新規・拡充サービス内容</t>
    <rPh sb="0" eb="2">
      <t>シンキ</t>
    </rPh>
    <rPh sb="3" eb="5">
      <t>カクジュウ</t>
    </rPh>
    <rPh sb="9" eb="11">
      <t>ナイヨウ</t>
    </rPh>
    <phoneticPr fontId="8"/>
  </si>
  <si>
    <t>人工透析医療機関名：</t>
    <rPh sb="0" eb="4">
      <t>ジンコウトウセキ</t>
    </rPh>
    <rPh sb="4" eb="8">
      <t>イリョウキカン</t>
    </rPh>
    <rPh sb="8" eb="9">
      <t>メイ</t>
    </rPh>
    <phoneticPr fontId="30"/>
  </si>
  <si>
    <t>車両登録番号：</t>
    <rPh sb="0" eb="6">
      <t>シャリョウトウロクバンゴウ</t>
    </rPh>
    <phoneticPr fontId="30"/>
  </si>
  <si>
    <t>目的地
（医療機関名）</t>
    <rPh sb="0" eb="3">
      <t>モクテキチ</t>
    </rPh>
    <rPh sb="5" eb="10">
      <t>イリョウキカンメイ</t>
    </rPh>
    <phoneticPr fontId="30"/>
  </si>
  <si>
    <t>事業名：人工透析医療機関における通院送迎サービス促進事業</t>
    <rPh sb="0" eb="3">
      <t>ジギョウメイ</t>
    </rPh>
    <rPh sb="4" eb="8">
      <t>ジンコウトウセキ</t>
    </rPh>
    <rPh sb="16" eb="18">
      <t>ツウイン</t>
    </rPh>
    <phoneticPr fontId="8"/>
  </si>
  <si>
    <t>１．事業内容</t>
    <rPh sb="2" eb="4">
      <t>ジギョウ</t>
    </rPh>
    <rPh sb="4" eb="6">
      <t>ナイヨウ</t>
    </rPh>
    <phoneticPr fontId="8"/>
  </si>
  <si>
    <t>１．事業区分</t>
    <rPh sb="2" eb="6">
      <t>ジギョウクブン</t>
    </rPh>
    <phoneticPr fontId="8"/>
  </si>
  <si>
    <t>２．対象経費</t>
    <rPh sb="2" eb="4">
      <t>タイショウ</t>
    </rPh>
    <rPh sb="4" eb="6">
      <t>ケイヒ</t>
    </rPh>
    <phoneticPr fontId="8"/>
  </si>
  <si>
    <t>人工透析医療機関名：</t>
    <rPh sb="0" eb="4">
      <t>ジンコウトウセキ</t>
    </rPh>
    <rPh sb="4" eb="9">
      <t>イリョウキカンメイ</t>
    </rPh>
    <phoneticPr fontId="24"/>
  </si>
  <si>
    <t>事業名</t>
    <rPh sb="0" eb="3">
      <t>ジギョウメイ</t>
    </rPh>
    <phoneticPr fontId="8"/>
  </si>
  <si>
    <t>利用料金総額</t>
    <rPh sb="0" eb="4">
      <t>リヨウリョウキン</t>
    </rPh>
    <rPh sb="4" eb="6">
      <t>ソウガク</t>
    </rPh>
    <phoneticPr fontId="8"/>
  </si>
  <si>
    <t>Ａ</t>
    <phoneticPr fontId="8"/>
  </si>
  <si>
    <t>Ｂ</t>
    <phoneticPr fontId="8"/>
  </si>
  <si>
    <t>Ｃ</t>
    <phoneticPr fontId="8"/>
  </si>
  <si>
    <t>Ｄ</t>
    <phoneticPr fontId="8"/>
  </si>
  <si>
    <t>４．所要額調書</t>
    <rPh sb="2" eb="7">
      <t>ショヨウガクチョウショ</t>
    </rPh>
    <phoneticPr fontId="8"/>
  </si>
  <si>
    <t>事　業　実　施　計　画　・　所　要　額　調　書</t>
    <rPh sb="14" eb="15">
      <t>ショ</t>
    </rPh>
    <rPh sb="16" eb="17">
      <t>ヨウ</t>
    </rPh>
    <rPh sb="18" eb="19">
      <t>ガク</t>
    </rPh>
    <rPh sb="20" eb="21">
      <t>チョウ</t>
    </rPh>
    <rPh sb="22" eb="23">
      <t>ショ</t>
    </rPh>
    <phoneticPr fontId="8"/>
  </si>
  <si>
    <t>送迎業務従事時間数
（時間）</t>
    <rPh sb="0" eb="2">
      <t>ソウゲイ</t>
    </rPh>
    <rPh sb="2" eb="4">
      <t>ギョウム</t>
    </rPh>
    <rPh sb="4" eb="6">
      <t>ジュウジ</t>
    </rPh>
    <rPh sb="6" eb="9">
      <t>ジカンスウ</t>
    </rPh>
    <rPh sb="9" eb="10">
      <t>ジスウ</t>
    </rPh>
    <rPh sb="11" eb="13">
      <t>ジカン</t>
    </rPh>
    <phoneticPr fontId="8"/>
  </si>
  <si>
    <t>送迎業務従事時間数
（時間）</t>
    <rPh sb="0" eb="2">
      <t>ソウゲイ</t>
    </rPh>
    <rPh sb="2" eb="6">
      <t>ギョウムジュウジ</t>
    </rPh>
    <rPh sb="6" eb="8">
      <t>ジカン</t>
    </rPh>
    <rPh sb="8" eb="9">
      <t>ニン</t>
    </rPh>
    <rPh sb="11" eb="13">
      <t>ジカン</t>
    </rPh>
    <phoneticPr fontId="8"/>
  </si>
  <si>
    <t>人工透析医療機関名</t>
    <rPh sb="0" eb="4">
      <t>ジンコウトウセキ</t>
    </rPh>
    <rPh sb="4" eb="9">
      <t>イリョウキカンメイ</t>
    </rPh>
    <phoneticPr fontId="8"/>
  </si>
  <si>
    <t>年度収支決算（見込）書抄本</t>
    <rPh sb="0" eb="2">
      <t>ネンド</t>
    </rPh>
    <rPh sb="2" eb="4">
      <t>シュウシ</t>
    </rPh>
    <rPh sb="4" eb="6">
      <t>ケッサン</t>
    </rPh>
    <rPh sb="7" eb="9">
      <t>ミコミ</t>
    </rPh>
    <rPh sb="10" eb="11">
      <t>ショ</t>
    </rPh>
    <rPh sb="11" eb="13">
      <t>ショウホン</t>
    </rPh>
    <phoneticPr fontId="8"/>
  </si>
  <si>
    <t>割引額
（円）</t>
    <rPh sb="0" eb="3">
      <t>リヨウシャ</t>
    </rPh>
    <phoneticPr fontId="30"/>
  </si>
  <si>
    <t>事業所名</t>
    <rPh sb="0" eb="3">
      <t>ジギョウショ</t>
    </rPh>
    <rPh sb="3" eb="4">
      <t>メイ</t>
    </rPh>
    <phoneticPr fontId="30"/>
  </si>
  <si>
    <t>年度佐賀県人工透析患者通院支援事業費補助金所要額調書</t>
    <rPh sb="0" eb="2">
      <t>ネンド</t>
    </rPh>
    <rPh sb="2" eb="5">
      <t>サガケン</t>
    </rPh>
    <rPh sb="5" eb="7">
      <t>ジンコウ</t>
    </rPh>
    <rPh sb="7" eb="9">
      <t>トウセキ</t>
    </rPh>
    <rPh sb="9" eb="11">
      <t>カンジャ</t>
    </rPh>
    <rPh sb="11" eb="13">
      <t>ツウイン</t>
    </rPh>
    <rPh sb="13" eb="15">
      <t>シエン</t>
    </rPh>
    <rPh sb="15" eb="17">
      <t>ジギョウ</t>
    </rPh>
    <rPh sb="17" eb="18">
      <t>ヒ</t>
    </rPh>
    <rPh sb="18" eb="21">
      <t>ホジョキン</t>
    </rPh>
    <rPh sb="21" eb="23">
      <t>ショヨウ</t>
    </rPh>
    <rPh sb="23" eb="24">
      <t>ガク</t>
    </rPh>
    <rPh sb="24" eb="26">
      <t>チョウショ</t>
    </rPh>
    <phoneticPr fontId="21"/>
  </si>
  <si>
    <t>年度収支予算（見込）書抄本</t>
    <rPh sb="2" eb="4">
      <t>シュウシ</t>
    </rPh>
    <rPh sb="4" eb="6">
      <t>ヨサン</t>
    </rPh>
    <rPh sb="7" eb="9">
      <t>ミコミ</t>
    </rPh>
    <rPh sb="10" eb="11">
      <t>ショ</t>
    </rPh>
    <rPh sb="11" eb="13">
      <t>ショウホン</t>
    </rPh>
    <phoneticPr fontId="8"/>
  </si>
  <si>
    <t>年度佐賀県人工透析患者通院支援事業費補助金所要額精算書</t>
    <rPh sb="17" eb="18">
      <t>ヒ</t>
    </rPh>
    <rPh sb="24" eb="26">
      <t>セイサン</t>
    </rPh>
    <phoneticPr fontId="8"/>
  </si>
  <si>
    <t>年度佐賀県人工透析患者通院支援事業費補助金所要額精算書</t>
    <rPh sb="0" eb="2">
      <t>ネンド</t>
    </rPh>
    <rPh sb="17" eb="18">
      <t>ヒ</t>
    </rPh>
    <rPh sb="21" eb="24">
      <t>ショヨウガク</t>
    </rPh>
    <rPh sb="24" eb="27">
      <t>セイサンショ</t>
    </rPh>
    <phoneticPr fontId="21"/>
  </si>
  <si>
    <t>事業所名</t>
    <rPh sb="0" eb="3">
      <t>ジギョウショ</t>
    </rPh>
    <rPh sb="3" eb="4">
      <t>メイ</t>
    </rPh>
    <phoneticPr fontId="24"/>
  </si>
  <si>
    <t>・　（別紙7-1）イのＡ（対象経費）の額と基準額の合計額が一致すること</t>
    <rPh sb="3" eb="5">
      <t>ベッシ</t>
    </rPh>
    <rPh sb="13" eb="17">
      <t>タイショウケイヒ</t>
    </rPh>
    <rPh sb="19" eb="20">
      <t>ガク</t>
    </rPh>
    <rPh sb="21" eb="24">
      <t>キジュンガク</t>
    </rPh>
    <rPh sb="25" eb="27">
      <t>ゴウケイ</t>
    </rPh>
    <rPh sb="27" eb="28">
      <t>ガク</t>
    </rPh>
    <rPh sb="29" eb="31">
      <t>イッチ</t>
    </rPh>
    <phoneticPr fontId="8"/>
  </si>
  <si>
    <t>事業名：人工透析医療機関における送迎サービス促進事業</t>
    <rPh sb="0" eb="3">
      <t>ジギョウメイ</t>
    </rPh>
    <rPh sb="4" eb="8">
      <t>ジンコウトウセキ</t>
    </rPh>
    <phoneticPr fontId="8"/>
  </si>
  <si>
    <t>うち人工透析
患者数（人）</t>
    <rPh sb="2" eb="6">
      <t>ジンコウトウセキ</t>
    </rPh>
    <rPh sb="7" eb="9">
      <t>カンジャ</t>
    </rPh>
    <rPh sb="9" eb="10">
      <t>スウ</t>
    </rPh>
    <rPh sb="11" eb="12">
      <t>ヒト</t>
    </rPh>
    <phoneticPr fontId="30"/>
  </si>
  <si>
    <t>人工透析
通院患者名</t>
    <rPh sb="0" eb="4">
      <t>ジンコウトウセキ</t>
    </rPh>
    <rPh sb="5" eb="9">
      <t>ツウインカンジャ</t>
    </rPh>
    <rPh sb="9" eb="10">
      <t>メイ</t>
    </rPh>
    <phoneticPr fontId="8"/>
  </si>
  <si>
    <t>1/4割引相当額</t>
    <rPh sb="3" eb="8">
      <t>ワリビキソウトウガク</t>
    </rPh>
    <phoneticPr fontId="21"/>
  </si>
  <si>
    <t>事務手数料</t>
    <rPh sb="0" eb="5">
      <t>ジムテスウリョウ</t>
    </rPh>
    <phoneticPr fontId="21"/>
  </si>
  <si>
    <r>
      <t xml:space="preserve">新規・拡充
</t>
    </r>
    <r>
      <rPr>
        <b/>
        <sz val="8"/>
        <rFont val="游ゴシック"/>
        <family val="3"/>
        <charset val="128"/>
        <scheme val="minor"/>
      </rPr>
      <t>※2</t>
    </r>
    <rPh sb="0" eb="2">
      <t>シンキ</t>
    </rPh>
    <rPh sb="3" eb="5">
      <t>カクジュウ</t>
    </rPh>
    <phoneticPr fontId="8"/>
  </si>
  <si>
    <t>人工透析患者
情報　※1</t>
    <rPh sb="0" eb="4">
      <t>ジンコウトウセキ</t>
    </rPh>
    <rPh sb="4" eb="6">
      <t>カンジャ</t>
    </rPh>
    <rPh sb="7" eb="9">
      <t>ジョウホウ</t>
    </rPh>
    <phoneticPr fontId="30"/>
  </si>
  <si>
    <t>※2　新規・拡充：送迎サービスの新設・拡充に当てはまる場合に○を付けてください。（既存の場合は記入不要です。）</t>
    <rPh sb="3" eb="5">
      <t>シンキ</t>
    </rPh>
    <rPh sb="6" eb="8">
      <t>カクジュウ</t>
    </rPh>
    <rPh sb="9" eb="11">
      <t>ソウゲイ</t>
    </rPh>
    <rPh sb="16" eb="18">
      <t>シンセツ</t>
    </rPh>
    <rPh sb="19" eb="21">
      <t>カクジュウ</t>
    </rPh>
    <rPh sb="22" eb="23">
      <t>ア</t>
    </rPh>
    <rPh sb="27" eb="29">
      <t>バアイ</t>
    </rPh>
    <rPh sb="32" eb="33">
      <t>ツ</t>
    </rPh>
    <rPh sb="41" eb="43">
      <t>キゾン</t>
    </rPh>
    <rPh sb="44" eb="46">
      <t>バアイ</t>
    </rPh>
    <rPh sb="47" eb="51">
      <t>キニュウフヨウ</t>
    </rPh>
    <phoneticPr fontId="8"/>
  </si>
  <si>
    <t>※1　人工透析患者の通し番号等、医療機関の受診記録と照合したときに患者本人の通院が確認できる情報を記入してください。</t>
    <rPh sb="3" eb="7">
      <t>ジンコウトウセキ</t>
    </rPh>
    <rPh sb="7" eb="9">
      <t>カンジャ</t>
    </rPh>
    <rPh sb="10" eb="11">
      <t>トオ</t>
    </rPh>
    <rPh sb="12" eb="14">
      <t>バンゴウ</t>
    </rPh>
    <rPh sb="14" eb="15">
      <t>トウ</t>
    </rPh>
    <rPh sb="16" eb="20">
      <t>イリョウキカン</t>
    </rPh>
    <rPh sb="21" eb="23">
      <t>ジュシン</t>
    </rPh>
    <rPh sb="23" eb="25">
      <t>キロク</t>
    </rPh>
    <rPh sb="26" eb="28">
      <t>ショウゴウ</t>
    </rPh>
    <rPh sb="33" eb="35">
      <t>カンジャ</t>
    </rPh>
    <rPh sb="35" eb="37">
      <t>ホンニン</t>
    </rPh>
    <rPh sb="38" eb="40">
      <t>ツウイン</t>
    </rPh>
    <rPh sb="41" eb="43">
      <t>カクニン</t>
    </rPh>
    <rPh sb="46" eb="48">
      <t>ジョウホウ</t>
    </rPh>
    <rPh sb="49" eb="51">
      <t>キニュウ</t>
    </rPh>
    <phoneticPr fontId="8"/>
  </si>
  <si>
    <t>積算（20円×見込走行距離）</t>
    <rPh sb="0" eb="2">
      <t>セキサン</t>
    </rPh>
    <rPh sb="5" eb="6">
      <t>エン</t>
    </rPh>
    <rPh sb="7" eb="9">
      <t>ミコ</t>
    </rPh>
    <rPh sb="9" eb="13">
      <t>ソウコウキョリ</t>
    </rPh>
    <phoneticPr fontId="8"/>
  </si>
  <si>
    <t>積算（20円×走行距離）</t>
    <rPh sb="0" eb="2">
      <t>セキサン</t>
    </rPh>
    <rPh sb="5" eb="6">
      <t>エン</t>
    </rPh>
    <rPh sb="7" eb="11">
      <t>ソウコウキョリ</t>
    </rPh>
    <phoneticPr fontId="8"/>
  </si>
  <si>
    <t>・　送迎サービスの新設又は拡充分に係る走行距離の各月合計距離数を記入すること</t>
    <rPh sb="19" eb="23">
      <t>ソウコウキョリ</t>
    </rPh>
    <rPh sb="24" eb="25">
      <t>カク</t>
    </rPh>
    <rPh sb="28" eb="31">
      <t>キョリスウ</t>
    </rPh>
    <phoneticPr fontId="8"/>
  </si>
  <si>
    <t>・　送迎サービスの新設又は拡充分に係る送迎業務時間数の各月合計時間数を記入すること</t>
    <phoneticPr fontId="8"/>
  </si>
  <si>
    <t>・　送迎サービスの新設又は拡充分に係る走行距離の各月合計距離数を記入すること</t>
    <phoneticPr fontId="8"/>
  </si>
  <si>
    <t>積算（1,000円×送迎業務従事時間数）</t>
    <rPh sb="0" eb="2">
      <t>セキサン</t>
    </rPh>
    <rPh sb="12" eb="14">
      <t>ギョウム</t>
    </rPh>
    <phoneticPr fontId="8"/>
  </si>
  <si>
    <t>積算（1,000円×見込送迎業務従事時間数）</t>
    <rPh sb="0" eb="2">
      <t>セキサン</t>
    </rPh>
    <rPh sb="8" eb="9">
      <t>エン</t>
    </rPh>
    <rPh sb="10" eb="12">
      <t>ミコ</t>
    </rPh>
    <rPh sb="12" eb="14">
      <t>ソウゲイ</t>
    </rPh>
    <rPh sb="14" eb="16">
      <t>ギョウム</t>
    </rPh>
    <rPh sb="16" eb="18">
      <t>ジュウジ</t>
    </rPh>
    <rPh sb="18" eb="21">
      <t>ジカンスウ</t>
    </rPh>
    <phoneticPr fontId="8"/>
  </si>
  <si>
    <t xml:space="preserve">
拡充の場合、拡充する内容
（　　　　　　　　　　　　　　　　　　　　　　　　　　　　　　　　　　　　　　　　　　）</t>
    <rPh sb="1" eb="3">
      <t>カクジュウ</t>
    </rPh>
    <rPh sb="4" eb="6">
      <t>バアイ</t>
    </rPh>
    <rPh sb="7" eb="9">
      <t>カクジュウ</t>
    </rPh>
    <rPh sb="11" eb="13">
      <t>ナイヨウ</t>
    </rPh>
    <phoneticPr fontId="8"/>
  </si>
  <si>
    <t>・　送迎サービスの新設又は拡充分に係る送迎業務従事時間数の各月合計時間数を記入すること</t>
    <rPh sb="2" eb="4">
      <t>ソウゲイ</t>
    </rPh>
    <rPh sb="9" eb="11">
      <t>シンセツ</t>
    </rPh>
    <rPh sb="11" eb="12">
      <t>マタ</t>
    </rPh>
    <rPh sb="13" eb="15">
      <t>カクジュウ</t>
    </rPh>
    <rPh sb="15" eb="16">
      <t>ブン</t>
    </rPh>
    <rPh sb="17" eb="18">
      <t>カカ</t>
    </rPh>
    <rPh sb="19" eb="21">
      <t>ソウゲイ</t>
    </rPh>
    <rPh sb="21" eb="23">
      <t>ギョウム</t>
    </rPh>
    <rPh sb="23" eb="25">
      <t>ジュウジ</t>
    </rPh>
    <rPh sb="25" eb="28">
      <t>ジカンスウ</t>
    </rPh>
    <rPh sb="29" eb="31">
      <t>カクツキ</t>
    </rPh>
    <rPh sb="31" eb="33">
      <t>ゴウケイ</t>
    </rPh>
    <rPh sb="33" eb="36">
      <t>ジカンスウ</t>
    </rPh>
    <rPh sb="37" eb="39">
      <t>キニュウ</t>
    </rPh>
    <phoneticPr fontId="8"/>
  </si>
  <si>
    <t>（注）Ａ．イは（別紙１０）人件費基準額計算表の合計基準額を記入すること。
　　　　　ウは（別紙１１）燃料費基準額計算表の合計基準額を記入すること。
　　　Ｄ．補助率について、アは１／３、イ及びウは１／４とすること。
　　　Ｅ．アはＤと500,000円のいずれか低い方を記入すること。イ及びウはＤの額を記入すること。
　　　※青色のセルは自動計算</t>
    <rPh sb="1" eb="2">
      <t>チュウ</t>
    </rPh>
    <rPh sb="8" eb="10">
      <t>ベッシ</t>
    </rPh>
    <rPh sb="13" eb="16">
      <t>ジンケンヒ</t>
    </rPh>
    <rPh sb="16" eb="19">
      <t>キジュンガク</t>
    </rPh>
    <rPh sb="23" eb="25">
      <t>ゴウケイ</t>
    </rPh>
    <rPh sb="25" eb="28">
      <t>キジュンガク</t>
    </rPh>
    <rPh sb="29" eb="31">
      <t>キニュウ</t>
    </rPh>
    <rPh sb="45" eb="47">
      <t>ベッシ</t>
    </rPh>
    <rPh sb="50" eb="53">
      <t>ネンリョウヒ</t>
    </rPh>
    <rPh sb="53" eb="56">
      <t>キジュンガク</t>
    </rPh>
    <rPh sb="56" eb="59">
      <t>ケイサンヒョウ</t>
    </rPh>
    <rPh sb="60" eb="62">
      <t>ゴウケイ</t>
    </rPh>
    <rPh sb="62" eb="65">
      <t>キジュンガク</t>
    </rPh>
    <rPh sb="66" eb="68">
      <t>キニュウ</t>
    </rPh>
    <rPh sb="79" eb="82">
      <t>ホジョリツ</t>
    </rPh>
    <rPh sb="94" eb="95">
      <t>オヨ</t>
    </rPh>
    <rPh sb="124" eb="125">
      <t>エン</t>
    </rPh>
    <rPh sb="130" eb="131">
      <t>ヒク</t>
    </rPh>
    <rPh sb="132" eb="133">
      <t>ホウ</t>
    </rPh>
    <rPh sb="134" eb="136">
      <t>キニュウ</t>
    </rPh>
    <rPh sb="142" eb="143">
      <t>オヨ</t>
    </rPh>
    <rPh sb="148" eb="149">
      <t>ガク</t>
    </rPh>
    <rPh sb="150" eb="152">
      <t>キニュウ</t>
    </rPh>
    <rPh sb="162" eb="164">
      <t>アオイロ</t>
    </rPh>
    <rPh sb="168" eb="172">
      <t>ジドウケイサン</t>
    </rPh>
    <phoneticPr fontId="21"/>
  </si>
  <si>
    <t>事業開始前のサービス内容</t>
    <rPh sb="0" eb="4">
      <t>ジギョウカイシ</t>
    </rPh>
    <rPh sb="4" eb="5">
      <t>マエ</t>
    </rPh>
    <rPh sb="10" eb="12">
      <t>ナイヨウ</t>
    </rPh>
    <phoneticPr fontId="8"/>
  </si>
  <si>
    <t>○月運行記録</t>
  </si>
  <si>
    <t>○月運行記録</t>
    <phoneticPr fontId="8"/>
  </si>
  <si>
    <t>正規利用
料金額（円）</t>
    <rPh sb="0" eb="2">
      <t>セイキ</t>
    </rPh>
    <rPh sb="2" eb="4">
      <t>リヨウ</t>
    </rPh>
    <rPh sb="5" eb="7">
      <t>リョウキン</t>
    </rPh>
    <rPh sb="7" eb="8">
      <t>ガク</t>
    </rPh>
    <rPh sb="9" eb="10">
      <t>エン</t>
    </rPh>
    <phoneticPr fontId="30"/>
  </si>
  <si>
    <t>（注）Ａ．イは（別紙５）人件費基準額（見込）計算表の合計基準額を記入すること。
　　　　　ウは（別紙６）燃料費基準額（見込）計算表の合計基準額を記入すること。
　　　Ｄ．補助率について、アは１／３、イ及びウは１／４とすること。
　　　Ｅ．アはＤと500,000円のいずれか低い方を記入すること。イ及びウはＤの額を記入すること。
　　　※青色のセルは自動計算</t>
    <phoneticPr fontId="21"/>
  </si>
  <si>
    <t>―</t>
    <phoneticPr fontId="8"/>
  </si>
  <si>
    <t>別紙１</t>
    <rPh sb="0" eb="2">
      <t>ベッシ</t>
    </rPh>
    <phoneticPr fontId="21"/>
  </si>
  <si>
    <t>別紙２－１</t>
    <rPh sb="0" eb="2">
      <t>ベッシ</t>
    </rPh>
    <phoneticPr fontId="21"/>
  </si>
  <si>
    <t>別紙２－２</t>
    <rPh sb="0" eb="2">
      <t>ベッシ</t>
    </rPh>
    <phoneticPr fontId="21"/>
  </si>
  <si>
    <t>別紙３</t>
    <rPh sb="0" eb="2">
      <t>ベッシ</t>
    </rPh>
    <phoneticPr fontId="21"/>
  </si>
  <si>
    <t>別紙４</t>
    <rPh sb="0" eb="2">
      <t>ベッシ</t>
    </rPh>
    <phoneticPr fontId="21"/>
  </si>
  <si>
    <t>別紙５</t>
    <rPh sb="0" eb="2">
      <t>ベッシ</t>
    </rPh>
    <phoneticPr fontId="21"/>
  </si>
  <si>
    <t>別紙６</t>
    <rPh sb="0" eb="2">
      <t>ベッシ</t>
    </rPh>
    <phoneticPr fontId="21"/>
  </si>
  <si>
    <t>別紙７－１</t>
    <rPh sb="0" eb="2">
      <t>ベッシ</t>
    </rPh>
    <phoneticPr fontId="21"/>
  </si>
  <si>
    <t>別紙７－２</t>
    <rPh sb="0" eb="2">
      <t>ベッシ</t>
    </rPh>
    <phoneticPr fontId="21"/>
  </si>
  <si>
    <t>別紙８－１</t>
    <rPh sb="0" eb="2">
      <t>ベッシ</t>
    </rPh>
    <phoneticPr fontId="21"/>
  </si>
  <si>
    <t>別紙８－２</t>
    <rPh sb="0" eb="2">
      <t>ベッシ</t>
    </rPh>
    <phoneticPr fontId="21"/>
  </si>
  <si>
    <t>別紙９</t>
    <rPh sb="0" eb="2">
      <t>ベッシ</t>
    </rPh>
    <phoneticPr fontId="21"/>
  </si>
  <si>
    <t>別紙１０</t>
    <rPh sb="0" eb="2">
      <t>ベッシ</t>
    </rPh>
    <phoneticPr fontId="21"/>
  </si>
  <si>
    <t>別紙１１</t>
    <rPh sb="0" eb="2">
      <t>ベッシ</t>
    </rPh>
    <phoneticPr fontId="21"/>
  </si>
  <si>
    <t>別紙１２</t>
    <rPh sb="0" eb="2">
      <t>ベッシ</t>
    </rPh>
    <phoneticPr fontId="21"/>
  </si>
  <si>
    <t>別紙１３</t>
    <rPh sb="0" eb="2">
      <t>ベッシ</t>
    </rPh>
    <phoneticPr fontId="21"/>
  </si>
  <si>
    <t>人工透析医療機関における通院送迎サービス促進事業</t>
    <rPh sb="0" eb="4">
      <t>ジンコウトウセキ</t>
    </rPh>
    <rPh sb="4" eb="8">
      <t>イリョウキカン</t>
    </rPh>
    <rPh sb="12" eb="14">
      <t>ツウイン</t>
    </rPh>
    <rPh sb="14" eb="16">
      <t>ソウゲイ</t>
    </rPh>
    <rPh sb="20" eb="24">
      <t>ソクシンジギョウ</t>
    </rPh>
    <phoneticPr fontId="8"/>
  </si>
  <si>
    <t>年月</t>
    <rPh sb="0" eb="2">
      <t>ネンゲツ</t>
    </rPh>
    <phoneticPr fontId="8"/>
  </si>
  <si>
    <t>正規利用料金内訳
（利用料金×利用人数）</t>
    <rPh sb="0" eb="2">
      <t>セイキ</t>
    </rPh>
    <rPh sb="2" eb="4">
      <t>リヨウ</t>
    </rPh>
    <rPh sb="4" eb="6">
      <t>リョウキン</t>
    </rPh>
    <rPh sb="6" eb="8">
      <t>ウチワケ</t>
    </rPh>
    <rPh sb="10" eb="14">
      <t>リヨウリョウキン</t>
    </rPh>
    <rPh sb="15" eb="17">
      <t>リヨウ</t>
    </rPh>
    <rPh sb="17" eb="19">
      <t>ニンズウ</t>
    </rPh>
    <phoneticPr fontId="8"/>
  </si>
  <si>
    <t>正規利用料金</t>
    <rPh sb="0" eb="2">
      <t>セイキ</t>
    </rPh>
    <rPh sb="2" eb="6">
      <t>リヨウリョウキン</t>
    </rPh>
    <phoneticPr fontId="8"/>
  </si>
  <si>
    <t>利用料金割引額内訳
（利用料金割引額×利用人数）</t>
    <rPh sb="0" eb="4">
      <t>リヨウリョウキン</t>
    </rPh>
    <rPh sb="4" eb="7">
      <t>ワリビキガク</t>
    </rPh>
    <rPh sb="7" eb="9">
      <t>ウチワケ</t>
    </rPh>
    <rPh sb="11" eb="15">
      <t>リヨウリョウキン</t>
    </rPh>
    <rPh sb="15" eb="18">
      <t>ワリビキガク</t>
    </rPh>
    <rPh sb="19" eb="21">
      <t>リヨウ</t>
    </rPh>
    <rPh sb="21" eb="23">
      <t>ニンズウ</t>
    </rPh>
    <phoneticPr fontId="8"/>
  </si>
  <si>
    <t>利用料金割引額</t>
    <rPh sb="0" eb="4">
      <t>リヨウリョウキン</t>
    </rPh>
    <rPh sb="4" eb="7">
      <t>ワリビキガク</t>
    </rPh>
    <phoneticPr fontId="8"/>
  </si>
  <si>
    <t>（例）令和6年4月</t>
    <rPh sb="1" eb="2">
      <t>レイ</t>
    </rPh>
    <rPh sb="3" eb="5">
      <t>レイワ</t>
    </rPh>
    <rPh sb="6" eb="7">
      <t>ネン</t>
    </rPh>
    <rPh sb="8" eb="9">
      <t>ガツ</t>
    </rPh>
    <phoneticPr fontId="8"/>
  </si>
  <si>
    <t>割引相当額</t>
    <rPh sb="0" eb="5">
      <t>ワリビキソウトウガク</t>
    </rPh>
    <phoneticPr fontId="8"/>
  </si>
  <si>
    <t>事務手数料
（A×5/100）</t>
    <rPh sb="0" eb="5">
      <t>ジムテスウリョウ</t>
    </rPh>
    <phoneticPr fontId="8"/>
  </si>
  <si>
    <t>（注）Ａは、上記「２．対象経費」の「正規利用料金」の総額を記入してください。
　　　Ｂは、上記「２．対象経費」の「利用料金割引額」の総額を記入してください。
　　　※青色セルは自動計算</t>
    <rPh sb="1" eb="2">
      <t>チュウ</t>
    </rPh>
    <rPh sb="6" eb="8">
      <t>ジョウキ</t>
    </rPh>
    <rPh sb="11" eb="15">
      <t>タイショウケイヒ</t>
    </rPh>
    <rPh sb="18" eb="20">
      <t>セイキ</t>
    </rPh>
    <rPh sb="20" eb="22">
      <t>リヨウ</t>
    </rPh>
    <rPh sb="22" eb="24">
      <t>リョウキン</t>
    </rPh>
    <rPh sb="26" eb="28">
      <t>ソウガク</t>
    </rPh>
    <rPh sb="29" eb="31">
      <t>キニュウ</t>
    </rPh>
    <rPh sb="45" eb="47">
      <t>ジョウキ</t>
    </rPh>
    <rPh sb="50" eb="54">
      <t>タイショウケイヒ</t>
    </rPh>
    <rPh sb="57" eb="61">
      <t>リヨウリョウキン</t>
    </rPh>
    <rPh sb="61" eb="63">
      <t>ワリビキ</t>
    </rPh>
    <rPh sb="63" eb="64">
      <t>ガク</t>
    </rPh>
    <rPh sb="66" eb="68">
      <t>ソウガク</t>
    </rPh>
    <rPh sb="69" eb="71">
      <t>キニュウ</t>
    </rPh>
    <rPh sb="83" eb="84">
      <t>アオ</t>
    </rPh>
    <rPh sb="84" eb="85">
      <t>イロ</t>
    </rPh>
    <rPh sb="88" eb="92">
      <t>ジドウケイサン</t>
    </rPh>
    <phoneticPr fontId="8"/>
  </si>
  <si>
    <t>（注）Ａ：(別紙8-2)「事業実績報告書」の「正規利用料金」の総額
　　　Ｂ：利用者（人工透析患者）が福祉有償運送サービスを利用した際に実際に支払った額の合計。
　　　Ｃ：(別紙8-2)「事業実績報告書」の「利用料金割引額」の総額
　　　Ｄ：利用料金に5/100を乗じた額（１円未満の端数が生じた場合はこれを切り捨てた額）
　　　※白色セルに入力、青色セルは自動計算</t>
    <rPh sb="6" eb="8">
      <t>ベッシ</t>
    </rPh>
    <rPh sb="13" eb="17">
      <t>ジギョウジッセキ</t>
    </rPh>
    <rPh sb="17" eb="20">
      <t>ホウコクショ</t>
    </rPh>
    <rPh sb="25" eb="27">
      <t>リヨウ</t>
    </rPh>
    <rPh sb="77" eb="79">
      <t>ゴウケイ</t>
    </rPh>
    <rPh sb="104" eb="108">
      <t>リヨウリョウキン</t>
    </rPh>
    <rPh sb="108" eb="110">
      <t>ワリビキ</t>
    </rPh>
    <rPh sb="110" eb="111">
      <t>ガク</t>
    </rPh>
    <rPh sb="121" eb="125">
      <t>リヨウリョウキン</t>
    </rPh>
    <rPh sb="132" eb="133">
      <t>ジョウ</t>
    </rPh>
    <rPh sb="135" eb="136">
      <t>ガク</t>
    </rPh>
    <rPh sb="138" eb="139">
      <t>エン</t>
    </rPh>
    <rPh sb="139" eb="141">
      <t>ミマン</t>
    </rPh>
    <rPh sb="142" eb="144">
      <t>ハスウ</t>
    </rPh>
    <rPh sb="145" eb="146">
      <t>ショウ</t>
    </rPh>
    <rPh sb="148" eb="150">
      <t>バアイ</t>
    </rPh>
    <rPh sb="159" eb="160">
      <t>ガク</t>
    </rPh>
    <rPh sb="166" eb="168">
      <t>シロイロ</t>
    </rPh>
    <rPh sb="171" eb="173">
      <t>ニュウリョク</t>
    </rPh>
    <phoneticPr fontId="21"/>
  </si>
  <si>
    <t>福祉有償運送サービス
利用支援事業</t>
    <rPh sb="0" eb="6">
      <t>フクシユウショウウンソウ</t>
    </rPh>
    <rPh sb="11" eb="13">
      <t>リヨウ</t>
    </rPh>
    <rPh sb="13" eb="17">
      <t>シエンジギョウ</t>
    </rPh>
    <phoneticPr fontId="8"/>
  </si>
  <si>
    <t>県費補助金所要額
（Ｂ＋Ｃ）</t>
    <rPh sb="0" eb="8">
      <t>ケンピホジョキンショヨウガク</t>
    </rPh>
    <phoneticPr fontId="8"/>
  </si>
  <si>
    <t>人</t>
    <rPh sb="0" eb="1">
      <t>ニン</t>
    </rPh>
    <phoneticPr fontId="8"/>
  </si>
  <si>
    <t>×</t>
    <phoneticPr fontId="8"/>
  </si>
  <si>
    <t>　　年　　月</t>
    <rPh sb="2" eb="3">
      <t>ネン</t>
    </rPh>
    <rPh sb="5" eb="6">
      <t>ガツ</t>
    </rPh>
    <phoneticPr fontId="8"/>
  </si>
  <si>
    <t>　　　年　　月　　日　　　</t>
    <rPh sb="3" eb="4">
      <t>ネン</t>
    </rPh>
    <phoneticPr fontId="8"/>
  </si>
  <si>
    <t>事　業　実　績　報　告　書</t>
    <rPh sb="6" eb="7">
      <t>イサオ</t>
    </rPh>
    <rPh sb="8" eb="9">
      <t>ホウ</t>
    </rPh>
    <rPh sb="10" eb="11">
      <t>コク</t>
    </rPh>
    <rPh sb="12" eb="13">
      <t>ショ</t>
    </rPh>
    <phoneticPr fontId="8"/>
  </si>
  <si>
    <t>今年度サービス実施日数
（実績）</t>
    <rPh sb="0" eb="3">
      <t>コンネンド</t>
    </rPh>
    <rPh sb="7" eb="9">
      <t>ジッシ</t>
    </rPh>
    <rPh sb="9" eb="11">
      <t>ニッスウ</t>
    </rPh>
    <rPh sb="13" eb="15">
      <t>ジッセキ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</si>
</sst>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_(* #,##0_);_(* \(#,##0\);_(* &quot;-&quot;_);_(@_)"/>
    <numFmt numFmtId="178" formatCode="#,##0_);[Red]\(#,##0\)"/>
    <numFmt numFmtId="179" formatCode="0.0_ "/>
    <numFmt numFmtId="180" formatCode="#,##0_ ;[Red]\-#,##0\ "/>
    <numFmt numFmtId="181" formatCode="0_ "/>
    <numFmt numFmtId="182" formatCode="#,###"/>
  </numFmts>
  <fonts count="49">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12"/>
      <name val="ＭＳ Ｐゴシック"/>
      <family val="3"/>
      <charset val="128"/>
    </font>
    <font>
      <sz val="11"/>
      <color theme="0" tint="-0.249977111117893"/>
      <name val="ＭＳ Ｐ明朝"/>
      <family val="1"/>
      <charset val="128"/>
    </font>
    <font>
      <sz val="10"/>
      <name val="ＭＳ Ｐ明朝"/>
      <family val="1"/>
      <charset val="128"/>
    </font>
    <font>
      <sz val="11"/>
      <name val="游ゴシック"/>
      <family val="3"/>
      <charset val="128"/>
      <scheme val="minor"/>
    </font>
    <font>
      <sz val="9"/>
      <name val="ＭＳ Ｐ明朝"/>
      <family val="1"/>
      <charset val="128"/>
    </font>
    <font>
      <sz val="11"/>
      <name val="ＭＳ ゴシック"/>
      <family val="3"/>
      <charset val="128"/>
    </font>
    <font>
      <sz val="14"/>
      <name val="ＭＳ Ｐ明朝"/>
      <family val="1"/>
      <charset val="128"/>
    </font>
    <font>
      <sz val="12"/>
      <name val="ＭＳ Ｐ明朝"/>
      <family val="1"/>
      <charset val="128"/>
    </font>
    <font>
      <sz val="20"/>
      <name val="ＭＳ Ｐ明朝"/>
      <family val="1"/>
      <charset val="128"/>
    </font>
    <font>
      <sz val="24"/>
      <name val="ＭＳ Ｐ明朝"/>
      <family val="1"/>
      <charset val="128"/>
    </font>
    <font>
      <sz val="10"/>
      <name val="ＭＳ 明朝"/>
      <family val="1"/>
      <charset val="128"/>
    </font>
    <font>
      <sz val="6"/>
      <name val="ＭＳ ゴシック"/>
      <family val="3"/>
      <charset val="128"/>
    </font>
    <font>
      <sz val="11"/>
      <name val="ＭＳ 明朝"/>
      <family val="1"/>
      <charset val="128"/>
    </font>
    <font>
      <sz val="14"/>
      <name val="ＭＳ ゴシック"/>
      <family val="3"/>
      <charset val="128"/>
    </font>
    <font>
      <sz val="6"/>
      <name val="ＭＳ 明朝"/>
      <family val="1"/>
      <charset val="128"/>
    </font>
    <font>
      <sz val="10"/>
      <name val="游ゴシック"/>
      <family val="3"/>
      <charset val="128"/>
      <scheme val="minor"/>
    </font>
    <font>
      <sz val="11"/>
      <color indexed="8"/>
      <name val="ＭＳ ゴシック"/>
      <family val="3"/>
      <charset val="128"/>
    </font>
    <font>
      <sz val="9"/>
      <name val="ＭＳ ゴシック"/>
      <family val="3"/>
      <charset val="128"/>
    </font>
    <font>
      <sz val="16"/>
      <name val="ＭＳ ゴシック"/>
      <family val="3"/>
      <charset val="128"/>
    </font>
    <font>
      <b/>
      <sz val="11"/>
      <name val="ＭＳ 明朝"/>
      <family val="1"/>
      <charset val="128"/>
    </font>
    <font>
      <sz val="6"/>
      <name val="游ゴシック"/>
      <family val="2"/>
      <charset val="128"/>
      <scheme val="minor"/>
    </font>
    <font>
      <sz val="16"/>
      <color theme="1"/>
      <name val="BIZ UDPゴシック"/>
      <family val="3"/>
      <charset val="128"/>
    </font>
    <font>
      <b/>
      <sz val="10"/>
      <color theme="1"/>
      <name val="游ゴシック"/>
      <family val="3"/>
      <charset val="128"/>
      <scheme val="minor"/>
    </font>
    <font>
      <sz val="12"/>
      <color indexed="8"/>
      <name val="ＭＳ ゴシック"/>
      <family val="3"/>
      <charset val="128"/>
    </font>
    <font>
      <sz val="12"/>
      <name val="ＭＳ 明朝"/>
      <family val="1"/>
      <charset val="128"/>
    </font>
    <font>
      <sz val="12"/>
      <name val="ＭＳ ゴシック"/>
      <family val="3"/>
      <charset val="128"/>
    </font>
    <font>
      <sz val="10"/>
      <name val="ＭＳ ゴシック"/>
      <family val="3"/>
      <charset val="128"/>
    </font>
    <font>
      <b/>
      <sz val="11"/>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b/>
      <sz val="9"/>
      <color theme="1"/>
      <name val="游ゴシック"/>
      <family val="3"/>
      <charset val="128"/>
      <scheme val="minor"/>
    </font>
    <font>
      <sz val="10"/>
      <name val="ＭＳ Ｐゴシック"/>
      <family val="3"/>
      <charset val="128"/>
    </font>
    <font>
      <b/>
      <sz val="8"/>
      <name val="游ゴシック"/>
      <family val="3"/>
      <charset val="128"/>
      <scheme val="minor"/>
    </font>
    <font>
      <sz val="9"/>
      <color theme="1"/>
      <name val="游ゴシック"/>
      <family val="3"/>
      <charset val="128"/>
      <scheme val="minor"/>
    </font>
    <font>
      <b/>
      <sz val="9"/>
      <color indexed="81"/>
      <name val="MS P ゴシック"/>
      <family val="3"/>
      <charset val="128"/>
    </font>
    <font>
      <b/>
      <sz val="9"/>
      <name val="游ゴシック"/>
      <family val="3"/>
      <charset val="128"/>
      <scheme val="minor"/>
    </font>
    <font>
      <b/>
      <sz val="10"/>
      <name val="游ゴシック"/>
      <family val="3"/>
      <charset val="128"/>
      <scheme val="minor"/>
    </font>
    <font>
      <sz val="7"/>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38" fontId="6" fillId="0" borderId="0" applyFont="0" applyFill="0" applyBorder="0" applyAlignment="0" applyProtection="0"/>
    <xf numFmtId="0" fontId="15" fillId="0" borderId="0">
      <alignment vertical="center"/>
    </xf>
    <xf numFmtId="0" fontId="20" fillId="0" borderId="0">
      <alignment vertical="center"/>
    </xf>
    <xf numFmtId="38" fontId="20" fillId="0" borderId="0" applyFont="0" applyFill="0" applyBorder="0" applyAlignment="0" applyProtection="0">
      <alignment vertical="center"/>
    </xf>
    <xf numFmtId="0" fontId="4" fillId="0" borderId="0">
      <alignment vertical="center"/>
    </xf>
  </cellStyleXfs>
  <cellXfs count="371">
    <xf numFmtId="0" fontId="0" fillId="0" borderId="0" xfId="0"/>
    <xf numFmtId="0" fontId="7" fillId="0" borderId="0" xfId="0" applyFont="1" applyAlignment="1">
      <alignment vertical="center"/>
    </xf>
    <xf numFmtId="0" fontId="9" fillId="0" borderId="0" xfId="0" applyFont="1" applyAlignment="1">
      <alignment horizontal="center" vertical="center"/>
    </xf>
    <xf numFmtId="0" fontId="10" fillId="0" borderId="0" xfId="0" applyFont="1"/>
    <xf numFmtId="0" fontId="7" fillId="0" borderId="0" xfId="0" applyFont="1"/>
    <xf numFmtId="0" fontId="7" fillId="0" borderId="0" xfId="0" applyFont="1" applyAlignment="1">
      <alignment horizont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11" fillId="2" borderId="4" xfId="0" applyFont="1" applyFill="1" applyBorder="1" applyAlignment="1">
      <alignment horizontal="left" vertical="center"/>
    </xf>
    <xf numFmtId="0" fontId="11" fillId="2" borderId="3" xfId="0" applyFont="1" applyFill="1" applyBorder="1" applyAlignment="1">
      <alignment horizontal="left" vertical="center"/>
    </xf>
    <xf numFmtId="0" fontId="7" fillId="0" borderId="1" xfId="0" applyFont="1" applyBorder="1" applyAlignment="1">
      <alignment horizontal="center" vertical="center"/>
    </xf>
    <xf numFmtId="0" fontId="0" fillId="0" borderId="0" xfId="0" applyAlignment="1">
      <alignment horizontal="right"/>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wrapText="1"/>
    </xf>
    <xf numFmtId="0" fontId="7" fillId="0" borderId="5"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176" fontId="7" fillId="0" borderId="1" xfId="0" applyNumberFormat="1" applyFont="1" applyBorder="1" applyAlignment="1">
      <alignment vertical="center"/>
    </xf>
    <xf numFmtId="0" fontId="7" fillId="0" borderId="10" xfId="0" applyFont="1" applyBorder="1" applyAlignment="1">
      <alignment horizontal="center" vertical="center" wrapText="1"/>
    </xf>
    <xf numFmtId="0" fontId="7" fillId="0" borderId="6" xfId="0" applyFont="1" applyBorder="1" applyAlignment="1">
      <alignment horizontal="right" vertical="center"/>
    </xf>
    <xf numFmtId="49" fontId="7" fillId="0" borderId="1" xfId="0" applyNumberFormat="1" applyFont="1" applyBorder="1" applyAlignment="1">
      <alignment horizontal="right" vertical="center"/>
    </xf>
    <xf numFmtId="0" fontId="13" fillId="3" borderId="0" xfId="0" applyFont="1" applyFill="1" applyAlignment="1">
      <alignment vertical="center"/>
    </xf>
    <xf numFmtId="0" fontId="7" fillId="0" borderId="1" xfId="0" applyFont="1" applyBorder="1" applyAlignment="1">
      <alignment vertical="center"/>
    </xf>
    <xf numFmtId="0" fontId="7" fillId="0" borderId="15" xfId="0" applyFont="1" applyBorder="1" applyAlignment="1">
      <alignment vertical="center"/>
    </xf>
    <xf numFmtId="0" fontId="12" fillId="0" borderId="0" xfId="0" applyFont="1" applyAlignment="1">
      <alignment vertical="center"/>
    </xf>
    <xf numFmtId="38" fontId="7" fillId="0" borderId="5" xfId="1" applyFont="1" applyBorder="1" applyAlignment="1">
      <alignment horizontal="left" vertical="center"/>
    </xf>
    <xf numFmtId="38" fontId="7" fillId="0" borderId="7" xfId="1" applyFont="1" applyBorder="1" applyAlignment="1">
      <alignment horizontal="left" vertical="center"/>
    </xf>
    <xf numFmtId="38" fontId="7" fillId="0" borderId="14" xfId="1" applyFont="1" applyBorder="1" applyAlignment="1">
      <alignment horizontal="left" vertical="center"/>
    </xf>
    <xf numFmtId="0" fontId="7" fillId="0" borderId="0" xfId="0" applyFont="1" applyBorder="1" applyAlignment="1">
      <alignmen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0" xfId="2" applyFont="1" applyAlignment="1">
      <alignment vertical="top"/>
    </xf>
    <xf numFmtId="0" fontId="7" fillId="0" borderId="0" xfId="2" applyFont="1">
      <alignment vertical="center"/>
    </xf>
    <xf numFmtId="0" fontId="17" fillId="0" borderId="0" xfId="2" applyFont="1" applyAlignment="1">
      <alignment vertical="top"/>
    </xf>
    <xf numFmtId="49" fontId="17" fillId="0" borderId="0" xfId="2" applyNumberFormat="1" applyFont="1" applyAlignment="1">
      <alignment horizontal="right" vertical="center"/>
    </xf>
    <xf numFmtId="0" fontId="17" fillId="0" borderId="0" xfId="2" applyFont="1" applyAlignment="1">
      <alignment horizontal="right" vertical="center"/>
    </xf>
    <xf numFmtId="49" fontId="17" fillId="0" borderId="0" xfId="2" applyNumberFormat="1" applyFont="1">
      <alignment vertical="center"/>
    </xf>
    <xf numFmtId="49" fontId="17" fillId="0" borderId="0" xfId="2" applyNumberFormat="1" applyFont="1" applyAlignment="1">
      <alignment horizontal="right" vertical="top" wrapText="1"/>
    </xf>
    <xf numFmtId="0" fontId="17" fillId="0" borderId="0" xfId="2" applyFont="1" applyAlignment="1">
      <alignment vertical="top" wrapText="1"/>
    </xf>
    <xf numFmtId="0" fontId="17" fillId="0" borderId="0" xfId="2" applyFont="1">
      <alignment vertical="center"/>
    </xf>
    <xf numFmtId="0" fontId="17" fillId="0" borderId="13" xfId="2" applyFont="1" applyBorder="1">
      <alignment vertical="center"/>
    </xf>
    <xf numFmtId="0" fontId="17" fillId="0" borderId="0" xfId="2" applyFont="1" applyAlignment="1"/>
    <xf numFmtId="0" fontId="14" fillId="0" borderId="0" xfId="2" applyFont="1">
      <alignment vertical="center"/>
    </xf>
    <xf numFmtId="0" fontId="17" fillId="0" borderId="9" xfId="2" applyFont="1" applyBorder="1" applyAlignment="1"/>
    <xf numFmtId="0" fontId="19" fillId="0" borderId="0" xfId="2" applyFont="1" applyAlignment="1">
      <alignment horizontal="center" vertical="center"/>
    </xf>
    <xf numFmtId="0" fontId="16" fillId="0" borderId="0" xfId="2" applyFont="1">
      <alignment vertical="center"/>
    </xf>
    <xf numFmtId="0" fontId="7" fillId="0" borderId="0" xfId="2" applyFont="1">
      <alignment vertical="center"/>
    </xf>
    <xf numFmtId="0" fontId="7" fillId="0" borderId="0" xfId="2" applyFont="1" applyAlignment="1">
      <alignment horizontal="center" vertical="center"/>
    </xf>
    <xf numFmtId="0" fontId="7" fillId="0" borderId="4" xfId="0" applyFont="1" applyBorder="1" applyAlignment="1">
      <alignment vertical="center"/>
    </xf>
    <xf numFmtId="0" fontId="7" fillId="0" borderId="3" xfId="0" applyFont="1" applyBorder="1" applyAlignment="1">
      <alignment vertical="center"/>
    </xf>
    <xf numFmtId="0" fontId="7" fillId="0" borderId="0" xfId="0" applyFont="1" applyAlignment="1">
      <alignment horizontal="left" vertical="center"/>
    </xf>
    <xf numFmtId="0" fontId="9" fillId="0" borderId="0" xfId="0" applyFont="1" applyAlignment="1">
      <alignment vertical="center"/>
    </xf>
    <xf numFmtId="178" fontId="7" fillId="4" borderId="1" xfId="0" applyNumberFormat="1" applyFont="1" applyFill="1" applyBorder="1" applyAlignment="1">
      <alignment horizontal="center" vertical="center" shrinkToFit="1"/>
    </xf>
    <xf numFmtId="179" fontId="7" fillId="0" borderId="0" xfId="0" applyNumberFormat="1" applyFont="1" applyAlignment="1">
      <alignment horizontal="center" vertical="center" shrinkToFit="1"/>
    </xf>
    <xf numFmtId="176" fontId="7" fillId="0" borderId="0" xfId="0" applyNumberFormat="1" applyFont="1" applyAlignment="1">
      <alignment horizontal="center" vertical="center" shrinkToFit="1"/>
    </xf>
    <xf numFmtId="0" fontId="12" fillId="0" borderId="0" xfId="0" applyFont="1" applyAlignment="1">
      <alignment horizontal="left" vertical="center"/>
    </xf>
    <xf numFmtId="0" fontId="7" fillId="0" borderId="0" xfId="0" applyFont="1" applyBorder="1" applyAlignment="1">
      <alignment horizontal="center" vertical="center"/>
    </xf>
    <xf numFmtId="0" fontId="17" fillId="0" borderId="0" xfId="0" applyFont="1" applyBorder="1" applyAlignment="1">
      <alignment horizontal="center" vertical="center" shrinkToFit="1"/>
    </xf>
    <xf numFmtId="0" fontId="17" fillId="0" borderId="11" xfId="0" applyFont="1" applyBorder="1" applyAlignment="1">
      <alignment vertical="center" shrinkToFit="1"/>
    </xf>
    <xf numFmtId="0" fontId="17" fillId="0" borderId="0" xfId="0" applyFont="1" applyBorder="1" applyAlignment="1">
      <alignment vertical="center" shrinkToFit="1"/>
    </xf>
    <xf numFmtId="177" fontId="7" fillId="0" borderId="0" xfId="2" applyNumberFormat="1" applyFont="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5" fillId="0" borderId="0" xfId="3" applyFont="1" applyAlignment="1"/>
    <xf numFmtId="0" fontId="22" fillId="0" borderId="0" xfId="3" applyFont="1" applyAlignment="1"/>
    <xf numFmtId="0" fontId="15" fillId="0" borderId="13" xfId="3" applyFont="1" applyBorder="1" applyAlignment="1">
      <alignment horizontal="left"/>
    </xf>
    <xf numFmtId="0" fontId="15" fillId="0" borderId="13" xfId="3" applyFont="1" applyBorder="1" applyAlignment="1"/>
    <xf numFmtId="0" fontId="25" fillId="0" borderId="0" xfId="3" applyFont="1" applyAlignment="1">
      <alignment wrapText="1"/>
    </xf>
    <xf numFmtId="0" fontId="15" fillId="0" borderId="0" xfId="3" applyFont="1" applyAlignment="1">
      <alignment horizontal="right"/>
    </xf>
    <xf numFmtId="0" fontId="15" fillId="0" borderId="6" xfId="3" applyFont="1" applyBorder="1" applyAlignment="1">
      <alignment horizontal="center" vertical="center" wrapText="1"/>
    </xf>
    <xf numFmtId="0" fontId="15" fillId="0" borderId="15" xfId="3" applyFont="1" applyBorder="1" applyAlignment="1">
      <alignment horizontal="center" vertical="center"/>
    </xf>
    <xf numFmtId="0" fontId="22" fillId="0" borderId="0" xfId="3" applyFont="1">
      <alignment vertical="center"/>
    </xf>
    <xf numFmtId="0" fontId="15" fillId="0" borderId="1" xfId="3" applyFont="1" applyBorder="1" applyAlignment="1">
      <alignment vertical="center" wrapText="1"/>
    </xf>
    <xf numFmtId="178" fontId="15" fillId="0" borderId="1" xfId="3" applyNumberFormat="1" applyFont="1" applyBorder="1">
      <alignment vertical="center"/>
    </xf>
    <xf numFmtId="0" fontId="27" fillId="0" borderId="6" xfId="3" applyFont="1" applyBorder="1" applyAlignment="1">
      <alignment horizontal="center" vertical="center" wrapText="1"/>
    </xf>
    <xf numFmtId="178" fontId="15" fillId="5" borderId="1" xfId="3" applyNumberFormat="1" applyFont="1" applyFill="1" applyBorder="1">
      <alignment vertical="center"/>
    </xf>
    <xf numFmtId="178" fontId="15" fillId="5" borderId="1" xfId="4" applyNumberFormat="1" applyFont="1" applyFill="1" applyBorder="1" applyAlignment="1">
      <alignment vertical="center"/>
    </xf>
    <xf numFmtId="0" fontId="15" fillId="0" borderId="0" xfId="3" applyFont="1" applyAlignment="1">
      <alignment horizontal="left"/>
    </xf>
    <xf numFmtId="0" fontId="22" fillId="0" borderId="0" xfId="3" applyFont="1" applyAlignment="1">
      <alignment horizontal="left"/>
    </xf>
    <xf numFmtId="0" fontId="29" fillId="0" borderId="0" xfId="3" applyFont="1" applyAlignment="1"/>
    <xf numFmtId="0" fontId="4" fillId="0" borderId="0" xfId="5">
      <alignment vertical="center"/>
    </xf>
    <xf numFmtId="0" fontId="4" fillId="0" borderId="1" xfId="5" applyBorder="1">
      <alignment vertical="center"/>
    </xf>
    <xf numFmtId="0" fontId="4" fillId="0" borderId="4" xfId="5" applyBorder="1">
      <alignment vertical="center"/>
    </xf>
    <xf numFmtId="0" fontId="31" fillId="0" borderId="13" xfId="5" applyFont="1" applyBorder="1">
      <alignment vertical="center"/>
    </xf>
    <xf numFmtId="0" fontId="31" fillId="0" borderId="0" xfId="5" applyFont="1" applyAlignment="1">
      <alignment horizontal="center" vertical="center"/>
    </xf>
    <xf numFmtId="0" fontId="4" fillId="0" borderId="1" xfId="5" applyBorder="1" applyAlignment="1">
      <alignment horizontal="center" vertical="center"/>
    </xf>
    <xf numFmtId="0" fontId="32" fillId="5" borderId="1" xfId="5" applyFont="1" applyFill="1" applyBorder="1" applyAlignment="1">
      <alignment horizontal="center" vertical="center" wrapText="1"/>
    </xf>
    <xf numFmtId="0" fontId="4" fillId="0" borderId="0" xfId="5" applyBorder="1">
      <alignment vertical="center"/>
    </xf>
    <xf numFmtId="0" fontId="15" fillId="0" borderId="0" xfId="3" applyFont="1" applyBorder="1" applyAlignment="1">
      <alignment horizontal="left"/>
    </xf>
    <xf numFmtId="178" fontId="15" fillId="0" borderId="1" xfId="4" applyNumberFormat="1" applyFont="1" applyFill="1" applyBorder="1" applyAlignment="1">
      <alignment vertical="center"/>
    </xf>
    <xf numFmtId="0" fontId="23" fillId="0" borderId="0" xfId="3" applyFont="1" applyAlignment="1">
      <alignment wrapText="1"/>
    </xf>
    <xf numFmtId="0" fontId="22" fillId="0" borderId="13" xfId="3" applyFont="1" applyBorder="1" applyAlignment="1"/>
    <xf numFmtId="0" fontId="15" fillId="0" borderId="0" xfId="3" applyFont="1" applyBorder="1" applyAlignment="1"/>
    <xf numFmtId="0" fontId="35" fillId="0" borderId="1" xfId="3" applyFont="1" applyBorder="1" applyAlignment="1">
      <alignment vertical="center" wrapText="1"/>
    </xf>
    <xf numFmtId="178" fontId="35" fillId="0" borderId="1" xfId="3" applyNumberFormat="1" applyFont="1" applyBorder="1">
      <alignment vertical="center"/>
    </xf>
    <xf numFmtId="178" fontId="35" fillId="5" borderId="1" xfId="3" applyNumberFormat="1" applyFont="1" applyFill="1" applyBorder="1">
      <alignment vertical="center"/>
    </xf>
    <xf numFmtId="178" fontId="35" fillId="5" borderId="1" xfId="4" applyNumberFormat="1" applyFont="1" applyFill="1" applyBorder="1" applyAlignment="1">
      <alignment vertical="center"/>
    </xf>
    <xf numFmtId="178" fontId="35" fillId="0" borderId="1" xfId="4" applyNumberFormat="1" applyFont="1" applyFill="1" applyBorder="1" applyAlignment="1">
      <alignment vertical="center"/>
    </xf>
    <xf numFmtId="0" fontId="35" fillId="0" borderId="6" xfId="3" applyFont="1" applyBorder="1" applyAlignment="1">
      <alignment horizontal="center" vertical="center" wrapText="1"/>
    </xf>
    <xf numFmtId="0" fontId="35" fillId="0" borderId="5" xfId="3" applyFont="1" applyBorder="1" applyAlignment="1">
      <alignment horizontal="center" vertical="center" wrapText="1"/>
    </xf>
    <xf numFmtId="0" fontId="35" fillId="0" borderId="6" xfId="3" applyFont="1" applyBorder="1" applyAlignment="1">
      <alignment horizontal="center" wrapText="1"/>
    </xf>
    <xf numFmtId="0" fontId="35" fillId="0" borderId="15" xfId="3" applyFont="1" applyBorder="1" applyAlignment="1">
      <alignment horizontal="center" vertical="center"/>
    </xf>
    <xf numFmtId="180" fontId="35" fillId="0" borderId="1" xfId="4" applyNumberFormat="1" applyFont="1" applyBorder="1" applyAlignment="1">
      <alignment vertical="center"/>
    </xf>
    <xf numFmtId="180" fontId="35" fillId="5" borderId="1" xfId="4" applyNumberFormat="1" applyFont="1" applyFill="1" applyBorder="1" applyAlignment="1">
      <alignment vertical="center"/>
    </xf>
    <xf numFmtId="0" fontId="34" fillId="0" borderId="15" xfId="3" applyFont="1" applyBorder="1">
      <alignment vertical="center"/>
    </xf>
    <xf numFmtId="0" fontId="36" fillId="0" borderId="6" xfId="3" applyFont="1" applyBorder="1" applyAlignment="1">
      <alignment horizontal="center" vertical="center" wrapText="1"/>
    </xf>
    <xf numFmtId="0" fontId="9" fillId="0" borderId="0" xfId="0" applyFont="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xf>
    <xf numFmtId="0" fontId="7" fillId="0" borderId="2" xfId="0" applyFont="1" applyBorder="1" applyAlignment="1">
      <alignment horizontal="left" vertical="center"/>
    </xf>
    <xf numFmtId="0" fontId="7" fillId="0" borderId="4" xfId="0" applyFont="1" applyBorder="1" applyAlignment="1">
      <alignment horizontal="left" vertical="center"/>
    </xf>
    <xf numFmtId="0" fontId="37" fillId="0" borderId="0" xfId="5" applyFont="1">
      <alignment vertical="center"/>
    </xf>
    <xf numFmtId="0" fontId="38" fillId="0" borderId="0" xfId="5" applyFont="1">
      <alignment vertical="center"/>
    </xf>
    <xf numFmtId="0" fontId="7" fillId="0" borderId="1" xfId="0" applyFont="1" applyBorder="1" applyAlignment="1">
      <alignment horizontal="center" vertical="center"/>
    </xf>
    <xf numFmtId="0" fontId="4" fillId="0" borderId="1" xfId="5" applyFill="1" applyBorder="1">
      <alignment vertical="center"/>
    </xf>
    <xf numFmtId="0" fontId="15" fillId="0" borderId="13" xfId="3" applyFont="1" applyBorder="1" applyAlignment="1">
      <alignment horizontal="right"/>
    </xf>
    <xf numFmtId="38" fontId="7" fillId="0" borderId="9" xfId="1" applyFont="1" applyBorder="1" applyAlignment="1">
      <alignment horizontal="left" vertical="center"/>
    </xf>
    <xf numFmtId="38" fontId="7" fillId="0" borderId="0" xfId="1" applyFont="1" applyBorder="1" applyAlignment="1">
      <alignment horizontal="left" vertical="center"/>
    </xf>
    <xf numFmtId="38" fontId="7" fillId="0" borderId="13" xfId="1" applyFont="1" applyBorder="1" applyAlignment="1">
      <alignment horizontal="left" vertical="center"/>
    </xf>
    <xf numFmtId="0" fontId="7" fillId="0" borderId="8" xfId="0" applyFont="1" applyBorder="1" applyAlignment="1">
      <alignment horizontal="left" vertical="center"/>
    </xf>
    <xf numFmtId="0" fontId="12" fillId="0" borderId="8" xfId="0" applyFont="1" applyBorder="1" applyAlignment="1">
      <alignment horizontal="left" vertical="center"/>
    </xf>
    <xf numFmtId="0" fontId="12" fillId="0" borderId="11" xfId="0" applyFont="1" applyBorder="1" applyAlignment="1">
      <alignment vertical="center"/>
    </xf>
    <xf numFmtId="0" fontId="7" fillId="0" borderId="9" xfId="0" applyFont="1" applyBorder="1" applyAlignment="1">
      <alignment horizontal="center" vertical="center"/>
    </xf>
    <xf numFmtId="0" fontId="7" fillId="0" borderId="9" xfId="0" applyFont="1" applyBorder="1" applyAlignment="1">
      <alignment vertical="center"/>
    </xf>
    <xf numFmtId="0" fontId="12" fillId="0" borderId="13" xfId="0" applyFont="1" applyBorder="1" applyAlignment="1">
      <alignment vertical="center"/>
    </xf>
    <xf numFmtId="0" fontId="10" fillId="0" borderId="0" xfId="0" applyFont="1" applyAlignment="1"/>
    <xf numFmtId="0" fontId="7" fillId="0" borderId="8" xfId="0" applyFont="1" applyBorder="1" applyAlignment="1">
      <alignment vertical="center"/>
    </xf>
    <xf numFmtId="0" fontId="12" fillId="0" borderId="9" xfId="0" applyFont="1" applyBorder="1" applyAlignment="1">
      <alignment vertical="center"/>
    </xf>
    <xf numFmtId="0" fontId="7" fillId="0" borderId="11" xfId="0" applyFont="1" applyBorder="1" applyAlignment="1">
      <alignment horizontal="left" vertical="center"/>
    </xf>
    <xf numFmtId="0" fontId="17" fillId="0" borderId="0" xfId="2" applyFont="1" applyAlignment="1">
      <alignment vertical="center"/>
    </xf>
    <xf numFmtId="0" fontId="2" fillId="0" borderId="0" xfId="5" applyFont="1">
      <alignment vertical="center"/>
    </xf>
    <xf numFmtId="0" fontId="40" fillId="0" borderId="2" xfId="5" applyFont="1" applyBorder="1">
      <alignment vertical="center"/>
    </xf>
    <xf numFmtId="0" fontId="3" fillId="0" borderId="4" xfId="5" applyFont="1" applyBorder="1">
      <alignment vertical="center"/>
    </xf>
    <xf numFmtId="0" fontId="2" fillId="0" borderId="13" xfId="5" applyFont="1" applyBorder="1">
      <alignment vertical="center"/>
    </xf>
    <xf numFmtId="0" fontId="2" fillId="0" borderId="4" xfId="5" applyFont="1" applyBorder="1">
      <alignment vertical="center"/>
    </xf>
    <xf numFmtId="0" fontId="39" fillId="0" borderId="0" xfId="5" applyFont="1" applyAlignment="1">
      <alignment horizontal="left" vertical="center"/>
    </xf>
    <xf numFmtId="0" fontId="41" fillId="5" borderId="1" xfId="5" applyFont="1" applyFill="1" applyBorder="1" applyAlignment="1">
      <alignment horizontal="center" vertical="center" wrapText="1"/>
    </xf>
    <xf numFmtId="181" fontId="7" fillId="4" borderId="1" xfId="0" applyNumberFormat="1" applyFont="1" applyFill="1" applyBorder="1" applyAlignment="1">
      <alignment horizontal="center" vertical="center" shrinkToFit="1"/>
    </xf>
    <xf numFmtId="0" fontId="10" fillId="0" borderId="0" xfId="0" applyFont="1" applyAlignment="1">
      <alignment vertical="center"/>
    </xf>
    <xf numFmtId="180" fontId="35" fillId="0" borderId="1" xfId="4" applyNumberFormat="1" applyFont="1" applyFill="1" applyBorder="1" applyAlignment="1">
      <alignment vertical="center"/>
    </xf>
    <xf numFmtId="0" fontId="44" fillId="0" borderId="2" xfId="5" applyFont="1" applyBorder="1">
      <alignment vertical="center"/>
    </xf>
    <xf numFmtId="0" fontId="1" fillId="0" borderId="13" xfId="5" applyFont="1" applyBorder="1">
      <alignment vertical="center"/>
    </xf>
    <xf numFmtId="0" fontId="22" fillId="0" borderId="13" xfId="3" applyFont="1" applyBorder="1" applyAlignment="1">
      <alignment horizontal="left"/>
    </xf>
    <xf numFmtId="0" fontId="4" fillId="5" borderId="1" xfId="5" applyFill="1" applyBorder="1">
      <alignment vertical="center"/>
    </xf>
    <xf numFmtId="0" fontId="31" fillId="0" borderId="0" xfId="5" applyFont="1" applyAlignment="1">
      <alignment horizontal="center" vertical="center"/>
    </xf>
    <xf numFmtId="0" fontId="2" fillId="0" borderId="13" xfId="5" applyFont="1" applyBorder="1" applyAlignment="1">
      <alignment horizontal="right" vertical="center"/>
    </xf>
    <xf numFmtId="0" fontId="2" fillId="0" borderId="4" xfId="5" applyFont="1" applyBorder="1" applyAlignment="1">
      <alignment horizontal="right" vertical="center"/>
    </xf>
    <xf numFmtId="0" fontId="7" fillId="0" borderId="1" xfId="0" applyFont="1" applyBorder="1" applyAlignment="1">
      <alignment horizontal="center" vertical="center" wrapText="1"/>
    </xf>
    <xf numFmtId="0" fontId="4" fillId="5" borderId="2" xfId="5" applyFill="1" applyBorder="1" applyAlignment="1">
      <alignment horizontal="center" vertical="center"/>
    </xf>
    <xf numFmtId="0" fontId="4" fillId="5" borderId="3" xfId="5" applyFill="1" applyBorder="1">
      <alignment vertical="center"/>
    </xf>
    <xf numFmtId="0" fontId="7" fillId="0" borderId="1" xfId="0" applyFont="1" applyBorder="1" applyAlignment="1">
      <alignment horizontal="center" vertical="center"/>
    </xf>
    <xf numFmtId="0" fontId="46" fillId="5" borderId="1" xfId="5" applyFont="1" applyFill="1" applyBorder="1" applyAlignment="1">
      <alignment horizontal="center" vertical="center" wrapText="1"/>
    </xf>
    <xf numFmtId="0" fontId="47" fillId="5" borderId="1" xfId="5" applyFont="1" applyFill="1" applyBorder="1" applyAlignment="1">
      <alignment horizontal="center" vertical="center" wrapText="1"/>
    </xf>
    <xf numFmtId="0" fontId="13" fillId="0" borderId="0" xfId="5" applyFont="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31" fillId="0" borderId="0" xfId="5" applyFont="1" applyAlignment="1">
      <alignment vertical="center"/>
    </xf>
    <xf numFmtId="0" fontId="15" fillId="0" borderId="1" xfId="3" applyFont="1" applyBorder="1" applyAlignment="1">
      <alignment horizontal="center" vertical="center" wrapText="1"/>
    </xf>
    <xf numFmtId="178" fontId="35" fillId="5" borderId="1" xfId="4" applyNumberFormat="1" applyFont="1" applyFill="1" applyBorder="1" applyAlignment="1">
      <alignment horizontal="center" vertical="center"/>
    </xf>
    <xf numFmtId="178" fontId="15" fillId="5" borderId="1" xfId="4" applyNumberFormat="1" applyFont="1" applyFill="1" applyBorder="1" applyAlignment="1">
      <alignment horizontal="center" vertical="center"/>
    </xf>
    <xf numFmtId="0" fontId="35" fillId="0" borderId="1" xfId="3" applyFont="1" applyBorder="1" applyAlignment="1">
      <alignment horizontal="center" vertical="center" wrapText="1"/>
    </xf>
    <xf numFmtId="0" fontId="7" fillId="0" borderId="6" xfId="0" applyFont="1" applyBorder="1" applyAlignment="1">
      <alignment horizontal="center" vertical="center"/>
    </xf>
    <xf numFmtId="0" fontId="33" fillId="0" borderId="9" xfId="3" applyFont="1" applyBorder="1" applyAlignment="1">
      <alignment horizontal="left" vertical="top" wrapText="1"/>
    </xf>
    <xf numFmtId="0" fontId="12" fillId="0" borderId="2" xfId="0" applyFont="1" applyBorder="1" applyAlignment="1">
      <alignment horizontal="center" vertical="center"/>
    </xf>
    <xf numFmtId="0" fontId="0" fillId="0" borderId="15" xfId="0" applyBorder="1" applyAlignment="1">
      <alignment horizontal="center" vertical="center"/>
    </xf>
    <xf numFmtId="0" fontId="33" fillId="0" borderId="0" xfId="3" applyFont="1" applyAlignment="1">
      <alignment horizontal="left" vertical="top" wrapText="1"/>
    </xf>
    <xf numFmtId="0" fontId="7" fillId="0" borderId="2" xfId="0" applyFont="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4" xfId="0" applyFont="1" applyBorder="1" applyAlignment="1">
      <alignment horizontal="left" vertical="center"/>
    </xf>
    <xf numFmtId="0" fontId="7" fillId="0" borderId="7" xfId="0" applyFont="1" applyBorder="1" applyAlignment="1">
      <alignment horizontal="center" vertical="center"/>
    </xf>
    <xf numFmtId="178" fontId="7" fillId="6" borderId="3" xfId="0" applyNumberFormat="1" applyFont="1" applyFill="1" applyBorder="1" applyAlignment="1">
      <alignment vertical="center"/>
    </xf>
    <xf numFmtId="0" fontId="7" fillId="0" borderId="10" xfId="0" applyFont="1" applyBorder="1" applyAlignment="1">
      <alignment horizontal="center" vertical="center"/>
    </xf>
    <xf numFmtId="178" fontId="12" fillId="0" borderId="0" xfId="0" applyNumberFormat="1" applyFont="1" applyAlignment="1">
      <alignment horizontal="left" vertical="center"/>
    </xf>
    <xf numFmtId="3" fontId="12" fillId="0" borderId="0" xfId="0" applyNumberFormat="1" applyFont="1" applyAlignment="1">
      <alignment horizontal="center" vertical="center"/>
    </xf>
    <xf numFmtId="178" fontId="12" fillId="0" borderId="0" xfId="0" applyNumberFormat="1" applyFont="1" applyAlignment="1">
      <alignment horizontal="center" vertical="center"/>
    </xf>
    <xf numFmtId="3" fontId="12" fillId="0" borderId="11" xfId="0" applyNumberFormat="1" applyFont="1" applyBorder="1" applyAlignment="1">
      <alignment vertical="center"/>
    </xf>
    <xf numFmtId="3" fontId="12" fillId="0" borderId="11" xfId="0" applyNumberFormat="1" applyFont="1" applyBorder="1" applyAlignment="1">
      <alignment vertical="center" wrapText="1"/>
    </xf>
    <xf numFmtId="178" fontId="12" fillId="0" borderId="9" xfId="0" applyNumberFormat="1" applyFont="1" applyBorder="1" applyAlignment="1">
      <alignment horizontal="left" vertical="center"/>
    </xf>
    <xf numFmtId="3" fontId="12" fillId="0" borderId="9" xfId="0" applyNumberFormat="1" applyFont="1" applyBorder="1" applyAlignment="1">
      <alignment horizontal="center" vertical="center"/>
    </xf>
    <xf numFmtId="178" fontId="12" fillId="0" borderId="9" xfId="0" applyNumberFormat="1" applyFont="1" applyBorder="1" applyAlignment="1">
      <alignment horizontal="center" vertical="center"/>
    </xf>
    <xf numFmtId="3" fontId="12" fillId="0" borderId="8" xfId="0" applyNumberFormat="1" applyFont="1" applyBorder="1" applyAlignment="1">
      <alignment vertical="center"/>
    </xf>
    <xf numFmtId="3" fontId="12" fillId="0" borderId="8" xfId="0" applyNumberFormat="1" applyFont="1" applyBorder="1" applyAlignment="1">
      <alignment vertical="center" wrapText="1"/>
    </xf>
    <xf numFmtId="178" fontId="12" fillId="0" borderId="11" xfId="0" applyNumberFormat="1" applyFont="1" applyBorder="1" applyAlignment="1">
      <alignment horizontal="right" vertical="center"/>
    </xf>
    <xf numFmtId="178" fontId="12" fillId="0" borderId="8" xfId="0" applyNumberFormat="1" applyFont="1" applyBorder="1" applyAlignment="1">
      <alignment horizontal="right" vertical="center"/>
    </xf>
    <xf numFmtId="0" fontId="7" fillId="0" borderId="15" xfId="0" applyFont="1" applyBorder="1" applyAlignment="1">
      <alignment horizontal="center" vertical="center"/>
    </xf>
    <xf numFmtId="178" fontId="12" fillId="0" borderId="14" xfId="0" applyNumberFormat="1" applyFont="1" applyBorder="1" applyAlignment="1">
      <alignment vertical="center"/>
    </xf>
    <xf numFmtId="3" fontId="12" fillId="0" borderId="13" xfId="0" applyNumberFormat="1" applyFont="1" applyBorder="1" applyAlignment="1">
      <alignment horizontal="center" vertical="center"/>
    </xf>
    <xf numFmtId="0" fontId="12" fillId="0" borderId="13" xfId="0" applyFont="1" applyBorder="1" applyAlignment="1">
      <alignment horizontal="center" vertical="center"/>
    </xf>
    <xf numFmtId="3" fontId="12" fillId="0" borderId="12" xfId="0" applyNumberFormat="1" applyFont="1" applyBorder="1" applyAlignment="1">
      <alignment horizontal="right" vertical="center"/>
    </xf>
    <xf numFmtId="178" fontId="12" fillId="0" borderId="0" xfId="0" applyNumberFormat="1" applyFont="1" applyAlignment="1">
      <alignment horizontal="right" vertical="center"/>
    </xf>
    <xf numFmtId="0" fontId="12" fillId="0" borderId="7" xfId="0" applyFont="1" applyBorder="1" applyAlignment="1">
      <alignment horizontal="left" vertical="center"/>
    </xf>
    <xf numFmtId="0" fontId="12" fillId="0" borderId="0" xfId="0" applyFont="1" applyAlignment="1">
      <alignment horizontal="center" vertical="center"/>
    </xf>
    <xf numFmtId="0" fontId="12" fillId="0" borderId="11" xfId="0" applyFont="1" applyBorder="1" applyAlignment="1">
      <alignment horizontal="right" vertical="center"/>
    </xf>
    <xf numFmtId="3" fontId="12" fillId="0" borderId="11" xfId="0" applyNumberFormat="1" applyFont="1" applyBorder="1" applyAlignment="1">
      <alignment horizontal="right" vertical="center"/>
    </xf>
    <xf numFmtId="0" fontId="12" fillId="0" borderId="5" xfId="0" applyFont="1" applyBorder="1" applyAlignment="1">
      <alignment horizontal="left" vertical="center"/>
    </xf>
    <xf numFmtId="0" fontId="12" fillId="0" borderId="9" xfId="0" applyFont="1" applyBorder="1" applyAlignment="1">
      <alignment horizontal="center" vertical="center"/>
    </xf>
    <xf numFmtId="0" fontId="12" fillId="0" borderId="8" xfId="0" applyFont="1" applyBorder="1" applyAlignment="1">
      <alignment horizontal="right" vertical="center"/>
    </xf>
    <xf numFmtId="182" fontId="12" fillId="0" borderId="8" xfId="0" applyNumberFormat="1" applyFont="1" applyBorder="1" applyAlignment="1">
      <alignment horizontal="right" vertical="center"/>
    </xf>
    <xf numFmtId="182" fontId="12" fillId="0" borderId="11" xfId="0" applyNumberFormat="1" applyFont="1" applyBorder="1" applyAlignment="1">
      <alignment horizontal="right" vertical="center"/>
    </xf>
    <xf numFmtId="182" fontId="12" fillId="0" borderId="8" xfId="0" applyNumberFormat="1" applyFont="1" applyBorder="1" applyAlignment="1">
      <alignment horizontal="right" vertical="center" wrapText="1"/>
    </xf>
    <xf numFmtId="182" fontId="12" fillId="0" borderId="11" xfId="0" applyNumberFormat="1" applyFont="1" applyBorder="1" applyAlignment="1">
      <alignment horizontal="right" vertical="center" wrapText="1"/>
    </xf>
    <xf numFmtId="182" fontId="7" fillId="0" borderId="1" xfId="0" applyNumberFormat="1" applyFont="1" applyBorder="1" applyAlignment="1">
      <alignment horizontal="right" vertical="center" wrapText="1"/>
    </xf>
    <xf numFmtId="182" fontId="7" fillId="0" borderId="1" xfId="0" applyNumberFormat="1" applyFont="1" applyBorder="1" applyAlignment="1">
      <alignment vertical="center"/>
    </xf>
    <xf numFmtId="182" fontId="7" fillId="0" borderId="1" xfId="0" applyNumberFormat="1" applyFont="1" applyBorder="1" applyAlignment="1">
      <alignment vertical="center" wrapText="1"/>
    </xf>
    <xf numFmtId="0" fontId="23" fillId="0" borderId="0" xfId="3" applyFont="1" applyAlignment="1">
      <alignment horizontal="center" wrapText="1"/>
    </xf>
    <xf numFmtId="0" fontId="15" fillId="0" borderId="1" xfId="3" applyFont="1" applyBorder="1" applyAlignment="1">
      <alignment horizontal="center" vertical="center"/>
    </xf>
    <xf numFmtId="0" fontId="26" fillId="0" borderId="9" xfId="3" applyFont="1" applyBorder="1" applyAlignment="1">
      <alignment horizontal="left" vertical="top" wrapText="1"/>
    </xf>
    <xf numFmtId="0" fontId="26" fillId="0" borderId="0" xfId="3"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0" fontId="9" fillId="0" borderId="0" xfId="0" applyFont="1" applyAlignment="1">
      <alignment horizontal="center" vertical="center"/>
    </xf>
    <xf numFmtId="0" fontId="14" fillId="0" borderId="1"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0" xfId="0" applyFont="1" applyAlignment="1">
      <alignment horizontal="left" vertical="top" wrapText="1"/>
    </xf>
    <xf numFmtId="0" fontId="7" fillId="0" borderId="2" xfId="0" applyFont="1" applyBorder="1" applyAlignment="1">
      <alignment vertical="center"/>
    </xf>
    <xf numFmtId="0" fontId="7" fillId="0" borderId="3" xfId="0" applyFont="1" applyBorder="1" applyAlignment="1">
      <alignmen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7" fillId="0" borderId="9" xfId="0" applyFont="1" applyBorder="1" applyAlignment="1">
      <alignment horizontal="left" vertical="top"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xf>
    <xf numFmtId="178" fontId="7" fillId="6" borderId="2" xfId="0" applyNumberFormat="1" applyFont="1" applyFill="1" applyBorder="1" applyAlignment="1">
      <alignment horizontal="right" vertical="center"/>
    </xf>
    <xf numFmtId="178" fontId="7" fillId="6" borderId="4" xfId="0" applyNumberFormat="1" applyFont="1" applyFill="1" applyBorder="1" applyAlignment="1">
      <alignment horizontal="right" vertical="center"/>
    </xf>
    <xf numFmtId="0" fontId="14"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7" fillId="0" borderId="9" xfId="0" applyFont="1" applyBorder="1" applyAlignment="1">
      <alignment vertical="top" wrapText="1"/>
    </xf>
    <xf numFmtId="0" fontId="7" fillId="0" borderId="9" xfId="0" applyFont="1" applyBorder="1" applyAlignment="1">
      <alignment vertical="top"/>
    </xf>
    <xf numFmtId="0" fontId="7" fillId="0" borderId="0" xfId="0" applyFont="1" applyAlignment="1">
      <alignment vertical="top"/>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5" xfId="0" applyFont="1" applyBorder="1" applyAlignment="1">
      <alignment horizontal="center" vertical="center"/>
    </xf>
    <xf numFmtId="0" fontId="42" fillId="0" borderId="11" xfId="0" applyFont="1" applyBorder="1" applyAlignment="1">
      <alignment horizontal="center" vertical="center"/>
    </xf>
    <xf numFmtId="0" fontId="42" fillId="0" borderId="0" xfId="0" applyFont="1" applyAlignment="1">
      <alignment horizontal="center" vertical="center"/>
    </xf>
    <xf numFmtId="0" fontId="42" fillId="0" borderId="7"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76" fontId="7" fillId="0" borderId="8"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7"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14" xfId="0" applyNumberFormat="1" applyFont="1" applyBorder="1" applyAlignment="1">
      <alignment horizontal="center" vertical="center"/>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0" xfId="0" applyFont="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42" fillId="0" borderId="6" xfId="0" applyFont="1" applyBorder="1" applyAlignment="1">
      <alignment horizontal="center" vertical="center" wrapText="1"/>
    </xf>
    <xf numFmtId="0" fontId="42" fillId="0" borderId="10" xfId="0" applyFont="1" applyBorder="1" applyAlignment="1">
      <alignment horizontal="center" vertical="center"/>
    </xf>
    <xf numFmtId="0" fontId="42" fillId="0" borderId="12" xfId="0" applyFont="1" applyBorder="1" applyAlignment="1">
      <alignment horizontal="center" vertical="center"/>
    </xf>
    <xf numFmtId="0" fontId="42" fillId="0" borderId="14" xfId="0" applyFont="1" applyBorder="1" applyAlignment="1">
      <alignment horizontal="center" vertical="center"/>
    </xf>
    <xf numFmtId="0" fontId="48" fillId="0" borderId="8"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7" xfId="0" applyFont="1" applyBorder="1" applyAlignment="1">
      <alignment horizontal="center" vertical="center" wrapText="1"/>
    </xf>
    <xf numFmtId="176" fontId="7" fillId="5" borderId="8" xfId="0" applyNumberFormat="1" applyFont="1" applyFill="1" applyBorder="1" applyAlignment="1">
      <alignment horizontal="center" vertical="center"/>
    </xf>
    <xf numFmtId="176" fontId="7" fillId="5" borderId="9" xfId="0" applyNumberFormat="1" applyFont="1" applyFill="1" applyBorder="1" applyAlignment="1">
      <alignment horizontal="center" vertical="center"/>
    </xf>
    <xf numFmtId="176" fontId="7" fillId="5" borderId="11" xfId="0" applyNumberFormat="1" applyFont="1" applyFill="1" applyBorder="1" applyAlignment="1">
      <alignment horizontal="center" vertical="center"/>
    </xf>
    <xf numFmtId="176" fontId="7" fillId="5" borderId="0" xfId="0" applyNumberFormat="1" applyFont="1" applyFill="1" applyAlignment="1">
      <alignment horizontal="center" vertical="center"/>
    </xf>
    <xf numFmtId="176" fontId="7" fillId="5" borderId="12" xfId="0" applyNumberFormat="1" applyFont="1" applyFill="1" applyBorder="1" applyAlignment="1">
      <alignment horizontal="center" vertical="center"/>
    </xf>
    <xf numFmtId="176" fontId="7" fillId="5" borderId="13" xfId="0" applyNumberFormat="1" applyFont="1" applyFill="1" applyBorder="1" applyAlignment="1">
      <alignment horizontal="center" vertical="center"/>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176" fontId="7" fillId="0" borderId="6"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15" xfId="0" applyNumberFormat="1"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176" fontId="7" fillId="5" borderId="5" xfId="0" applyNumberFormat="1" applyFont="1" applyFill="1" applyBorder="1" applyAlignment="1">
      <alignment horizontal="center" vertical="center"/>
    </xf>
    <xf numFmtId="176" fontId="7" fillId="5" borderId="7" xfId="0" applyNumberFormat="1" applyFont="1" applyFill="1" applyBorder="1" applyAlignment="1">
      <alignment horizontal="center" vertical="center"/>
    </xf>
    <xf numFmtId="176" fontId="7" fillId="5" borderId="14" xfId="0" applyNumberFormat="1" applyFont="1" applyFill="1" applyBorder="1" applyAlignment="1">
      <alignment horizontal="center" vertical="center"/>
    </xf>
    <xf numFmtId="0" fontId="7" fillId="0" borderId="11" xfId="2" applyFont="1" applyBorder="1">
      <alignment vertical="center"/>
    </xf>
    <xf numFmtId="0" fontId="7" fillId="0" borderId="0" xfId="2" applyFont="1">
      <alignment vertical="center"/>
    </xf>
    <xf numFmtId="0" fontId="7" fillId="0" borderId="7" xfId="2" applyFont="1" applyBorder="1">
      <alignment vertical="center"/>
    </xf>
    <xf numFmtId="177" fontId="7" fillId="0" borderId="11" xfId="2" applyNumberFormat="1" applyFont="1" applyBorder="1">
      <alignment vertical="center"/>
    </xf>
    <xf numFmtId="177" fontId="7" fillId="0" borderId="0" xfId="2" applyNumberFormat="1" applyFont="1">
      <alignment vertical="center"/>
    </xf>
    <xf numFmtId="177" fontId="7" fillId="0" borderId="7" xfId="2" applyNumberFormat="1" applyFont="1" applyBorder="1">
      <alignment vertical="center"/>
    </xf>
    <xf numFmtId="0" fontId="18" fillId="0" borderId="0" xfId="2" applyFont="1" applyAlignment="1">
      <alignment horizontal="center" vertical="center"/>
    </xf>
    <xf numFmtId="0" fontId="16" fillId="0" borderId="13" xfId="2" applyFont="1" applyBorder="1" applyAlignment="1">
      <alignment horizontal="right"/>
    </xf>
    <xf numFmtId="0" fontId="17" fillId="0" borderId="2" xfId="2" applyFont="1" applyBorder="1" applyAlignment="1">
      <alignment horizontal="center" vertical="center"/>
    </xf>
    <xf numFmtId="0" fontId="17" fillId="0" borderId="4" xfId="2" applyFont="1" applyBorder="1" applyAlignment="1">
      <alignment horizontal="center" vertical="center"/>
    </xf>
    <xf numFmtId="0" fontId="17" fillId="0" borderId="3" xfId="2" applyFont="1" applyBorder="1" applyAlignment="1">
      <alignment horizontal="center" vertical="center"/>
    </xf>
    <xf numFmtId="0" fontId="7" fillId="0" borderId="12" xfId="2" applyFont="1" applyBorder="1">
      <alignment vertical="center"/>
    </xf>
    <xf numFmtId="0" fontId="7" fillId="0" borderId="13" xfId="2" applyFont="1" applyBorder="1">
      <alignment vertical="center"/>
    </xf>
    <xf numFmtId="0" fontId="7" fillId="0" borderId="14" xfId="2" applyFont="1" applyBorder="1">
      <alignment vertical="center"/>
    </xf>
    <xf numFmtId="177" fontId="7" fillId="0" borderId="12" xfId="2" applyNumberFormat="1" applyFont="1" applyBorder="1">
      <alignment vertical="center"/>
    </xf>
    <xf numFmtId="177" fontId="7" fillId="0" borderId="13" xfId="2" applyNumberFormat="1" applyFont="1" applyBorder="1">
      <alignment vertical="center"/>
    </xf>
    <xf numFmtId="177" fontId="7" fillId="0" borderId="14" xfId="2" applyNumberFormat="1" applyFont="1" applyBorder="1">
      <alignment vertical="center"/>
    </xf>
    <xf numFmtId="0" fontId="7" fillId="0" borderId="2" xfId="2" applyFont="1" applyBorder="1" applyAlignment="1">
      <alignment horizontal="center" vertical="center"/>
    </xf>
    <xf numFmtId="0" fontId="7" fillId="0" borderId="4" xfId="2" applyFont="1" applyBorder="1" applyAlignment="1">
      <alignment horizontal="center" vertical="center"/>
    </xf>
    <xf numFmtId="0" fontId="7" fillId="0" borderId="3" xfId="2" applyFont="1" applyBorder="1" applyAlignment="1">
      <alignment horizontal="center" vertical="center"/>
    </xf>
    <xf numFmtId="177" fontId="7" fillId="0" borderId="2" xfId="2" applyNumberFormat="1" applyFont="1" applyBorder="1" applyAlignment="1">
      <alignment horizontal="center" vertical="center"/>
    </xf>
    <xf numFmtId="177" fontId="7" fillId="0" borderId="4" xfId="2" applyNumberFormat="1" applyFont="1" applyBorder="1" applyAlignment="1">
      <alignment horizontal="center" vertical="center"/>
    </xf>
    <xf numFmtId="177" fontId="7" fillId="0" borderId="3" xfId="2" applyNumberFormat="1" applyFont="1" applyBorder="1" applyAlignment="1">
      <alignment horizontal="center" vertical="center"/>
    </xf>
    <xf numFmtId="0" fontId="17" fillId="0" borderId="0" xfId="2" applyFont="1" applyAlignment="1">
      <alignment horizontal="left" vertical="center" wrapText="1"/>
    </xf>
    <xf numFmtId="0" fontId="7" fillId="0" borderId="0" xfId="2" applyFont="1" applyAlignment="1">
      <alignment horizontal="left" vertical="top" wrapText="1"/>
    </xf>
    <xf numFmtId="0" fontId="16"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center" vertical="center"/>
    </xf>
    <xf numFmtId="0" fontId="17" fillId="0" borderId="0" xfId="2" applyFont="1" applyAlignment="1">
      <alignment horizontal="distributed"/>
    </xf>
    <xf numFmtId="0" fontId="17" fillId="0" borderId="0" xfId="2" applyFont="1" applyAlignment="1">
      <alignment horizontal="left"/>
    </xf>
    <xf numFmtId="0" fontId="17" fillId="0" borderId="0" xfId="2" applyFont="1" applyAlignment="1">
      <alignment horizontal="left" vertical="top" wrapText="1"/>
    </xf>
    <xf numFmtId="0" fontId="17" fillId="0" borderId="13" xfId="2" applyFont="1" applyBorder="1" applyAlignment="1">
      <alignment horizontal="distributed" vertical="center"/>
    </xf>
    <xf numFmtId="0" fontId="17" fillId="0" borderId="13" xfId="2" applyFont="1" applyBorder="1" applyAlignment="1">
      <alignment horizontal="left" vertical="center"/>
    </xf>
    <xf numFmtId="0" fontId="17" fillId="0" borderId="13" xfId="2" applyFont="1" applyBorder="1">
      <alignment vertical="center"/>
    </xf>
    <xf numFmtId="0" fontId="17" fillId="0" borderId="13" xfId="2" applyFont="1" applyBorder="1" applyAlignment="1">
      <alignment horizontal="center" vertical="center"/>
    </xf>
    <xf numFmtId="178" fontId="7" fillId="0" borderId="6" xfId="0" applyNumberFormat="1" applyFont="1" applyBorder="1" applyAlignment="1">
      <alignment horizontal="center" vertical="center"/>
    </xf>
    <xf numFmtId="178" fontId="7" fillId="0" borderId="10" xfId="0" applyNumberFormat="1" applyFont="1" applyBorder="1" applyAlignment="1">
      <alignment horizontal="center" vertical="center"/>
    </xf>
    <xf numFmtId="178" fontId="7" fillId="0" borderId="15" xfId="0" applyNumberFormat="1" applyFont="1" applyBorder="1" applyAlignment="1">
      <alignment horizontal="center" vertical="center"/>
    </xf>
    <xf numFmtId="0" fontId="17" fillId="0" borderId="2" xfId="0" applyFont="1" applyBorder="1" applyAlignment="1">
      <alignment horizontal="center" vertical="center" shrinkToFit="1"/>
    </xf>
    <xf numFmtId="0" fontId="17" fillId="0" borderId="4" xfId="0" applyFont="1" applyBorder="1" applyAlignment="1">
      <alignment horizontal="center" vertical="center" shrinkToFit="1"/>
    </xf>
    <xf numFmtId="0" fontId="35" fillId="0" borderId="1" xfId="3" applyFont="1" applyBorder="1" applyAlignment="1">
      <alignment horizontal="center" vertical="center"/>
    </xf>
    <xf numFmtId="0" fontId="33" fillId="0" borderId="9" xfId="3" applyFont="1" applyBorder="1" applyAlignment="1">
      <alignment horizontal="left" vertical="top" wrapText="1"/>
    </xf>
    <xf numFmtId="0" fontId="33" fillId="0" borderId="0" xfId="3" applyFont="1" applyBorder="1" applyAlignment="1">
      <alignment horizontal="left" vertical="top" wrapText="1"/>
    </xf>
    <xf numFmtId="0" fontId="28" fillId="0" borderId="0" xfId="3" applyFont="1" applyAlignment="1">
      <alignment horizontal="center"/>
    </xf>
    <xf numFmtId="0" fontId="35" fillId="0" borderId="9" xfId="3" applyFont="1" applyBorder="1" applyAlignment="1">
      <alignment horizontal="left" vertical="top" wrapText="1"/>
    </xf>
    <xf numFmtId="0" fontId="35" fillId="0" borderId="0" xfId="3" applyFont="1" applyAlignment="1">
      <alignment horizontal="left" vertical="top" wrapText="1"/>
    </xf>
    <xf numFmtId="0" fontId="37" fillId="5" borderId="2" xfId="5" applyFont="1" applyFill="1" applyBorder="1" applyAlignment="1">
      <alignment horizontal="center" vertical="center"/>
    </xf>
    <xf numFmtId="0" fontId="37" fillId="5" borderId="4" xfId="5" applyFont="1" applyFill="1" applyBorder="1" applyAlignment="1">
      <alignment horizontal="center" vertical="center"/>
    </xf>
    <xf numFmtId="0" fontId="37" fillId="5" borderId="3" xfId="5" applyFont="1" applyFill="1" applyBorder="1" applyAlignment="1">
      <alignment horizontal="center" vertical="center"/>
    </xf>
    <xf numFmtId="0" fontId="31" fillId="0" borderId="2" xfId="5" applyFont="1" applyBorder="1" applyAlignment="1">
      <alignment horizontal="center" vertical="center"/>
    </xf>
    <xf numFmtId="0" fontId="31" fillId="0" borderId="4" xfId="5" applyFont="1" applyBorder="1" applyAlignment="1">
      <alignment horizontal="center" vertical="center"/>
    </xf>
    <xf numFmtId="0" fontId="31" fillId="0" borderId="3" xfId="5" applyFont="1" applyBorder="1" applyAlignment="1">
      <alignment horizontal="center" vertical="center"/>
    </xf>
    <xf numFmtId="0" fontId="4" fillId="0" borderId="2" xfId="5" applyBorder="1" applyAlignment="1">
      <alignment horizontal="center" vertical="center"/>
    </xf>
    <xf numFmtId="0" fontId="4" fillId="0" borderId="4" xfId="5" applyBorder="1" applyAlignment="1">
      <alignment horizontal="center" vertical="center"/>
    </xf>
    <xf numFmtId="0" fontId="4" fillId="0" borderId="3" xfId="5" applyBorder="1" applyAlignment="1">
      <alignment horizontal="center" vertical="center"/>
    </xf>
  </cellXfs>
  <cellStyles count="6">
    <cellStyle name="桁区切り" xfId="1" builtinId="6"/>
    <cellStyle name="桁区切り 2" xfId="4" xr:uid="{11D7C7C5-BFCD-4F5C-8804-741A1646DD29}"/>
    <cellStyle name="標準" xfId="0" builtinId="0"/>
    <cellStyle name="標準 2" xfId="3" xr:uid="{7E99ECEC-0EB5-4FBA-9787-FA9146BCD798}"/>
    <cellStyle name="標準 3" xfId="2" xr:uid="{23DDED62-8F5F-452C-B123-45F59BD2E4C2}"/>
    <cellStyle name="標準 4" xfId="5" xr:uid="{5A60E40D-13F7-4D75-8FFA-49C9ED6BF4E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373380</xdr:colOff>
          <xdr:row>6</xdr:row>
          <xdr:rowOff>83820</xdr:rowOff>
        </xdr:from>
        <xdr:to>
          <xdr:col>5</xdr:col>
          <xdr:colOff>22860</xdr:colOff>
          <xdr:row>6</xdr:row>
          <xdr:rowOff>312420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①車両整備費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xdr:row>
          <xdr:rowOff>312420</xdr:rowOff>
        </xdr:from>
        <xdr:to>
          <xdr:col>8</xdr:col>
          <xdr:colOff>685800</xdr:colOff>
          <xdr:row>7</xdr:row>
          <xdr:rowOff>60960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③車両燃料費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xdr:row>
          <xdr:rowOff>312420</xdr:rowOff>
        </xdr:from>
        <xdr:to>
          <xdr:col>7</xdr:col>
          <xdr:colOff>449580</xdr:colOff>
          <xdr:row>7</xdr:row>
          <xdr:rowOff>68580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②運転手人件費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xdr:row>
          <xdr:rowOff>53340</xdr:rowOff>
        </xdr:from>
        <xdr:to>
          <xdr:col>3</xdr:col>
          <xdr:colOff>1226820</xdr:colOff>
          <xdr:row>7</xdr:row>
          <xdr:rowOff>251460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xdr:row>
          <xdr:rowOff>213360</xdr:rowOff>
        </xdr:from>
        <xdr:to>
          <xdr:col>3</xdr:col>
          <xdr:colOff>861060</xdr:colOff>
          <xdr:row>8</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拡充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68580</xdr:rowOff>
        </xdr:from>
        <xdr:to>
          <xdr:col>3</xdr:col>
          <xdr:colOff>960120</xdr:colOff>
          <xdr:row>15</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車両購入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22860</xdr:rowOff>
        </xdr:from>
        <xdr:to>
          <xdr:col>3</xdr:col>
          <xdr:colOff>1028700</xdr:colOff>
          <xdr:row>17</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車両改造</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30</xdr:col>
      <xdr:colOff>285751</xdr:colOff>
      <xdr:row>31</xdr:row>
      <xdr:rowOff>38100</xdr:rowOff>
    </xdr:from>
    <xdr:ext cx="1409700" cy="35907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229351" y="8298180"/>
          <a:ext cx="14097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←押印不要</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29</xdr:col>
      <xdr:colOff>400050</xdr:colOff>
      <xdr:row>32</xdr:row>
      <xdr:rowOff>57150</xdr:rowOff>
    </xdr:from>
    <xdr:ext cx="1409700" cy="35907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328410" y="8416290"/>
          <a:ext cx="14097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←押印不要</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373380</xdr:colOff>
          <xdr:row>6</xdr:row>
          <xdr:rowOff>83820</xdr:rowOff>
        </xdr:from>
        <xdr:to>
          <xdr:col>5</xdr:col>
          <xdr:colOff>22860</xdr:colOff>
          <xdr:row>6</xdr:row>
          <xdr:rowOff>312420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9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①車両整備費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xdr:row>
          <xdr:rowOff>312420</xdr:rowOff>
        </xdr:from>
        <xdr:to>
          <xdr:col>8</xdr:col>
          <xdr:colOff>685800</xdr:colOff>
          <xdr:row>7</xdr:row>
          <xdr:rowOff>60960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9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③車両燃料費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xdr:row>
          <xdr:rowOff>312420</xdr:rowOff>
        </xdr:from>
        <xdr:to>
          <xdr:col>7</xdr:col>
          <xdr:colOff>449580</xdr:colOff>
          <xdr:row>7</xdr:row>
          <xdr:rowOff>68580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9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②運転手人件費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22860</xdr:rowOff>
        </xdr:from>
        <xdr:to>
          <xdr:col>3</xdr:col>
          <xdr:colOff>1219200</xdr:colOff>
          <xdr:row>7</xdr:row>
          <xdr:rowOff>220980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9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xdr:row>
          <xdr:rowOff>213360</xdr:rowOff>
        </xdr:from>
        <xdr:to>
          <xdr:col>3</xdr:col>
          <xdr:colOff>861060</xdr:colOff>
          <xdr:row>8</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9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拡充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68580</xdr:rowOff>
        </xdr:from>
        <xdr:to>
          <xdr:col>3</xdr:col>
          <xdr:colOff>960120</xdr:colOff>
          <xdr:row>15</xdr:row>
          <xdr:rowOff>7620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9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車両購入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22860</xdr:rowOff>
        </xdr:from>
        <xdr:to>
          <xdr:col>3</xdr:col>
          <xdr:colOff>1028700</xdr:colOff>
          <xdr:row>17</xdr:row>
          <xdr:rowOff>7620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9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車両改造</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12456;&#12463;&#12475;&#12523;&#12471;&#12540;&#12488;\19-20&#24180;&#24230;&#12456;&#12463;&#12475;&#12523;\&#20445;&#35703;&#12399;&#12378;&#12375;&#12383;&#12456;&#12463;&#12475;&#1252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pref-saga.local\public\Program%20Files\&#24046;&#24341;&#31807;MS2000\&#24046;&#24341;&#31807;&#21360;&#21047;&#12486;&#1247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枠"/>
      <sheetName val="枠支出"/>
      <sheetName val="00100001Page1"/>
      <sheetName val="0010000101Page1"/>
      <sheetName val="0010000102Page1"/>
      <sheetName val="0010000201Page1"/>
      <sheetName val="0010000201Page2"/>
      <sheetName val="0010000202Page1"/>
      <sheetName val="0010000301Page1"/>
      <sheetName val="0010000302Page1"/>
      <sheetName val="0010000401Page1"/>
      <sheetName val="0010000402Page1"/>
      <sheetName val="0010000501Page1"/>
      <sheetName val="0010000601Page1"/>
      <sheetName val="0010000603Page1"/>
      <sheetName val="0010000701Page1"/>
      <sheetName val="0010000702Page1"/>
      <sheetName val="0010000703Page1"/>
      <sheetName val="0010000704Page1"/>
      <sheetName val="0010000705Page1"/>
      <sheetName val="0010000706Page1"/>
      <sheetName val="0010000707Page1"/>
      <sheetName val="0010000708Page1"/>
      <sheetName val="0010000709Page1"/>
      <sheetName val="0010000710Page1"/>
      <sheetName val="0010000801Page1"/>
      <sheetName val="0010000802Page1"/>
      <sheetName val="0010000803Page1"/>
      <sheetName val="0010000804Page1"/>
      <sheetName val="0010000805Page1"/>
      <sheetName val="0010000806Page1"/>
      <sheetName val="0010000807Page1"/>
      <sheetName val="0010000901Page1"/>
      <sheetName val="0010001001Page1"/>
      <sheetName val="0010001101Page1"/>
      <sheetName val="0010001201Page1"/>
      <sheetName val="0010001202Page1"/>
      <sheetName val="0010001203Page1"/>
      <sheetName val="0010001301Page1"/>
      <sheetName val="0010001402Page1"/>
      <sheetName val="0010001501Page1"/>
      <sheetName val="0010001502Page1"/>
      <sheetName val="0010001601Page1"/>
      <sheetName val="0010001701Page1"/>
      <sheetName val="0010001801Page1"/>
      <sheetName val="0010001902Page1"/>
      <sheetName val="0020000101Page1"/>
      <sheetName val="0020000102Page1"/>
      <sheetName val="0020000103Page1"/>
      <sheetName val="0020000201Page1"/>
      <sheetName val="0020000202Page1"/>
      <sheetName val="0020000301Page1"/>
      <sheetName val="0030000101Page1"/>
      <sheetName val="0030000102Page1"/>
      <sheetName val="0030000102Page2"/>
      <sheetName val="0030000103Page1"/>
      <sheetName val="0030000104Page1"/>
      <sheetName val="0030000104Page2"/>
      <sheetName val="0030000105Page1"/>
      <sheetName val="0030000201Page1"/>
      <sheetName val="0030000202Page1"/>
      <sheetName val="0030000203Page1"/>
      <sheetName val="0030000301Page1"/>
      <sheetName val="0030000302Page1"/>
      <sheetName val="0030000401Page1"/>
      <sheetName val="0030000402Page1"/>
      <sheetName val="0030000403Page1"/>
      <sheetName val="0030000404Page1"/>
      <sheetName val="0030000404Page2"/>
      <sheetName val="0030000405Page1"/>
      <sheetName val="0030000406Page1"/>
      <sheetName val="0030000407Page1"/>
      <sheetName val="0030000408Page1"/>
      <sheetName val="0030000501Page1"/>
      <sheetName val="0030000502Page1"/>
      <sheetName val="0030000503Page1"/>
      <sheetName val="0030000601Page1"/>
      <sheetName val="0030000602Page1"/>
      <sheetName val="0030000701Page1"/>
      <sheetName val="0030000702Page1"/>
      <sheetName val="0030000801Page1"/>
      <sheetName val="0040000101Page1"/>
      <sheetName val="0040000102Page1"/>
      <sheetName val="0040000201Page1"/>
      <sheetName val="0040000301Page1"/>
      <sheetName val="001Page1"/>
      <sheetName val="001Page2"/>
      <sheetName val="001Page3"/>
      <sheetName val="002Page1"/>
      <sheetName val="003Page1"/>
      <sheetName val="003Page2"/>
      <sheetName val="003Page3"/>
      <sheetName val="003Page4"/>
      <sheetName val="004Pag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62BA9-8AF8-4A28-AADD-9D23FAEE9421}">
  <dimension ref="A1:J16"/>
  <sheetViews>
    <sheetView tabSelected="1" view="pageBreakPreview" zoomScaleNormal="100" workbookViewId="0"/>
  </sheetViews>
  <sheetFormatPr defaultColWidth="9.109375" defaultRowHeight="13.2"/>
  <cols>
    <col min="1" max="6" width="20.77734375" style="71" customWidth="1"/>
    <col min="7" max="16384" width="9.109375" style="71"/>
  </cols>
  <sheetData>
    <row r="1" spans="1:10" ht="24.75" customHeight="1">
      <c r="A1" s="70" t="s">
        <v>207</v>
      </c>
      <c r="B1" s="70"/>
      <c r="C1" s="70"/>
      <c r="D1" s="70"/>
      <c r="E1" s="70"/>
      <c r="F1" s="70"/>
    </row>
    <row r="2" spans="1:10" ht="24.75" customHeight="1">
      <c r="A2" s="70"/>
      <c r="B2" s="70"/>
      <c r="C2" s="70"/>
      <c r="D2" s="70"/>
      <c r="E2" s="70"/>
      <c r="F2" s="70"/>
    </row>
    <row r="3" spans="1:10" ht="21.75" customHeight="1">
      <c r="A3" s="215" t="s">
        <v>176</v>
      </c>
      <c r="B3" s="215"/>
      <c r="C3" s="215"/>
      <c r="D3" s="215"/>
      <c r="E3" s="215"/>
      <c r="F3" s="215"/>
    </row>
    <row r="4" spans="1:10" ht="28.5" customHeight="1">
      <c r="A4" s="70"/>
      <c r="B4" s="70"/>
      <c r="C4" s="70"/>
      <c r="D4" s="122" t="s">
        <v>161</v>
      </c>
      <c r="E4" s="72"/>
      <c r="F4" s="73"/>
    </row>
    <row r="5" spans="1:10" ht="12" customHeight="1">
      <c r="A5" s="70"/>
      <c r="B5" s="70"/>
      <c r="C5" s="70"/>
      <c r="D5" s="70"/>
      <c r="E5" s="70"/>
      <c r="F5" s="70"/>
      <c r="J5" s="74"/>
    </row>
    <row r="6" spans="1:10" ht="19.5" customHeight="1">
      <c r="A6" s="70" t="s">
        <v>157</v>
      </c>
      <c r="B6" s="70"/>
      <c r="C6" s="70"/>
      <c r="D6" s="70"/>
      <c r="E6" s="75"/>
      <c r="F6" s="75" t="s">
        <v>78</v>
      </c>
    </row>
    <row r="7" spans="1:10" ht="29.25" customHeight="1">
      <c r="A7" s="216" t="s">
        <v>87</v>
      </c>
      <c r="B7" s="76" t="s">
        <v>91</v>
      </c>
      <c r="C7" s="76" t="s">
        <v>80</v>
      </c>
      <c r="D7" s="76" t="s">
        <v>81</v>
      </c>
      <c r="E7" s="81" t="s">
        <v>93</v>
      </c>
      <c r="F7" s="76" t="s">
        <v>92</v>
      </c>
    </row>
    <row r="8" spans="1:10" s="78" customFormat="1" ht="15" customHeight="1">
      <c r="A8" s="216"/>
      <c r="B8" s="77" t="s">
        <v>83</v>
      </c>
      <c r="C8" s="77" t="s">
        <v>84</v>
      </c>
      <c r="D8" s="77" t="s">
        <v>85</v>
      </c>
      <c r="E8" s="77" t="s">
        <v>86</v>
      </c>
      <c r="F8" s="77" t="s">
        <v>94</v>
      </c>
    </row>
    <row r="9" spans="1:10" ht="46.5" customHeight="1">
      <c r="A9" s="79" t="s">
        <v>88</v>
      </c>
      <c r="B9" s="80"/>
      <c r="C9" s="80"/>
      <c r="D9" s="82">
        <f>B9-C9</f>
        <v>0</v>
      </c>
      <c r="E9" s="83">
        <f>D9/3</f>
        <v>0</v>
      </c>
      <c r="F9" s="83">
        <f>MIN(E9,500000)</f>
        <v>0</v>
      </c>
    </row>
    <row r="10" spans="1:10" ht="46.5" customHeight="1">
      <c r="A10" s="79" t="s">
        <v>89</v>
      </c>
      <c r="B10" s="80"/>
      <c r="C10" s="80"/>
      <c r="D10" s="82">
        <f t="shared" ref="D10:D11" si="0">B10-C10</f>
        <v>0</v>
      </c>
      <c r="E10" s="83">
        <f>D10/4</f>
        <v>0</v>
      </c>
      <c r="F10" s="83">
        <f>E10</f>
        <v>0</v>
      </c>
    </row>
    <row r="11" spans="1:10" ht="46.5" customHeight="1">
      <c r="A11" s="79" t="s">
        <v>90</v>
      </c>
      <c r="B11" s="80"/>
      <c r="C11" s="80"/>
      <c r="D11" s="82">
        <f t="shared" si="0"/>
        <v>0</v>
      </c>
      <c r="E11" s="83">
        <f>D11/4</f>
        <v>0</v>
      </c>
      <c r="F11" s="83">
        <f>E11</f>
        <v>0</v>
      </c>
    </row>
    <row r="12" spans="1:10" ht="46.5" customHeight="1">
      <c r="A12" s="164" t="s">
        <v>126</v>
      </c>
      <c r="B12" s="82">
        <f>SUM(B9:B11)</f>
        <v>0</v>
      </c>
      <c r="C12" s="82">
        <f>SUM(C9:C11)</f>
        <v>0</v>
      </c>
      <c r="D12" s="82">
        <f>SUM(D9:D11)</f>
        <v>0</v>
      </c>
      <c r="E12" s="166" t="s">
        <v>206</v>
      </c>
      <c r="F12" s="83">
        <f>SUM(F9:F11)</f>
        <v>0</v>
      </c>
    </row>
    <row r="13" spans="1:10" ht="22.5" customHeight="1">
      <c r="A13" s="217" t="s">
        <v>205</v>
      </c>
      <c r="B13" s="217"/>
      <c r="C13" s="217"/>
      <c r="D13" s="217"/>
      <c r="E13" s="217"/>
      <c r="F13" s="217"/>
    </row>
    <row r="14" spans="1:10" ht="38.25" customHeight="1">
      <c r="A14" s="218"/>
      <c r="B14" s="218"/>
      <c r="C14" s="218"/>
      <c r="D14" s="218"/>
      <c r="E14" s="218"/>
      <c r="F14" s="218"/>
    </row>
    <row r="15" spans="1:10">
      <c r="A15" s="218"/>
      <c r="B15" s="218"/>
      <c r="C15" s="218"/>
      <c r="D15" s="218"/>
      <c r="E15" s="218"/>
      <c r="F15" s="218"/>
    </row>
    <row r="16" spans="1:10">
      <c r="A16" s="218"/>
      <c r="B16" s="218"/>
      <c r="C16" s="218"/>
      <c r="D16" s="218"/>
      <c r="E16" s="218"/>
      <c r="F16" s="218"/>
    </row>
  </sheetData>
  <mergeCells count="3">
    <mergeCell ref="A3:F3"/>
    <mergeCell ref="A7:A8"/>
    <mergeCell ref="A13:F16"/>
  </mergeCells>
  <phoneticPr fontId="8"/>
  <pageMargins left="0.43307086614173229" right="0.31496062992125984" top="0.74803149606299213" bottom="0.74803149606299213" header="0.31496062992125984" footer="0.31496062992125984"/>
  <pageSetup paperSize="9"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75690-D801-4848-B3C4-84095119432E}">
  <dimension ref="A1:Q43"/>
  <sheetViews>
    <sheetView showGridLines="0" view="pageBreakPreview" zoomScaleNormal="85" zoomScaleSheetLayoutView="100" workbookViewId="0">
      <selection activeCell="D6" sqref="D6:I6"/>
    </sheetView>
  </sheetViews>
  <sheetFormatPr defaultColWidth="9" defaultRowHeight="13.2"/>
  <cols>
    <col min="1" max="1" width="1" style="1" customWidth="1"/>
    <col min="2" max="2" width="2.44140625" style="1" customWidth="1"/>
    <col min="3" max="3" width="13.77734375" style="1" customWidth="1"/>
    <col min="4" max="4" width="18.6640625" style="1" bestFit="1" customWidth="1"/>
    <col min="5" max="5" width="12.44140625" style="1" bestFit="1" customWidth="1"/>
    <col min="6" max="6" width="10.21875" style="1" customWidth="1"/>
    <col min="7" max="7" width="5.33203125" style="1" customWidth="1"/>
    <col min="8" max="8" width="16" style="1" customWidth="1"/>
    <col min="9" max="9" width="13.77734375" style="1" customWidth="1"/>
    <col min="10" max="10" width="1.33203125" style="1" customWidth="1"/>
    <col min="11" max="16384" width="9" style="1"/>
  </cols>
  <sheetData>
    <row r="1" spans="1:9">
      <c r="A1" s="1" t="s">
        <v>216</v>
      </c>
    </row>
    <row r="2" spans="1:9" ht="30" customHeight="1">
      <c r="C2" s="225" t="s">
        <v>147</v>
      </c>
      <c r="D2" s="225"/>
      <c r="E2" s="225"/>
      <c r="F2" s="225"/>
      <c r="G2" s="225"/>
      <c r="H2" s="225"/>
      <c r="I2" s="225"/>
    </row>
    <row r="3" spans="1:9" ht="8.25" customHeight="1">
      <c r="C3" s="113"/>
      <c r="D3" s="113"/>
      <c r="E3" s="113"/>
      <c r="F3" s="113"/>
      <c r="G3" s="113"/>
      <c r="H3" s="113"/>
      <c r="I3" s="113"/>
    </row>
    <row r="4" spans="1:9" ht="20.25" customHeight="1">
      <c r="C4" s="113"/>
      <c r="E4" s="113"/>
      <c r="F4" s="226" t="s">
        <v>129</v>
      </c>
      <c r="G4" s="226"/>
      <c r="H4" s="227" t="s">
        <v>128</v>
      </c>
      <c r="I4" s="228"/>
    </row>
    <row r="5" spans="1:9" s="4" customFormat="1" ht="15" customHeight="1">
      <c r="A5" s="3" t="s">
        <v>158</v>
      </c>
      <c r="C5" s="5"/>
      <c r="D5" s="113"/>
      <c r="E5" s="5"/>
      <c r="F5" s="5"/>
      <c r="G5" s="5"/>
      <c r="H5" s="5"/>
      <c r="I5" s="5"/>
    </row>
    <row r="6" spans="1:9" ht="30.75" customHeight="1">
      <c r="B6" s="229" t="s">
        <v>57</v>
      </c>
      <c r="C6" s="230"/>
      <c r="D6" s="231" t="s">
        <v>223</v>
      </c>
      <c r="E6" s="232"/>
      <c r="F6" s="232"/>
      <c r="G6" s="232"/>
      <c r="H6" s="232"/>
      <c r="I6" s="233"/>
    </row>
    <row r="7" spans="1:9" ht="30.75" customHeight="1">
      <c r="B7" s="229" t="s">
        <v>20</v>
      </c>
      <c r="C7" s="230"/>
      <c r="D7" s="231"/>
      <c r="E7" s="232"/>
      <c r="F7" s="232"/>
      <c r="G7" s="232"/>
      <c r="H7" s="232"/>
      <c r="I7" s="233"/>
    </row>
    <row r="8" spans="1:9" ht="39" customHeight="1">
      <c r="B8" s="234" t="s">
        <v>130</v>
      </c>
      <c r="C8" s="224"/>
      <c r="D8" s="115"/>
      <c r="E8" s="219" t="s">
        <v>132</v>
      </c>
      <c r="F8" s="219"/>
      <c r="G8" s="219"/>
      <c r="H8" s="219"/>
      <c r="I8" s="220"/>
    </row>
    <row r="9" spans="1:9" ht="32.25" customHeight="1">
      <c r="B9" s="221" t="s">
        <v>2</v>
      </c>
      <c r="C9" s="223"/>
      <c r="D9" s="235" t="s">
        <v>131</v>
      </c>
      <c r="E9" s="236"/>
      <c r="F9" s="236"/>
      <c r="G9" s="236"/>
      <c r="H9" s="236"/>
      <c r="I9" s="237"/>
    </row>
    <row r="10" spans="1:9" ht="32.25" customHeight="1">
      <c r="B10" s="238" t="s">
        <v>149</v>
      </c>
      <c r="C10" s="239"/>
      <c r="D10" s="116"/>
      <c r="E10" s="117" t="s">
        <v>3</v>
      </c>
      <c r="F10" s="8"/>
      <c r="G10" s="8"/>
      <c r="H10" s="8"/>
      <c r="I10" s="9"/>
    </row>
    <row r="11" spans="1:9" ht="19.5" customHeight="1">
      <c r="B11" s="240"/>
      <c r="C11" s="240"/>
      <c r="D11" s="240"/>
      <c r="E11" s="240"/>
      <c r="F11" s="240"/>
      <c r="G11" s="240"/>
      <c r="H11" s="240"/>
      <c r="I11" s="240"/>
    </row>
    <row r="12" spans="1:9" s="4" customFormat="1" ht="18" customHeight="1">
      <c r="A12" s="3" t="s">
        <v>15</v>
      </c>
      <c r="C12" s="5"/>
      <c r="D12"/>
      <c r="E12"/>
      <c r="F12"/>
      <c r="G12"/>
      <c r="H12"/>
      <c r="I12" s="11" t="s">
        <v>4</v>
      </c>
    </row>
    <row r="13" spans="1:9" ht="24" customHeight="1">
      <c r="B13" s="224" t="s">
        <v>16</v>
      </c>
      <c r="C13" s="224"/>
      <c r="D13" s="224" t="s">
        <v>148</v>
      </c>
      <c r="E13" s="224"/>
      <c r="F13" s="224"/>
      <c r="G13" s="224"/>
      <c r="H13" s="224"/>
      <c r="I13" s="114" t="s">
        <v>6</v>
      </c>
    </row>
    <row r="14" spans="1:9" s="13" customFormat="1" ht="30.75" customHeight="1">
      <c r="B14" s="241" t="s">
        <v>7</v>
      </c>
      <c r="C14" s="243" t="s">
        <v>17</v>
      </c>
      <c r="D14" s="14" t="s">
        <v>133</v>
      </c>
      <c r="E14" s="221" t="s">
        <v>8</v>
      </c>
      <c r="F14" s="222"/>
      <c r="G14" s="223"/>
      <c r="H14" s="14" t="s">
        <v>9</v>
      </c>
      <c r="I14" s="14"/>
    </row>
    <row r="15" spans="1:9" ht="20.100000000000001" customHeight="1">
      <c r="B15" s="241"/>
      <c r="C15" s="244"/>
      <c r="D15" s="24"/>
      <c r="E15" s="127" t="s">
        <v>136</v>
      </c>
      <c r="F15" s="123"/>
      <c r="G15" s="30"/>
      <c r="H15" s="15"/>
      <c r="I15" s="16"/>
    </row>
    <row r="16" spans="1:9" ht="20.100000000000001" customHeight="1">
      <c r="B16" s="241"/>
      <c r="C16" s="244"/>
      <c r="D16" s="16"/>
      <c r="E16" s="17"/>
      <c r="F16" s="124"/>
      <c r="G16" s="31"/>
      <c r="H16" s="18"/>
      <c r="I16" s="16"/>
    </row>
    <row r="17" spans="2:17" ht="20.100000000000001" customHeight="1">
      <c r="B17" s="241"/>
      <c r="C17" s="244"/>
      <c r="D17" s="16"/>
      <c r="E17" s="128" t="s">
        <v>134</v>
      </c>
      <c r="F17" s="124"/>
      <c r="G17" s="31"/>
      <c r="H17" s="18"/>
      <c r="I17" s="16"/>
    </row>
    <row r="18" spans="2:17" ht="20.100000000000001" customHeight="1">
      <c r="B18" s="241"/>
      <c r="C18" s="244"/>
      <c r="D18" s="16"/>
      <c r="E18" s="17"/>
      <c r="F18" s="124"/>
      <c r="G18" s="31"/>
      <c r="H18" s="18"/>
      <c r="I18" s="16"/>
    </row>
    <row r="19" spans="2:17" ht="20.100000000000001" customHeight="1">
      <c r="B19" s="241"/>
      <c r="C19" s="244"/>
      <c r="D19" s="16"/>
      <c r="E19" s="19"/>
      <c r="F19" s="125"/>
      <c r="G19" s="32"/>
      <c r="H19" s="21"/>
      <c r="I19" s="16"/>
    </row>
    <row r="20" spans="2:17" ht="20.100000000000001" customHeight="1">
      <c r="B20" s="241"/>
      <c r="C20" s="245"/>
      <c r="D20" s="231" t="s">
        <v>10</v>
      </c>
      <c r="E20" s="232"/>
      <c r="F20" s="232"/>
      <c r="G20" s="233"/>
      <c r="H20" s="22"/>
      <c r="I20" s="16"/>
    </row>
    <row r="21" spans="2:17" s="13" customFormat="1" ht="30.75" customHeight="1">
      <c r="B21" s="241" t="s">
        <v>11</v>
      </c>
      <c r="C21" s="242" t="s">
        <v>18</v>
      </c>
      <c r="D21" s="221" t="s">
        <v>196</v>
      </c>
      <c r="E21" s="222"/>
      <c r="F21" s="222"/>
      <c r="G21" s="223"/>
      <c r="H21" s="154" t="s">
        <v>9</v>
      </c>
      <c r="I21" s="23"/>
    </row>
    <row r="22" spans="2:17" ht="20.100000000000001" customHeight="1">
      <c r="B22" s="241"/>
      <c r="C22" s="242"/>
      <c r="D22" s="133"/>
      <c r="E22" s="33"/>
      <c r="G22" s="18"/>
      <c r="H22" s="16"/>
      <c r="I22" s="16"/>
    </row>
    <row r="23" spans="2:17" ht="20.100000000000001" customHeight="1">
      <c r="B23" s="241"/>
      <c r="C23" s="242"/>
      <c r="D23" s="17"/>
      <c r="E23" s="33"/>
      <c r="G23" s="18"/>
      <c r="H23" s="16"/>
      <c r="I23" s="16"/>
    </row>
    <row r="24" spans="2:17" ht="20.100000000000001" customHeight="1">
      <c r="B24" s="241"/>
      <c r="C24" s="242"/>
      <c r="D24" s="17"/>
      <c r="E24" s="33"/>
      <c r="G24" s="18"/>
      <c r="H24" s="16"/>
      <c r="I24" s="16"/>
    </row>
    <row r="25" spans="2:17" ht="20.100000000000001" customHeight="1">
      <c r="B25" s="241"/>
      <c r="C25" s="242"/>
      <c r="D25" s="19"/>
      <c r="E25" s="33"/>
      <c r="G25" s="18"/>
      <c r="H25" s="16"/>
      <c r="I25" s="16"/>
    </row>
    <row r="26" spans="2:17" ht="20.100000000000001" customHeight="1">
      <c r="B26" s="241"/>
      <c r="C26" s="242"/>
      <c r="D26" s="231" t="s">
        <v>10</v>
      </c>
      <c r="E26" s="232"/>
      <c r="F26" s="232"/>
      <c r="G26" s="233"/>
      <c r="H26" s="25"/>
      <c r="I26" s="16"/>
    </row>
    <row r="27" spans="2:17" s="13" customFormat="1" ht="30.75" customHeight="1">
      <c r="B27" s="241" t="s">
        <v>12</v>
      </c>
      <c r="C27" s="242" t="s">
        <v>19</v>
      </c>
      <c r="D27" s="221" t="s">
        <v>192</v>
      </c>
      <c r="E27" s="222"/>
      <c r="F27" s="222"/>
      <c r="G27" s="223"/>
      <c r="H27" s="154" t="s">
        <v>9</v>
      </c>
      <c r="I27" s="23"/>
    </row>
    <row r="28" spans="2:17" ht="20.100000000000001" customHeight="1">
      <c r="B28" s="241"/>
      <c r="C28" s="242"/>
      <c r="D28" s="133"/>
      <c r="E28" s="33"/>
      <c r="F28" s="33"/>
      <c r="G28" s="18"/>
      <c r="H28" s="16"/>
      <c r="I28" s="16"/>
      <c r="Q28" s="26"/>
    </row>
    <row r="29" spans="2:17" ht="20.100000000000001" customHeight="1">
      <c r="B29" s="241"/>
      <c r="C29" s="242"/>
      <c r="D29" s="17"/>
      <c r="E29" s="33"/>
      <c r="F29" s="33"/>
      <c r="G29" s="18"/>
      <c r="H29" s="16"/>
      <c r="I29" s="16"/>
    </row>
    <row r="30" spans="2:17" ht="20.100000000000001" customHeight="1">
      <c r="B30" s="241"/>
      <c r="C30" s="242"/>
      <c r="D30" s="17"/>
      <c r="E30" s="33"/>
      <c r="F30" s="33"/>
      <c r="G30" s="18"/>
      <c r="H30" s="16"/>
      <c r="I30" s="16"/>
    </row>
    <row r="31" spans="2:17" ht="20.100000000000001" customHeight="1">
      <c r="B31" s="241"/>
      <c r="C31" s="242"/>
      <c r="D31" s="19"/>
      <c r="E31" s="20"/>
      <c r="F31" s="20"/>
      <c r="G31" s="21"/>
      <c r="H31" s="16"/>
      <c r="I31" s="16"/>
    </row>
    <row r="32" spans="2:17" ht="20.100000000000001" customHeight="1">
      <c r="B32" s="241"/>
      <c r="C32" s="242"/>
      <c r="D32" s="231" t="s">
        <v>10</v>
      </c>
      <c r="E32" s="232"/>
      <c r="F32" s="232"/>
      <c r="G32" s="233"/>
      <c r="H32" s="25"/>
      <c r="I32" s="16"/>
    </row>
    <row r="33" spans="1:9" ht="20.100000000000001" customHeight="1">
      <c r="B33" s="224" t="s">
        <v>13</v>
      </c>
      <c r="C33" s="224"/>
      <c r="D33" s="224"/>
      <c r="E33" s="224"/>
      <c r="F33" s="224"/>
      <c r="G33" s="224"/>
      <c r="H33" s="27"/>
      <c r="I33" s="28"/>
    </row>
    <row r="34" spans="1:9" ht="20.100000000000001" customHeight="1">
      <c r="B34" s="61"/>
      <c r="C34" s="61"/>
      <c r="D34" s="61"/>
      <c r="E34" s="61"/>
      <c r="F34" s="61"/>
      <c r="G34" s="61"/>
      <c r="H34" s="33"/>
      <c r="I34" s="33"/>
    </row>
    <row r="35" spans="1:9" ht="20.100000000000001" customHeight="1">
      <c r="A35" s="132" t="s">
        <v>135</v>
      </c>
      <c r="B35" s="61"/>
      <c r="C35" s="61"/>
      <c r="D35" s="61"/>
      <c r="E35" s="61"/>
      <c r="F35" s="61"/>
      <c r="G35" s="61"/>
      <c r="H35" s="33"/>
      <c r="I35" s="33"/>
    </row>
    <row r="36" spans="1:9" ht="19.95" customHeight="1">
      <c r="B36" s="126" t="s">
        <v>139</v>
      </c>
      <c r="C36" s="129"/>
      <c r="D36" s="129"/>
      <c r="E36" s="129"/>
      <c r="F36" s="129"/>
      <c r="G36" s="129"/>
      <c r="H36" s="130"/>
      <c r="I36" s="15"/>
    </row>
    <row r="37" spans="1:9" ht="19.95" customHeight="1">
      <c r="B37" s="135"/>
      <c r="C37" s="61"/>
      <c r="D37" s="61"/>
      <c r="E37" s="61"/>
      <c r="F37" s="61"/>
      <c r="G37" s="61"/>
      <c r="H37" s="33"/>
      <c r="I37" s="18"/>
    </row>
    <row r="38" spans="1:9" ht="19.95" customHeight="1">
      <c r="B38" s="19"/>
      <c r="C38" s="131"/>
      <c r="D38" s="20"/>
      <c r="E38" s="20"/>
      <c r="F38" s="20"/>
      <c r="G38" s="20"/>
      <c r="H38" s="20"/>
      <c r="I38" s="21"/>
    </row>
    <row r="39" spans="1:9">
      <c r="C39" s="29"/>
    </row>
    <row r="40" spans="1:9">
      <c r="C40" s="29"/>
    </row>
    <row r="41" spans="1:9">
      <c r="C41" s="29"/>
    </row>
    <row r="43" spans="1:9">
      <c r="C43" s="4"/>
    </row>
  </sheetData>
  <mergeCells count="28">
    <mergeCell ref="B11:I11"/>
    <mergeCell ref="C2:I2"/>
    <mergeCell ref="F4:G4"/>
    <mergeCell ref="H4:I4"/>
    <mergeCell ref="B6:C6"/>
    <mergeCell ref="D6:I6"/>
    <mergeCell ref="B7:C7"/>
    <mergeCell ref="D7:I7"/>
    <mergeCell ref="B8:C8"/>
    <mergeCell ref="E8:I8"/>
    <mergeCell ref="B9:C9"/>
    <mergeCell ref="D9:I9"/>
    <mergeCell ref="B10:C10"/>
    <mergeCell ref="B13:C13"/>
    <mergeCell ref="D13:H13"/>
    <mergeCell ref="B14:B20"/>
    <mergeCell ref="C14:C20"/>
    <mergeCell ref="E14:G14"/>
    <mergeCell ref="D20:G20"/>
    <mergeCell ref="B33:G33"/>
    <mergeCell ref="B21:B26"/>
    <mergeCell ref="C21:C26"/>
    <mergeCell ref="D26:G26"/>
    <mergeCell ref="B27:B32"/>
    <mergeCell ref="C27:C32"/>
    <mergeCell ref="D32:G32"/>
    <mergeCell ref="D21:G21"/>
    <mergeCell ref="D27:G27"/>
  </mergeCells>
  <phoneticPr fontId="8"/>
  <printOptions horizontalCentered="1"/>
  <pageMargins left="0.39370078740157483" right="0.39370078740157483" top="0.78740157480314965" bottom="0.59055118110236227"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373380</xdr:colOff>
                    <xdr:row>6</xdr:row>
                    <xdr:rowOff>83820</xdr:rowOff>
                  </from>
                  <to>
                    <xdr:col>5</xdr:col>
                    <xdr:colOff>22860</xdr:colOff>
                    <xdr:row>6</xdr:row>
                    <xdr:rowOff>312420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6</xdr:col>
                    <xdr:colOff>304800</xdr:colOff>
                    <xdr:row>5</xdr:row>
                    <xdr:rowOff>312420</xdr:rowOff>
                  </from>
                  <to>
                    <xdr:col>8</xdr:col>
                    <xdr:colOff>685800</xdr:colOff>
                    <xdr:row>7</xdr:row>
                    <xdr:rowOff>60960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4</xdr:col>
                    <xdr:colOff>571500</xdr:colOff>
                    <xdr:row>5</xdr:row>
                    <xdr:rowOff>312420</xdr:rowOff>
                  </from>
                  <to>
                    <xdr:col>7</xdr:col>
                    <xdr:colOff>449580</xdr:colOff>
                    <xdr:row>7</xdr:row>
                    <xdr:rowOff>68580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xdr:col>
                    <xdr:colOff>114300</xdr:colOff>
                    <xdr:row>7</xdr:row>
                    <xdr:rowOff>22860</xdr:rowOff>
                  </from>
                  <to>
                    <xdr:col>3</xdr:col>
                    <xdr:colOff>1219200</xdr:colOff>
                    <xdr:row>7</xdr:row>
                    <xdr:rowOff>220980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xdr:col>
                    <xdr:colOff>121920</xdr:colOff>
                    <xdr:row>7</xdr:row>
                    <xdr:rowOff>213360</xdr:rowOff>
                  </from>
                  <to>
                    <xdr:col>3</xdr:col>
                    <xdr:colOff>861060</xdr:colOff>
                    <xdr:row>8</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xdr:col>
                    <xdr:colOff>76200</xdr:colOff>
                    <xdr:row>14</xdr:row>
                    <xdr:rowOff>68580</xdr:rowOff>
                  </from>
                  <to>
                    <xdr:col>3</xdr:col>
                    <xdr:colOff>960120</xdr:colOff>
                    <xdr:row>15</xdr:row>
                    <xdr:rowOff>7620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xdr:col>
                    <xdr:colOff>76200</xdr:colOff>
                    <xdr:row>16</xdr:row>
                    <xdr:rowOff>22860</xdr:rowOff>
                  </from>
                  <to>
                    <xdr:col>3</xdr:col>
                    <xdr:colOff>1028700</xdr:colOff>
                    <xdr:row>17</xdr:row>
                    <xdr:rowOff>7620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26983-4209-4A98-B055-D1DBA58793B5}">
  <dimension ref="A1:M52"/>
  <sheetViews>
    <sheetView showGridLines="0" view="pageBreakPreview" zoomScaleNormal="85" zoomScaleSheetLayoutView="100" workbookViewId="0">
      <selection activeCell="J21" sqref="J21"/>
    </sheetView>
  </sheetViews>
  <sheetFormatPr defaultColWidth="9" defaultRowHeight="13.2"/>
  <cols>
    <col min="1" max="1" width="1" style="1" customWidth="1"/>
    <col min="2" max="2" width="12.77734375" style="1" customWidth="1"/>
    <col min="3" max="3" width="10.77734375" style="1" customWidth="1"/>
    <col min="4" max="4" width="2.44140625" style="1" customWidth="1"/>
    <col min="5" max="5" width="3.33203125" style="1" customWidth="1"/>
    <col min="6" max="6" width="9.21875" style="1" customWidth="1"/>
    <col min="7" max="7" width="13.6640625" style="1" customWidth="1"/>
    <col min="8" max="8" width="12.6640625" style="1" customWidth="1"/>
    <col min="9" max="9" width="2.6640625" style="1" customWidth="1"/>
    <col min="10" max="10" width="2.88671875" style="1" customWidth="1"/>
    <col min="11" max="11" width="11.5546875" style="1" customWidth="1"/>
    <col min="12" max="12" width="16.6640625" style="1" customWidth="1"/>
    <col min="13" max="13" width="15.77734375" style="1" customWidth="1"/>
    <col min="14" max="14" width="0.109375" style="1" customWidth="1"/>
    <col min="15" max="16384" width="9" style="1"/>
  </cols>
  <sheetData>
    <row r="1" spans="1:13">
      <c r="A1" s="1" t="s">
        <v>217</v>
      </c>
    </row>
    <row r="2" spans="1:13" ht="36.6" customHeight="1">
      <c r="B2" s="225" t="s">
        <v>240</v>
      </c>
      <c r="C2" s="225"/>
      <c r="D2" s="225"/>
      <c r="E2" s="225"/>
      <c r="F2" s="225"/>
      <c r="G2" s="225"/>
      <c r="H2" s="225"/>
      <c r="I2" s="225"/>
      <c r="J2" s="225"/>
      <c r="K2" s="225"/>
      <c r="L2" s="225"/>
      <c r="M2" s="225"/>
    </row>
    <row r="3" spans="1:13" ht="22.5" customHeight="1">
      <c r="C3" s="176"/>
      <c r="D3" s="176"/>
      <c r="E3" s="176"/>
      <c r="F3" s="176"/>
      <c r="G3" s="176"/>
      <c r="H3" s="176"/>
      <c r="I3" s="176"/>
      <c r="J3" s="176"/>
      <c r="K3" s="176"/>
      <c r="L3" s="176"/>
    </row>
    <row r="4" spans="1:13" ht="21.75" customHeight="1">
      <c r="C4" s="176"/>
      <c r="D4" s="176"/>
      <c r="E4" s="176"/>
      <c r="G4" s="176"/>
      <c r="H4" s="180"/>
      <c r="I4" s="231" t="s">
        <v>1</v>
      </c>
      <c r="J4" s="232"/>
      <c r="K4" s="233"/>
      <c r="L4" s="227"/>
      <c r="M4" s="228"/>
    </row>
    <row r="5" spans="1:13" s="4" customFormat="1" ht="19.95" customHeight="1">
      <c r="A5" s="3" t="s">
        <v>159</v>
      </c>
      <c r="C5" s="5"/>
      <c r="D5" s="5"/>
      <c r="E5" s="5"/>
      <c r="F5" s="176"/>
      <c r="G5" s="5"/>
      <c r="H5" s="5"/>
      <c r="I5" s="5"/>
      <c r="J5" s="5"/>
      <c r="K5" s="5"/>
      <c r="L5" s="5"/>
    </row>
    <row r="6" spans="1:13" ht="30.75" customHeight="1">
      <c r="B6" s="234" t="s">
        <v>57</v>
      </c>
      <c r="C6" s="224"/>
      <c r="D6" s="173" t="s">
        <v>58</v>
      </c>
      <c r="E6" s="53"/>
      <c r="F6" s="53"/>
      <c r="G6" s="53"/>
      <c r="H6" s="53"/>
      <c r="I6" s="53"/>
      <c r="J6" s="53"/>
      <c r="K6" s="53"/>
      <c r="L6" s="53"/>
      <c r="M6" s="54"/>
    </row>
    <row r="7" spans="1:13" ht="32.25" customHeight="1">
      <c r="B7" s="221" t="s">
        <v>2</v>
      </c>
      <c r="C7" s="223"/>
      <c r="D7" s="235" t="s">
        <v>239</v>
      </c>
      <c r="E7" s="236"/>
      <c r="F7" s="236"/>
      <c r="G7" s="236"/>
      <c r="H7" s="236"/>
      <c r="I7" s="236"/>
      <c r="J7" s="236"/>
      <c r="K7" s="236"/>
      <c r="L7" s="236"/>
      <c r="M7" s="237"/>
    </row>
    <row r="8" spans="1:13" ht="32.25" customHeight="1">
      <c r="B8" s="238" t="s">
        <v>241</v>
      </c>
      <c r="C8" s="239"/>
      <c r="D8" s="246"/>
      <c r="E8" s="247"/>
      <c r="F8" s="247"/>
      <c r="G8" s="179" t="s">
        <v>3</v>
      </c>
      <c r="H8" s="8"/>
      <c r="I8" s="8"/>
      <c r="J8" s="8"/>
      <c r="K8" s="8"/>
      <c r="L8" s="8"/>
      <c r="M8" s="9"/>
    </row>
    <row r="9" spans="1:13" ht="19.5" customHeight="1">
      <c r="B9" s="248"/>
      <c r="C9" s="248"/>
      <c r="D9" s="248"/>
      <c r="E9" s="248"/>
      <c r="F9" s="248"/>
      <c r="G9" s="248"/>
      <c r="H9" s="248"/>
      <c r="I9" s="248"/>
      <c r="J9" s="248"/>
      <c r="K9" s="248"/>
      <c r="L9" s="248"/>
    </row>
    <row r="10" spans="1:13" s="4" customFormat="1" ht="19.95" customHeight="1">
      <c r="A10" s="3" t="s">
        <v>160</v>
      </c>
      <c r="C10" s="5"/>
      <c r="D10" s="5"/>
      <c r="E10" s="5"/>
      <c r="F10"/>
      <c r="G10"/>
      <c r="H10"/>
      <c r="I10"/>
      <c r="J10"/>
      <c r="K10"/>
      <c r="L10" s="11"/>
      <c r="M10" s="11" t="s">
        <v>4</v>
      </c>
    </row>
    <row r="11" spans="1:13" s="13" customFormat="1" ht="34.950000000000003" customHeight="1">
      <c r="B11" s="170" t="s">
        <v>224</v>
      </c>
      <c r="C11" s="249" t="s">
        <v>225</v>
      </c>
      <c r="D11" s="250"/>
      <c r="E11" s="250"/>
      <c r="F11" s="251"/>
      <c r="G11" s="177" t="s">
        <v>226</v>
      </c>
      <c r="H11" s="249" t="s">
        <v>227</v>
      </c>
      <c r="I11" s="250"/>
      <c r="J11" s="250"/>
      <c r="K11" s="250"/>
      <c r="L11" s="178" t="s">
        <v>228</v>
      </c>
      <c r="M11" s="168" t="s">
        <v>6</v>
      </c>
    </row>
    <row r="12" spans="1:13" s="13" customFormat="1" ht="13.5" customHeight="1">
      <c r="B12" s="254" t="s">
        <v>229</v>
      </c>
      <c r="C12" s="207">
        <v>800</v>
      </c>
      <c r="D12" s="206" t="s">
        <v>237</v>
      </c>
      <c r="E12" s="206">
        <v>4</v>
      </c>
      <c r="F12" s="205" t="s">
        <v>236</v>
      </c>
      <c r="G12" s="200">
        <f t="shared" ref="G12:G14" si="0">C12*E12</f>
        <v>3200</v>
      </c>
      <c r="H12" s="207">
        <v>200</v>
      </c>
      <c r="I12" s="206" t="s">
        <v>237</v>
      </c>
      <c r="J12" s="206">
        <v>4</v>
      </c>
      <c r="K12" s="205" t="s">
        <v>236</v>
      </c>
      <c r="L12" s="194">
        <f>H12*J12</f>
        <v>800</v>
      </c>
      <c r="M12" s="168"/>
    </row>
    <row r="13" spans="1:13" s="13" customFormat="1" ht="13.5" customHeight="1">
      <c r="B13" s="255"/>
      <c r="C13" s="204">
        <v>1100</v>
      </c>
      <c r="D13" s="202" t="s">
        <v>237</v>
      </c>
      <c r="E13" s="202">
        <v>6</v>
      </c>
      <c r="F13" s="201" t="s">
        <v>236</v>
      </c>
      <c r="G13" s="200">
        <f t="shared" si="0"/>
        <v>6600</v>
      </c>
      <c r="H13" s="203">
        <v>280</v>
      </c>
      <c r="I13" s="202" t="s">
        <v>237</v>
      </c>
      <c r="J13" s="202">
        <v>6</v>
      </c>
      <c r="K13" s="201" t="s">
        <v>236</v>
      </c>
      <c r="L13" s="193">
        <f t="shared" ref="L13:L14" si="1">H13*J13</f>
        <v>1680</v>
      </c>
      <c r="M13" s="182"/>
    </row>
    <row r="14" spans="1:13" s="13" customFormat="1" ht="13.5" customHeight="1">
      <c r="B14" s="256"/>
      <c r="C14" s="199">
        <v>1300</v>
      </c>
      <c r="D14" s="198" t="s">
        <v>237</v>
      </c>
      <c r="E14" s="197">
        <v>2</v>
      </c>
      <c r="F14" s="196" t="s">
        <v>236</v>
      </c>
      <c r="G14" s="200">
        <f t="shared" si="0"/>
        <v>2600</v>
      </c>
      <c r="H14" s="199">
        <v>330</v>
      </c>
      <c r="I14" s="198" t="s">
        <v>237</v>
      </c>
      <c r="J14" s="197">
        <v>2</v>
      </c>
      <c r="K14" s="196" t="s">
        <v>236</v>
      </c>
      <c r="L14" s="193">
        <f t="shared" si="1"/>
        <v>660</v>
      </c>
      <c r="M14" s="195"/>
    </row>
    <row r="15" spans="1:13" s="13" customFormat="1" ht="13.5" customHeight="1">
      <c r="B15" s="254" t="s">
        <v>238</v>
      </c>
      <c r="C15" s="186"/>
      <c r="D15" s="185"/>
      <c r="E15" s="184"/>
      <c r="F15" s="183"/>
      <c r="G15" s="210">
        <f>C15*E15</f>
        <v>0</v>
      </c>
      <c r="H15" s="186"/>
      <c r="I15" s="185"/>
      <c r="J15" s="184"/>
      <c r="K15" s="183"/>
      <c r="L15" s="210">
        <f>H15*J15</f>
        <v>0</v>
      </c>
      <c r="M15" s="182"/>
    </row>
    <row r="16" spans="1:13" s="13" customFormat="1" ht="13.5" customHeight="1">
      <c r="B16" s="255"/>
      <c r="C16" s="186"/>
      <c r="D16" s="185"/>
      <c r="E16" s="184"/>
      <c r="F16" s="183"/>
      <c r="G16" s="211">
        <f t="shared" ref="G16:G17" si="2">C16*E16</f>
        <v>0</v>
      </c>
      <c r="H16" s="186"/>
      <c r="I16" s="185"/>
      <c r="J16" s="184"/>
      <c r="K16" s="183"/>
      <c r="L16" s="211">
        <f t="shared" ref="L16:L17" si="3">H16*J16</f>
        <v>0</v>
      </c>
      <c r="M16" s="182"/>
    </row>
    <row r="17" spans="2:13" s="13" customFormat="1" ht="13.5" customHeight="1">
      <c r="B17" s="255"/>
      <c r="C17" s="186"/>
      <c r="D17" s="185"/>
      <c r="E17" s="184"/>
      <c r="F17" s="183"/>
      <c r="G17" s="211">
        <f t="shared" si="2"/>
        <v>0</v>
      </c>
      <c r="H17" s="186"/>
      <c r="I17" s="185"/>
      <c r="J17" s="184"/>
      <c r="K17" s="183"/>
      <c r="L17" s="211">
        <f t="shared" si="3"/>
        <v>0</v>
      </c>
      <c r="M17" s="182"/>
    </row>
    <row r="18" spans="2:13" s="13" customFormat="1" ht="13.5" customHeight="1">
      <c r="B18" s="254" t="s">
        <v>238</v>
      </c>
      <c r="C18" s="192"/>
      <c r="D18" s="190"/>
      <c r="E18" s="189"/>
      <c r="F18" s="188"/>
      <c r="G18" s="210">
        <f>C18*E18</f>
        <v>0</v>
      </c>
      <c r="H18" s="191"/>
      <c r="I18" s="190"/>
      <c r="J18" s="189"/>
      <c r="K18" s="188"/>
      <c r="L18" s="210">
        <f>H18*J18</f>
        <v>0</v>
      </c>
      <c r="M18" s="168"/>
    </row>
    <row r="19" spans="2:13" s="13" customFormat="1" ht="13.5" customHeight="1">
      <c r="B19" s="255"/>
      <c r="C19" s="187"/>
      <c r="D19" s="185"/>
      <c r="E19" s="184"/>
      <c r="F19" s="183"/>
      <c r="G19" s="211">
        <f t="shared" ref="G19:G20" si="4">C19*E19</f>
        <v>0</v>
      </c>
      <c r="H19" s="186"/>
      <c r="I19" s="185"/>
      <c r="J19" s="184"/>
      <c r="K19" s="183"/>
      <c r="L19" s="211">
        <f t="shared" ref="L19:L20" si="5">H19*J19</f>
        <v>0</v>
      </c>
      <c r="M19" s="182"/>
    </row>
    <row r="20" spans="2:13" s="13" customFormat="1" ht="13.5" customHeight="1">
      <c r="B20" s="255"/>
      <c r="C20" s="187"/>
      <c r="D20" s="185"/>
      <c r="E20" s="184"/>
      <c r="F20" s="183"/>
      <c r="G20" s="211">
        <f t="shared" si="4"/>
        <v>0</v>
      </c>
      <c r="H20" s="186"/>
      <c r="I20" s="185"/>
      <c r="J20" s="184"/>
      <c r="K20" s="183"/>
      <c r="L20" s="211">
        <f t="shared" si="5"/>
        <v>0</v>
      </c>
      <c r="M20" s="182"/>
    </row>
    <row r="21" spans="2:13" s="13" customFormat="1" ht="13.5" customHeight="1">
      <c r="B21" s="254" t="s">
        <v>238</v>
      </c>
      <c r="C21" s="192"/>
      <c r="D21" s="190"/>
      <c r="E21" s="189"/>
      <c r="F21" s="188"/>
      <c r="G21" s="210">
        <f>C21*E21</f>
        <v>0</v>
      </c>
      <c r="H21" s="191"/>
      <c r="I21" s="190"/>
      <c r="J21" s="189"/>
      <c r="K21" s="188"/>
      <c r="L21" s="210">
        <f>H21*J21</f>
        <v>0</v>
      </c>
      <c r="M21" s="168"/>
    </row>
    <row r="22" spans="2:13" s="13" customFormat="1" ht="13.5" customHeight="1">
      <c r="B22" s="255"/>
      <c r="C22" s="187"/>
      <c r="D22" s="185"/>
      <c r="E22" s="184"/>
      <c r="F22" s="183"/>
      <c r="G22" s="211">
        <f t="shared" ref="G22:G23" si="6">C22*E22</f>
        <v>0</v>
      </c>
      <c r="H22" s="186"/>
      <c r="I22" s="185"/>
      <c r="J22" s="184"/>
      <c r="K22" s="183"/>
      <c r="L22" s="211">
        <f t="shared" ref="L22:L23" si="7">H22*J22</f>
        <v>0</v>
      </c>
      <c r="M22" s="182"/>
    </row>
    <row r="23" spans="2:13" s="13" customFormat="1" ht="13.5" customHeight="1">
      <c r="B23" s="255"/>
      <c r="C23" s="187"/>
      <c r="D23" s="185"/>
      <c r="E23" s="184"/>
      <c r="F23" s="183"/>
      <c r="G23" s="211">
        <f t="shared" si="6"/>
        <v>0</v>
      </c>
      <c r="H23" s="186"/>
      <c r="I23" s="185"/>
      <c r="J23" s="184"/>
      <c r="K23" s="183"/>
      <c r="L23" s="211">
        <f t="shared" si="7"/>
        <v>0</v>
      </c>
      <c r="M23" s="182"/>
    </row>
    <row r="24" spans="2:13" s="13" customFormat="1" ht="13.5" customHeight="1">
      <c r="B24" s="254" t="s">
        <v>238</v>
      </c>
      <c r="C24" s="192"/>
      <c r="D24" s="190"/>
      <c r="E24" s="189"/>
      <c r="F24" s="188"/>
      <c r="G24" s="210">
        <f>C24*E24</f>
        <v>0</v>
      </c>
      <c r="H24" s="191"/>
      <c r="I24" s="190"/>
      <c r="J24" s="189"/>
      <c r="K24" s="188"/>
      <c r="L24" s="210">
        <f>H24*J24</f>
        <v>0</v>
      </c>
      <c r="M24" s="168"/>
    </row>
    <row r="25" spans="2:13" s="13" customFormat="1" ht="13.5" customHeight="1">
      <c r="B25" s="255"/>
      <c r="C25" s="187"/>
      <c r="D25" s="185"/>
      <c r="E25" s="184"/>
      <c r="F25" s="183"/>
      <c r="G25" s="211">
        <f t="shared" ref="G25:G26" si="8">C25*E25</f>
        <v>0</v>
      </c>
      <c r="H25" s="186"/>
      <c r="I25" s="185"/>
      <c r="J25" s="184"/>
      <c r="K25" s="183"/>
      <c r="L25" s="211">
        <f t="shared" ref="L25:L26" si="9">H25*J25</f>
        <v>0</v>
      </c>
      <c r="M25" s="182"/>
    </row>
    <row r="26" spans="2:13" s="13" customFormat="1" ht="13.5" customHeight="1">
      <c r="B26" s="255"/>
      <c r="C26" s="187"/>
      <c r="D26" s="185"/>
      <c r="E26" s="184"/>
      <c r="F26" s="183"/>
      <c r="G26" s="211">
        <f t="shared" si="8"/>
        <v>0</v>
      </c>
      <c r="H26" s="186"/>
      <c r="I26" s="185"/>
      <c r="J26" s="184"/>
      <c r="K26" s="183"/>
      <c r="L26" s="211">
        <f t="shared" si="9"/>
        <v>0</v>
      </c>
      <c r="M26" s="182"/>
    </row>
    <row r="27" spans="2:13" s="13" customFormat="1" ht="13.5" customHeight="1">
      <c r="B27" s="254" t="s">
        <v>238</v>
      </c>
      <c r="C27" s="192"/>
      <c r="D27" s="190"/>
      <c r="E27" s="189"/>
      <c r="F27" s="188"/>
      <c r="G27" s="210">
        <f>C27*E27</f>
        <v>0</v>
      </c>
      <c r="H27" s="191"/>
      <c r="I27" s="190"/>
      <c r="J27" s="189"/>
      <c r="K27" s="188"/>
      <c r="L27" s="210">
        <f>H27*J27</f>
        <v>0</v>
      </c>
      <c r="M27" s="168"/>
    </row>
    <row r="28" spans="2:13" s="13" customFormat="1" ht="13.5" customHeight="1">
      <c r="B28" s="255"/>
      <c r="C28" s="187"/>
      <c r="D28" s="185"/>
      <c r="E28" s="184"/>
      <c r="F28" s="183"/>
      <c r="G28" s="211">
        <f t="shared" ref="G28:G29" si="10">C28*E28</f>
        <v>0</v>
      </c>
      <c r="H28" s="186"/>
      <c r="I28" s="185"/>
      <c r="J28" s="184"/>
      <c r="K28" s="183"/>
      <c r="L28" s="211">
        <f t="shared" ref="L28:L29" si="11">H28*J28</f>
        <v>0</v>
      </c>
      <c r="M28" s="182"/>
    </row>
    <row r="29" spans="2:13" s="13" customFormat="1" ht="13.5" customHeight="1">
      <c r="B29" s="255"/>
      <c r="C29" s="187"/>
      <c r="D29" s="185"/>
      <c r="E29" s="184"/>
      <c r="F29" s="183"/>
      <c r="G29" s="211">
        <f t="shared" si="10"/>
        <v>0</v>
      </c>
      <c r="H29" s="186"/>
      <c r="I29" s="185"/>
      <c r="J29" s="184"/>
      <c r="K29" s="183"/>
      <c r="L29" s="211">
        <f t="shared" si="11"/>
        <v>0</v>
      </c>
      <c r="M29" s="182"/>
    </row>
    <row r="30" spans="2:13" s="13" customFormat="1" ht="13.5" customHeight="1">
      <c r="B30" s="254" t="s">
        <v>238</v>
      </c>
      <c r="C30" s="192"/>
      <c r="D30" s="190"/>
      <c r="E30" s="189"/>
      <c r="F30" s="188"/>
      <c r="G30" s="210">
        <f>C30*E30</f>
        <v>0</v>
      </c>
      <c r="H30" s="191"/>
      <c r="I30" s="190"/>
      <c r="J30" s="189"/>
      <c r="K30" s="188"/>
      <c r="L30" s="210">
        <f>H30*J30</f>
        <v>0</v>
      </c>
      <c r="M30" s="168"/>
    </row>
    <row r="31" spans="2:13" s="13" customFormat="1" ht="13.5" customHeight="1">
      <c r="B31" s="255"/>
      <c r="C31" s="187"/>
      <c r="D31" s="185"/>
      <c r="E31" s="184"/>
      <c r="F31" s="183"/>
      <c r="G31" s="211">
        <f t="shared" ref="G31:G32" si="12">C31*E31</f>
        <v>0</v>
      </c>
      <c r="H31" s="186"/>
      <c r="I31" s="185"/>
      <c r="J31" s="184"/>
      <c r="K31" s="183"/>
      <c r="L31" s="211">
        <f t="shared" ref="L31:L32" si="13">H31*J31</f>
        <v>0</v>
      </c>
      <c r="M31" s="182"/>
    </row>
    <row r="32" spans="2:13" s="13" customFormat="1" ht="13.5" customHeight="1">
      <c r="B32" s="255"/>
      <c r="C32" s="187"/>
      <c r="D32" s="185"/>
      <c r="E32" s="184"/>
      <c r="F32" s="183"/>
      <c r="G32" s="211">
        <f t="shared" si="12"/>
        <v>0</v>
      </c>
      <c r="H32" s="186"/>
      <c r="I32" s="185"/>
      <c r="J32" s="184"/>
      <c r="K32" s="183"/>
      <c r="L32" s="211">
        <f t="shared" si="13"/>
        <v>0</v>
      </c>
      <c r="M32" s="182"/>
    </row>
    <row r="33" spans="1:13" s="13" customFormat="1" ht="13.5" customHeight="1">
      <c r="B33" s="254" t="s">
        <v>238</v>
      </c>
      <c r="C33" s="192"/>
      <c r="D33" s="190"/>
      <c r="E33" s="189"/>
      <c r="F33" s="188"/>
      <c r="G33" s="210">
        <f>C33*E33</f>
        <v>0</v>
      </c>
      <c r="H33" s="191"/>
      <c r="I33" s="190"/>
      <c r="J33" s="189"/>
      <c r="K33" s="188"/>
      <c r="L33" s="210">
        <f>H33*J33</f>
        <v>0</v>
      </c>
      <c r="M33" s="168"/>
    </row>
    <row r="34" spans="1:13" s="13" customFormat="1" ht="13.5" customHeight="1">
      <c r="B34" s="255"/>
      <c r="C34" s="187"/>
      <c r="D34" s="185"/>
      <c r="E34" s="184"/>
      <c r="F34" s="183"/>
      <c r="G34" s="211">
        <f t="shared" ref="G34:G35" si="14">C34*E34</f>
        <v>0</v>
      </c>
      <c r="H34" s="186"/>
      <c r="I34" s="185"/>
      <c r="J34" s="184"/>
      <c r="K34" s="183"/>
      <c r="L34" s="211">
        <f t="shared" ref="L34:L35" si="15">H34*J34</f>
        <v>0</v>
      </c>
      <c r="M34" s="182"/>
    </row>
    <row r="35" spans="1:13" s="13" customFormat="1" ht="13.5" customHeight="1">
      <c r="B35" s="255"/>
      <c r="C35" s="187"/>
      <c r="D35" s="185"/>
      <c r="E35" s="184"/>
      <c r="F35" s="183"/>
      <c r="G35" s="211">
        <f t="shared" si="14"/>
        <v>0</v>
      </c>
      <c r="H35" s="186"/>
      <c r="I35" s="185"/>
      <c r="J35" s="184"/>
      <c r="K35" s="183"/>
      <c r="L35" s="211">
        <f t="shared" si="15"/>
        <v>0</v>
      </c>
      <c r="M35" s="182"/>
    </row>
    <row r="36" spans="1:13" s="13" customFormat="1" ht="13.5" customHeight="1">
      <c r="B36" s="254" t="s">
        <v>238</v>
      </c>
      <c r="C36" s="192"/>
      <c r="D36" s="190"/>
      <c r="E36" s="189"/>
      <c r="F36" s="188"/>
      <c r="G36" s="210">
        <f>C36*E36</f>
        <v>0</v>
      </c>
      <c r="H36" s="191"/>
      <c r="I36" s="190"/>
      <c r="J36" s="189"/>
      <c r="K36" s="188"/>
      <c r="L36" s="210">
        <f>H36*J36</f>
        <v>0</v>
      </c>
      <c r="M36" s="168"/>
    </row>
    <row r="37" spans="1:13" s="13" customFormat="1" ht="13.5" customHeight="1">
      <c r="B37" s="255"/>
      <c r="C37" s="187"/>
      <c r="D37" s="185"/>
      <c r="E37" s="184"/>
      <c r="F37" s="183"/>
      <c r="G37" s="211">
        <f t="shared" ref="G37:G38" si="16">C37*E37</f>
        <v>0</v>
      </c>
      <c r="H37" s="186"/>
      <c r="I37" s="185"/>
      <c r="J37" s="184"/>
      <c r="K37" s="183"/>
      <c r="L37" s="211">
        <f t="shared" ref="L37:L38" si="17">H37*J37</f>
        <v>0</v>
      </c>
      <c r="M37" s="182"/>
    </row>
    <row r="38" spans="1:13" s="13" customFormat="1" ht="13.5" customHeight="1">
      <c r="B38" s="255"/>
      <c r="C38" s="187"/>
      <c r="D38" s="185"/>
      <c r="E38" s="184"/>
      <c r="F38" s="183"/>
      <c r="G38" s="211">
        <f t="shared" si="16"/>
        <v>0</v>
      </c>
      <c r="H38" s="186"/>
      <c r="I38" s="185"/>
      <c r="J38" s="184"/>
      <c r="K38" s="183"/>
      <c r="L38" s="211">
        <f t="shared" si="17"/>
        <v>0</v>
      </c>
      <c r="M38" s="182"/>
    </row>
    <row r="39" spans="1:13" s="13" customFormat="1" ht="13.5" customHeight="1">
      <c r="B39" s="254" t="s">
        <v>238</v>
      </c>
      <c r="C39" s="192"/>
      <c r="D39" s="190"/>
      <c r="E39" s="189"/>
      <c r="F39" s="188"/>
      <c r="G39" s="210">
        <f>C39*E39</f>
        <v>0</v>
      </c>
      <c r="H39" s="191"/>
      <c r="I39" s="190"/>
      <c r="J39" s="189"/>
      <c r="K39" s="188"/>
      <c r="L39" s="210">
        <f>H39*J39</f>
        <v>0</v>
      </c>
      <c r="M39" s="168"/>
    </row>
    <row r="40" spans="1:13" s="13" customFormat="1" ht="13.5" customHeight="1">
      <c r="B40" s="255"/>
      <c r="C40" s="187"/>
      <c r="D40" s="185"/>
      <c r="E40" s="184"/>
      <c r="F40" s="183"/>
      <c r="G40" s="211">
        <f t="shared" ref="G40:G41" si="18">C40*E40</f>
        <v>0</v>
      </c>
      <c r="H40" s="186"/>
      <c r="I40" s="185"/>
      <c r="J40" s="184"/>
      <c r="K40" s="183"/>
      <c r="L40" s="211">
        <f t="shared" ref="L40:L41" si="19">H40*J40</f>
        <v>0</v>
      </c>
      <c r="M40" s="182"/>
    </row>
    <row r="41" spans="1:13" s="13" customFormat="1" ht="13.5" customHeight="1">
      <c r="B41" s="255"/>
      <c r="C41" s="187"/>
      <c r="D41" s="185"/>
      <c r="E41" s="184"/>
      <c r="F41" s="183"/>
      <c r="G41" s="211">
        <f t="shared" si="18"/>
        <v>0</v>
      </c>
      <c r="H41" s="186"/>
      <c r="I41" s="185"/>
      <c r="J41" s="184"/>
      <c r="K41" s="183"/>
      <c r="L41" s="211">
        <f t="shared" si="19"/>
        <v>0</v>
      </c>
      <c r="M41" s="182"/>
    </row>
    <row r="42" spans="1:13" s="13" customFormat="1" ht="13.5" customHeight="1">
      <c r="B42" s="254" t="s">
        <v>238</v>
      </c>
      <c r="C42" s="192"/>
      <c r="D42" s="190"/>
      <c r="E42" s="189"/>
      <c r="F42" s="188"/>
      <c r="G42" s="210">
        <f>C42*E42</f>
        <v>0</v>
      </c>
      <c r="H42" s="191"/>
      <c r="I42" s="190"/>
      <c r="J42" s="189"/>
      <c r="K42" s="188"/>
      <c r="L42" s="210">
        <f>H42*J42</f>
        <v>0</v>
      </c>
      <c r="M42" s="168"/>
    </row>
    <row r="43" spans="1:13" s="13" customFormat="1" ht="13.5" customHeight="1">
      <c r="B43" s="255"/>
      <c r="C43" s="187"/>
      <c r="D43" s="185"/>
      <c r="E43" s="184"/>
      <c r="F43" s="183"/>
      <c r="G43" s="211">
        <f t="shared" ref="G43:G44" si="20">C43*E43</f>
        <v>0</v>
      </c>
      <c r="H43" s="186"/>
      <c r="I43" s="185"/>
      <c r="J43" s="184"/>
      <c r="K43" s="183"/>
      <c r="L43" s="211">
        <f t="shared" ref="L43:L44" si="21">H43*J43</f>
        <v>0</v>
      </c>
      <c r="M43" s="182"/>
    </row>
    <row r="44" spans="1:13" s="13" customFormat="1" ht="13.5" customHeight="1">
      <c r="B44" s="255"/>
      <c r="C44" s="187"/>
      <c r="D44" s="185"/>
      <c r="E44" s="184"/>
      <c r="F44" s="183"/>
      <c r="G44" s="211">
        <f t="shared" si="20"/>
        <v>0</v>
      </c>
      <c r="H44" s="186"/>
      <c r="I44" s="185"/>
      <c r="J44" s="184"/>
      <c r="K44" s="183"/>
      <c r="L44" s="211">
        <f t="shared" si="21"/>
        <v>0</v>
      </c>
      <c r="M44" s="182"/>
    </row>
    <row r="45" spans="1:13" ht="22.2" customHeight="1">
      <c r="B45" s="174" t="s">
        <v>126</v>
      </c>
      <c r="C45" s="252"/>
      <c r="D45" s="253"/>
      <c r="E45" s="253"/>
      <c r="F45" s="181"/>
      <c r="G45" s="214">
        <f>SUM(G15:G44)</f>
        <v>0</v>
      </c>
      <c r="H45" s="252"/>
      <c r="I45" s="253"/>
      <c r="J45" s="253"/>
      <c r="K45" s="181"/>
      <c r="L45" s="212">
        <f>SUM(L15:L44)</f>
        <v>0</v>
      </c>
      <c r="M45" s="175"/>
    </row>
    <row r="46" spans="1:13" ht="19.5" customHeight="1">
      <c r="C46" s="29"/>
      <c r="D46" s="29"/>
      <c r="E46" s="29"/>
    </row>
    <row r="47" spans="1:13" ht="19.95" customHeight="1">
      <c r="A47" s="145" t="s">
        <v>137</v>
      </c>
      <c r="C47" s="29"/>
      <c r="D47" s="29"/>
      <c r="E47" s="29"/>
    </row>
    <row r="48" spans="1:13" ht="19.95" customHeight="1">
      <c r="B48" s="133" t="s">
        <v>138</v>
      </c>
      <c r="C48" s="134"/>
      <c r="D48" s="134"/>
      <c r="E48" s="134"/>
      <c r="F48" s="130"/>
      <c r="G48" s="130"/>
      <c r="H48" s="130"/>
      <c r="I48" s="130"/>
      <c r="J48" s="130"/>
      <c r="K48" s="130"/>
      <c r="L48" s="130"/>
      <c r="M48" s="15"/>
    </row>
    <row r="49" spans="2:13" ht="19.95" customHeight="1">
      <c r="B49" s="17"/>
      <c r="C49" s="29"/>
      <c r="D49" s="29"/>
      <c r="E49" s="29"/>
      <c r="M49" s="18"/>
    </row>
    <row r="50" spans="2:13" ht="19.95" customHeight="1">
      <c r="B50" s="19"/>
      <c r="C50" s="131"/>
      <c r="D50" s="131"/>
      <c r="E50" s="131"/>
      <c r="F50" s="20"/>
      <c r="G50" s="20"/>
      <c r="H50" s="20"/>
      <c r="I50" s="20"/>
      <c r="J50" s="20"/>
      <c r="K50" s="20"/>
      <c r="L50" s="20"/>
      <c r="M50" s="21"/>
    </row>
    <row r="51" spans="2:13" ht="19.95" customHeight="1">
      <c r="C51" s="29"/>
      <c r="D51" s="29"/>
      <c r="E51" s="29"/>
    </row>
    <row r="52" spans="2:13">
      <c r="B52" s="259"/>
      <c r="C52" s="259"/>
      <c r="D52" s="259"/>
      <c r="E52" s="259"/>
      <c r="F52" s="259"/>
      <c r="G52" s="259"/>
      <c r="H52" s="259"/>
      <c r="I52" s="259"/>
      <c r="J52" s="259"/>
      <c r="K52" s="259"/>
      <c r="L52" s="259"/>
    </row>
  </sheetData>
  <mergeCells count="25">
    <mergeCell ref="B52:L52"/>
    <mergeCell ref="B33:B35"/>
    <mergeCell ref="B36:B38"/>
    <mergeCell ref="B39:B41"/>
    <mergeCell ref="B42:B44"/>
    <mergeCell ref="C45:E45"/>
    <mergeCell ref="H45:J45"/>
    <mergeCell ref="B30:B32"/>
    <mergeCell ref="B8:C8"/>
    <mergeCell ref="D8:F8"/>
    <mergeCell ref="B9:L9"/>
    <mergeCell ref="C11:F11"/>
    <mergeCell ref="H11:K11"/>
    <mergeCell ref="B12:B14"/>
    <mergeCell ref="B15:B17"/>
    <mergeCell ref="B18:B20"/>
    <mergeCell ref="B21:B23"/>
    <mergeCell ref="B24:B26"/>
    <mergeCell ref="B27:B29"/>
    <mergeCell ref="B2:M2"/>
    <mergeCell ref="I4:K4"/>
    <mergeCell ref="L4:M4"/>
    <mergeCell ref="B6:C6"/>
    <mergeCell ref="B7:C7"/>
    <mergeCell ref="D7:M7"/>
  </mergeCells>
  <phoneticPr fontId="8"/>
  <printOptions horizontalCentered="1"/>
  <pageMargins left="0.39370078740157483" right="0.39370078740157483" top="0.78740157480314965" bottom="0.59055118110236227" header="0.51181102362204722" footer="0.51181102362204722"/>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F8FDA-0C94-4C08-9D13-D156D3D45FB4}">
  <dimension ref="A1:AD40"/>
  <sheetViews>
    <sheetView view="pageBreakPreview" zoomScaleNormal="100" zoomScaleSheetLayoutView="100" workbookViewId="0"/>
  </sheetViews>
  <sheetFormatPr defaultColWidth="9" defaultRowHeight="13.2"/>
  <cols>
    <col min="1" max="30" width="2.88671875" style="51" customWidth="1"/>
    <col min="31" max="16384" width="9" style="51"/>
  </cols>
  <sheetData>
    <row r="1" spans="1:30" ht="18.75" customHeight="1">
      <c r="A1" s="51" t="s">
        <v>218</v>
      </c>
    </row>
    <row r="2" spans="1:30" ht="18.75" customHeight="1"/>
    <row r="3" spans="1:30" ht="31.5" customHeight="1">
      <c r="A3" s="322" t="s">
        <v>173</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row>
    <row r="4" spans="1:30" ht="31.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ht="26.25" customHeight="1">
      <c r="A5" s="50" t="s">
        <v>50</v>
      </c>
      <c r="Y5" s="323" t="s">
        <v>4</v>
      </c>
      <c r="Z5" s="323"/>
      <c r="AA5" s="323"/>
      <c r="AB5" s="323"/>
      <c r="AC5" s="323"/>
      <c r="AD5" s="323"/>
    </row>
    <row r="6" spans="1:30" ht="30" customHeight="1">
      <c r="A6" s="324" t="s">
        <v>51</v>
      </c>
      <c r="B6" s="325"/>
      <c r="C6" s="325"/>
      <c r="D6" s="325"/>
      <c r="E6" s="325"/>
      <c r="F6" s="325"/>
      <c r="G6" s="326"/>
      <c r="H6" s="324" t="s">
        <v>77</v>
      </c>
      <c r="I6" s="325"/>
      <c r="J6" s="325"/>
      <c r="K6" s="325"/>
      <c r="L6" s="325"/>
      <c r="M6" s="325"/>
      <c r="N6" s="325"/>
      <c r="O6" s="325"/>
      <c r="P6" s="325"/>
      <c r="Q6" s="325"/>
      <c r="R6" s="326"/>
      <c r="S6" s="324" t="s">
        <v>53</v>
      </c>
      <c r="T6" s="325"/>
      <c r="U6" s="325"/>
      <c r="V6" s="325"/>
      <c r="W6" s="325"/>
      <c r="X6" s="325"/>
      <c r="Y6" s="325"/>
      <c r="Z6" s="325"/>
      <c r="AA6" s="325"/>
      <c r="AB6" s="325"/>
      <c r="AC6" s="325"/>
      <c r="AD6" s="326"/>
    </row>
    <row r="7" spans="1:30" ht="20.100000000000001" customHeight="1">
      <c r="A7" s="316"/>
      <c r="B7" s="317"/>
      <c r="C7" s="317"/>
      <c r="D7" s="317"/>
      <c r="E7" s="317"/>
      <c r="F7" s="317"/>
      <c r="G7" s="318"/>
      <c r="H7" s="319"/>
      <c r="I7" s="320"/>
      <c r="J7" s="320"/>
      <c r="K7" s="320"/>
      <c r="L7" s="320"/>
      <c r="M7" s="320"/>
      <c r="N7" s="320"/>
      <c r="O7" s="320"/>
      <c r="P7" s="320"/>
      <c r="Q7" s="320"/>
      <c r="R7" s="321"/>
      <c r="S7" s="316"/>
      <c r="T7" s="317"/>
      <c r="U7" s="317"/>
      <c r="V7" s="317"/>
      <c r="W7" s="317"/>
      <c r="X7" s="317"/>
      <c r="Y7" s="317"/>
      <c r="Z7" s="317"/>
      <c r="AA7" s="317"/>
      <c r="AB7" s="317"/>
      <c r="AC7" s="317"/>
      <c r="AD7" s="318"/>
    </row>
    <row r="8" spans="1:30" ht="20.100000000000001" customHeight="1">
      <c r="A8" s="316"/>
      <c r="B8" s="317"/>
      <c r="C8" s="317"/>
      <c r="D8" s="317"/>
      <c r="E8" s="317"/>
      <c r="F8" s="317"/>
      <c r="G8" s="318"/>
      <c r="H8" s="319"/>
      <c r="I8" s="320"/>
      <c r="J8" s="320"/>
      <c r="K8" s="320"/>
      <c r="L8" s="320"/>
      <c r="M8" s="320"/>
      <c r="N8" s="320"/>
      <c r="O8" s="320"/>
      <c r="P8" s="320"/>
      <c r="Q8" s="320"/>
      <c r="R8" s="321"/>
      <c r="S8" s="316"/>
      <c r="T8" s="317"/>
      <c r="U8" s="317"/>
      <c r="V8" s="317"/>
      <c r="W8" s="317"/>
      <c r="X8" s="317"/>
      <c r="Y8" s="317"/>
      <c r="Z8" s="317"/>
      <c r="AA8" s="317"/>
      <c r="AB8" s="317"/>
      <c r="AC8" s="317"/>
      <c r="AD8" s="318"/>
    </row>
    <row r="9" spans="1:30" ht="20.100000000000001" customHeight="1">
      <c r="A9" s="316"/>
      <c r="B9" s="317"/>
      <c r="C9" s="317"/>
      <c r="D9" s="317"/>
      <c r="E9" s="317"/>
      <c r="F9" s="317"/>
      <c r="G9" s="318"/>
      <c r="H9" s="319"/>
      <c r="I9" s="320"/>
      <c r="J9" s="320"/>
      <c r="K9" s="320"/>
      <c r="L9" s="320"/>
      <c r="M9" s="320"/>
      <c r="N9" s="320"/>
      <c r="O9" s="320"/>
      <c r="P9" s="320"/>
      <c r="Q9" s="320"/>
      <c r="R9" s="321"/>
      <c r="S9" s="316"/>
      <c r="T9" s="317"/>
      <c r="U9" s="317"/>
      <c r="V9" s="317"/>
      <c r="W9" s="317"/>
      <c r="X9" s="317"/>
      <c r="Y9" s="317"/>
      <c r="Z9" s="317"/>
      <c r="AA9" s="317"/>
      <c r="AB9" s="317"/>
      <c r="AC9" s="317"/>
      <c r="AD9" s="318"/>
    </row>
    <row r="10" spans="1:30" ht="20.100000000000001" customHeight="1">
      <c r="A10" s="316"/>
      <c r="B10" s="317"/>
      <c r="C10" s="317"/>
      <c r="D10" s="317"/>
      <c r="E10" s="317"/>
      <c r="F10" s="317"/>
      <c r="G10" s="318"/>
      <c r="H10" s="319"/>
      <c r="I10" s="320"/>
      <c r="J10" s="320"/>
      <c r="K10" s="320"/>
      <c r="L10" s="320"/>
      <c r="M10" s="320"/>
      <c r="N10" s="320"/>
      <c r="O10" s="320"/>
      <c r="P10" s="320"/>
      <c r="Q10" s="320"/>
      <c r="R10" s="321"/>
      <c r="S10" s="316"/>
      <c r="T10" s="317"/>
      <c r="U10" s="317"/>
      <c r="V10" s="317"/>
      <c r="W10" s="317"/>
      <c r="X10" s="317"/>
      <c r="Y10" s="317"/>
      <c r="Z10" s="317"/>
      <c r="AA10" s="317"/>
      <c r="AB10" s="317"/>
      <c r="AC10" s="317"/>
      <c r="AD10" s="318"/>
    </row>
    <row r="11" spans="1:30" ht="20.100000000000001" customHeight="1">
      <c r="A11" s="316"/>
      <c r="B11" s="317"/>
      <c r="C11" s="317"/>
      <c r="D11" s="317"/>
      <c r="E11" s="317"/>
      <c r="F11" s="317"/>
      <c r="G11" s="318"/>
      <c r="H11" s="319"/>
      <c r="I11" s="320"/>
      <c r="J11" s="320"/>
      <c r="K11" s="320"/>
      <c r="L11" s="320"/>
      <c r="M11" s="320"/>
      <c r="N11" s="320"/>
      <c r="O11" s="320"/>
      <c r="P11" s="320"/>
      <c r="Q11" s="320"/>
      <c r="R11" s="321"/>
      <c r="S11" s="316"/>
      <c r="T11" s="317"/>
      <c r="U11" s="317"/>
      <c r="V11" s="317"/>
      <c r="W11" s="317"/>
      <c r="X11" s="317"/>
      <c r="Y11" s="317"/>
      <c r="Z11" s="317"/>
      <c r="AA11" s="317"/>
      <c r="AB11" s="317"/>
      <c r="AC11" s="317"/>
      <c r="AD11" s="318"/>
    </row>
    <row r="12" spans="1:30" ht="20.100000000000001" customHeight="1">
      <c r="A12" s="316"/>
      <c r="B12" s="317"/>
      <c r="C12" s="317"/>
      <c r="D12" s="317"/>
      <c r="E12" s="317"/>
      <c r="F12" s="317"/>
      <c r="G12" s="318"/>
      <c r="H12" s="319"/>
      <c r="I12" s="320"/>
      <c r="J12" s="320"/>
      <c r="K12" s="320"/>
      <c r="L12" s="320"/>
      <c r="M12" s="320"/>
      <c r="N12" s="320"/>
      <c r="O12" s="320"/>
      <c r="P12" s="320"/>
      <c r="Q12" s="320"/>
      <c r="R12" s="321"/>
      <c r="S12" s="316"/>
      <c r="T12" s="317"/>
      <c r="U12" s="317"/>
      <c r="V12" s="317"/>
      <c r="W12" s="317"/>
      <c r="X12" s="317"/>
      <c r="Y12" s="317"/>
      <c r="Z12" s="317"/>
      <c r="AA12" s="317"/>
      <c r="AB12" s="317"/>
      <c r="AC12" s="317"/>
      <c r="AD12" s="318"/>
    </row>
    <row r="13" spans="1:30" ht="20.100000000000001" customHeight="1">
      <c r="A13" s="316"/>
      <c r="B13" s="317"/>
      <c r="C13" s="317"/>
      <c r="D13" s="317"/>
      <c r="E13" s="317"/>
      <c r="F13" s="317"/>
      <c r="G13" s="318"/>
      <c r="H13" s="319"/>
      <c r="I13" s="320"/>
      <c r="J13" s="320"/>
      <c r="K13" s="320"/>
      <c r="L13" s="320"/>
      <c r="M13" s="320"/>
      <c r="N13" s="320"/>
      <c r="O13" s="320"/>
      <c r="P13" s="320"/>
      <c r="Q13" s="320"/>
      <c r="R13" s="321"/>
      <c r="S13" s="316"/>
      <c r="T13" s="317"/>
      <c r="U13" s="317"/>
      <c r="V13" s="317"/>
      <c r="W13" s="317"/>
      <c r="X13" s="317"/>
      <c r="Y13" s="317"/>
      <c r="Z13" s="317"/>
      <c r="AA13" s="317"/>
      <c r="AB13" s="317"/>
      <c r="AC13" s="317"/>
      <c r="AD13" s="318"/>
    </row>
    <row r="14" spans="1:30" ht="20.100000000000001" customHeight="1">
      <c r="A14" s="327"/>
      <c r="B14" s="328"/>
      <c r="C14" s="328"/>
      <c r="D14" s="328"/>
      <c r="E14" s="328"/>
      <c r="F14" s="328"/>
      <c r="G14" s="329"/>
      <c r="H14" s="330"/>
      <c r="I14" s="331"/>
      <c r="J14" s="331"/>
      <c r="K14" s="331"/>
      <c r="L14" s="331"/>
      <c r="M14" s="331"/>
      <c r="N14" s="331"/>
      <c r="O14" s="331"/>
      <c r="P14" s="331"/>
      <c r="Q14" s="331"/>
      <c r="R14" s="332"/>
      <c r="S14" s="327"/>
      <c r="T14" s="328"/>
      <c r="U14" s="328"/>
      <c r="V14" s="328"/>
      <c r="W14" s="328"/>
      <c r="X14" s="328"/>
      <c r="Y14" s="328"/>
      <c r="Z14" s="328"/>
      <c r="AA14" s="328"/>
      <c r="AB14" s="328"/>
      <c r="AC14" s="328"/>
      <c r="AD14" s="329"/>
    </row>
    <row r="15" spans="1:30" ht="24.75" customHeight="1">
      <c r="A15" s="333" t="s">
        <v>54</v>
      </c>
      <c r="B15" s="334"/>
      <c r="C15" s="334"/>
      <c r="D15" s="334"/>
      <c r="E15" s="334"/>
      <c r="F15" s="334"/>
      <c r="G15" s="335"/>
      <c r="H15" s="336">
        <f>SUM(H7:R14)</f>
        <v>0</v>
      </c>
      <c r="I15" s="337"/>
      <c r="J15" s="337"/>
      <c r="K15" s="337"/>
      <c r="L15" s="337"/>
      <c r="M15" s="337"/>
      <c r="N15" s="337"/>
      <c r="O15" s="337"/>
      <c r="P15" s="337"/>
      <c r="Q15" s="337"/>
      <c r="R15" s="338"/>
      <c r="S15" s="333"/>
      <c r="T15" s="334"/>
      <c r="U15" s="334"/>
      <c r="V15" s="334"/>
      <c r="W15" s="334"/>
      <c r="X15" s="334"/>
      <c r="Y15" s="334"/>
      <c r="Z15" s="334"/>
      <c r="AA15" s="334"/>
      <c r="AB15" s="334"/>
      <c r="AC15" s="334"/>
      <c r="AD15" s="335"/>
    </row>
    <row r="16" spans="1:30" ht="18" customHeight="1"/>
    <row r="17" spans="1:30" ht="26.25" customHeight="1">
      <c r="A17" s="50" t="s">
        <v>55</v>
      </c>
      <c r="Y17" s="323" t="s">
        <v>4</v>
      </c>
      <c r="Z17" s="323"/>
      <c r="AA17" s="323"/>
      <c r="AB17" s="323"/>
      <c r="AC17" s="323"/>
      <c r="AD17" s="323"/>
    </row>
    <row r="18" spans="1:30" ht="39.9" customHeight="1">
      <c r="A18" s="324" t="s">
        <v>51</v>
      </c>
      <c r="B18" s="325"/>
      <c r="C18" s="325"/>
      <c r="D18" s="325"/>
      <c r="E18" s="325"/>
      <c r="F18" s="325"/>
      <c r="G18" s="326"/>
      <c r="H18" s="324" t="s">
        <v>77</v>
      </c>
      <c r="I18" s="325"/>
      <c r="J18" s="325"/>
      <c r="K18" s="325"/>
      <c r="L18" s="325"/>
      <c r="M18" s="325"/>
      <c r="N18" s="325"/>
      <c r="O18" s="325"/>
      <c r="P18" s="325"/>
      <c r="Q18" s="325"/>
      <c r="R18" s="326"/>
      <c r="S18" s="324" t="s">
        <v>53</v>
      </c>
      <c r="T18" s="325"/>
      <c r="U18" s="325"/>
      <c r="V18" s="325"/>
      <c r="W18" s="325"/>
      <c r="X18" s="325"/>
      <c r="Y18" s="325"/>
      <c r="Z18" s="325"/>
      <c r="AA18" s="325"/>
      <c r="AB18" s="325"/>
      <c r="AC18" s="325"/>
      <c r="AD18" s="326"/>
    </row>
    <row r="19" spans="1:30" ht="20.100000000000001" customHeight="1">
      <c r="A19" s="316"/>
      <c r="B19" s="317"/>
      <c r="C19" s="317"/>
      <c r="D19" s="317"/>
      <c r="E19" s="317"/>
      <c r="F19" s="317"/>
      <c r="G19" s="318"/>
      <c r="H19" s="319"/>
      <c r="I19" s="320"/>
      <c r="J19" s="320"/>
      <c r="K19" s="320"/>
      <c r="L19" s="320"/>
      <c r="M19" s="320"/>
      <c r="N19" s="320"/>
      <c r="O19" s="320"/>
      <c r="P19" s="320"/>
      <c r="Q19" s="320"/>
      <c r="R19" s="321"/>
      <c r="S19" s="316"/>
      <c r="T19" s="317"/>
      <c r="U19" s="317"/>
      <c r="V19" s="317"/>
      <c r="W19" s="317"/>
      <c r="X19" s="317"/>
      <c r="Y19" s="317"/>
      <c r="Z19" s="317"/>
      <c r="AA19" s="317"/>
      <c r="AB19" s="317"/>
      <c r="AC19" s="317"/>
      <c r="AD19" s="318"/>
    </row>
    <row r="20" spans="1:30" ht="20.100000000000001" customHeight="1">
      <c r="A20" s="316"/>
      <c r="B20" s="317"/>
      <c r="C20" s="317"/>
      <c r="D20" s="317"/>
      <c r="E20" s="317"/>
      <c r="F20" s="317"/>
      <c r="G20" s="318"/>
      <c r="H20" s="319"/>
      <c r="I20" s="320"/>
      <c r="J20" s="320"/>
      <c r="K20" s="320"/>
      <c r="L20" s="320"/>
      <c r="M20" s="320"/>
      <c r="N20" s="320"/>
      <c r="O20" s="320"/>
      <c r="P20" s="320"/>
      <c r="Q20" s="320"/>
      <c r="R20" s="321"/>
      <c r="S20" s="316"/>
      <c r="T20" s="317"/>
      <c r="U20" s="317"/>
      <c r="V20" s="317"/>
      <c r="W20" s="317"/>
      <c r="X20" s="317"/>
      <c r="Y20" s="317"/>
      <c r="Z20" s="317"/>
      <c r="AA20" s="317"/>
      <c r="AB20" s="317"/>
      <c r="AC20" s="317"/>
      <c r="AD20" s="318"/>
    </row>
    <row r="21" spans="1:30" ht="20.100000000000001" customHeight="1">
      <c r="A21" s="316"/>
      <c r="B21" s="317"/>
      <c r="C21" s="317"/>
      <c r="D21" s="317"/>
      <c r="E21" s="317"/>
      <c r="F21" s="317"/>
      <c r="G21" s="318"/>
      <c r="H21" s="319"/>
      <c r="I21" s="320"/>
      <c r="J21" s="320"/>
      <c r="K21" s="320"/>
      <c r="L21" s="320"/>
      <c r="M21" s="320"/>
      <c r="N21" s="320"/>
      <c r="O21" s="320"/>
      <c r="P21" s="320"/>
      <c r="Q21" s="320"/>
      <c r="R21" s="321"/>
      <c r="S21" s="316"/>
      <c r="T21" s="317"/>
      <c r="U21" s="317"/>
      <c r="V21" s="317"/>
      <c r="W21" s="317"/>
      <c r="X21" s="317"/>
      <c r="Y21" s="317"/>
      <c r="Z21" s="317"/>
      <c r="AA21" s="317"/>
      <c r="AB21" s="317"/>
      <c r="AC21" s="317"/>
      <c r="AD21" s="318"/>
    </row>
    <row r="22" spans="1:30" ht="20.100000000000001" customHeight="1">
      <c r="A22" s="316"/>
      <c r="B22" s="317"/>
      <c r="C22" s="317"/>
      <c r="D22" s="317"/>
      <c r="E22" s="317"/>
      <c r="F22" s="317"/>
      <c r="G22" s="318"/>
      <c r="H22" s="319"/>
      <c r="I22" s="320"/>
      <c r="J22" s="320"/>
      <c r="K22" s="320"/>
      <c r="L22" s="320"/>
      <c r="M22" s="320"/>
      <c r="N22" s="320"/>
      <c r="O22" s="320"/>
      <c r="P22" s="320"/>
      <c r="Q22" s="320"/>
      <c r="R22" s="321"/>
      <c r="S22" s="316"/>
      <c r="T22" s="317"/>
      <c r="U22" s="317"/>
      <c r="V22" s="317"/>
      <c r="W22" s="317"/>
      <c r="X22" s="317"/>
      <c r="Y22" s="317"/>
      <c r="Z22" s="317"/>
      <c r="AA22" s="317"/>
      <c r="AB22" s="317"/>
      <c r="AC22" s="317"/>
      <c r="AD22" s="318"/>
    </row>
    <row r="23" spans="1:30" ht="20.100000000000001" customHeight="1">
      <c r="A23" s="316"/>
      <c r="B23" s="317"/>
      <c r="C23" s="317"/>
      <c r="D23" s="317"/>
      <c r="E23" s="317"/>
      <c r="F23" s="317"/>
      <c r="G23" s="318"/>
      <c r="H23" s="319"/>
      <c r="I23" s="320"/>
      <c r="J23" s="320"/>
      <c r="K23" s="320"/>
      <c r="L23" s="320"/>
      <c r="M23" s="320"/>
      <c r="N23" s="320"/>
      <c r="O23" s="320"/>
      <c r="P23" s="320"/>
      <c r="Q23" s="320"/>
      <c r="R23" s="321"/>
      <c r="S23" s="316"/>
      <c r="T23" s="317"/>
      <c r="U23" s="317"/>
      <c r="V23" s="317"/>
      <c r="W23" s="317"/>
      <c r="X23" s="317"/>
      <c r="Y23" s="317"/>
      <c r="Z23" s="317"/>
      <c r="AA23" s="317"/>
      <c r="AB23" s="317"/>
      <c r="AC23" s="317"/>
      <c r="AD23" s="318"/>
    </row>
    <row r="24" spans="1:30" ht="20.100000000000001" customHeight="1">
      <c r="A24" s="316"/>
      <c r="B24" s="317"/>
      <c r="C24" s="317"/>
      <c r="D24" s="317"/>
      <c r="E24" s="317"/>
      <c r="F24" s="317"/>
      <c r="G24" s="318"/>
      <c r="H24" s="319"/>
      <c r="I24" s="320"/>
      <c r="J24" s="320"/>
      <c r="K24" s="320"/>
      <c r="L24" s="320"/>
      <c r="M24" s="320"/>
      <c r="N24" s="320"/>
      <c r="O24" s="320"/>
      <c r="P24" s="320"/>
      <c r="Q24" s="320"/>
      <c r="R24" s="321"/>
      <c r="S24" s="316"/>
      <c r="T24" s="317"/>
      <c r="U24" s="317"/>
      <c r="V24" s="317"/>
      <c r="W24" s="317"/>
      <c r="X24" s="317"/>
      <c r="Y24" s="317"/>
      <c r="Z24" s="317"/>
      <c r="AA24" s="317"/>
      <c r="AB24" s="317"/>
      <c r="AC24" s="317"/>
      <c r="AD24" s="318"/>
    </row>
    <row r="25" spans="1:30" ht="20.100000000000001" customHeight="1">
      <c r="A25" s="316"/>
      <c r="B25" s="317"/>
      <c r="C25" s="317"/>
      <c r="D25" s="317"/>
      <c r="E25" s="317"/>
      <c r="F25" s="317"/>
      <c r="G25" s="318"/>
      <c r="H25" s="319"/>
      <c r="I25" s="320"/>
      <c r="J25" s="320"/>
      <c r="K25" s="320"/>
      <c r="L25" s="320"/>
      <c r="M25" s="320"/>
      <c r="N25" s="320"/>
      <c r="O25" s="320"/>
      <c r="P25" s="320"/>
      <c r="Q25" s="320"/>
      <c r="R25" s="321"/>
      <c r="S25" s="316"/>
      <c r="T25" s="317"/>
      <c r="U25" s="317"/>
      <c r="V25" s="317"/>
      <c r="W25" s="317"/>
      <c r="X25" s="317"/>
      <c r="Y25" s="317"/>
      <c r="Z25" s="317"/>
      <c r="AA25" s="317"/>
      <c r="AB25" s="317"/>
      <c r="AC25" s="317"/>
      <c r="AD25" s="318"/>
    </row>
    <row r="26" spans="1:30" ht="20.100000000000001" customHeight="1">
      <c r="A26" s="327"/>
      <c r="B26" s="328"/>
      <c r="C26" s="328"/>
      <c r="D26" s="328"/>
      <c r="E26" s="328"/>
      <c r="F26" s="328"/>
      <c r="G26" s="329"/>
      <c r="H26" s="330"/>
      <c r="I26" s="331"/>
      <c r="J26" s="331"/>
      <c r="K26" s="331"/>
      <c r="L26" s="331"/>
      <c r="M26" s="331"/>
      <c r="N26" s="331"/>
      <c r="O26" s="331"/>
      <c r="P26" s="331"/>
      <c r="Q26" s="331"/>
      <c r="R26" s="332"/>
      <c r="S26" s="327"/>
      <c r="T26" s="328"/>
      <c r="U26" s="328"/>
      <c r="V26" s="328"/>
      <c r="W26" s="328"/>
      <c r="X26" s="328"/>
      <c r="Y26" s="328"/>
      <c r="Z26" s="328"/>
      <c r="AA26" s="328"/>
      <c r="AB26" s="328"/>
      <c r="AC26" s="328"/>
      <c r="AD26" s="329"/>
    </row>
    <row r="27" spans="1:30" ht="24.75" customHeight="1">
      <c r="A27" s="333" t="s">
        <v>54</v>
      </c>
      <c r="B27" s="334"/>
      <c r="C27" s="334"/>
      <c r="D27" s="334"/>
      <c r="E27" s="334"/>
      <c r="F27" s="334"/>
      <c r="G27" s="335"/>
      <c r="H27" s="336">
        <f>SUM(H19:R26)</f>
        <v>0</v>
      </c>
      <c r="I27" s="337"/>
      <c r="J27" s="337"/>
      <c r="K27" s="337"/>
      <c r="L27" s="337"/>
      <c r="M27" s="337"/>
      <c r="N27" s="337"/>
      <c r="O27" s="337"/>
      <c r="P27" s="337"/>
      <c r="Q27" s="337"/>
      <c r="R27" s="338"/>
      <c r="S27" s="333"/>
      <c r="T27" s="334"/>
      <c r="U27" s="334"/>
      <c r="V27" s="334"/>
      <c r="W27" s="334"/>
      <c r="X27" s="334"/>
      <c r="Y27" s="334"/>
      <c r="Z27" s="334"/>
      <c r="AA27" s="334"/>
      <c r="AB27" s="334"/>
      <c r="AC27" s="334"/>
      <c r="AD27" s="335"/>
    </row>
    <row r="30" spans="1:30">
      <c r="A30" s="51" t="s">
        <v>56</v>
      </c>
    </row>
    <row r="32" spans="1:30">
      <c r="B32" s="51" t="s">
        <v>146</v>
      </c>
    </row>
    <row r="33" spans="1:30">
      <c r="I33" s="51" t="s">
        <v>47</v>
      </c>
    </row>
    <row r="35" spans="1:30">
      <c r="I35" s="51" t="s">
        <v>48</v>
      </c>
    </row>
    <row r="39" spans="1:30" ht="13.5" customHeight="1">
      <c r="A39" s="52"/>
      <c r="B39" s="52"/>
      <c r="C39" s="52"/>
      <c r="D39" s="52"/>
      <c r="E39" s="52"/>
      <c r="F39" s="52"/>
      <c r="G39" s="52"/>
      <c r="H39" s="65"/>
      <c r="I39" s="65"/>
      <c r="J39" s="65"/>
      <c r="K39" s="65"/>
      <c r="L39" s="65"/>
      <c r="M39" s="65"/>
      <c r="N39" s="65"/>
      <c r="O39" s="52"/>
      <c r="P39" s="52"/>
      <c r="Q39" s="52"/>
      <c r="R39" s="52"/>
      <c r="S39" s="52"/>
      <c r="T39" s="52"/>
      <c r="U39" s="52"/>
      <c r="V39" s="52"/>
      <c r="W39" s="52"/>
      <c r="X39" s="52"/>
      <c r="Y39" s="52"/>
      <c r="Z39" s="52"/>
      <c r="AA39" s="52"/>
      <c r="AB39" s="52"/>
      <c r="AC39" s="52"/>
      <c r="AD39" s="52"/>
    </row>
    <row r="40" spans="1:30" ht="13.5" customHeight="1">
      <c r="A40" s="52"/>
      <c r="B40" s="52"/>
      <c r="C40" s="52"/>
      <c r="D40" s="52"/>
      <c r="E40" s="52"/>
      <c r="F40" s="52"/>
      <c r="G40" s="52"/>
      <c r="H40" s="65"/>
      <c r="I40" s="65"/>
      <c r="J40" s="65"/>
      <c r="K40" s="65"/>
      <c r="L40" s="65"/>
      <c r="M40" s="65"/>
      <c r="N40" s="65"/>
      <c r="O40" s="52"/>
      <c r="P40" s="52"/>
      <c r="Q40" s="52"/>
      <c r="R40" s="52"/>
      <c r="S40" s="52"/>
      <c r="T40" s="52"/>
      <c r="U40" s="52"/>
      <c r="V40" s="52"/>
      <c r="W40" s="52"/>
      <c r="X40" s="52"/>
      <c r="Y40" s="52"/>
      <c r="Z40" s="52"/>
      <c r="AA40" s="52"/>
      <c r="AB40" s="52"/>
      <c r="AC40" s="52"/>
      <c r="AD40" s="52"/>
    </row>
  </sheetData>
  <mergeCells count="63">
    <mergeCell ref="A7:G7"/>
    <mergeCell ref="H7:R7"/>
    <mergeCell ref="S7:AD7"/>
    <mergeCell ref="A3:AD3"/>
    <mergeCell ref="Y5:AD5"/>
    <mergeCell ref="A6:G6"/>
    <mergeCell ref="H6:R6"/>
    <mergeCell ref="S6:AD6"/>
    <mergeCell ref="A8:G8"/>
    <mergeCell ref="H8:R8"/>
    <mergeCell ref="S8:AD8"/>
    <mergeCell ref="A9:G9"/>
    <mergeCell ref="H9:R9"/>
    <mergeCell ref="S9:AD9"/>
    <mergeCell ref="A10:G10"/>
    <mergeCell ref="H10:R10"/>
    <mergeCell ref="S10:AD10"/>
    <mergeCell ref="A11:G11"/>
    <mergeCell ref="H11:R11"/>
    <mergeCell ref="S11:AD11"/>
    <mergeCell ref="A12:G12"/>
    <mergeCell ref="H12:R12"/>
    <mergeCell ref="S12:AD12"/>
    <mergeCell ref="A13:G13"/>
    <mergeCell ref="H13:R13"/>
    <mergeCell ref="S13:AD13"/>
    <mergeCell ref="A14:G14"/>
    <mergeCell ref="H14:R14"/>
    <mergeCell ref="S14:AD14"/>
    <mergeCell ref="A15:G15"/>
    <mergeCell ref="H15:R15"/>
    <mergeCell ref="S15:AD15"/>
    <mergeCell ref="Y17:AD17"/>
    <mergeCell ref="A18:G18"/>
    <mergeCell ref="H18:R18"/>
    <mergeCell ref="S18:AD18"/>
    <mergeCell ref="A19:G19"/>
    <mergeCell ref="H19:R19"/>
    <mergeCell ref="S19:AD19"/>
    <mergeCell ref="A20:G20"/>
    <mergeCell ref="H20:R20"/>
    <mergeCell ref="S20:AD20"/>
    <mergeCell ref="A21:G21"/>
    <mergeCell ref="H21:R21"/>
    <mergeCell ref="S21:AD21"/>
    <mergeCell ref="A22:G22"/>
    <mergeCell ref="H22:R22"/>
    <mergeCell ref="S22:AD22"/>
    <mergeCell ref="A23:G23"/>
    <mergeCell ref="H23:R23"/>
    <mergeCell ref="S23:AD23"/>
    <mergeCell ref="A24:G24"/>
    <mergeCell ref="H24:R24"/>
    <mergeCell ref="S24:AD24"/>
    <mergeCell ref="A25:G25"/>
    <mergeCell ref="H25:R25"/>
    <mergeCell ref="S25:AD25"/>
    <mergeCell ref="A26:G26"/>
    <mergeCell ref="H26:R26"/>
    <mergeCell ref="S26:AD26"/>
    <mergeCell ref="A27:G27"/>
    <mergeCell ref="H27:R27"/>
    <mergeCell ref="S27:AD27"/>
  </mergeCells>
  <phoneticPr fontId="8"/>
  <pageMargins left="0.75" right="0.75" top="1" bottom="0.46"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60CD5-B74F-4967-B181-59FF7FD82776}">
  <sheetPr>
    <pageSetUpPr fitToPage="1"/>
  </sheetPr>
  <dimension ref="A1:N23"/>
  <sheetViews>
    <sheetView showGridLines="0" view="pageBreakPreview" zoomScaleNormal="85" zoomScaleSheetLayoutView="100" workbookViewId="0"/>
  </sheetViews>
  <sheetFormatPr defaultColWidth="9" defaultRowHeight="13.2"/>
  <cols>
    <col min="1" max="2" width="3" style="13" customWidth="1"/>
    <col min="3" max="3" width="5.77734375" style="13" customWidth="1"/>
    <col min="4" max="4" width="6.33203125" style="13" customWidth="1"/>
    <col min="5" max="5" width="18.77734375" style="13" customWidth="1"/>
    <col min="6" max="6" width="15.77734375" style="13" customWidth="1"/>
    <col min="7" max="7" width="18.77734375" style="13" customWidth="1"/>
    <col min="8" max="8" width="6.77734375" style="13" bestFit="1" customWidth="1"/>
    <col min="9" max="9" width="11.44140625" style="13" customWidth="1"/>
    <col min="10" max="10" width="3.109375" style="13" customWidth="1"/>
    <col min="11" max="11" width="5.109375" style="13" customWidth="1"/>
    <col min="12" max="12" width="1.6640625" style="13" customWidth="1"/>
    <col min="13" max="13" width="4.21875" style="13" customWidth="1"/>
    <col min="14" max="14" width="3.44140625" style="13" customWidth="1"/>
    <col min="15" max="15" width="3.6640625" style="13" customWidth="1"/>
    <col min="16" max="16384" width="9" style="13"/>
  </cols>
  <sheetData>
    <row r="1" spans="1:14">
      <c r="A1" s="55" t="s">
        <v>219</v>
      </c>
      <c r="B1" s="55"/>
      <c r="C1" s="55"/>
    </row>
    <row r="2" spans="1:14" ht="30" customHeight="1">
      <c r="A2" s="56"/>
      <c r="B2" s="56"/>
      <c r="C2" s="56"/>
      <c r="D2" s="225" t="s">
        <v>124</v>
      </c>
      <c r="E2" s="225"/>
      <c r="F2" s="225"/>
      <c r="G2" s="225"/>
      <c r="H2" s="56"/>
      <c r="I2" s="56"/>
      <c r="J2" s="56"/>
      <c r="K2" s="56"/>
      <c r="L2" s="56"/>
      <c r="M2" s="56"/>
      <c r="N2" s="56"/>
    </row>
    <row r="3" spans="1:14" ht="18" customHeight="1">
      <c r="D3" s="67"/>
      <c r="E3" s="67"/>
      <c r="F3" s="67"/>
      <c r="G3" s="67"/>
      <c r="H3" s="67"/>
      <c r="I3" s="67"/>
      <c r="J3" s="67"/>
      <c r="K3" s="67"/>
      <c r="L3" s="67"/>
      <c r="M3" s="67"/>
      <c r="N3" s="67"/>
    </row>
    <row r="4" spans="1:14" ht="19.5" customHeight="1">
      <c r="D4" s="231" t="s">
        <v>129</v>
      </c>
      <c r="E4" s="233"/>
      <c r="F4" s="354"/>
      <c r="G4" s="355"/>
      <c r="H4" s="63"/>
      <c r="I4" s="64"/>
      <c r="J4" s="64"/>
      <c r="K4" s="64"/>
    </row>
    <row r="5" spans="1:14" ht="19.5" customHeight="1">
      <c r="E5" s="61"/>
      <c r="F5" s="61"/>
      <c r="G5" s="62"/>
      <c r="H5" s="62"/>
      <c r="I5" s="62"/>
      <c r="J5" s="62"/>
      <c r="K5" s="62"/>
    </row>
    <row r="6" spans="1:14" ht="19.5" customHeight="1">
      <c r="D6" s="67"/>
      <c r="E6" s="67"/>
      <c r="F6" s="67"/>
      <c r="G6" s="67"/>
      <c r="H6" s="67"/>
      <c r="K6" s="67"/>
    </row>
    <row r="7" spans="1:14" ht="28.2" customHeight="1">
      <c r="D7" s="69" t="s">
        <v>60</v>
      </c>
      <c r="E7" s="68" t="s">
        <v>171</v>
      </c>
      <c r="F7" s="68" t="s">
        <v>61</v>
      </c>
      <c r="G7" s="68" t="s">
        <v>62</v>
      </c>
    </row>
    <row r="8" spans="1:14" ht="26.25" customHeight="1">
      <c r="D8" s="66" t="s">
        <v>63</v>
      </c>
      <c r="E8" s="66"/>
      <c r="F8" s="351">
        <v>1000</v>
      </c>
      <c r="G8" s="57">
        <f>E8*$F$8</f>
        <v>0</v>
      </c>
    </row>
    <row r="9" spans="1:14" ht="26.25" customHeight="1">
      <c r="D9" s="66" t="s">
        <v>64</v>
      </c>
      <c r="E9" s="66"/>
      <c r="F9" s="352"/>
      <c r="G9" s="57">
        <f t="shared" ref="G9:G20" si="0">E9*$F$8</f>
        <v>0</v>
      </c>
    </row>
    <row r="10" spans="1:14" ht="26.25" customHeight="1">
      <c r="D10" s="66" t="s">
        <v>65</v>
      </c>
      <c r="E10" s="66"/>
      <c r="F10" s="352"/>
      <c r="G10" s="57">
        <f t="shared" si="0"/>
        <v>0</v>
      </c>
    </row>
    <row r="11" spans="1:14" ht="26.25" customHeight="1">
      <c r="D11" s="66" t="s">
        <v>66</v>
      </c>
      <c r="E11" s="66"/>
      <c r="F11" s="352"/>
      <c r="G11" s="57">
        <f t="shared" si="0"/>
        <v>0</v>
      </c>
    </row>
    <row r="12" spans="1:14" ht="26.25" customHeight="1">
      <c r="D12" s="66" t="s">
        <v>67</v>
      </c>
      <c r="E12" s="66"/>
      <c r="F12" s="352"/>
      <c r="G12" s="57">
        <f t="shared" si="0"/>
        <v>0</v>
      </c>
    </row>
    <row r="13" spans="1:14" ht="26.25" customHeight="1">
      <c r="D13" s="66" t="s">
        <v>68</v>
      </c>
      <c r="E13" s="66"/>
      <c r="F13" s="352"/>
      <c r="G13" s="57">
        <f t="shared" si="0"/>
        <v>0</v>
      </c>
    </row>
    <row r="14" spans="1:14" ht="26.25" customHeight="1">
      <c r="D14" s="66" t="s">
        <v>69</v>
      </c>
      <c r="E14" s="66"/>
      <c r="F14" s="352"/>
      <c r="G14" s="57">
        <f t="shared" si="0"/>
        <v>0</v>
      </c>
    </row>
    <row r="15" spans="1:14" ht="26.25" customHeight="1">
      <c r="D15" s="66" t="s">
        <v>70</v>
      </c>
      <c r="E15" s="66"/>
      <c r="F15" s="352"/>
      <c r="G15" s="57">
        <f t="shared" si="0"/>
        <v>0</v>
      </c>
    </row>
    <row r="16" spans="1:14" ht="26.25" customHeight="1">
      <c r="D16" s="66" t="s">
        <v>71</v>
      </c>
      <c r="E16" s="66"/>
      <c r="F16" s="352"/>
      <c r="G16" s="57">
        <f t="shared" si="0"/>
        <v>0</v>
      </c>
    </row>
    <row r="17" spans="4:11" ht="26.25" customHeight="1">
      <c r="D17" s="66" t="s">
        <v>72</v>
      </c>
      <c r="E17" s="66"/>
      <c r="F17" s="352"/>
      <c r="G17" s="57">
        <f t="shared" si="0"/>
        <v>0</v>
      </c>
    </row>
    <row r="18" spans="4:11" ht="26.25" customHeight="1">
      <c r="D18" s="66" t="s">
        <v>73</v>
      </c>
      <c r="E18" s="66"/>
      <c r="F18" s="352"/>
      <c r="G18" s="57">
        <f t="shared" si="0"/>
        <v>0</v>
      </c>
    </row>
    <row r="19" spans="4:11" ht="26.25" customHeight="1">
      <c r="D19" s="66" t="s">
        <v>74</v>
      </c>
      <c r="E19" s="66"/>
      <c r="F19" s="352"/>
      <c r="G19" s="57">
        <f t="shared" si="0"/>
        <v>0</v>
      </c>
    </row>
    <row r="20" spans="4:11" ht="26.25" customHeight="1">
      <c r="D20" s="120" t="s">
        <v>75</v>
      </c>
      <c r="E20" s="144">
        <f>SUM(E8:E19)</f>
        <v>0</v>
      </c>
      <c r="F20" s="353"/>
      <c r="G20" s="57">
        <f t="shared" si="0"/>
        <v>0</v>
      </c>
    </row>
    <row r="21" spans="4:11">
      <c r="D21" s="29" t="s">
        <v>142</v>
      </c>
      <c r="I21" s="58"/>
      <c r="J21" s="58"/>
      <c r="K21" s="59"/>
    </row>
    <row r="22" spans="4:11">
      <c r="D22" s="60" t="s">
        <v>194</v>
      </c>
    </row>
    <row r="23" spans="4:11">
      <c r="D23" s="60" t="s">
        <v>181</v>
      </c>
    </row>
  </sheetData>
  <mergeCells count="4">
    <mergeCell ref="D2:G2"/>
    <mergeCell ref="D4:E4"/>
    <mergeCell ref="F4:G4"/>
    <mergeCell ref="F8:F20"/>
  </mergeCells>
  <phoneticPr fontId="8"/>
  <printOptions horizontalCentered="1"/>
  <pageMargins left="0.7" right="0.7" top="0.75" bottom="0.75" header="0.3" footer="0.3"/>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FB87-C0CE-4B9A-A606-F8E3131A93C3}">
  <sheetPr>
    <pageSetUpPr fitToPage="1"/>
  </sheetPr>
  <dimension ref="A1:N23"/>
  <sheetViews>
    <sheetView showGridLines="0" view="pageBreakPreview" zoomScaleNormal="85" zoomScaleSheetLayoutView="100" workbookViewId="0"/>
  </sheetViews>
  <sheetFormatPr defaultColWidth="9" defaultRowHeight="13.2"/>
  <cols>
    <col min="1" max="2" width="3" style="13" customWidth="1"/>
    <col min="3" max="3" width="5.77734375" style="13" customWidth="1"/>
    <col min="4" max="4" width="6.33203125" style="13" customWidth="1"/>
    <col min="5" max="5" width="18.77734375" style="13" customWidth="1"/>
    <col min="6" max="6" width="15.77734375" style="13" customWidth="1"/>
    <col min="7" max="7" width="18.77734375" style="13" customWidth="1"/>
    <col min="8" max="8" width="6.77734375" style="13" bestFit="1" customWidth="1"/>
    <col min="9" max="9" width="11.44140625" style="13" customWidth="1"/>
    <col min="10" max="10" width="3.109375" style="13" customWidth="1"/>
    <col min="11" max="11" width="5.109375" style="13" customWidth="1"/>
    <col min="12" max="12" width="1.6640625" style="13" customWidth="1"/>
    <col min="13" max="13" width="4.21875" style="13" customWidth="1"/>
    <col min="14" max="14" width="3.44140625" style="13" customWidth="1"/>
    <col min="15" max="15" width="3.6640625" style="13" customWidth="1"/>
    <col min="16" max="16384" width="9" style="13"/>
  </cols>
  <sheetData>
    <row r="1" spans="1:14">
      <c r="A1" s="55" t="s">
        <v>220</v>
      </c>
      <c r="B1" s="55"/>
      <c r="C1" s="55"/>
    </row>
    <row r="2" spans="1:14" ht="30" customHeight="1">
      <c r="A2" s="56"/>
      <c r="B2" s="56"/>
      <c r="C2" s="56"/>
      <c r="D2" s="225" t="s">
        <v>125</v>
      </c>
      <c r="E2" s="225"/>
      <c r="F2" s="225"/>
      <c r="G2" s="225"/>
      <c r="H2" s="56"/>
      <c r="I2" s="56"/>
      <c r="J2" s="56"/>
      <c r="K2" s="56"/>
      <c r="L2" s="56"/>
      <c r="M2" s="56"/>
      <c r="N2" s="56"/>
    </row>
    <row r="3" spans="1:14" ht="22.95" customHeight="1">
      <c r="D3" s="67"/>
      <c r="E3" s="67"/>
      <c r="F3" s="67"/>
      <c r="G3" s="67"/>
      <c r="H3" s="67"/>
      <c r="I3" s="67"/>
      <c r="J3" s="67"/>
      <c r="K3" s="67"/>
      <c r="L3" s="67"/>
      <c r="M3" s="67"/>
      <c r="N3" s="67"/>
    </row>
    <row r="4" spans="1:14" ht="19.5" customHeight="1">
      <c r="D4" s="231" t="s">
        <v>172</v>
      </c>
      <c r="E4" s="233"/>
      <c r="F4" s="354"/>
      <c r="G4" s="355"/>
      <c r="H4" s="63"/>
      <c r="I4" s="64"/>
      <c r="J4" s="64"/>
      <c r="K4" s="64"/>
    </row>
    <row r="5" spans="1:14" ht="19.5" customHeight="1">
      <c r="E5" s="61"/>
      <c r="F5" s="61"/>
      <c r="G5" s="62"/>
      <c r="H5" s="62"/>
      <c r="I5" s="62"/>
      <c r="J5" s="62"/>
      <c r="K5" s="62"/>
    </row>
    <row r="6" spans="1:14" ht="19.5" customHeight="1">
      <c r="D6" s="67"/>
      <c r="E6" s="67"/>
      <c r="F6" s="67"/>
      <c r="G6" s="67"/>
      <c r="H6" s="67"/>
      <c r="K6" s="67"/>
    </row>
    <row r="7" spans="1:14" ht="28.2" customHeight="1">
      <c r="D7" s="69" t="s">
        <v>60</v>
      </c>
      <c r="E7" s="68" t="s">
        <v>76</v>
      </c>
      <c r="F7" s="68" t="s">
        <v>61</v>
      </c>
      <c r="G7" s="68" t="s">
        <v>62</v>
      </c>
    </row>
    <row r="8" spans="1:14" ht="26.25" customHeight="1">
      <c r="D8" s="66" t="s">
        <v>63</v>
      </c>
      <c r="E8" s="66"/>
      <c r="F8" s="351">
        <v>20</v>
      </c>
      <c r="G8" s="57">
        <f>E8*$F$8</f>
        <v>0</v>
      </c>
    </row>
    <row r="9" spans="1:14" ht="26.25" customHeight="1">
      <c r="D9" s="66" t="s">
        <v>64</v>
      </c>
      <c r="E9" s="66"/>
      <c r="F9" s="352"/>
      <c r="G9" s="57">
        <f t="shared" ref="G9:G20" si="0">E9*$F$8</f>
        <v>0</v>
      </c>
    </row>
    <row r="10" spans="1:14" ht="26.25" customHeight="1">
      <c r="D10" s="66" t="s">
        <v>65</v>
      </c>
      <c r="E10" s="66"/>
      <c r="F10" s="352"/>
      <c r="G10" s="57">
        <f t="shared" si="0"/>
        <v>0</v>
      </c>
    </row>
    <row r="11" spans="1:14" ht="26.25" customHeight="1">
      <c r="D11" s="66" t="s">
        <v>66</v>
      </c>
      <c r="E11" s="66"/>
      <c r="F11" s="352"/>
      <c r="G11" s="57">
        <f t="shared" si="0"/>
        <v>0</v>
      </c>
    </row>
    <row r="12" spans="1:14" ht="26.25" customHeight="1">
      <c r="D12" s="66" t="s">
        <v>67</v>
      </c>
      <c r="E12" s="66"/>
      <c r="F12" s="352"/>
      <c r="G12" s="57">
        <f t="shared" si="0"/>
        <v>0</v>
      </c>
    </row>
    <row r="13" spans="1:14" ht="26.25" customHeight="1">
      <c r="D13" s="66" t="s">
        <v>68</v>
      </c>
      <c r="E13" s="66"/>
      <c r="F13" s="352"/>
      <c r="G13" s="57">
        <f t="shared" si="0"/>
        <v>0</v>
      </c>
    </row>
    <row r="14" spans="1:14" ht="26.25" customHeight="1">
      <c r="D14" s="66" t="s">
        <v>69</v>
      </c>
      <c r="E14" s="66"/>
      <c r="F14" s="352"/>
      <c r="G14" s="57">
        <f t="shared" si="0"/>
        <v>0</v>
      </c>
    </row>
    <row r="15" spans="1:14" ht="26.25" customHeight="1">
      <c r="D15" s="66" t="s">
        <v>70</v>
      </c>
      <c r="E15" s="66"/>
      <c r="F15" s="352"/>
      <c r="G15" s="57">
        <f t="shared" si="0"/>
        <v>0</v>
      </c>
    </row>
    <row r="16" spans="1:14" ht="26.25" customHeight="1">
      <c r="D16" s="66" t="s">
        <v>71</v>
      </c>
      <c r="E16" s="66"/>
      <c r="F16" s="352"/>
      <c r="G16" s="57">
        <f t="shared" si="0"/>
        <v>0</v>
      </c>
    </row>
    <row r="17" spans="4:11" ht="26.25" customHeight="1">
      <c r="D17" s="66" t="s">
        <v>72</v>
      </c>
      <c r="E17" s="66"/>
      <c r="F17" s="352"/>
      <c r="G17" s="57">
        <f t="shared" si="0"/>
        <v>0</v>
      </c>
    </row>
    <row r="18" spans="4:11" ht="26.25" customHeight="1">
      <c r="D18" s="66" t="s">
        <v>73</v>
      </c>
      <c r="E18" s="66"/>
      <c r="F18" s="352"/>
      <c r="G18" s="57">
        <f t="shared" si="0"/>
        <v>0</v>
      </c>
    </row>
    <row r="19" spans="4:11" ht="26.25" customHeight="1">
      <c r="D19" s="66" t="s">
        <v>74</v>
      </c>
      <c r="E19" s="66"/>
      <c r="F19" s="352"/>
      <c r="G19" s="57">
        <f t="shared" si="0"/>
        <v>0</v>
      </c>
    </row>
    <row r="20" spans="4:11" ht="26.25" customHeight="1">
      <c r="D20" s="120" t="s">
        <v>75</v>
      </c>
      <c r="E20" s="144">
        <f>SUM(E8:E19)</f>
        <v>0</v>
      </c>
      <c r="F20" s="353"/>
      <c r="G20" s="57">
        <f t="shared" si="0"/>
        <v>0</v>
      </c>
    </row>
    <row r="21" spans="4:11">
      <c r="D21" s="29" t="s">
        <v>150</v>
      </c>
      <c r="I21" s="58"/>
      <c r="J21" s="58"/>
      <c r="K21" s="59"/>
    </row>
    <row r="22" spans="4:11">
      <c r="D22" s="60" t="s">
        <v>195</v>
      </c>
    </row>
    <row r="23" spans="4:11">
      <c r="D23" s="60" t="s">
        <v>151</v>
      </c>
    </row>
  </sheetData>
  <mergeCells count="4">
    <mergeCell ref="D2:G2"/>
    <mergeCell ref="D4:E4"/>
    <mergeCell ref="F4:G4"/>
    <mergeCell ref="F8:F20"/>
  </mergeCells>
  <phoneticPr fontId="8"/>
  <printOptions horizontalCentered="1"/>
  <pageMargins left="0.7" right="0.7" top="0.75" bottom="0.75" header="0.3" footer="0.3"/>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21426-E5C0-4557-877E-FB45168BFC76}">
  <dimension ref="A1:L27"/>
  <sheetViews>
    <sheetView view="pageBreakPreview" zoomScaleNormal="100" zoomScaleSheetLayoutView="100" workbookViewId="0"/>
  </sheetViews>
  <sheetFormatPr defaultColWidth="8.88671875" defaultRowHeight="18"/>
  <cols>
    <col min="1" max="1" width="3.6640625" style="87" customWidth="1"/>
    <col min="2" max="3" width="10.77734375" style="87" customWidth="1"/>
    <col min="4" max="4" width="13.44140625" style="87" customWidth="1"/>
    <col min="5" max="7" width="10.77734375" style="87" customWidth="1"/>
    <col min="8" max="8" width="13.44140625" style="87" customWidth="1"/>
    <col min="9" max="10" width="10.77734375" style="87" customWidth="1"/>
    <col min="11" max="12" width="13.44140625" style="87" customWidth="1"/>
    <col min="13" max="16384" width="8.88671875" style="87"/>
  </cols>
  <sheetData>
    <row r="1" spans="1:12">
      <c r="A1" s="119" t="s">
        <v>221</v>
      </c>
    </row>
    <row r="2" spans="1:12">
      <c r="A2" s="119"/>
    </row>
    <row r="3" spans="1:12" ht="18.600000000000001">
      <c r="D3" s="163"/>
      <c r="E3" s="163"/>
      <c r="F3" s="163" t="s">
        <v>203</v>
      </c>
      <c r="G3" s="163"/>
      <c r="H3" s="163"/>
      <c r="I3" s="163"/>
      <c r="J3" s="151"/>
    </row>
    <row r="4" spans="1:12" ht="18.600000000000001">
      <c r="D4" s="91"/>
      <c r="E4" s="91"/>
      <c r="F4" s="91"/>
      <c r="G4" s="91"/>
      <c r="H4" s="91"/>
      <c r="I4" s="91"/>
      <c r="J4" s="151"/>
    </row>
    <row r="5" spans="1:12" ht="18.600000000000001">
      <c r="B5" s="138" t="s">
        <v>201</v>
      </c>
      <c r="C5" s="139"/>
      <c r="D5" s="365"/>
      <c r="E5" s="366"/>
      <c r="F5" s="367"/>
      <c r="G5" s="142"/>
      <c r="H5" s="140"/>
      <c r="I5" s="152" t="s">
        <v>154</v>
      </c>
      <c r="J5" s="140"/>
      <c r="K5" s="140"/>
      <c r="L5" s="90"/>
    </row>
    <row r="6" spans="1:12">
      <c r="B6" s="147" t="s">
        <v>153</v>
      </c>
      <c r="C6" s="89"/>
      <c r="D6" s="368"/>
      <c r="E6" s="369"/>
      <c r="F6" s="370"/>
      <c r="G6" s="142"/>
      <c r="H6" s="141"/>
      <c r="I6" s="153" t="s">
        <v>155</v>
      </c>
      <c r="J6" s="141"/>
      <c r="K6" s="141"/>
      <c r="L6" s="89"/>
    </row>
    <row r="8" spans="1:12" ht="32.4">
      <c r="B8" s="93" t="s">
        <v>105</v>
      </c>
      <c r="C8" s="93" t="s">
        <v>152</v>
      </c>
      <c r="D8" s="93" t="s">
        <v>104</v>
      </c>
      <c r="E8" s="93" t="s">
        <v>103</v>
      </c>
      <c r="F8" s="93" t="s">
        <v>102</v>
      </c>
      <c r="G8" s="93" t="s">
        <v>110</v>
      </c>
      <c r="H8" s="93" t="s">
        <v>108</v>
      </c>
      <c r="I8" s="93" t="s">
        <v>109</v>
      </c>
      <c r="J8" s="143" t="s">
        <v>183</v>
      </c>
      <c r="K8" s="158" t="s">
        <v>188</v>
      </c>
      <c r="L8" s="93" t="s">
        <v>187</v>
      </c>
    </row>
    <row r="9" spans="1:12">
      <c r="B9" s="88"/>
      <c r="C9" s="88"/>
      <c r="D9" s="88"/>
      <c r="E9" s="92" t="s">
        <v>107</v>
      </c>
      <c r="F9" s="92" t="s">
        <v>107</v>
      </c>
      <c r="G9" s="92"/>
      <c r="H9" s="88"/>
      <c r="I9" s="88"/>
      <c r="J9" s="88"/>
      <c r="K9" s="88"/>
      <c r="L9" s="88"/>
    </row>
    <row r="10" spans="1:12">
      <c r="B10" s="88"/>
      <c r="C10" s="88"/>
      <c r="D10" s="88"/>
      <c r="E10" s="92" t="s">
        <v>107</v>
      </c>
      <c r="F10" s="92" t="s">
        <v>107</v>
      </c>
      <c r="G10" s="92"/>
      <c r="H10" s="88"/>
      <c r="I10" s="88"/>
      <c r="J10" s="88"/>
      <c r="K10" s="88"/>
      <c r="L10" s="88"/>
    </row>
    <row r="11" spans="1:12">
      <c r="B11" s="88"/>
      <c r="C11" s="88"/>
      <c r="D11" s="88"/>
      <c r="E11" s="92" t="s">
        <v>107</v>
      </c>
      <c r="F11" s="92" t="s">
        <v>107</v>
      </c>
      <c r="G11" s="92"/>
      <c r="H11" s="88"/>
      <c r="I11" s="88"/>
      <c r="J11" s="88"/>
      <c r="K11" s="88"/>
      <c r="L11" s="88"/>
    </row>
    <row r="12" spans="1:12">
      <c r="B12" s="88"/>
      <c r="C12" s="88"/>
      <c r="D12" s="88"/>
      <c r="E12" s="92" t="s">
        <v>107</v>
      </c>
      <c r="F12" s="92" t="s">
        <v>107</v>
      </c>
      <c r="G12" s="92"/>
      <c r="H12" s="88"/>
      <c r="I12" s="88"/>
      <c r="J12" s="88"/>
      <c r="K12" s="88"/>
      <c r="L12" s="88"/>
    </row>
    <row r="13" spans="1:12">
      <c r="B13" s="88"/>
      <c r="C13" s="88"/>
      <c r="D13" s="88"/>
      <c r="E13" s="92" t="s">
        <v>107</v>
      </c>
      <c r="F13" s="92" t="s">
        <v>107</v>
      </c>
      <c r="G13" s="92"/>
      <c r="H13" s="88"/>
      <c r="I13" s="88"/>
      <c r="J13" s="88"/>
      <c r="K13" s="88"/>
      <c r="L13" s="88"/>
    </row>
    <row r="14" spans="1:12">
      <c r="B14" s="88"/>
      <c r="C14" s="88"/>
      <c r="D14" s="88"/>
      <c r="E14" s="92" t="s">
        <v>107</v>
      </c>
      <c r="F14" s="92" t="s">
        <v>107</v>
      </c>
      <c r="G14" s="92"/>
      <c r="H14" s="88"/>
      <c r="I14" s="88"/>
      <c r="J14" s="88"/>
      <c r="K14" s="88"/>
      <c r="L14" s="88"/>
    </row>
    <row r="15" spans="1:12">
      <c r="B15" s="88"/>
      <c r="C15" s="88"/>
      <c r="D15" s="88"/>
      <c r="E15" s="92" t="s">
        <v>107</v>
      </c>
      <c r="F15" s="92" t="s">
        <v>107</v>
      </c>
      <c r="G15" s="92"/>
      <c r="H15" s="88"/>
      <c r="I15" s="88"/>
      <c r="J15" s="88"/>
      <c r="K15" s="88"/>
      <c r="L15" s="88"/>
    </row>
    <row r="16" spans="1:12">
      <c r="B16" s="88"/>
      <c r="C16" s="88"/>
      <c r="D16" s="88"/>
      <c r="E16" s="92" t="s">
        <v>107</v>
      </c>
      <c r="F16" s="92" t="s">
        <v>107</v>
      </c>
      <c r="G16" s="92"/>
      <c r="H16" s="88"/>
      <c r="I16" s="88"/>
      <c r="J16" s="88"/>
      <c r="K16" s="88"/>
      <c r="L16" s="88"/>
    </row>
    <row r="17" spans="2:12">
      <c r="B17" s="88"/>
      <c r="C17" s="88"/>
      <c r="D17" s="88"/>
      <c r="E17" s="92" t="s">
        <v>107</v>
      </c>
      <c r="F17" s="92" t="s">
        <v>107</v>
      </c>
      <c r="G17" s="92"/>
      <c r="H17" s="88"/>
      <c r="I17" s="88"/>
      <c r="J17" s="88"/>
      <c r="K17" s="88"/>
      <c r="L17" s="88"/>
    </row>
    <row r="18" spans="2:12">
      <c r="B18" s="88"/>
      <c r="C18" s="88"/>
      <c r="D18" s="88"/>
      <c r="E18" s="92" t="s">
        <v>107</v>
      </c>
      <c r="F18" s="92" t="s">
        <v>107</v>
      </c>
      <c r="G18" s="92"/>
      <c r="H18" s="88"/>
      <c r="I18" s="88"/>
      <c r="J18" s="88"/>
      <c r="K18" s="88"/>
      <c r="L18" s="88"/>
    </row>
    <row r="19" spans="2:12">
      <c r="B19" s="88"/>
      <c r="C19" s="88"/>
      <c r="D19" s="88"/>
      <c r="E19" s="92" t="s">
        <v>107</v>
      </c>
      <c r="F19" s="92" t="s">
        <v>107</v>
      </c>
      <c r="G19" s="92"/>
      <c r="H19" s="88"/>
      <c r="I19" s="88"/>
      <c r="J19" s="88"/>
      <c r="K19" s="88"/>
      <c r="L19" s="88"/>
    </row>
    <row r="20" spans="2:12">
      <c r="B20" s="88"/>
      <c r="C20" s="88"/>
      <c r="D20" s="88"/>
      <c r="E20" s="92" t="s">
        <v>107</v>
      </c>
      <c r="F20" s="92" t="s">
        <v>107</v>
      </c>
      <c r="G20" s="92"/>
      <c r="H20" s="88"/>
      <c r="I20" s="88"/>
      <c r="J20" s="88"/>
      <c r="K20" s="88"/>
      <c r="L20" s="88"/>
    </row>
    <row r="21" spans="2:12">
      <c r="B21" s="88"/>
      <c r="C21" s="88"/>
      <c r="D21" s="88"/>
      <c r="E21" s="92" t="s">
        <v>107</v>
      </c>
      <c r="F21" s="92" t="s">
        <v>107</v>
      </c>
      <c r="G21" s="92"/>
      <c r="H21" s="88"/>
      <c r="I21" s="88"/>
      <c r="J21" s="88"/>
      <c r="K21" s="88"/>
      <c r="L21" s="88"/>
    </row>
    <row r="22" spans="2:12">
      <c r="B22" s="88"/>
      <c r="C22" s="88"/>
      <c r="D22" s="88"/>
      <c r="E22" s="92" t="s">
        <v>107</v>
      </c>
      <c r="F22" s="92" t="s">
        <v>107</v>
      </c>
      <c r="G22" s="92"/>
      <c r="H22" s="88"/>
      <c r="I22" s="88"/>
      <c r="J22" s="88"/>
      <c r="K22" s="88"/>
      <c r="L22" s="88"/>
    </row>
    <row r="23" spans="2:12">
      <c r="B23" s="88"/>
      <c r="C23" s="88"/>
      <c r="D23" s="88"/>
      <c r="E23" s="92" t="s">
        <v>107</v>
      </c>
      <c r="F23" s="92" t="s">
        <v>107</v>
      </c>
      <c r="G23" s="92"/>
      <c r="H23" s="88"/>
      <c r="I23" s="88"/>
      <c r="J23" s="88"/>
      <c r="K23" s="88"/>
      <c r="L23" s="88"/>
    </row>
    <row r="24" spans="2:12">
      <c r="B24" s="88"/>
      <c r="C24" s="88"/>
      <c r="D24" s="88"/>
      <c r="E24" s="92" t="s">
        <v>107</v>
      </c>
      <c r="F24" s="92" t="s">
        <v>107</v>
      </c>
      <c r="G24" s="92"/>
      <c r="H24" s="88"/>
      <c r="I24" s="88"/>
      <c r="J24" s="88"/>
      <c r="K24" s="88"/>
      <c r="L24" s="88"/>
    </row>
    <row r="25" spans="2:12">
      <c r="B25" s="362" t="s">
        <v>127</v>
      </c>
      <c r="C25" s="363"/>
      <c r="D25" s="363"/>
      <c r="E25" s="363"/>
      <c r="F25" s="364"/>
      <c r="G25" s="92">
        <f>SUM(G9:G24)</f>
        <v>0</v>
      </c>
      <c r="H25" s="92">
        <f>SUM(H9:H24)</f>
        <v>0</v>
      </c>
      <c r="I25" s="92">
        <f>SUM(I9:I24)</f>
        <v>0</v>
      </c>
      <c r="J25" s="92">
        <f>SUM(J9:J24)</f>
        <v>0</v>
      </c>
      <c r="K25" s="155"/>
      <c r="L25" s="156"/>
    </row>
    <row r="26" spans="2:12">
      <c r="B26" s="160" t="s">
        <v>190</v>
      </c>
    </row>
    <row r="27" spans="2:12">
      <c r="B27" s="119" t="s">
        <v>189</v>
      </c>
    </row>
  </sheetData>
  <dataConsolidate/>
  <mergeCells count="3">
    <mergeCell ref="B25:F25"/>
    <mergeCell ref="D5:F5"/>
    <mergeCell ref="D6:F6"/>
  </mergeCells>
  <phoneticPr fontId="8"/>
  <dataValidations count="3">
    <dataValidation allowBlank="1" showInputMessage="1" showErrorMessage="1" prompt="記入例：_x000a_（火）（水）" sqref="D5:F5" xr:uid="{B4EBA636-5B22-4A6E-BEB7-C372B6AFFA87}"/>
    <dataValidation allowBlank="1" showInputMessage="1" showErrorMessage="1" prompt="例：（火）（水）（木）" sqref="D6:F6" xr:uid="{958FE2BD-5CD3-4056-A4B7-D5A53F25F011}"/>
    <dataValidation type="list" allowBlank="1" showInputMessage="1" showErrorMessage="1" sqref="L9:L25" xr:uid="{649C92E6-2210-41CD-8A1A-1CF66F43E03B}">
      <formula1>"○"</formula1>
    </dataValidation>
  </dataValidations>
  <pageMargins left="0.7" right="0.7" top="0.75" bottom="0.75" header="0.3" footer="0.3"/>
  <pageSetup paperSize="9" scale="9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5C-56E1-441C-B7DE-87E81631340A}">
  <dimension ref="A1:J40"/>
  <sheetViews>
    <sheetView view="pageBreakPreview" zoomScaleNormal="100" zoomScaleSheetLayoutView="100" workbookViewId="0">
      <selection activeCell="G29" sqref="G29"/>
    </sheetView>
  </sheetViews>
  <sheetFormatPr defaultColWidth="8.88671875" defaultRowHeight="18"/>
  <cols>
    <col min="1" max="1" width="3.6640625" style="87" customWidth="1"/>
    <col min="2" max="8" width="13.44140625" style="87" customWidth="1"/>
    <col min="9" max="9" width="15.44140625" style="87" customWidth="1"/>
    <col min="10" max="10" width="20" style="87" customWidth="1"/>
    <col min="11" max="16384" width="8.88671875" style="87"/>
  </cols>
  <sheetData>
    <row r="1" spans="1:10">
      <c r="A1" s="119" t="s">
        <v>222</v>
      </c>
    </row>
    <row r="2" spans="1:10">
      <c r="A2" s="119"/>
    </row>
    <row r="3" spans="1:10" ht="18.600000000000001">
      <c r="A3" s="118"/>
      <c r="C3" s="163"/>
      <c r="D3" s="163"/>
      <c r="E3" s="163"/>
      <c r="F3" s="163" t="s">
        <v>202</v>
      </c>
      <c r="G3" s="163"/>
      <c r="H3" s="163"/>
    </row>
    <row r="4" spans="1:10" ht="18.600000000000001">
      <c r="C4" s="91"/>
      <c r="D4" s="91"/>
      <c r="E4" s="91"/>
      <c r="F4" s="91"/>
      <c r="G4" s="91"/>
      <c r="H4" s="91"/>
    </row>
    <row r="5" spans="1:10" ht="18.600000000000001">
      <c r="B5" s="137"/>
      <c r="C5" s="91"/>
      <c r="D5" s="91"/>
      <c r="E5" s="91"/>
      <c r="F5" s="91"/>
      <c r="G5" s="94"/>
      <c r="H5" s="148" t="s">
        <v>175</v>
      </c>
      <c r="I5" s="90"/>
      <c r="J5" s="90"/>
    </row>
    <row r="6" spans="1:10">
      <c r="B6" s="137"/>
      <c r="G6" s="94"/>
      <c r="H6" s="89" t="s">
        <v>106</v>
      </c>
      <c r="I6" s="89"/>
      <c r="J6" s="89"/>
    </row>
    <row r="8" spans="1:10" ht="32.4">
      <c r="B8" s="93" t="s">
        <v>105</v>
      </c>
      <c r="C8" s="93" t="s">
        <v>104</v>
      </c>
      <c r="D8" s="159" t="s">
        <v>184</v>
      </c>
      <c r="E8" s="93" t="s">
        <v>111</v>
      </c>
      <c r="F8" s="143" t="s">
        <v>156</v>
      </c>
      <c r="G8" s="159" t="s">
        <v>204</v>
      </c>
      <c r="H8" s="93" t="s">
        <v>174</v>
      </c>
      <c r="I8" s="93" t="s">
        <v>112</v>
      </c>
      <c r="J8" s="93" t="s">
        <v>101</v>
      </c>
    </row>
    <row r="9" spans="1:10">
      <c r="B9" s="88"/>
      <c r="C9" s="88"/>
      <c r="D9" s="88"/>
      <c r="E9" s="88"/>
      <c r="F9" s="88"/>
      <c r="G9" s="88"/>
      <c r="H9" s="88"/>
      <c r="I9" s="88"/>
      <c r="J9" s="88"/>
    </row>
    <row r="10" spans="1:10">
      <c r="B10" s="88"/>
      <c r="C10" s="88"/>
      <c r="D10" s="88"/>
      <c r="E10" s="88"/>
      <c r="F10" s="88"/>
      <c r="G10" s="88"/>
      <c r="H10" s="88"/>
      <c r="I10" s="88"/>
      <c r="J10" s="88"/>
    </row>
    <row r="11" spans="1:10">
      <c r="B11" s="88"/>
      <c r="C11" s="88"/>
      <c r="D11" s="88"/>
      <c r="E11" s="88"/>
      <c r="F11" s="88"/>
      <c r="G11" s="88"/>
      <c r="H11" s="88"/>
      <c r="I11" s="88"/>
      <c r="J11" s="88"/>
    </row>
    <row r="12" spans="1:10">
      <c r="B12" s="88"/>
      <c r="C12" s="88"/>
      <c r="D12" s="88"/>
      <c r="E12" s="88"/>
      <c r="F12" s="88"/>
      <c r="G12" s="88"/>
      <c r="H12" s="88"/>
      <c r="I12" s="88"/>
      <c r="J12" s="88"/>
    </row>
    <row r="13" spans="1:10">
      <c r="B13" s="88"/>
      <c r="C13" s="88"/>
      <c r="D13" s="88"/>
      <c r="E13" s="88"/>
      <c r="F13" s="88"/>
      <c r="G13" s="88"/>
      <c r="H13" s="88"/>
      <c r="I13" s="88"/>
      <c r="J13" s="88"/>
    </row>
    <row r="14" spans="1:10">
      <c r="B14" s="88"/>
      <c r="C14" s="88"/>
      <c r="D14" s="88"/>
      <c r="E14" s="88"/>
      <c r="F14" s="88"/>
      <c r="G14" s="88"/>
      <c r="H14" s="88"/>
      <c r="I14" s="88"/>
      <c r="J14" s="88"/>
    </row>
    <row r="15" spans="1:10">
      <c r="B15" s="88"/>
      <c r="C15" s="88"/>
      <c r="D15" s="88"/>
      <c r="E15" s="88"/>
      <c r="F15" s="88"/>
      <c r="G15" s="88"/>
      <c r="H15" s="88"/>
      <c r="I15" s="88"/>
      <c r="J15" s="88"/>
    </row>
    <row r="16" spans="1:10">
      <c r="B16" s="88"/>
      <c r="C16" s="88"/>
      <c r="D16" s="88"/>
      <c r="E16" s="88"/>
      <c r="F16" s="88"/>
      <c r="G16" s="88"/>
      <c r="H16" s="88"/>
      <c r="I16" s="88"/>
      <c r="J16" s="88"/>
    </row>
    <row r="17" spans="2:10">
      <c r="B17" s="88"/>
      <c r="C17" s="88"/>
      <c r="D17" s="88"/>
      <c r="E17" s="88"/>
      <c r="F17" s="88"/>
      <c r="G17" s="88"/>
      <c r="H17" s="88"/>
      <c r="I17" s="88"/>
      <c r="J17" s="88"/>
    </row>
    <row r="18" spans="2:10">
      <c r="B18" s="88"/>
      <c r="C18" s="88"/>
      <c r="D18" s="88"/>
      <c r="E18" s="88"/>
      <c r="F18" s="88"/>
      <c r="G18" s="88"/>
      <c r="H18" s="88"/>
      <c r="I18" s="88"/>
      <c r="J18" s="88"/>
    </row>
    <row r="19" spans="2:10">
      <c r="B19" s="88"/>
      <c r="C19" s="88"/>
      <c r="D19" s="88"/>
      <c r="E19" s="88"/>
      <c r="F19" s="88"/>
      <c r="G19" s="88"/>
      <c r="H19" s="88"/>
      <c r="I19" s="88"/>
      <c r="J19" s="88"/>
    </row>
    <row r="20" spans="2:10">
      <c r="B20" s="88"/>
      <c r="C20" s="88"/>
      <c r="D20" s="88"/>
      <c r="E20" s="88"/>
      <c r="F20" s="88"/>
      <c r="G20" s="88"/>
      <c r="H20" s="88"/>
      <c r="I20" s="88"/>
      <c r="J20" s="88"/>
    </row>
    <row r="21" spans="2:10">
      <c r="B21" s="88"/>
      <c r="C21" s="88"/>
      <c r="D21" s="88"/>
      <c r="E21" s="88"/>
      <c r="F21" s="88"/>
      <c r="G21" s="88"/>
      <c r="H21" s="88"/>
      <c r="I21" s="88"/>
      <c r="J21" s="88"/>
    </row>
    <row r="22" spans="2:10">
      <c r="B22" s="88"/>
      <c r="C22" s="88"/>
      <c r="D22" s="88"/>
      <c r="E22" s="88"/>
      <c r="F22" s="88"/>
      <c r="G22" s="88"/>
      <c r="H22" s="88"/>
      <c r="I22" s="88"/>
      <c r="J22" s="88"/>
    </row>
    <row r="23" spans="2:10">
      <c r="B23" s="88"/>
      <c r="C23" s="88"/>
      <c r="D23" s="88"/>
      <c r="E23" s="88"/>
      <c r="F23" s="88"/>
      <c r="G23" s="88"/>
      <c r="H23" s="88"/>
      <c r="I23" s="88"/>
      <c r="J23" s="88"/>
    </row>
    <row r="24" spans="2:10">
      <c r="B24" s="88"/>
      <c r="C24" s="88"/>
      <c r="D24" s="88"/>
      <c r="E24" s="88"/>
      <c r="F24" s="88"/>
      <c r="G24" s="88"/>
      <c r="H24" s="88"/>
      <c r="I24" s="88"/>
      <c r="J24" s="88"/>
    </row>
    <row r="25" spans="2:10">
      <c r="B25" s="88"/>
      <c r="C25" s="88"/>
      <c r="D25" s="88"/>
      <c r="E25" s="88"/>
      <c r="F25" s="88"/>
      <c r="G25" s="88"/>
      <c r="H25" s="88"/>
      <c r="I25" s="88"/>
      <c r="J25" s="88"/>
    </row>
    <row r="26" spans="2:10">
      <c r="B26" s="88"/>
      <c r="C26" s="88"/>
      <c r="D26" s="88"/>
      <c r="E26" s="88"/>
      <c r="F26" s="88"/>
      <c r="G26" s="88"/>
      <c r="H26" s="88"/>
      <c r="I26" s="88"/>
      <c r="J26" s="88"/>
    </row>
    <row r="27" spans="2:10">
      <c r="B27" s="88"/>
      <c r="C27" s="88"/>
      <c r="D27" s="88"/>
      <c r="E27" s="88"/>
      <c r="F27" s="88"/>
      <c r="G27" s="88"/>
      <c r="H27" s="88"/>
      <c r="I27" s="88"/>
      <c r="J27" s="88"/>
    </row>
    <row r="28" spans="2:10">
      <c r="B28" s="362" t="s">
        <v>126</v>
      </c>
      <c r="C28" s="363"/>
      <c r="D28" s="363"/>
      <c r="E28" s="363"/>
      <c r="F28" s="364"/>
      <c r="G28" s="121">
        <f>SUM(G9:G27)</f>
        <v>0</v>
      </c>
      <c r="H28" s="121">
        <f>SUM(H9:H27)</f>
        <v>0</v>
      </c>
      <c r="I28" s="121">
        <f>SUM(I9:I27)</f>
        <v>0</v>
      </c>
      <c r="J28" s="150"/>
    </row>
    <row r="40" spans="9:9">
      <c r="I40" s="94"/>
    </row>
  </sheetData>
  <mergeCells count="1">
    <mergeCell ref="B28:F28"/>
  </mergeCells>
  <phoneticPr fontId="8"/>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D339A-B2F5-4D28-AD8A-12B1952310E5}">
  <dimension ref="A1:Q43"/>
  <sheetViews>
    <sheetView showGridLines="0" view="pageBreakPreview" topLeftCell="A5" zoomScaleNormal="85" zoomScaleSheetLayoutView="100" workbookViewId="0">
      <selection activeCell="E31" sqref="E31"/>
    </sheetView>
  </sheetViews>
  <sheetFormatPr defaultColWidth="9" defaultRowHeight="13.2"/>
  <cols>
    <col min="1" max="1" width="1" style="1" customWidth="1"/>
    <col min="2" max="2" width="2.44140625" style="1" customWidth="1"/>
    <col min="3" max="3" width="13.77734375" style="1" customWidth="1"/>
    <col min="4" max="4" width="18.6640625" style="1" bestFit="1" customWidth="1"/>
    <col min="5" max="5" width="12.44140625" style="1" bestFit="1" customWidth="1"/>
    <col min="6" max="6" width="10.21875" style="1" customWidth="1"/>
    <col min="7" max="7" width="5.33203125" style="1" customWidth="1"/>
    <col min="8" max="8" width="16" style="1" customWidth="1"/>
    <col min="9" max="9" width="13.77734375" style="1" customWidth="1"/>
    <col min="10" max="10" width="1.33203125" style="1" customWidth="1"/>
    <col min="11" max="16384" width="9" style="1"/>
  </cols>
  <sheetData>
    <row r="1" spans="1:9">
      <c r="A1" s="1" t="s">
        <v>208</v>
      </c>
    </row>
    <row r="2" spans="1:9" ht="30" customHeight="1">
      <c r="C2" s="225" t="s">
        <v>0</v>
      </c>
      <c r="D2" s="225"/>
      <c r="E2" s="225"/>
      <c r="F2" s="225"/>
      <c r="G2" s="225"/>
      <c r="H2" s="225"/>
      <c r="I2" s="225"/>
    </row>
    <row r="3" spans="1:9" ht="8.25" customHeight="1">
      <c r="C3" s="2"/>
      <c r="D3" s="2"/>
      <c r="E3" s="2"/>
      <c r="F3" s="2"/>
      <c r="G3" s="2"/>
      <c r="H3" s="2"/>
      <c r="I3" s="2"/>
    </row>
    <row r="4" spans="1:9" ht="20.25" customHeight="1">
      <c r="C4" s="2"/>
      <c r="E4" s="2"/>
      <c r="F4" s="226" t="s">
        <v>129</v>
      </c>
      <c r="G4" s="226"/>
      <c r="H4" s="227" t="s">
        <v>128</v>
      </c>
      <c r="I4" s="228"/>
    </row>
    <row r="5" spans="1:9" s="4" customFormat="1" ht="15" customHeight="1">
      <c r="A5" s="3" t="s">
        <v>158</v>
      </c>
      <c r="C5" s="5"/>
      <c r="D5" s="2"/>
      <c r="E5" s="5"/>
      <c r="F5" s="5"/>
      <c r="G5" s="5"/>
      <c r="H5" s="5"/>
      <c r="I5" s="5"/>
    </row>
    <row r="6" spans="1:9" ht="30.75" customHeight="1">
      <c r="B6" s="229" t="s">
        <v>57</v>
      </c>
      <c r="C6" s="230"/>
      <c r="D6" s="231" t="s">
        <v>223</v>
      </c>
      <c r="E6" s="232"/>
      <c r="F6" s="232"/>
      <c r="G6" s="232"/>
      <c r="H6" s="232"/>
      <c r="I6" s="233"/>
    </row>
    <row r="7" spans="1:9" ht="30.75" customHeight="1">
      <c r="B7" s="229" t="s">
        <v>20</v>
      </c>
      <c r="C7" s="230"/>
      <c r="D7" s="231"/>
      <c r="E7" s="232"/>
      <c r="F7" s="232"/>
      <c r="G7" s="232"/>
      <c r="H7" s="232"/>
      <c r="I7" s="233"/>
    </row>
    <row r="8" spans="1:9" ht="39" customHeight="1">
      <c r="B8" s="234" t="s">
        <v>130</v>
      </c>
      <c r="C8" s="224"/>
      <c r="D8" s="115"/>
      <c r="E8" s="219" t="s">
        <v>198</v>
      </c>
      <c r="F8" s="219"/>
      <c r="G8" s="219"/>
      <c r="H8" s="219"/>
      <c r="I8" s="220"/>
    </row>
    <row r="9" spans="1:9" ht="32.25" customHeight="1">
      <c r="B9" s="221" t="s">
        <v>2</v>
      </c>
      <c r="C9" s="223"/>
      <c r="D9" s="235" t="s">
        <v>131</v>
      </c>
      <c r="E9" s="236"/>
      <c r="F9" s="236"/>
      <c r="G9" s="236"/>
      <c r="H9" s="236"/>
      <c r="I9" s="237"/>
    </row>
    <row r="10" spans="1:9" ht="32.25" customHeight="1">
      <c r="B10" s="238" t="s">
        <v>14</v>
      </c>
      <c r="C10" s="239"/>
      <c r="D10" s="6"/>
      <c r="E10" s="7" t="s">
        <v>3</v>
      </c>
      <c r="F10" s="8"/>
      <c r="G10" s="8"/>
      <c r="H10" s="8"/>
      <c r="I10" s="9"/>
    </row>
    <row r="11" spans="1:9" ht="19.5" customHeight="1">
      <c r="B11" s="240"/>
      <c r="C11" s="240"/>
      <c r="D11" s="240"/>
      <c r="E11" s="240"/>
      <c r="F11" s="240"/>
      <c r="G11" s="240"/>
      <c r="H11" s="240"/>
      <c r="I11" s="240"/>
    </row>
    <row r="12" spans="1:9" s="4" customFormat="1" ht="18" customHeight="1">
      <c r="A12" s="3" t="s">
        <v>15</v>
      </c>
      <c r="C12" s="5"/>
      <c r="D12"/>
      <c r="E12"/>
      <c r="F12"/>
      <c r="G12"/>
      <c r="H12"/>
      <c r="I12" s="11" t="s">
        <v>4</v>
      </c>
    </row>
    <row r="13" spans="1:9" ht="24" customHeight="1">
      <c r="B13" s="224" t="s">
        <v>16</v>
      </c>
      <c r="C13" s="224"/>
      <c r="D13" s="224" t="s">
        <v>5</v>
      </c>
      <c r="E13" s="224"/>
      <c r="F13" s="224"/>
      <c r="G13" s="224"/>
      <c r="H13" s="224"/>
      <c r="I13" s="12" t="s">
        <v>6</v>
      </c>
    </row>
    <row r="14" spans="1:9" s="13" customFormat="1" ht="30.75" customHeight="1">
      <c r="B14" s="241" t="s">
        <v>7</v>
      </c>
      <c r="C14" s="243" t="s">
        <v>17</v>
      </c>
      <c r="D14" s="14" t="s">
        <v>133</v>
      </c>
      <c r="E14" s="221" t="s">
        <v>8</v>
      </c>
      <c r="F14" s="222"/>
      <c r="G14" s="223"/>
      <c r="H14" s="14" t="s">
        <v>9</v>
      </c>
      <c r="I14" s="14"/>
    </row>
    <row r="15" spans="1:9" ht="20.100000000000001" customHeight="1">
      <c r="B15" s="241"/>
      <c r="C15" s="244"/>
      <c r="D15" s="24"/>
      <c r="E15" s="127" t="s">
        <v>136</v>
      </c>
      <c r="F15" s="123"/>
      <c r="G15" s="30"/>
      <c r="H15" s="15"/>
      <c r="I15" s="16"/>
    </row>
    <row r="16" spans="1:9" ht="20.100000000000001" customHeight="1">
      <c r="B16" s="241"/>
      <c r="C16" s="244"/>
      <c r="D16" s="16"/>
      <c r="E16" s="17"/>
      <c r="F16" s="124"/>
      <c r="G16" s="31"/>
      <c r="H16" s="18"/>
      <c r="I16" s="16"/>
    </row>
    <row r="17" spans="2:17" ht="20.100000000000001" customHeight="1">
      <c r="B17" s="241"/>
      <c r="C17" s="244"/>
      <c r="D17" s="16"/>
      <c r="E17" s="128" t="s">
        <v>134</v>
      </c>
      <c r="F17" s="124"/>
      <c r="G17" s="31"/>
      <c r="H17" s="18"/>
      <c r="I17" s="16"/>
    </row>
    <row r="18" spans="2:17" ht="20.100000000000001" customHeight="1">
      <c r="B18" s="241"/>
      <c r="C18" s="244"/>
      <c r="D18" s="16"/>
      <c r="E18" s="17"/>
      <c r="F18" s="124"/>
      <c r="G18" s="31"/>
      <c r="H18" s="18"/>
      <c r="I18" s="16"/>
    </row>
    <row r="19" spans="2:17" ht="20.100000000000001" customHeight="1">
      <c r="B19" s="241"/>
      <c r="C19" s="244"/>
      <c r="D19" s="16"/>
      <c r="E19" s="19"/>
      <c r="F19" s="125"/>
      <c r="G19" s="32"/>
      <c r="H19" s="21"/>
      <c r="I19" s="16"/>
    </row>
    <row r="20" spans="2:17" ht="20.100000000000001" customHeight="1">
      <c r="B20" s="241"/>
      <c r="C20" s="245"/>
      <c r="D20" s="231" t="s">
        <v>10</v>
      </c>
      <c r="E20" s="232"/>
      <c r="F20" s="232"/>
      <c r="G20" s="233"/>
      <c r="H20" s="22"/>
      <c r="I20" s="16"/>
    </row>
    <row r="21" spans="2:17" s="13" customFormat="1" ht="30.75" customHeight="1">
      <c r="B21" s="241" t="s">
        <v>11</v>
      </c>
      <c r="C21" s="242" t="s">
        <v>18</v>
      </c>
      <c r="D21" s="221" t="s">
        <v>197</v>
      </c>
      <c r="E21" s="222"/>
      <c r="F21" s="222"/>
      <c r="G21" s="223"/>
      <c r="H21" s="154" t="s">
        <v>9</v>
      </c>
      <c r="I21" s="23"/>
    </row>
    <row r="22" spans="2:17" ht="20.100000000000001" customHeight="1">
      <c r="B22" s="241"/>
      <c r="C22" s="242"/>
      <c r="D22" s="133"/>
      <c r="E22" s="33"/>
      <c r="G22" s="18"/>
      <c r="H22" s="16"/>
      <c r="I22" s="16"/>
    </row>
    <row r="23" spans="2:17" ht="20.100000000000001" customHeight="1">
      <c r="B23" s="241"/>
      <c r="C23" s="242"/>
      <c r="D23" s="17"/>
      <c r="E23" s="33"/>
      <c r="G23" s="18"/>
      <c r="H23" s="16"/>
      <c r="I23" s="16"/>
    </row>
    <row r="24" spans="2:17" ht="20.100000000000001" customHeight="1">
      <c r="B24" s="241"/>
      <c r="C24" s="242"/>
      <c r="D24" s="17"/>
      <c r="E24" s="33"/>
      <c r="G24" s="18"/>
      <c r="H24" s="16"/>
      <c r="I24" s="16"/>
    </row>
    <row r="25" spans="2:17" ht="20.100000000000001" customHeight="1">
      <c r="B25" s="241"/>
      <c r="C25" s="242"/>
      <c r="D25" s="19"/>
      <c r="E25" s="33"/>
      <c r="G25" s="18"/>
      <c r="H25" s="16"/>
      <c r="I25" s="16"/>
    </row>
    <row r="26" spans="2:17" ht="20.100000000000001" customHeight="1">
      <c r="B26" s="241"/>
      <c r="C26" s="242"/>
      <c r="D26" s="231" t="s">
        <v>10</v>
      </c>
      <c r="E26" s="232"/>
      <c r="F26" s="232"/>
      <c r="G26" s="233"/>
      <c r="H26" s="25"/>
      <c r="I26" s="16"/>
    </row>
    <row r="27" spans="2:17" s="13" customFormat="1" ht="30.75" customHeight="1">
      <c r="B27" s="241" t="s">
        <v>12</v>
      </c>
      <c r="C27" s="242" t="s">
        <v>19</v>
      </c>
      <c r="D27" s="221" t="s">
        <v>191</v>
      </c>
      <c r="E27" s="222"/>
      <c r="F27" s="222"/>
      <c r="G27" s="223"/>
      <c r="H27" s="154" t="s">
        <v>9</v>
      </c>
      <c r="I27" s="23"/>
    </row>
    <row r="28" spans="2:17" ht="20.100000000000001" customHeight="1">
      <c r="B28" s="241"/>
      <c r="C28" s="242"/>
      <c r="D28" s="133"/>
      <c r="E28" s="33"/>
      <c r="F28" s="33"/>
      <c r="G28" s="18"/>
      <c r="H28" s="16"/>
      <c r="I28" s="16"/>
      <c r="Q28" s="26"/>
    </row>
    <row r="29" spans="2:17" ht="20.100000000000001" customHeight="1">
      <c r="B29" s="241"/>
      <c r="C29" s="242"/>
      <c r="D29" s="17"/>
      <c r="E29" s="33"/>
      <c r="F29" s="33"/>
      <c r="G29" s="18"/>
      <c r="H29" s="16"/>
      <c r="I29" s="16"/>
    </row>
    <row r="30" spans="2:17" ht="20.100000000000001" customHeight="1">
      <c r="B30" s="241"/>
      <c r="C30" s="242"/>
      <c r="D30" s="17"/>
      <c r="E30" s="33"/>
      <c r="F30" s="33"/>
      <c r="G30" s="18"/>
      <c r="H30" s="16"/>
      <c r="I30" s="16"/>
    </row>
    <row r="31" spans="2:17" ht="20.100000000000001" customHeight="1">
      <c r="B31" s="241"/>
      <c r="C31" s="242"/>
      <c r="D31" s="19"/>
      <c r="E31" s="20"/>
      <c r="F31" s="20"/>
      <c r="G31" s="21"/>
      <c r="H31" s="16"/>
      <c r="I31" s="16"/>
    </row>
    <row r="32" spans="2:17" ht="20.100000000000001" customHeight="1">
      <c r="B32" s="241"/>
      <c r="C32" s="242"/>
      <c r="D32" s="231" t="s">
        <v>10</v>
      </c>
      <c r="E32" s="232"/>
      <c r="F32" s="232"/>
      <c r="G32" s="233"/>
      <c r="H32" s="25"/>
      <c r="I32" s="16"/>
    </row>
    <row r="33" spans="1:9" ht="20.100000000000001" customHeight="1">
      <c r="B33" s="224" t="s">
        <v>13</v>
      </c>
      <c r="C33" s="224"/>
      <c r="D33" s="224"/>
      <c r="E33" s="224"/>
      <c r="F33" s="224"/>
      <c r="G33" s="224"/>
      <c r="H33" s="27"/>
      <c r="I33" s="28"/>
    </row>
    <row r="34" spans="1:9" ht="20.100000000000001" customHeight="1">
      <c r="B34" s="61"/>
      <c r="C34" s="61"/>
      <c r="D34" s="61"/>
      <c r="E34" s="61"/>
      <c r="F34" s="61"/>
      <c r="G34" s="61"/>
      <c r="H34" s="33"/>
      <c r="I34" s="33"/>
    </row>
    <row r="35" spans="1:9" ht="20.100000000000001" customHeight="1">
      <c r="A35" s="132" t="s">
        <v>135</v>
      </c>
      <c r="B35" s="61"/>
      <c r="C35" s="61"/>
      <c r="D35" s="61"/>
      <c r="E35" s="61"/>
      <c r="F35" s="61"/>
      <c r="G35" s="61"/>
      <c r="H35" s="33"/>
      <c r="I35" s="33"/>
    </row>
    <row r="36" spans="1:9" ht="19.95" customHeight="1">
      <c r="B36" s="126" t="s">
        <v>139</v>
      </c>
      <c r="C36" s="129"/>
      <c r="D36" s="129"/>
      <c r="E36" s="129"/>
      <c r="F36" s="129"/>
      <c r="G36" s="129"/>
      <c r="H36" s="130"/>
      <c r="I36" s="15"/>
    </row>
    <row r="37" spans="1:9" ht="19.95" customHeight="1">
      <c r="B37" s="135"/>
      <c r="C37" s="61"/>
      <c r="D37" s="61"/>
      <c r="E37" s="61"/>
      <c r="F37" s="61"/>
      <c r="G37" s="61"/>
      <c r="H37" s="33"/>
      <c r="I37" s="18"/>
    </row>
    <row r="38" spans="1:9" ht="19.95" customHeight="1">
      <c r="B38" s="161"/>
      <c r="C38" s="162"/>
      <c r="D38" s="162"/>
      <c r="E38" s="162"/>
      <c r="F38" s="162"/>
      <c r="G38" s="162"/>
      <c r="H38" s="20"/>
      <c r="I38" s="21"/>
    </row>
    <row r="39" spans="1:9">
      <c r="C39" s="29"/>
    </row>
    <row r="40" spans="1:9">
      <c r="C40" s="29"/>
    </row>
    <row r="41" spans="1:9">
      <c r="C41" s="29"/>
    </row>
    <row r="43" spans="1:9">
      <c r="C43" s="4"/>
    </row>
  </sheetData>
  <mergeCells count="28">
    <mergeCell ref="B14:B20"/>
    <mergeCell ref="C14:C20"/>
    <mergeCell ref="D20:G20"/>
    <mergeCell ref="B21:B26"/>
    <mergeCell ref="C21:C26"/>
    <mergeCell ref="D26:G26"/>
    <mergeCell ref="D21:G21"/>
    <mergeCell ref="B27:B32"/>
    <mergeCell ref="C27:C32"/>
    <mergeCell ref="D32:G32"/>
    <mergeCell ref="B33:G33"/>
    <mergeCell ref="D27:G27"/>
    <mergeCell ref="E8:I8"/>
    <mergeCell ref="E14:G14"/>
    <mergeCell ref="B13:C13"/>
    <mergeCell ref="D13:H13"/>
    <mergeCell ref="C2:I2"/>
    <mergeCell ref="F4:G4"/>
    <mergeCell ref="H4:I4"/>
    <mergeCell ref="B6:C6"/>
    <mergeCell ref="D6:I6"/>
    <mergeCell ref="B8:C8"/>
    <mergeCell ref="B7:C7"/>
    <mergeCell ref="D7:I7"/>
    <mergeCell ref="B9:C9"/>
    <mergeCell ref="D9:I9"/>
    <mergeCell ref="B10:C10"/>
    <mergeCell ref="B11:I11"/>
  </mergeCells>
  <phoneticPr fontId="8"/>
  <printOptions horizontalCentered="1"/>
  <pageMargins left="0.39370078740157483" right="0.39370078740157483" top="0.78740157480314965" bottom="0.59055118110236227"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373380</xdr:colOff>
                    <xdr:row>6</xdr:row>
                    <xdr:rowOff>83820</xdr:rowOff>
                  </from>
                  <to>
                    <xdr:col>5</xdr:col>
                    <xdr:colOff>22860</xdr:colOff>
                    <xdr:row>6</xdr:row>
                    <xdr:rowOff>312420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6</xdr:col>
                    <xdr:colOff>304800</xdr:colOff>
                    <xdr:row>5</xdr:row>
                    <xdr:rowOff>312420</xdr:rowOff>
                  </from>
                  <to>
                    <xdr:col>8</xdr:col>
                    <xdr:colOff>685800</xdr:colOff>
                    <xdr:row>7</xdr:row>
                    <xdr:rowOff>60960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4</xdr:col>
                    <xdr:colOff>571500</xdr:colOff>
                    <xdr:row>5</xdr:row>
                    <xdr:rowOff>312420</xdr:rowOff>
                  </from>
                  <to>
                    <xdr:col>7</xdr:col>
                    <xdr:colOff>449580</xdr:colOff>
                    <xdr:row>7</xdr:row>
                    <xdr:rowOff>68580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121920</xdr:colOff>
                    <xdr:row>7</xdr:row>
                    <xdr:rowOff>53340</xdr:rowOff>
                  </from>
                  <to>
                    <xdr:col>3</xdr:col>
                    <xdr:colOff>1226820</xdr:colOff>
                    <xdr:row>7</xdr:row>
                    <xdr:rowOff>251460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121920</xdr:colOff>
                    <xdr:row>7</xdr:row>
                    <xdr:rowOff>213360</xdr:rowOff>
                  </from>
                  <to>
                    <xdr:col>3</xdr:col>
                    <xdr:colOff>861060</xdr:colOff>
                    <xdr:row>8</xdr:row>
                    <xdr:rowOff>22860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76200</xdr:colOff>
                    <xdr:row>14</xdr:row>
                    <xdr:rowOff>68580</xdr:rowOff>
                  </from>
                  <to>
                    <xdr:col>3</xdr:col>
                    <xdr:colOff>960120</xdr:colOff>
                    <xdr:row>15</xdr:row>
                    <xdr:rowOff>7620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76200</xdr:colOff>
                    <xdr:row>16</xdr:row>
                    <xdr:rowOff>22860</xdr:rowOff>
                  </from>
                  <to>
                    <xdr:col>3</xdr:col>
                    <xdr:colOff>1028700</xdr:colOff>
                    <xdr:row>17</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F1791-9C41-4B82-9BC7-5E5541FE9683}">
  <dimension ref="A1:M62"/>
  <sheetViews>
    <sheetView showGridLines="0" view="pageBreakPreview" topLeftCell="A4" zoomScaleNormal="85" zoomScaleSheetLayoutView="100" workbookViewId="0">
      <selection activeCell="X14" sqref="X14"/>
    </sheetView>
  </sheetViews>
  <sheetFormatPr defaultColWidth="9" defaultRowHeight="13.2"/>
  <cols>
    <col min="1" max="1" width="1" style="1" customWidth="1"/>
    <col min="2" max="2" width="12.77734375" style="1" customWidth="1"/>
    <col min="3" max="3" width="10.77734375" style="1" customWidth="1"/>
    <col min="4" max="4" width="2.44140625" style="1" customWidth="1"/>
    <col min="5" max="5" width="3.33203125" style="1" customWidth="1"/>
    <col min="6" max="6" width="9.21875" style="1" customWidth="1"/>
    <col min="7" max="7" width="13.6640625" style="1" customWidth="1"/>
    <col min="8" max="8" width="12.6640625" style="1" customWidth="1"/>
    <col min="9" max="9" width="2.6640625" style="1" customWidth="1"/>
    <col min="10" max="10" width="2.88671875" style="1" customWidth="1"/>
    <col min="11" max="11" width="11.5546875" style="1" customWidth="1"/>
    <col min="12" max="12" width="16.6640625" style="1" customWidth="1"/>
    <col min="13" max="13" width="15.77734375" style="1" customWidth="1"/>
    <col min="14" max="14" width="0.109375" style="1" customWidth="1"/>
    <col min="15" max="16384" width="9" style="1"/>
  </cols>
  <sheetData>
    <row r="1" spans="1:13">
      <c r="A1" s="1" t="s">
        <v>209</v>
      </c>
    </row>
    <row r="2" spans="1:13" ht="36.6" customHeight="1">
      <c r="B2" s="225" t="s">
        <v>169</v>
      </c>
      <c r="C2" s="225"/>
      <c r="D2" s="225"/>
      <c r="E2" s="225"/>
      <c r="F2" s="225"/>
      <c r="G2" s="225"/>
      <c r="H2" s="225"/>
      <c r="I2" s="225"/>
      <c r="J2" s="225"/>
      <c r="K2" s="225"/>
      <c r="L2" s="225"/>
      <c r="M2" s="225"/>
    </row>
    <row r="3" spans="1:13" ht="22.5" customHeight="1">
      <c r="C3" s="176"/>
      <c r="D3" s="176"/>
      <c r="E3" s="176"/>
      <c r="F3" s="176"/>
      <c r="G3" s="176"/>
      <c r="H3" s="176"/>
      <c r="I3" s="176"/>
      <c r="J3" s="176"/>
      <c r="K3" s="176"/>
      <c r="L3" s="176"/>
    </row>
    <row r="4" spans="1:13" ht="21.75" customHeight="1">
      <c r="C4" s="176"/>
      <c r="D4" s="176"/>
      <c r="E4" s="176"/>
      <c r="G4" s="176"/>
      <c r="H4" s="180"/>
      <c r="I4" s="231" t="s">
        <v>1</v>
      </c>
      <c r="J4" s="232"/>
      <c r="K4" s="233"/>
      <c r="L4" s="227"/>
      <c r="M4" s="228"/>
    </row>
    <row r="5" spans="1:13" s="4" customFormat="1" ht="19.95" customHeight="1">
      <c r="A5" s="3" t="s">
        <v>159</v>
      </c>
      <c r="C5" s="5"/>
      <c r="D5" s="5"/>
      <c r="E5" s="5"/>
      <c r="F5" s="176"/>
      <c r="G5" s="5"/>
      <c r="H5" s="5"/>
      <c r="I5" s="5"/>
      <c r="J5" s="5"/>
      <c r="K5" s="5"/>
      <c r="L5" s="5"/>
    </row>
    <row r="6" spans="1:13" ht="30.75" customHeight="1">
      <c r="B6" s="234" t="s">
        <v>57</v>
      </c>
      <c r="C6" s="224"/>
      <c r="D6" s="173" t="s">
        <v>58</v>
      </c>
      <c r="E6" s="53"/>
      <c r="F6" s="53"/>
      <c r="G6" s="53"/>
      <c r="H6" s="53"/>
      <c r="I6" s="53"/>
      <c r="J6" s="53"/>
      <c r="K6" s="53"/>
      <c r="L6" s="53"/>
      <c r="M6" s="54"/>
    </row>
    <row r="7" spans="1:13" ht="32.25" customHeight="1">
      <c r="B7" s="221" t="s">
        <v>2</v>
      </c>
      <c r="C7" s="223"/>
      <c r="D7" s="235" t="s">
        <v>239</v>
      </c>
      <c r="E7" s="236"/>
      <c r="F7" s="236"/>
      <c r="G7" s="236"/>
      <c r="H7" s="236"/>
      <c r="I7" s="236"/>
      <c r="J7" s="236"/>
      <c r="K7" s="236"/>
      <c r="L7" s="236"/>
      <c r="M7" s="237"/>
    </row>
    <row r="8" spans="1:13" ht="32.25" customHeight="1">
      <c r="B8" s="238" t="s">
        <v>59</v>
      </c>
      <c r="C8" s="239"/>
      <c r="D8" s="246"/>
      <c r="E8" s="247"/>
      <c r="F8" s="247"/>
      <c r="G8" s="179" t="s">
        <v>3</v>
      </c>
      <c r="H8" s="8"/>
      <c r="I8" s="8"/>
      <c r="J8" s="8"/>
      <c r="K8" s="8"/>
      <c r="L8" s="8"/>
      <c r="M8" s="9"/>
    </row>
    <row r="9" spans="1:13" ht="19.5" customHeight="1">
      <c r="B9" s="248"/>
      <c r="C9" s="248"/>
      <c r="D9" s="248"/>
      <c r="E9" s="248"/>
      <c r="F9" s="248"/>
      <c r="G9" s="248"/>
      <c r="H9" s="248"/>
      <c r="I9" s="248"/>
      <c r="J9" s="248"/>
      <c r="K9" s="248"/>
      <c r="L9" s="248"/>
    </row>
    <row r="10" spans="1:13" s="4" customFormat="1" ht="19.95" customHeight="1">
      <c r="A10" s="3" t="s">
        <v>160</v>
      </c>
      <c r="C10" s="5"/>
      <c r="D10" s="5"/>
      <c r="E10" s="5"/>
      <c r="F10"/>
      <c r="G10"/>
      <c r="H10"/>
      <c r="I10"/>
      <c r="J10"/>
      <c r="K10"/>
      <c r="L10" s="11"/>
      <c r="M10" s="11" t="s">
        <v>4</v>
      </c>
    </row>
    <row r="11" spans="1:13" s="13" customFormat="1" ht="34.950000000000003" customHeight="1">
      <c r="B11" s="170" t="s">
        <v>224</v>
      </c>
      <c r="C11" s="249" t="s">
        <v>225</v>
      </c>
      <c r="D11" s="250"/>
      <c r="E11" s="250"/>
      <c r="F11" s="251"/>
      <c r="G11" s="177" t="s">
        <v>226</v>
      </c>
      <c r="H11" s="249" t="s">
        <v>227</v>
      </c>
      <c r="I11" s="250"/>
      <c r="J11" s="250"/>
      <c r="K11" s="250"/>
      <c r="L11" s="178" t="s">
        <v>228</v>
      </c>
      <c r="M11" s="168" t="s">
        <v>6</v>
      </c>
    </row>
    <row r="12" spans="1:13" s="13" customFormat="1" ht="13.5" customHeight="1">
      <c r="B12" s="254" t="s">
        <v>229</v>
      </c>
      <c r="C12" s="207">
        <v>800</v>
      </c>
      <c r="D12" s="206" t="s">
        <v>237</v>
      </c>
      <c r="E12" s="206">
        <v>4</v>
      </c>
      <c r="F12" s="205" t="s">
        <v>236</v>
      </c>
      <c r="G12" s="200">
        <f t="shared" ref="G12:G44" si="0">C12*E12</f>
        <v>3200</v>
      </c>
      <c r="H12" s="207">
        <v>200</v>
      </c>
      <c r="I12" s="206" t="s">
        <v>237</v>
      </c>
      <c r="J12" s="206">
        <v>4</v>
      </c>
      <c r="K12" s="205" t="s">
        <v>236</v>
      </c>
      <c r="L12" s="194">
        <f t="shared" ref="L12:L44" si="1">H12*J12</f>
        <v>800</v>
      </c>
      <c r="M12" s="168"/>
    </row>
    <row r="13" spans="1:13" s="13" customFormat="1" ht="13.5" customHeight="1">
      <c r="B13" s="255"/>
      <c r="C13" s="204">
        <v>1100</v>
      </c>
      <c r="D13" s="202" t="s">
        <v>237</v>
      </c>
      <c r="E13" s="202">
        <v>6</v>
      </c>
      <c r="F13" s="201" t="s">
        <v>236</v>
      </c>
      <c r="G13" s="200">
        <f t="shared" si="0"/>
        <v>6600</v>
      </c>
      <c r="H13" s="203">
        <v>280</v>
      </c>
      <c r="I13" s="202" t="s">
        <v>237</v>
      </c>
      <c r="J13" s="202">
        <v>6</v>
      </c>
      <c r="K13" s="201" t="s">
        <v>236</v>
      </c>
      <c r="L13" s="193">
        <f t="shared" si="1"/>
        <v>1680</v>
      </c>
      <c r="M13" s="182"/>
    </row>
    <row r="14" spans="1:13" s="13" customFormat="1" ht="13.5" customHeight="1">
      <c r="B14" s="256"/>
      <c r="C14" s="199">
        <v>1300</v>
      </c>
      <c r="D14" s="198" t="s">
        <v>237</v>
      </c>
      <c r="E14" s="197">
        <v>2</v>
      </c>
      <c r="F14" s="196" t="s">
        <v>236</v>
      </c>
      <c r="G14" s="200">
        <f t="shared" si="0"/>
        <v>2600</v>
      </c>
      <c r="H14" s="199">
        <v>330</v>
      </c>
      <c r="I14" s="198" t="s">
        <v>237</v>
      </c>
      <c r="J14" s="197">
        <v>2</v>
      </c>
      <c r="K14" s="196" t="s">
        <v>236</v>
      </c>
      <c r="L14" s="193">
        <f t="shared" si="1"/>
        <v>660</v>
      </c>
      <c r="M14" s="195"/>
    </row>
    <row r="15" spans="1:13" s="13" customFormat="1" ht="13.5" customHeight="1">
      <c r="B15" s="254" t="s">
        <v>238</v>
      </c>
      <c r="C15" s="186"/>
      <c r="D15" s="185"/>
      <c r="E15" s="184"/>
      <c r="F15" s="183"/>
      <c r="G15" s="208">
        <f t="shared" si="0"/>
        <v>0</v>
      </c>
      <c r="H15" s="186"/>
      <c r="I15" s="185"/>
      <c r="J15" s="184"/>
      <c r="K15" s="183"/>
      <c r="L15" s="208">
        <f t="shared" si="1"/>
        <v>0</v>
      </c>
      <c r="M15" s="182"/>
    </row>
    <row r="16" spans="1:13" s="13" customFormat="1" ht="13.5" customHeight="1">
      <c r="B16" s="255"/>
      <c r="C16" s="186"/>
      <c r="D16" s="185"/>
      <c r="E16" s="184"/>
      <c r="F16" s="183"/>
      <c r="G16" s="209">
        <f t="shared" si="0"/>
        <v>0</v>
      </c>
      <c r="H16" s="186"/>
      <c r="I16" s="185"/>
      <c r="J16" s="184"/>
      <c r="K16" s="183"/>
      <c r="L16" s="209">
        <f t="shared" si="1"/>
        <v>0</v>
      </c>
      <c r="M16" s="182"/>
    </row>
    <row r="17" spans="2:13" s="13" customFormat="1" ht="13.5" customHeight="1">
      <c r="B17" s="255"/>
      <c r="C17" s="186"/>
      <c r="D17" s="185"/>
      <c r="E17" s="184"/>
      <c r="F17" s="183"/>
      <c r="G17" s="209">
        <f t="shared" si="0"/>
        <v>0</v>
      </c>
      <c r="H17" s="186"/>
      <c r="I17" s="185"/>
      <c r="J17" s="184"/>
      <c r="K17" s="183"/>
      <c r="L17" s="209">
        <f t="shared" si="1"/>
        <v>0</v>
      </c>
      <c r="M17" s="182"/>
    </row>
    <row r="18" spans="2:13" s="13" customFormat="1" ht="13.5" customHeight="1">
      <c r="B18" s="254" t="s">
        <v>238</v>
      </c>
      <c r="C18" s="192"/>
      <c r="D18" s="190"/>
      <c r="E18" s="189"/>
      <c r="F18" s="188"/>
      <c r="G18" s="210">
        <f t="shared" si="0"/>
        <v>0</v>
      </c>
      <c r="H18" s="191"/>
      <c r="I18" s="190"/>
      <c r="J18" s="189"/>
      <c r="K18" s="188"/>
      <c r="L18" s="210">
        <f t="shared" si="1"/>
        <v>0</v>
      </c>
      <c r="M18" s="168"/>
    </row>
    <row r="19" spans="2:13" s="13" customFormat="1" ht="13.5" customHeight="1">
      <c r="B19" s="255"/>
      <c r="C19" s="187"/>
      <c r="D19" s="185"/>
      <c r="E19" s="184"/>
      <c r="F19" s="183"/>
      <c r="G19" s="211">
        <f t="shared" si="0"/>
        <v>0</v>
      </c>
      <c r="H19" s="186"/>
      <c r="I19" s="185"/>
      <c r="J19" s="184"/>
      <c r="K19" s="183"/>
      <c r="L19" s="211">
        <f t="shared" si="1"/>
        <v>0</v>
      </c>
      <c r="M19" s="182"/>
    </row>
    <row r="20" spans="2:13" s="13" customFormat="1" ht="13.5" customHeight="1">
      <c r="B20" s="255"/>
      <c r="C20" s="187"/>
      <c r="D20" s="185"/>
      <c r="E20" s="184"/>
      <c r="F20" s="183"/>
      <c r="G20" s="211">
        <f t="shared" si="0"/>
        <v>0</v>
      </c>
      <c r="H20" s="186"/>
      <c r="I20" s="185"/>
      <c r="J20" s="184"/>
      <c r="K20" s="183"/>
      <c r="L20" s="211">
        <f t="shared" si="1"/>
        <v>0</v>
      </c>
      <c r="M20" s="182"/>
    </row>
    <row r="21" spans="2:13" s="13" customFormat="1" ht="13.5" customHeight="1">
      <c r="B21" s="254" t="s">
        <v>238</v>
      </c>
      <c r="C21" s="192"/>
      <c r="D21" s="190"/>
      <c r="E21" s="189"/>
      <c r="F21" s="188"/>
      <c r="G21" s="210">
        <f t="shared" si="0"/>
        <v>0</v>
      </c>
      <c r="H21" s="191"/>
      <c r="I21" s="190"/>
      <c r="J21" s="189"/>
      <c r="K21" s="188"/>
      <c r="L21" s="210">
        <f t="shared" si="1"/>
        <v>0</v>
      </c>
      <c r="M21" s="168"/>
    </row>
    <row r="22" spans="2:13" s="13" customFormat="1" ht="13.5" customHeight="1">
      <c r="B22" s="255"/>
      <c r="C22" s="187"/>
      <c r="D22" s="185"/>
      <c r="E22" s="184"/>
      <c r="F22" s="183"/>
      <c r="G22" s="211">
        <f t="shared" si="0"/>
        <v>0</v>
      </c>
      <c r="H22" s="186"/>
      <c r="I22" s="185"/>
      <c r="J22" s="184"/>
      <c r="K22" s="183"/>
      <c r="L22" s="211">
        <f t="shared" si="1"/>
        <v>0</v>
      </c>
      <c r="M22" s="182"/>
    </row>
    <row r="23" spans="2:13" s="13" customFormat="1" ht="13.5" customHeight="1">
      <c r="B23" s="255"/>
      <c r="C23" s="187"/>
      <c r="D23" s="185"/>
      <c r="E23" s="184"/>
      <c r="F23" s="183"/>
      <c r="G23" s="211">
        <f t="shared" si="0"/>
        <v>0</v>
      </c>
      <c r="H23" s="186"/>
      <c r="I23" s="185"/>
      <c r="J23" s="184"/>
      <c r="K23" s="183"/>
      <c r="L23" s="211">
        <f t="shared" si="1"/>
        <v>0</v>
      </c>
      <c r="M23" s="182"/>
    </row>
    <row r="24" spans="2:13" s="13" customFormat="1" ht="13.5" customHeight="1">
      <c r="B24" s="254" t="s">
        <v>238</v>
      </c>
      <c r="C24" s="192"/>
      <c r="D24" s="190"/>
      <c r="E24" s="189"/>
      <c r="F24" s="188"/>
      <c r="G24" s="210">
        <f t="shared" si="0"/>
        <v>0</v>
      </c>
      <c r="H24" s="191"/>
      <c r="I24" s="190"/>
      <c r="J24" s="189"/>
      <c r="K24" s="188"/>
      <c r="L24" s="210">
        <f t="shared" si="1"/>
        <v>0</v>
      </c>
      <c r="M24" s="168"/>
    </row>
    <row r="25" spans="2:13" s="13" customFormat="1" ht="13.5" customHeight="1">
      <c r="B25" s="255"/>
      <c r="C25" s="187"/>
      <c r="D25" s="185"/>
      <c r="E25" s="184"/>
      <c r="F25" s="183"/>
      <c r="G25" s="211">
        <f t="shared" si="0"/>
        <v>0</v>
      </c>
      <c r="H25" s="186"/>
      <c r="I25" s="185"/>
      <c r="J25" s="184"/>
      <c r="K25" s="183"/>
      <c r="L25" s="211">
        <f t="shared" si="1"/>
        <v>0</v>
      </c>
      <c r="M25" s="182"/>
    </row>
    <row r="26" spans="2:13" s="13" customFormat="1" ht="13.5" customHeight="1">
      <c r="B26" s="255"/>
      <c r="C26" s="187"/>
      <c r="D26" s="185"/>
      <c r="E26" s="184"/>
      <c r="F26" s="183"/>
      <c r="G26" s="211">
        <f t="shared" si="0"/>
        <v>0</v>
      </c>
      <c r="H26" s="186"/>
      <c r="I26" s="185"/>
      <c r="J26" s="184"/>
      <c r="K26" s="183"/>
      <c r="L26" s="211">
        <f t="shared" si="1"/>
        <v>0</v>
      </c>
      <c r="M26" s="182"/>
    </row>
    <row r="27" spans="2:13" s="13" customFormat="1" ht="13.5" customHeight="1">
      <c r="B27" s="254" t="s">
        <v>238</v>
      </c>
      <c r="C27" s="192"/>
      <c r="D27" s="190"/>
      <c r="E27" s="189"/>
      <c r="F27" s="188"/>
      <c r="G27" s="210">
        <f t="shared" si="0"/>
        <v>0</v>
      </c>
      <c r="H27" s="191"/>
      <c r="I27" s="190"/>
      <c r="J27" s="189"/>
      <c r="K27" s="188"/>
      <c r="L27" s="210">
        <f t="shared" si="1"/>
        <v>0</v>
      </c>
      <c r="M27" s="168"/>
    </row>
    <row r="28" spans="2:13" s="13" customFormat="1" ht="13.5" customHeight="1">
      <c r="B28" s="255"/>
      <c r="C28" s="187"/>
      <c r="D28" s="185"/>
      <c r="E28" s="184"/>
      <c r="F28" s="183"/>
      <c r="G28" s="211">
        <f t="shared" si="0"/>
        <v>0</v>
      </c>
      <c r="H28" s="186"/>
      <c r="I28" s="185"/>
      <c r="J28" s="184"/>
      <c r="K28" s="183"/>
      <c r="L28" s="211">
        <f t="shared" si="1"/>
        <v>0</v>
      </c>
      <c r="M28" s="182"/>
    </row>
    <row r="29" spans="2:13" s="13" customFormat="1" ht="13.5" customHeight="1">
      <c r="B29" s="255"/>
      <c r="C29" s="187"/>
      <c r="D29" s="185"/>
      <c r="E29" s="184"/>
      <c r="F29" s="183"/>
      <c r="G29" s="211">
        <f t="shared" si="0"/>
        <v>0</v>
      </c>
      <c r="H29" s="186"/>
      <c r="I29" s="185"/>
      <c r="J29" s="184"/>
      <c r="K29" s="183"/>
      <c r="L29" s="211">
        <f t="shared" si="1"/>
        <v>0</v>
      </c>
      <c r="M29" s="182"/>
    </row>
    <row r="30" spans="2:13" s="13" customFormat="1" ht="13.5" customHeight="1">
      <c r="B30" s="254" t="s">
        <v>238</v>
      </c>
      <c r="C30" s="192"/>
      <c r="D30" s="190"/>
      <c r="E30" s="189"/>
      <c r="F30" s="188"/>
      <c r="G30" s="210">
        <f t="shared" si="0"/>
        <v>0</v>
      </c>
      <c r="H30" s="191"/>
      <c r="I30" s="190"/>
      <c r="J30" s="189"/>
      <c r="K30" s="188"/>
      <c r="L30" s="210">
        <f t="shared" si="1"/>
        <v>0</v>
      </c>
      <c r="M30" s="168"/>
    </row>
    <row r="31" spans="2:13" s="13" customFormat="1" ht="13.5" customHeight="1">
      <c r="B31" s="255"/>
      <c r="C31" s="187"/>
      <c r="D31" s="185"/>
      <c r="E31" s="184"/>
      <c r="F31" s="183"/>
      <c r="G31" s="211">
        <f t="shared" si="0"/>
        <v>0</v>
      </c>
      <c r="H31" s="186"/>
      <c r="I31" s="185"/>
      <c r="J31" s="184"/>
      <c r="K31" s="183"/>
      <c r="L31" s="211">
        <f t="shared" si="1"/>
        <v>0</v>
      </c>
      <c r="M31" s="182"/>
    </row>
    <row r="32" spans="2:13" s="13" customFormat="1" ht="13.5" customHeight="1">
      <c r="B32" s="255"/>
      <c r="C32" s="187"/>
      <c r="D32" s="185"/>
      <c r="E32" s="184"/>
      <c r="F32" s="183"/>
      <c r="G32" s="211">
        <f t="shared" si="0"/>
        <v>0</v>
      </c>
      <c r="H32" s="186"/>
      <c r="I32" s="185"/>
      <c r="J32" s="184"/>
      <c r="K32" s="183"/>
      <c r="L32" s="211">
        <f t="shared" si="1"/>
        <v>0</v>
      </c>
      <c r="M32" s="182"/>
    </row>
    <row r="33" spans="1:13" s="13" customFormat="1" ht="13.5" customHeight="1">
      <c r="B33" s="254" t="s">
        <v>238</v>
      </c>
      <c r="C33" s="192"/>
      <c r="D33" s="190"/>
      <c r="E33" s="189"/>
      <c r="F33" s="188"/>
      <c r="G33" s="210">
        <f t="shared" si="0"/>
        <v>0</v>
      </c>
      <c r="H33" s="191"/>
      <c r="I33" s="190"/>
      <c r="J33" s="189"/>
      <c r="K33" s="188"/>
      <c r="L33" s="210">
        <f t="shared" si="1"/>
        <v>0</v>
      </c>
      <c r="M33" s="168"/>
    </row>
    <row r="34" spans="1:13" s="13" customFormat="1" ht="13.5" customHeight="1">
      <c r="B34" s="255"/>
      <c r="C34" s="187"/>
      <c r="D34" s="185"/>
      <c r="E34" s="184"/>
      <c r="F34" s="183"/>
      <c r="G34" s="211">
        <f t="shared" si="0"/>
        <v>0</v>
      </c>
      <c r="H34" s="186"/>
      <c r="I34" s="185"/>
      <c r="J34" s="184"/>
      <c r="K34" s="183"/>
      <c r="L34" s="211">
        <f t="shared" si="1"/>
        <v>0</v>
      </c>
      <c r="M34" s="182"/>
    </row>
    <row r="35" spans="1:13" s="13" customFormat="1" ht="13.5" customHeight="1">
      <c r="B35" s="255"/>
      <c r="C35" s="187"/>
      <c r="D35" s="185"/>
      <c r="E35" s="184"/>
      <c r="F35" s="183"/>
      <c r="G35" s="211">
        <f t="shared" si="0"/>
        <v>0</v>
      </c>
      <c r="H35" s="186"/>
      <c r="I35" s="185"/>
      <c r="J35" s="184"/>
      <c r="K35" s="183"/>
      <c r="L35" s="211">
        <f t="shared" si="1"/>
        <v>0</v>
      </c>
      <c r="M35" s="182"/>
    </row>
    <row r="36" spans="1:13" s="13" customFormat="1" ht="13.5" customHeight="1">
      <c r="B36" s="254" t="s">
        <v>238</v>
      </c>
      <c r="C36" s="192"/>
      <c r="D36" s="190"/>
      <c r="E36" s="189"/>
      <c r="F36" s="188"/>
      <c r="G36" s="210">
        <f t="shared" si="0"/>
        <v>0</v>
      </c>
      <c r="H36" s="191"/>
      <c r="I36" s="190"/>
      <c r="J36" s="189"/>
      <c r="K36" s="188"/>
      <c r="L36" s="210">
        <f t="shared" si="1"/>
        <v>0</v>
      </c>
      <c r="M36" s="168"/>
    </row>
    <row r="37" spans="1:13" s="13" customFormat="1" ht="13.5" customHeight="1">
      <c r="B37" s="255"/>
      <c r="C37" s="187"/>
      <c r="D37" s="185"/>
      <c r="E37" s="184"/>
      <c r="F37" s="183"/>
      <c r="G37" s="211">
        <f t="shared" si="0"/>
        <v>0</v>
      </c>
      <c r="H37" s="186"/>
      <c r="I37" s="185"/>
      <c r="J37" s="184"/>
      <c r="K37" s="183"/>
      <c r="L37" s="211">
        <f t="shared" si="1"/>
        <v>0</v>
      </c>
      <c r="M37" s="182"/>
    </row>
    <row r="38" spans="1:13" s="13" customFormat="1" ht="13.5" customHeight="1">
      <c r="B38" s="255"/>
      <c r="C38" s="187"/>
      <c r="D38" s="185"/>
      <c r="E38" s="184"/>
      <c r="F38" s="183"/>
      <c r="G38" s="211">
        <f t="shared" si="0"/>
        <v>0</v>
      </c>
      <c r="H38" s="186"/>
      <c r="I38" s="185"/>
      <c r="J38" s="184"/>
      <c r="K38" s="183"/>
      <c r="L38" s="211">
        <f t="shared" si="1"/>
        <v>0</v>
      </c>
      <c r="M38" s="182"/>
    </row>
    <row r="39" spans="1:13" s="13" customFormat="1" ht="13.5" customHeight="1">
      <c r="B39" s="254" t="s">
        <v>238</v>
      </c>
      <c r="C39" s="192"/>
      <c r="D39" s="190"/>
      <c r="E39" s="189"/>
      <c r="F39" s="188"/>
      <c r="G39" s="210">
        <f t="shared" si="0"/>
        <v>0</v>
      </c>
      <c r="H39" s="191"/>
      <c r="I39" s="190"/>
      <c r="J39" s="189"/>
      <c r="K39" s="188"/>
      <c r="L39" s="210">
        <f t="shared" si="1"/>
        <v>0</v>
      </c>
      <c r="M39" s="168"/>
    </row>
    <row r="40" spans="1:13" s="13" customFormat="1" ht="13.5" customHeight="1">
      <c r="B40" s="255"/>
      <c r="C40" s="187"/>
      <c r="D40" s="185"/>
      <c r="E40" s="184"/>
      <c r="F40" s="183"/>
      <c r="G40" s="211">
        <f t="shared" si="0"/>
        <v>0</v>
      </c>
      <c r="H40" s="186"/>
      <c r="I40" s="185"/>
      <c r="J40" s="184"/>
      <c r="K40" s="183"/>
      <c r="L40" s="211">
        <f t="shared" si="1"/>
        <v>0</v>
      </c>
      <c r="M40" s="182"/>
    </row>
    <row r="41" spans="1:13" s="13" customFormat="1" ht="13.5" customHeight="1">
      <c r="B41" s="255"/>
      <c r="C41" s="187"/>
      <c r="D41" s="185"/>
      <c r="E41" s="184"/>
      <c r="F41" s="183"/>
      <c r="G41" s="211">
        <f t="shared" si="0"/>
        <v>0</v>
      </c>
      <c r="H41" s="186"/>
      <c r="I41" s="185"/>
      <c r="J41" s="184"/>
      <c r="K41" s="183"/>
      <c r="L41" s="211">
        <f t="shared" si="1"/>
        <v>0</v>
      </c>
      <c r="M41" s="182"/>
    </row>
    <row r="42" spans="1:13" s="13" customFormat="1" ht="13.5" customHeight="1">
      <c r="B42" s="254" t="s">
        <v>238</v>
      </c>
      <c r="C42" s="192"/>
      <c r="D42" s="190"/>
      <c r="E42" s="189"/>
      <c r="F42" s="188"/>
      <c r="G42" s="210">
        <f t="shared" si="0"/>
        <v>0</v>
      </c>
      <c r="H42" s="191"/>
      <c r="I42" s="190"/>
      <c r="J42" s="189"/>
      <c r="K42" s="188"/>
      <c r="L42" s="210">
        <f t="shared" si="1"/>
        <v>0</v>
      </c>
      <c r="M42" s="168"/>
    </row>
    <row r="43" spans="1:13" s="13" customFormat="1" ht="13.5" customHeight="1">
      <c r="B43" s="255"/>
      <c r="C43" s="187"/>
      <c r="D43" s="185"/>
      <c r="E43" s="184"/>
      <c r="F43" s="183"/>
      <c r="G43" s="211">
        <f t="shared" si="0"/>
        <v>0</v>
      </c>
      <c r="H43" s="186"/>
      <c r="I43" s="185"/>
      <c r="J43" s="184"/>
      <c r="K43" s="183"/>
      <c r="L43" s="211">
        <f t="shared" si="1"/>
        <v>0</v>
      </c>
      <c r="M43" s="182"/>
    </row>
    <row r="44" spans="1:13" s="13" customFormat="1" ht="13.5" customHeight="1">
      <c r="B44" s="255"/>
      <c r="C44" s="187"/>
      <c r="D44" s="185"/>
      <c r="E44" s="184"/>
      <c r="F44" s="183"/>
      <c r="G44" s="211">
        <f t="shared" si="0"/>
        <v>0</v>
      </c>
      <c r="H44" s="186"/>
      <c r="I44" s="185"/>
      <c r="J44" s="184"/>
      <c r="K44" s="183"/>
      <c r="L44" s="211">
        <f t="shared" si="1"/>
        <v>0</v>
      </c>
      <c r="M44" s="182"/>
    </row>
    <row r="45" spans="1:13" ht="22.2" customHeight="1">
      <c r="B45" s="174" t="s">
        <v>126</v>
      </c>
      <c r="C45" s="252"/>
      <c r="D45" s="253"/>
      <c r="E45" s="253"/>
      <c r="F45" s="181"/>
      <c r="G45" s="213">
        <f>SUM(G15:G44)</f>
        <v>0</v>
      </c>
      <c r="H45" s="252"/>
      <c r="I45" s="253"/>
      <c r="J45" s="253"/>
      <c r="K45" s="181"/>
      <c r="L45" s="212">
        <f>SUM(L15:L44)</f>
        <v>0</v>
      </c>
      <c r="M45" s="175"/>
    </row>
    <row r="46" spans="1:13" ht="19.5" customHeight="1">
      <c r="C46" s="29"/>
      <c r="D46" s="29"/>
      <c r="E46" s="29"/>
    </row>
    <row r="47" spans="1:13" ht="19.95" customHeight="1">
      <c r="A47" s="145" t="s">
        <v>137</v>
      </c>
      <c r="C47" s="29"/>
      <c r="D47" s="29"/>
      <c r="E47" s="29"/>
    </row>
    <row r="48" spans="1:13" ht="19.95" customHeight="1">
      <c r="B48" s="133" t="s">
        <v>138</v>
      </c>
      <c r="C48" s="134"/>
      <c r="D48" s="134"/>
      <c r="E48" s="134"/>
      <c r="F48" s="130"/>
      <c r="G48" s="130"/>
      <c r="H48" s="130"/>
      <c r="I48" s="130"/>
      <c r="J48" s="130"/>
      <c r="K48" s="130"/>
      <c r="L48" s="130"/>
      <c r="M48" s="15"/>
    </row>
    <row r="49" spans="1:13" ht="19.95" customHeight="1">
      <c r="B49" s="17"/>
      <c r="C49" s="29"/>
      <c r="D49" s="29"/>
      <c r="E49" s="29"/>
      <c r="M49" s="18"/>
    </row>
    <row r="50" spans="1:13" ht="19.95" customHeight="1">
      <c r="B50" s="19"/>
      <c r="C50" s="131"/>
      <c r="D50" s="131"/>
      <c r="E50" s="131"/>
      <c r="F50" s="20"/>
      <c r="G50" s="20"/>
      <c r="H50" s="20"/>
      <c r="I50" s="20"/>
      <c r="J50" s="20"/>
      <c r="K50" s="20"/>
      <c r="L50" s="20"/>
      <c r="M50" s="21"/>
    </row>
    <row r="51" spans="1:13" ht="19.95" customHeight="1">
      <c r="C51" s="29"/>
      <c r="D51" s="29"/>
      <c r="E51" s="29"/>
    </row>
    <row r="52" spans="1:13" ht="19.95" customHeight="1">
      <c r="A52" s="145" t="s">
        <v>168</v>
      </c>
      <c r="C52" s="29"/>
      <c r="D52" s="29"/>
      <c r="E52" s="29"/>
    </row>
    <row r="53" spans="1:13" ht="15" customHeight="1">
      <c r="B53" s="282" t="s">
        <v>162</v>
      </c>
      <c r="C53" s="283"/>
      <c r="D53" s="260" t="s">
        <v>163</v>
      </c>
      <c r="E53" s="261"/>
      <c r="F53" s="262"/>
      <c r="G53" s="286" t="s">
        <v>230</v>
      </c>
      <c r="H53" s="278" t="s">
        <v>231</v>
      </c>
      <c r="I53" s="279"/>
      <c r="J53" s="290" t="s">
        <v>235</v>
      </c>
      <c r="K53" s="291"/>
      <c r="L53" s="260" t="s">
        <v>6</v>
      </c>
      <c r="M53" s="262"/>
    </row>
    <row r="54" spans="1:13" ht="15" customHeight="1">
      <c r="B54" s="284"/>
      <c r="C54" s="285"/>
      <c r="D54" s="263"/>
      <c r="E54" s="264"/>
      <c r="F54" s="265"/>
      <c r="G54" s="287"/>
      <c r="H54" s="280"/>
      <c r="I54" s="281"/>
      <c r="J54" s="292"/>
      <c r="K54" s="293"/>
      <c r="L54" s="263"/>
      <c r="M54" s="265"/>
    </row>
    <row r="55" spans="1:13" ht="15" customHeight="1">
      <c r="B55" s="266"/>
      <c r="C55" s="268"/>
      <c r="D55" s="266" t="s">
        <v>164</v>
      </c>
      <c r="E55" s="267"/>
      <c r="F55" s="268"/>
      <c r="G55" s="171" t="s">
        <v>165</v>
      </c>
      <c r="H55" s="266" t="s">
        <v>166</v>
      </c>
      <c r="I55" s="267"/>
      <c r="J55" s="266" t="s">
        <v>167</v>
      </c>
      <c r="K55" s="268"/>
      <c r="L55" s="288"/>
      <c r="M55" s="289"/>
    </row>
    <row r="56" spans="1:13" ht="19.95" customHeight="1">
      <c r="B56" s="300" t="s">
        <v>234</v>
      </c>
      <c r="C56" s="301"/>
      <c r="D56" s="269"/>
      <c r="E56" s="270"/>
      <c r="F56" s="271"/>
      <c r="G56" s="306"/>
      <c r="H56" s="294">
        <f>ROUNDDOWN(D56*5/100,0)</f>
        <v>0</v>
      </c>
      <c r="I56" s="295"/>
      <c r="J56" s="294">
        <f>SUM(G56:H58)</f>
        <v>0</v>
      </c>
      <c r="K56" s="313"/>
      <c r="L56" s="309"/>
      <c r="M56" s="310"/>
    </row>
    <row r="57" spans="1:13" ht="19.95" customHeight="1">
      <c r="B57" s="302"/>
      <c r="C57" s="303"/>
      <c r="D57" s="272"/>
      <c r="E57" s="273"/>
      <c r="F57" s="274"/>
      <c r="G57" s="307"/>
      <c r="H57" s="296"/>
      <c r="I57" s="297"/>
      <c r="J57" s="296"/>
      <c r="K57" s="314"/>
      <c r="L57" s="309"/>
      <c r="M57" s="310"/>
    </row>
    <row r="58" spans="1:13" ht="19.95" customHeight="1">
      <c r="B58" s="304"/>
      <c r="C58" s="305"/>
      <c r="D58" s="275"/>
      <c r="E58" s="276"/>
      <c r="F58" s="277"/>
      <c r="G58" s="308"/>
      <c r="H58" s="298"/>
      <c r="I58" s="299"/>
      <c r="J58" s="298"/>
      <c r="K58" s="315"/>
      <c r="L58" s="311"/>
      <c r="M58" s="312"/>
    </row>
    <row r="59" spans="1:13" ht="19.95" customHeight="1">
      <c r="B59" s="257" t="s">
        <v>232</v>
      </c>
      <c r="C59" s="258"/>
      <c r="D59" s="258"/>
      <c r="E59" s="258"/>
      <c r="F59" s="258"/>
      <c r="G59" s="258"/>
      <c r="H59" s="258"/>
      <c r="I59" s="258"/>
      <c r="J59" s="258"/>
      <c r="K59" s="258"/>
      <c r="L59" s="259"/>
    </row>
    <row r="60" spans="1:13">
      <c r="B60" s="259"/>
      <c r="C60" s="259"/>
      <c r="D60" s="259"/>
      <c r="E60" s="259"/>
      <c r="F60" s="259"/>
      <c r="G60" s="259"/>
      <c r="H60" s="259"/>
      <c r="I60" s="259"/>
      <c r="J60" s="259"/>
      <c r="K60" s="259"/>
      <c r="L60" s="259"/>
    </row>
    <row r="61" spans="1:13">
      <c r="B61" s="259"/>
      <c r="C61" s="259"/>
      <c r="D61" s="259"/>
      <c r="E61" s="259"/>
      <c r="F61" s="259"/>
      <c r="G61" s="259"/>
      <c r="H61" s="259"/>
      <c r="I61" s="259"/>
      <c r="J61" s="259"/>
      <c r="K61" s="259"/>
      <c r="L61" s="259"/>
    </row>
    <row r="62" spans="1:13">
      <c r="B62" s="259"/>
      <c r="C62" s="259"/>
      <c r="D62" s="259"/>
      <c r="E62" s="259"/>
      <c r="F62" s="259"/>
      <c r="G62" s="259"/>
      <c r="H62" s="259"/>
      <c r="I62" s="259"/>
      <c r="J62" s="259"/>
      <c r="K62" s="259"/>
      <c r="L62" s="259"/>
    </row>
  </sheetData>
  <mergeCells count="40">
    <mergeCell ref="B59:L62"/>
    <mergeCell ref="D53:F54"/>
    <mergeCell ref="D55:F55"/>
    <mergeCell ref="D56:F58"/>
    <mergeCell ref="H53:I54"/>
    <mergeCell ref="H55:I55"/>
    <mergeCell ref="B53:C55"/>
    <mergeCell ref="G53:G54"/>
    <mergeCell ref="L53:M55"/>
    <mergeCell ref="J53:K54"/>
    <mergeCell ref="J55:K55"/>
    <mergeCell ref="H56:I58"/>
    <mergeCell ref="B56:C58"/>
    <mergeCell ref="G56:G58"/>
    <mergeCell ref="L56:M58"/>
    <mergeCell ref="J56:K58"/>
    <mergeCell ref="C11:F11"/>
    <mergeCell ref="H11:K11"/>
    <mergeCell ref="H45:J45"/>
    <mergeCell ref="B15:B17"/>
    <mergeCell ref="B18:B20"/>
    <mergeCell ref="B21:B23"/>
    <mergeCell ref="B24:B26"/>
    <mergeCell ref="B27:B29"/>
    <mergeCell ref="B30:B32"/>
    <mergeCell ref="B33:B35"/>
    <mergeCell ref="B12:B14"/>
    <mergeCell ref="B36:B38"/>
    <mergeCell ref="B39:B41"/>
    <mergeCell ref="B42:B44"/>
    <mergeCell ref="C45:E45"/>
    <mergeCell ref="B8:C8"/>
    <mergeCell ref="D8:F8"/>
    <mergeCell ref="B9:L9"/>
    <mergeCell ref="B2:M2"/>
    <mergeCell ref="I4:K4"/>
    <mergeCell ref="L4:M4"/>
    <mergeCell ref="B6:C6"/>
    <mergeCell ref="B7:C7"/>
    <mergeCell ref="D7:M7"/>
  </mergeCells>
  <phoneticPr fontId="8"/>
  <printOptions horizontalCentered="1"/>
  <pageMargins left="0.39370078740157483" right="0.39370078740157483" top="0.78740157480314965" bottom="0.59055118110236227"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435C-CD54-457A-BD5C-CEAB015A84D1}">
  <dimension ref="A1:AD35"/>
  <sheetViews>
    <sheetView view="pageBreakPreview" zoomScaleNormal="100" zoomScaleSheetLayoutView="100" workbookViewId="0"/>
  </sheetViews>
  <sheetFormatPr defaultColWidth="9" defaultRowHeight="13.2"/>
  <cols>
    <col min="1" max="30" width="2.88671875" style="37" customWidth="1"/>
    <col min="31" max="16384" width="9" style="37"/>
  </cols>
  <sheetData>
    <row r="1" spans="1:30" ht="18.75" customHeight="1">
      <c r="A1" s="37" t="s">
        <v>210</v>
      </c>
    </row>
    <row r="2" spans="1:30" ht="18.75" customHeight="1"/>
    <row r="3" spans="1:30" ht="31.5" customHeight="1">
      <c r="A3" s="322" t="s">
        <v>177</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row>
    <row r="4" spans="1:30" ht="31.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ht="26.25" customHeight="1">
      <c r="A5" s="50" t="s">
        <v>50</v>
      </c>
      <c r="Y5" s="323" t="s">
        <v>4</v>
      </c>
      <c r="Z5" s="323"/>
      <c r="AA5" s="323"/>
      <c r="AB5" s="323"/>
      <c r="AC5" s="323"/>
      <c r="AD5" s="323"/>
    </row>
    <row r="6" spans="1:30" ht="31.5" customHeight="1">
      <c r="A6" s="324" t="s">
        <v>51</v>
      </c>
      <c r="B6" s="325"/>
      <c r="C6" s="325"/>
      <c r="D6" s="325"/>
      <c r="E6" s="325"/>
      <c r="F6" s="325"/>
      <c r="G6" s="326"/>
      <c r="H6" s="324" t="s">
        <v>52</v>
      </c>
      <c r="I6" s="325"/>
      <c r="J6" s="325"/>
      <c r="K6" s="325"/>
      <c r="L6" s="325"/>
      <c r="M6" s="325"/>
      <c r="N6" s="325"/>
      <c r="O6" s="325"/>
      <c r="P6" s="325"/>
      <c r="Q6" s="325"/>
      <c r="R6" s="326"/>
      <c r="S6" s="324" t="s">
        <v>53</v>
      </c>
      <c r="T6" s="325"/>
      <c r="U6" s="325"/>
      <c r="V6" s="325"/>
      <c r="W6" s="325"/>
      <c r="X6" s="325"/>
      <c r="Y6" s="325"/>
      <c r="Z6" s="325"/>
      <c r="AA6" s="325"/>
      <c r="AB6" s="325"/>
      <c r="AC6" s="325"/>
      <c r="AD6" s="326"/>
    </row>
    <row r="7" spans="1:30" ht="20.100000000000001" customHeight="1">
      <c r="A7" s="316"/>
      <c r="B7" s="317"/>
      <c r="C7" s="317"/>
      <c r="D7" s="317"/>
      <c r="E7" s="317"/>
      <c r="F7" s="317"/>
      <c r="G7" s="318"/>
      <c r="H7" s="319"/>
      <c r="I7" s="320"/>
      <c r="J7" s="320"/>
      <c r="K7" s="320"/>
      <c r="L7" s="320"/>
      <c r="M7" s="320"/>
      <c r="N7" s="320"/>
      <c r="O7" s="320"/>
      <c r="P7" s="320"/>
      <c r="Q7" s="320"/>
      <c r="R7" s="321"/>
      <c r="S7" s="316"/>
      <c r="T7" s="317"/>
      <c r="U7" s="317"/>
      <c r="V7" s="317"/>
      <c r="W7" s="317"/>
      <c r="X7" s="317"/>
      <c r="Y7" s="317"/>
      <c r="Z7" s="317"/>
      <c r="AA7" s="317"/>
      <c r="AB7" s="317"/>
      <c r="AC7" s="317"/>
      <c r="AD7" s="318"/>
    </row>
    <row r="8" spans="1:30" ht="20.100000000000001" customHeight="1">
      <c r="A8" s="316"/>
      <c r="B8" s="317"/>
      <c r="C8" s="317"/>
      <c r="D8" s="317"/>
      <c r="E8" s="317"/>
      <c r="F8" s="317"/>
      <c r="G8" s="318"/>
      <c r="H8" s="319"/>
      <c r="I8" s="320"/>
      <c r="J8" s="320"/>
      <c r="K8" s="320"/>
      <c r="L8" s="320"/>
      <c r="M8" s="320"/>
      <c r="N8" s="320"/>
      <c r="O8" s="320"/>
      <c r="P8" s="320"/>
      <c r="Q8" s="320"/>
      <c r="R8" s="321"/>
      <c r="S8" s="316"/>
      <c r="T8" s="317"/>
      <c r="U8" s="317"/>
      <c r="V8" s="317"/>
      <c r="W8" s="317"/>
      <c r="X8" s="317"/>
      <c r="Y8" s="317"/>
      <c r="Z8" s="317"/>
      <c r="AA8" s="317"/>
      <c r="AB8" s="317"/>
      <c r="AC8" s="317"/>
      <c r="AD8" s="318"/>
    </row>
    <row r="9" spans="1:30" ht="20.100000000000001" customHeight="1">
      <c r="A9" s="316"/>
      <c r="B9" s="317"/>
      <c r="C9" s="317"/>
      <c r="D9" s="317"/>
      <c r="E9" s="317"/>
      <c r="F9" s="317"/>
      <c r="G9" s="318"/>
      <c r="H9" s="319"/>
      <c r="I9" s="320"/>
      <c r="J9" s="320"/>
      <c r="K9" s="320"/>
      <c r="L9" s="320"/>
      <c r="M9" s="320"/>
      <c r="N9" s="320"/>
      <c r="O9" s="320"/>
      <c r="P9" s="320"/>
      <c r="Q9" s="320"/>
      <c r="R9" s="321"/>
      <c r="S9" s="316"/>
      <c r="T9" s="317"/>
      <c r="U9" s="317"/>
      <c r="V9" s="317"/>
      <c r="W9" s="317"/>
      <c r="X9" s="317"/>
      <c r="Y9" s="317"/>
      <c r="Z9" s="317"/>
      <c r="AA9" s="317"/>
      <c r="AB9" s="317"/>
      <c r="AC9" s="317"/>
      <c r="AD9" s="318"/>
    </row>
    <row r="10" spans="1:30" ht="20.100000000000001" customHeight="1">
      <c r="A10" s="316"/>
      <c r="B10" s="317"/>
      <c r="C10" s="317"/>
      <c r="D10" s="317"/>
      <c r="E10" s="317"/>
      <c r="F10" s="317"/>
      <c r="G10" s="318"/>
      <c r="H10" s="319"/>
      <c r="I10" s="320"/>
      <c r="J10" s="320"/>
      <c r="K10" s="320"/>
      <c r="L10" s="320"/>
      <c r="M10" s="320"/>
      <c r="N10" s="320"/>
      <c r="O10" s="320"/>
      <c r="P10" s="320"/>
      <c r="Q10" s="320"/>
      <c r="R10" s="321"/>
      <c r="S10" s="316"/>
      <c r="T10" s="317"/>
      <c r="U10" s="317"/>
      <c r="V10" s="317"/>
      <c r="W10" s="317"/>
      <c r="X10" s="317"/>
      <c r="Y10" s="317"/>
      <c r="Z10" s="317"/>
      <c r="AA10" s="317"/>
      <c r="AB10" s="317"/>
      <c r="AC10" s="317"/>
      <c r="AD10" s="318"/>
    </row>
    <row r="11" spans="1:30" ht="20.100000000000001" customHeight="1">
      <c r="A11" s="316"/>
      <c r="B11" s="317"/>
      <c r="C11" s="317"/>
      <c r="D11" s="317"/>
      <c r="E11" s="317"/>
      <c r="F11" s="317"/>
      <c r="G11" s="318"/>
      <c r="H11" s="319"/>
      <c r="I11" s="320"/>
      <c r="J11" s="320"/>
      <c r="K11" s="320"/>
      <c r="L11" s="320"/>
      <c r="M11" s="320"/>
      <c r="N11" s="320"/>
      <c r="O11" s="320"/>
      <c r="P11" s="320"/>
      <c r="Q11" s="320"/>
      <c r="R11" s="321"/>
      <c r="S11" s="316"/>
      <c r="T11" s="317"/>
      <c r="U11" s="317"/>
      <c r="V11" s="317"/>
      <c r="W11" s="317"/>
      <c r="X11" s="317"/>
      <c r="Y11" s="317"/>
      <c r="Z11" s="317"/>
      <c r="AA11" s="317"/>
      <c r="AB11" s="317"/>
      <c r="AC11" s="317"/>
      <c r="AD11" s="318"/>
    </row>
    <row r="12" spans="1:30" ht="20.100000000000001" customHeight="1">
      <c r="A12" s="316"/>
      <c r="B12" s="317"/>
      <c r="C12" s="317"/>
      <c r="D12" s="317"/>
      <c r="E12" s="317"/>
      <c r="F12" s="317"/>
      <c r="G12" s="318"/>
      <c r="H12" s="319"/>
      <c r="I12" s="320"/>
      <c r="J12" s="320"/>
      <c r="K12" s="320"/>
      <c r="L12" s="320"/>
      <c r="M12" s="320"/>
      <c r="N12" s="320"/>
      <c r="O12" s="320"/>
      <c r="P12" s="320"/>
      <c r="Q12" s="320"/>
      <c r="R12" s="321"/>
      <c r="S12" s="316"/>
      <c r="T12" s="317"/>
      <c r="U12" s="317"/>
      <c r="V12" s="317"/>
      <c r="W12" s="317"/>
      <c r="X12" s="317"/>
      <c r="Y12" s="317"/>
      <c r="Z12" s="317"/>
      <c r="AA12" s="317"/>
      <c r="AB12" s="317"/>
      <c r="AC12" s="317"/>
      <c r="AD12" s="318"/>
    </row>
    <row r="13" spans="1:30" ht="20.100000000000001" customHeight="1">
      <c r="A13" s="316"/>
      <c r="B13" s="317"/>
      <c r="C13" s="317"/>
      <c r="D13" s="317"/>
      <c r="E13" s="317"/>
      <c r="F13" s="317"/>
      <c r="G13" s="318"/>
      <c r="H13" s="319"/>
      <c r="I13" s="320"/>
      <c r="J13" s="320"/>
      <c r="K13" s="320"/>
      <c r="L13" s="320"/>
      <c r="M13" s="320"/>
      <c r="N13" s="320"/>
      <c r="O13" s="320"/>
      <c r="P13" s="320"/>
      <c r="Q13" s="320"/>
      <c r="R13" s="321"/>
      <c r="S13" s="316"/>
      <c r="T13" s="317"/>
      <c r="U13" s="317"/>
      <c r="V13" s="317"/>
      <c r="W13" s="317"/>
      <c r="X13" s="317"/>
      <c r="Y13" s="317"/>
      <c r="Z13" s="317"/>
      <c r="AA13" s="317"/>
      <c r="AB13" s="317"/>
      <c r="AC13" s="317"/>
      <c r="AD13" s="318"/>
    </row>
    <row r="14" spans="1:30" ht="20.100000000000001" customHeight="1">
      <c r="A14" s="327"/>
      <c r="B14" s="328"/>
      <c r="C14" s="328"/>
      <c r="D14" s="328"/>
      <c r="E14" s="328"/>
      <c r="F14" s="328"/>
      <c r="G14" s="329"/>
      <c r="H14" s="330"/>
      <c r="I14" s="331"/>
      <c r="J14" s="331"/>
      <c r="K14" s="331"/>
      <c r="L14" s="331"/>
      <c r="M14" s="331"/>
      <c r="N14" s="331"/>
      <c r="O14" s="331"/>
      <c r="P14" s="331"/>
      <c r="Q14" s="331"/>
      <c r="R14" s="332"/>
      <c r="S14" s="327"/>
      <c r="T14" s="328"/>
      <c r="U14" s="328"/>
      <c r="V14" s="328"/>
      <c r="W14" s="328"/>
      <c r="X14" s="328"/>
      <c r="Y14" s="328"/>
      <c r="Z14" s="328"/>
      <c r="AA14" s="328"/>
      <c r="AB14" s="328"/>
      <c r="AC14" s="328"/>
      <c r="AD14" s="329"/>
    </row>
    <row r="15" spans="1:30" ht="24.9" customHeight="1">
      <c r="A15" s="333" t="s">
        <v>54</v>
      </c>
      <c r="B15" s="334"/>
      <c r="C15" s="334"/>
      <c r="D15" s="334"/>
      <c r="E15" s="334"/>
      <c r="F15" s="334"/>
      <c r="G15" s="335"/>
      <c r="H15" s="336"/>
      <c r="I15" s="337"/>
      <c r="J15" s="337"/>
      <c r="K15" s="337"/>
      <c r="L15" s="337"/>
      <c r="M15" s="337"/>
      <c r="N15" s="337"/>
      <c r="O15" s="337"/>
      <c r="P15" s="337"/>
      <c r="Q15" s="337"/>
      <c r="R15" s="338"/>
      <c r="S15" s="333"/>
      <c r="T15" s="334"/>
      <c r="U15" s="334"/>
      <c r="V15" s="334"/>
      <c r="W15" s="334"/>
      <c r="X15" s="334"/>
      <c r="Y15" s="334"/>
      <c r="Z15" s="334"/>
      <c r="AA15" s="334"/>
      <c r="AB15" s="334"/>
      <c r="AC15" s="334"/>
      <c r="AD15" s="335"/>
    </row>
    <row r="16" spans="1:30" ht="18" customHeight="1"/>
    <row r="17" spans="1:30" ht="26.25" customHeight="1">
      <c r="A17" s="50" t="s">
        <v>55</v>
      </c>
      <c r="Y17" s="323" t="s">
        <v>4</v>
      </c>
      <c r="Z17" s="323"/>
      <c r="AA17" s="323"/>
      <c r="AB17" s="323"/>
      <c r="AC17" s="323"/>
      <c r="AD17" s="323"/>
    </row>
    <row r="18" spans="1:30" ht="31.5" customHeight="1">
      <c r="A18" s="324" t="s">
        <v>51</v>
      </c>
      <c r="B18" s="325"/>
      <c r="C18" s="325"/>
      <c r="D18" s="325"/>
      <c r="E18" s="325"/>
      <c r="F18" s="325"/>
      <c r="G18" s="326"/>
      <c r="H18" s="324" t="s">
        <v>52</v>
      </c>
      <c r="I18" s="325"/>
      <c r="J18" s="325"/>
      <c r="K18" s="325"/>
      <c r="L18" s="325"/>
      <c r="M18" s="325"/>
      <c r="N18" s="325"/>
      <c r="O18" s="325"/>
      <c r="P18" s="325"/>
      <c r="Q18" s="325"/>
      <c r="R18" s="326"/>
      <c r="S18" s="324" t="s">
        <v>53</v>
      </c>
      <c r="T18" s="325"/>
      <c r="U18" s="325"/>
      <c r="V18" s="325"/>
      <c r="W18" s="325"/>
      <c r="X18" s="325"/>
      <c r="Y18" s="325"/>
      <c r="Z18" s="325"/>
      <c r="AA18" s="325"/>
      <c r="AB18" s="325"/>
      <c r="AC18" s="325"/>
      <c r="AD18" s="326"/>
    </row>
    <row r="19" spans="1:30" ht="20.100000000000001" customHeight="1">
      <c r="A19" s="316"/>
      <c r="B19" s="317"/>
      <c r="C19" s="317"/>
      <c r="D19" s="317"/>
      <c r="E19" s="317"/>
      <c r="F19" s="317"/>
      <c r="G19" s="318"/>
      <c r="H19" s="319"/>
      <c r="I19" s="320"/>
      <c r="J19" s="320"/>
      <c r="K19" s="320"/>
      <c r="L19" s="320"/>
      <c r="M19" s="320"/>
      <c r="N19" s="320"/>
      <c r="O19" s="320"/>
      <c r="P19" s="320"/>
      <c r="Q19" s="320"/>
      <c r="R19" s="321"/>
      <c r="S19" s="316"/>
      <c r="T19" s="317"/>
      <c r="U19" s="317"/>
      <c r="V19" s="317"/>
      <c r="W19" s="317"/>
      <c r="X19" s="317"/>
      <c r="Y19" s="317"/>
      <c r="Z19" s="317"/>
      <c r="AA19" s="317"/>
      <c r="AB19" s="317"/>
      <c r="AC19" s="317"/>
      <c r="AD19" s="318"/>
    </row>
    <row r="20" spans="1:30" ht="20.100000000000001" customHeight="1">
      <c r="A20" s="316"/>
      <c r="B20" s="317"/>
      <c r="C20" s="317"/>
      <c r="D20" s="317"/>
      <c r="E20" s="317"/>
      <c r="F20" s="317"/>
      <c r="G20" s="318"/>
      <c r="H20" s="319"/>
      <c r="I20" s="320"/>
      <c r="J20" s="320"/>
      <c r="K20" s="320"/>
      <c r="L20" s="320"/>
      <c r="M20" s="320"/>
      <c r="N20" s="320"/>
      <c r="O20" s="320"/>
      <c r="P20" s="320"/>
      <c r="Q20" s="320"/>
      <c r="R20" s="321"/>
      <c r="S20" s="316"/>
      <c r="T20" s="317"/>
      <c r="U20" s="317"/>
      <c r="V20" s="317"/>
      <c r="W20" s="317"/>
      <c r="X20" s="317"/>
      <c r="Y20" s="317"/>
      <c r="Z20" s="317"/>
      <c r="AA20" s="317"/>
      <c r="AB20" s="317"/>
      <c r="AC20" s="317"/>
      <c r="AD20" s="318"/>
    </row>
    <row r="21" spans="1:30" ht="20.100000000000001" customHeight="1">
      <c r="A21" s="316"/>
      <c r="B21" s="317"/>
      <c r="C21" s="317"/>
      <c r="D21" s="317"/>
      <c r="E21" s="317"/>
      <c r="F21" s="317"/>
      <c r="G21" s="318"/>
      <c r="H21" s="319"/>
      <c r="I21" s="320"/>
      <c r="J21" s="320"/>
      <c r="K21" s="320"/>
      <c r="L21" s="320"/>
      <c r="M21" s="320"/>
      <c r="N21" s="320"/>
      <c r="O21" s="320"/>
      <c r="P21" s="320"/>
      <c r="Q21" s="320"/>
      <c r="R21" s="321"/>
      <c r="S21" s="316"/>
      <c r="T21" s="317"/>
      <c r="U21" s="317"/>
      <c r="V21" s="317"/>
      <c r="W21" s="317"/>
      <c r="X21" s="317"/>
      <c r="Y21" s="317"/>
      <c r="Z21" s="317"/>
      <c r="AA21" s="317"/>
      <c r="AB21" s="317"/>
      <c r="AC21" s="317"/>
      <c r="AD21" s="318"/>
    </row>
    <row r="22" spans="1:30" ht="20.100000000000001" customHeight="1">
      <c r="A22" s="316"/>
      <c r="B22" s="317"/>
      <c r="C22" s="317"/>
      <c r="D22" s="317"/>
      <c r="E22" s="317"/>
      <c r="F22" s="317"/>
      <c r="G22" s="318"/>
      <c r="H22" s="319"/>
      <c r="I22" s="320"/>
      <c r="J22" s="320"/>
      <c r="K22" s="320"/>
      <c r="L22" s="320"/>
      <c r="M22" s="320"/>
      <c r="N22" s="320"/>
      <c r="O22" s="320"/>
      <c r="P22" s="320"/>
      <c r="Q22" s="320"/>
      <c r="R22" s="321"/>
      <c r="S22" s="316"/>
      <c r="T22" s="317"/>
      <c r="U22" s="317"/>
      <c r="V22" s="317"/>
      <c r="W22" s="317"/>
      <c r="X22" s="317"/>
      <c r="Y22" s="317"/>
      <c r="Z22" s="317"/>
      <c r="AA22" s="317"/>
      <c r="AB22" s="317"/>
      <c r="AC22" s="317"/>
      <c r="AD22" s="318"/>
    </row>
    <row r="23" spans="1:30" ht="20.100000000000001" customHeight="1">
      <c r="A23" s="316"/>
      <c r="B23" s="317"/>
      <c r="C23" s="317"/>
      <c r="D23" s="317"/>
      <c r="E23" s="317"/>
      <c r="F23" s="317"/>
      <c r="G23" s="318"/>
      <c r="H23" s="319"/>
      <c r="I23" s="320"/>
      <c r="J23" s="320"/>
      <c r="K23" s="320"/>
      <c r="L23" s="320"/>
      <c r="M23" s="320"/>
      <c r="N23" s="320"/>
      <c r="O23" s="320"/>
      <c r="P23" s="320"/>
      <c r="Q23" s="320"/>
      <c r="R23" s="321"/>
      <c r="S23" s="316"/>
      <c r="T23" s="317"/>
      <c r="U23" s="317"/>
      <c r="V23" s="317"/>
      <c r="W23" s="317"/>
      <c r="X23" s="317"/>
      <c r="Y23" s="317"/>
      <c r="Z23" s="317"/>
      <c r="AA23" s="317"/>
      <c r="AB23" s="317"/>
      <c r="AC23" s="317"/>
      <c r="AD23" s="318"/>
    </row>
    <row r="24" spans="1:30" ht="20.100000000000001" customHeight="1">
      <c r="A24" s="316"/>
      <c r="B24" s="317"/>
      <c r="C24" s="317"/>
      <c r="D24" s="317"/>
      <c r="E24" s="317"/>
      <c r="F24" s="317"/>
      <c r="G24" s="318"/>
      <c r="H24" s="319"/>
      <c r="I24" s="320"/>
      <c r="J24" s="320"/>
      <c r="K24" s="320"/>
      <c r="L24" s="320"/>
      <c r="M24" s="320"/>
      <c r="N24" s="320"/>
      <c r="O24" s="320"/>
      <c r="P24" s="320"/>
      <c r="Q24" s="320"/>
      <c r="R24" s="321"/>
      <c r="S24" s="316"/>
      <c r="T24" s="317"/>
      <c r="U24" s="317"/>
      <c r="V24" s="317"/>
      <c r="W24" s="317"/>
      <c r="X24" s="317"/>
      <c r="Y24" s="317"/>
      <c r="Z24" s="317"/>
      <c r="AA24" s="317"/>
      <c r="AB24" s="317"/>
      <c r="AC24" s="317"/>
      <c r="AD24" s="318"/>
    </row>
    <row r="25" spans="1:30" ht="20.100000000000001" customHeight="1">
      <c r="A25" s="316"/>
      <c r="B25" s="317"/>
      <c r="C25" s="317"/>
      <c r="D25" s="317"/>
      <c r="E25" s="317"/>
      <c r="F25" s="317"/>
      <c r="G25" s="318"/>
      <c r="H25" s="319"/>
      <c r="I25" s="320"/>
      <c r="J25" s="320"/>
      <c r="K25" s="320"/>
      <c r="L25" s="320"/>
      <c r="M25" s="320"/>
      <c r="N25" s="320"/>
      <c r="O25" s="320"/>
      <c r="P25" s="320"/>
      <c r="Q25" s="320"/>
      <c r="R25" s="321"/>
      <c r="S25" s="316"/>
      <c r="T25" s="317"/>
      <c r="U25" s="317"/>
      <c r="V25" s="317"/>
      <c r="W25" s="317"/>
      <c r="X25" s="317"/>
      <c r="Y25" s="317"/>
      <c r="Z25" s="317"/>
      <c r="AA25" s="317"/>
      <c r="AB25" s="317"/>
      <c r="AC25" s="317"/>
      <c r="AD25" s="318"/>
    </row>
    <row r="26" spans="1:30" ht="20.100000000000001" customHeight="1">
      <c r="A26" s="327"/>
      <c r="B26" s="328"/>
      <c r="C26" s="328"/>
      <c r="D26" s="328"/>
      <c r="E26" s="328"/>
      <c r="F26" s="328"/>
      <c r="G26" s="329"/>
      <c r="H26" s="330"/>
      <c r="I26" s="331"/>
      <c r="J26" s="331"/>
      <c r="K26" s="331"/>
      <c r="L26" s="331"/>
      <c r="M26" s="331"/>
      <c r="N26" s="331"/>
      <c r="O26" s="331"/>
      <c r="P26" s="331"/>
      <c r="Q26" s="331"/>
      <c r="R26" s="332"/>
      <c r="S26" s="327"/>
      <c r="T26" s="328"/>
      <c r="U26" s="328"/>
      <c r="V26" s="328"/>
      <c r="W26" s="328"/>
      <c r="X26" s="328"/>
      <c r="Y26" s="328"/>
      <c r="Z26" s="328"/>
      <c r="AA26" s="328"/>
      <c r="AB26" s="328"/>
      <c r="AC26" s="328"/>
      <c r="AD26" s="329"/>
    </row>
    <row r="27" spans="1:30" ht="24.75" customHeight="1">
      <c r="A27" s="333" t="s">
        <v>54</v>
      </c>
      <c r="B27" s="334"/>
      <c r="C27" s="334"/>
      <c r="D27" s="334"/>
      <c r="E27" s="334"/>
      <c r="F27" s="334"/>
      <c r="G27" s="335"/>
      <c r="H27" s="336"/>
      <c r="I27" s="337"/>
      <c r="J27" s="337"/>
      <c r="K27" s="337"/>
      <c r="L27" s="337"/>
      <c r="M27" s="337"/>
      <c r="N27" s="337"/>
      <c r="O27" s="337"/>
      <c r="P27" s="337"/>
      <c r="Q27" s="337"/>
      <c r="R27" s="338"/>
      <c r="S27" s="333"/>
      <c r="T27" s="334"/>
      <c r="U27" s="334"/>
      <c r="V27" s="334"/>
      <c r="W27" s="334"/>
      <c r="X27" s="334"/>
      <c r="Y27" s="334"/>
      <c r="Z27" s="334"/>
      <c r="AA27" s="334"/>
      <c r="AB27" s="334"/>
      <c r="AC27" s="334"/>
      <c r="AD27" s="335"/>
    </row>
    <row r="30" spans="1:30">
      <c r="A30" s="37" t="s">
        <v>56</v>
      </c>
    </row>
    <row r="32" spans="1:30">
      <c r="B32" s="37" t="s">
        <v>140</v>
      </c>
    </row>
    <row r="33" spans="9:24">
      <c r="I33" s="37" t="s">
        <v>47</v>
      </c>
      <c r="X33" s="52"/>
    </row>
    <row r="35" spans="9:24">
      <c r="I35" s="37" t="s">
        <v>48</v>
      </c>
    </row>
  </sheetData>
  <mergeCells count="63">
    <mergeCell ref="A26:G26"/>
    <mergeCell ref="H26:R26"/>
    <mergeCell ref="S26:AD26"/>
    <mergeCell ref="A27:G27"/>
    <mergeCell ref="H27:R27"/>
    <mergeCell ref="S27:AD27"/>
    <mergeCell ref="A24:G24"/>
    <mergeCell ref="H24:R24"/>
    <mergeCell ref="S24:AD24"/>
    <mergeCell ref="A25:G25"/>
    <mergeCell ref="H25:R25"/>
    <mergeCell ref="S25:AD25"/>
    <mergeCell ref="A22:G22"/>
    <mergeCell ref="H22:R22"/>
    <mergeCell ref="S22:AD22"/>
    <mergeCell ref="A23:G23"/>
    <mergeCell ref="H23:R23"/>
    <mergeCell ref="S23:AD23"/>
    <mergeCell ref="A20:G20"/>
    <mergeCell ref="H20:R20"/>
    <mergeCell ref="S20:AD20"/>
    <mergeCell ref="A21:G21"/>
    <mergeCell ref="H21:R21"/>
    <mergeCell ref="S21:AD21"/>
    <mergeCell ref="Y17:AD17"/>
    <mergeCell ref="A18:G18"/>
    <mergeCell ref="H18:R18"/>
    <mergeCell ref="S18:AD18"/>
    <mergeCell ref="A19:G19"/>
    <mergeCell ref="H19:R19"/>
    <mergeCell ref="S19:AD19"/>
    <mergeCell ref="A14:G14"/>
    <mergeCell ref="H14:R14"/>
    <mergeCell ref="S14:AD14"/>
    <mergeCell ref="A15:G15"/>
    <mergeCell ref="H15:R15"/>
    <mergeCell ref="S15:AD15"/>
    <mergeCell ref="A12:G12"/>
    <mergeCell ref="H12:R12"/>
    <mergeCell ref="S12:AD12"/>
    <mergeCell ref="A13:G13"/>
    <mergeCell ref="H13:R13"/>
    <mergeCell ref="S13:AD13"/>
    <mergeCell ref="A10:G10"/>
    <mergeCell ref="H10:R10"/>
    <mergeCell ref="S10:AD10"/>
    <mergeCell ref="A11:G11"/>
    <mergeCell ref="H11:R11"/>
    <mergeCell ref="S11:AD11"/>
    <mergeCell ref="A8:G8"/>
    <mergeCell ref="H8:R8"/>
    <mergeCell ref="S8:AD8"/>
    <mergeCell ref="A9:G9"/>
    <mergeCell ref="H9:R9"/>
    <mergeCell ref="S9:AD9"/>
    <mergeCell ref="A7:G7"/>
    <mergeCell ref="H7:R7"/>
    <mergeCell ref="S7:AD7"/>
    <mergeCell ref="A3:AD3"/>
    <mergeCell ref="Y5:AD5"/>
    <mergeCell ref="A6:G6"/>
    <mergeCell ref="H6:R6"/>
    <mergeCell ref="S6:AD6"/>
  </mergeCells>
  <phoneticPr fontId="8"/>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6542-2E55-4782-9DBD-BDB18A6E0B86}">
  <dimension ref="A1:AW37"/>
  <sheetViews>
    <sheetView view="pageBreakPreview" zoomScaleNormal="100" zoomScaleSheetLayoutView="100" workbookViewId="0">
      <selection sqref="A1:AC1"/>
    </sheetView>
  </sheetViews>
  <sheetFormatPr defaultColWidth="9" defaultRowHeight="13.2"/>
  <cols>
    <col min="1" max="1" width="2.44140625" style="37" customWidth="1"/>
    <col min="2" max="2" width="4.109375" style="37" customWidth="1"/>
    <col min="3" max="3" width="2" style="37" customWidth="1"/>
    <col min="4" max="6" width="2.88671875" style="37" customWidth="1"/>
    <col min="7" max="7" width="4.109375" style="37" customWidth="1"/>
    <col min="8" max="8" width="1.44140625" style="37" customWidth="1"/>
    <col min="9" max="22" width="2.88671875" style="37" customWidth="1"/>
    <col min="23" max="23" width="4" style="37" customWidth="1"/>
    <col min="24" max="24" width="2.77734375" style="37" customWidth="1"/>
    <col min="25" max="25" width="4" style="37" customWidth="1"/>
    <col min="26" max="26" width="2.77734375" style="37" customWidth="1"/>
    <col min="27" max="27" width="4" style="37" customWidth="1"/>
    <col min="28" max="28" width="2.77734375" style="37" customWidth="1"/>
    <col min="29" max="29" width="2.88671875" style="37" customWidth="1"/>
    <col min="30" max="16384" width="9" style="37"/>
  </cols>
  <sheetData>
    <row r="1" spans="1:49" ht="18.75" customHeight="1">
      <c r="A1" s="340" t="s">
        <v>211</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6"/>
      <c r="AE1" s="36"/>
      <c r="AF1" s="36"/>
      <c r="AG1" s="36"/>
      <c r="AH1" s="36"/>
      <c r="AI1" s="36"/>
      <c r="AJ1" s="36"/>
      <c r="AK1" s="36"/>
      <c r="AL1" s="36"/>
      <c r="AM1" s="36"/>
      <c r="AN1" s="36"/>
      <c r="AO1" s="36"/>
      <c r="AP1" s="36"/>
      <c r="AQ1" s="36"/>
      <c r="AR1" s="36"/>
      <c r="AS1" s="36"/>
      <c r="AT1" s="36"/>
      <c r="AU1" s="36"/>
      <c r="AV1" s="36"/>
      <c r="AW1" s="36"/>
    </row>
    <row r="2" spans="1:49" ht="102" customHeight="1">
      <c r="A2" s="341" t="s">
        <v>21</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6"/>
      <c r="AE2" s="36"/>
      <c r="AF2" s="36"/>
      <c r="AG2" s="36"/>
      <c r="AH2" s="36"/>
      <c r="AI2" s="36"/>
      <c r="AJ2" s="36"/>
      <c r="AK2" s="36"/>
      <c r="AL2" s="36"/>
      <c r="AM2" s="36"/>
      <c r="AN2" s="36"/>
      <c r="AO2" s="36"/>
      <c r="AP2" s="36"/>
      <c r="AQ2" s="36"/>
      <c r="AR2" s="36"/>
      <c r="AS2" s="36"/>
      <c r="AT2" s="36"/>
      <c r="AU2" s="36"/>
      <c r="AV2" s="36"/>
      <c r="AW2" s="36"/>
    </row>
    <row r="3" spans="1:49" ht="31.5" customHeight="1">
      <c r="A3" s="339" t="s">
        <v>22</v>
      </c>
      <c r="B3" s="339"/>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6"/>
      <c r="AE3" s="36"/>
      <c r="AF3" s="36"/>
      <c r="AG3" s="36"/>
      <c r="AH3" s="36"/>
      <c r="AI3" s="36"/>
      <c r="AJ3" s="36"/>
      <c r="AK3" s="36"/>
      <c r="AL3" s="36"/>
      <c r="AM3" s="36"/>
      <c r="AN3" s="36"/>
      <c r="AO3" s="36"/>
      <c r="AP3" s="36"/>
      <c r="AQ3" s="36"/>
      <c r="AR3" s="36"/>
      <c r="AS3" s="36"/>
      <c r="AT3" s="36"/>
      <c r="AU3" s="36"/>
      <c r="AV3" s="36"/>
      <c r="AW3" s="36"/>
    </row>
    <row r="4" spans="1:49" ht="31.5" customHeight="1">
      <c r="A4" s="342"/>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6"/>
      <c r="AE4" s="36"/>
      <c r="AF4" s="36"/>
      <c r="AG4" s="36"/>
      <c r="AH4" s="36"/>
      <c r="AI4" s="36"/>
      <c r="AJ4" s="36"/>
      <c r="AK4" s="36"/>
      <c r="AL4" s="36"/>
      <c r="AM4" s="36"/>
      <c r="AN4" s="36"/>
      <c r="AO4" s="36"/>
      <c r="AP4" s="36"/>
      <c r="AQ4" s="36"/>
      <c r="AR4" s="36"/>
      <c r="AS4" s="36"/>
      <c r="AT4" s="36"/>
      <c r="AU4" s="36"/>
      <c r="AV4" s="36"/>
      <c r="AW4" s="36"/>
    </row>
    <row r="5" spans="1:49" ht="11.25" customHeight="1">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6"/>
      <c r="AE5" s="36"/>
      <c r="AF5" s="36"/>
      <c r="AG5" s="36"/>
      <c r="AH5" s="36"/>
      <c r="AI5" s="36"/>
      <c r="AJ5" s="36"/>
      <c r="AK5" s="36"/>
      <c r="AL5" s="36"/>
      <c r="AM5" s="36"/>
      <c r="AN5" s="36"/>
      <c r="AO5" s="36"/>
      <c r="AP5" s="36"/>
      <c r="AQ5" s="36"/>
      <c r="AR5" s="36"/>
      <c r="AS5" s="36"/>
      <c r="AT5" s="36"/>
      <c r="AU5" s="36"/>
      <c r="AV5" s="36"/>
      <c r="AW5" s="36"/>
    </row>
    <row r="6" spans="1:49" ht="30" customHeight="1">
      <c r="A6" s="343" t="s">
        <v>23</v>
      </c>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6"/>
      <c r="AE6" s="36"/>
      <c r="AF6" s="36"/>
      <c r="AG6" s="36"/>
      <c r="AH6" s="36"/>
      <c r="AI6" s="36"/>
      <c r="AJ6" s="36"/>
      <c r="AK6" s="36"/>
      <c r="AL6" s="36"/>
      <c r="AM6" s="36"/>
      <c r="AN6" s="36"/>
      <c r="AO6" s="36"/>
      <c r="AP6" s="36"/>
      <c r="AQ6" s="36"/>
      <c r="AR6" s="36"/>
      <c r="AS6" s="36"/>
      <c r="AT6" s="36"/>
      <c r="AU6" s="36"/>
      <c r="AV6" s="36"/>
      <c r="AW6" s="36"/>
    </row>
    <row r="7" spans="1:49" ht="16.5" customHeight="1">
      <c r="A7" s="39" t="s">
        <v>24</v>
      </c>
      <c r="B7" s="339" t="s">
        <v>25</v>
      </c>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6"/>
      <c r="AE7" s="36"/>
      <c r="AF7" s="36"/>
      <c r="AG7" s="36"/>
      <c r="AH7" s="36"/>
      <c r="AI7" s="36"/>
      <c r="AJ7" s="36"/>
      <c r="AK7" s="36"/>
      <c r="AL7" s="36"/>
      <c r="AM7" s="36"/>
      <c r="AN7" s="36"/>
      <c r="AO7" s="36"/>
      <c r="AP7" s="36"/>
      <c r="AQ7" s="36"/>
      <c r="AR7" s="36"/>
      <c r="AS7" s="36"/>
      <c r="AT7" s="36"/>
      <c r="AU7" s="36"/>
      <c r="AV7" s="36"/>
      <c r="AW7" s="36"/>
    </row>
    <row r="8" spans="1:49" ht="16.5" customHeight="1">
      <c r="A8" s="39"/>
      <c r="B8" s="39" t="s">
        <v>26</v>
      </c>
      <c r="C8" s="339" t="s">
        <v>27</v>
      </c>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6"/>
      <c r="AE8" s="36"/>
      <c r="AF8" s="36"/>
      <c r="AG8" s="36"/>
      <c r="AH8" s="36"/>
      <c r="AI8" s="36"/>
      <c r="AJ8" s="36"/>
      <c r="AK8" s="36"/>
      <c r="AL8" s="36"/>
      <c r="AM8" s="36"/>
      <c r="AN8" s="36"/>
      <c r="AO8" s="36"/>
      <c r="AP8" s="36"/>
      <c r="AQ8" s="36"/>
      <c r="AR8" s="36"/>
      <c r="AS8" s="36"/>
      <c r="AT8" s="36"/>
      <c r="AU8" s="36"/>
      <c r="AV8" s="36"/>
      <c r="AW8" s="36"/>
    </row>
    <row r="9" spans="1:49" ht="16.5" customHeight="1">
      <c r="A9" s="40"/>
      <c r="B9" s="40"/>
      <c r="C9" s="339"/>
      <c r="D9" s="339"/>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D9" s="36"/>
      <c r="AE9" s="36"/>
      <c r="AF9" s="36"/>
      <c r="AG9" s="36"/>
      <c r="AH9" s="36"/>
      <c r="AI9" s="36"/>
      <c r="AJ9" s="36"/>
      <c r="AK9" s="36"/>
      <c r="AL9" s="36"/>
      <c r="AM9" s="36"/>
      <c r="AN9" s="36"/>
      <c r="AO9" s="36"/>
      <c r="AP9" s="36"/>
      <c r="AQ9" s="36"/>
      <c r="AR9" s="36"/>
      <c r="AS9" s="36"/>
      <c r="AT9" s="36"/>
      <c r="AU9" s="36"/>
      <c r="AV9" s="36"/>
      <c r="AW9" s="36"/>
    </row>
    <row r="10" spans="1:49" ht="16.5" customHeight="1">
      <c r="A10" s="39"/>
      <c r="B10" s="39" t="s">
        <v>28</v>
      </c>
      <c r="C10" s="339" t="s">
        <v>29</v>
      </c>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6"/>
      <c r="AE10" s="36"/>
      <c r="AF10" s="36"/>
      <c r="AG10" s="36"/>
      <c r="AH10" s="36"/>
      <c r="AI10" s="36"/>
      <c r="AJ10" s="36"/>
      <c r="AK10" s="36"/>
      <c r="AL10" s="36"/>
      <c r="AM10" s="36"/>
      <c r="AN10" s="36"/>
      <c r="AO10" s="36"/>
      <c r="AP10" s="36"/>
      <c r="AQ10" s="36"/>
      <c r="AR10" s="36"/>
      <c r="AS10" s="36"/>
      <c r="AT10" s="36"/>
      <c r="AU10" s="36"/>
      <c r="AV10" s="36"/>
      <c r="AW10" s="36"/>
    </row>
    <row r="11" spans="1:49" ht="16.5" customHeight="1">
      <c r="A11" s="39"/>
      <c r="B11" s="39" t="s">
        <v>30</v>
      </c>
      <c r="C11" s="339" t="s">
        <v>31</v>
      </c>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6"/>
      <c r="AE11" s="36"/>
      <c r="AF11" s="36"/>
      <c r="AG11" s="36"/>
      <c r="AH11" s="36"/>
      <c r="AI11" s="36"/>
      <c r="AJ11" s="36"/>
      <c r="AK11" s="36"/>
      <c r="AL11" s="36"/>
      <c r="AM11" s="36"/>
      <c r="AN11" s="36"/>
      <c r="AO11" s="36"/>
      <c r="AP11" s="36"/>
      <c r="AQ11" s="36"/>
      <c r="AR11" s="36"/>
      <c r="AS11" s="36"/>
      <c r="AT11" s="36"/>
      <c r="AU11" s="36"/>
      <c r="AV11" s="36"/>
      <c r="AW11" s="36"/>
    </row>
    <row r="12" spans="1:49" ht="16.5" customHeight="1">
      <c r="A12" s="39"/>
      <c r="B12" s="39" t="s">
        <v>32</v>
      </c>
      <c r="C12" s="339" t="s">
        <v>33</v>
      </c>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6"/>
      <c r="AE12" s="36"/>
      <c r="AF12" s="36"/>
      <c r="AG12" s="36"/>
      <c r="AH12" s="36"/>
      <c r="AI12" s="36"/>
      <c r="AJ12" s="36"/>
      <c r="AK12" s="36"/>
      <c r="AL12" s="36"/>
      <c r="AM12" s="36"/>
      <c r="AN12" s="36"/>
      <c r="AO12" s="36"/>
      <c r="AP12" s="36"/>
      <c r="AQ12" s="36"/>
      <c r="AR12" s="36"/>
      <c r="AS12" s="36"/>
      <c r="AT12" s="36"/>
      <c r="AU12" s="36"/>
      <c r="AV12" s="36"/>
      <c r="AW12" s="36"/>
    </row>
    <row r="13" spans="1:49" ht="16.5" customHeight="1">
      <c r="A13" s="39"/>
      <c r="B13" s="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6"/>
      <c r="AE13" s="36"/>
      <c r="AF13" s="36"/>
      <c r="AG13" s="36"/>
      <c r="AH13" s="36"/>
      <c r="AI13" s="36"/>
      <c r="AJ13" s="36"/>
      <c r="AK13" s="36"/>
      <c r="AL13" s="36"/>
      <c r="AM13" s="36"/>
      <c r="AN13" s="36"/>
      <c r="AO13" s="36"/>
      <c r="AP13" s="36"/>
      <c r="AQ13" s="36"/>
      <c r="AR13" s="36"/>
      <c r="AS13" s="36"/>
      <c r="AT13" s="36"/>
      <c r="AU13" s="36"/>
      <c r="AV13" s="36"/>
      <c r="AW13" s="36"/>
    </row>
    <row r="14" spans="1:49" ht="16.5" customHeight="1">
      <c r="A14" s="39"/>
      <c r="B14" s="39" t="s">
        <v>34</v>
      </c>
      <c r="C14" s="339" t="s">
        <v>35</v>
      </c>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6"/>
      <c r="AE14" s="36"/>
      <c r="AF14" s="36"/>
      <c r="AG14" s="36"/>
      <c r="AH14" s="36"/>
      <c r="AI14" s="36"/>
      <c r="AJ14" s="36"/>
      <c r="AK14" s="36"/>
      <c r="AL14" s="36"/>
      <c r="AM14" s="36"/>
      <c r="AN14" s="36"/>
      <c r="AO14" s="36"/>
      <c r="AP14" s="36"/>
      <c r="AQ14" s="36"/>
      <c r="AR14" s="36"/>
      <c r="AS14" s="36"/>
      <c r="AT14" s="36"/>
      <c r="AU14" s="36"/>
      <c r="AV14" s="36"/>
      <c r="AW14" s="36"/>
    </row>
    <row r="15" spans="1:49" ht="16.5" customHeight="1">
      <c r="A15" s="39"/>
      <c r="B15" s="39"/>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39"/>
      <c r="AA15" s="339"/>
      <c r="AB15" s="339"/>
      <c r="AC15" s="339"/>
      <c r="AD15" s="36"/>
      <c r="AE15" s="36"/>
      <c r="AF15" s="36"/>
      <c r="AG15" s="36"/>
      <c r="AH15" s="36"/>
      <c r="AI15" s="36"/>
      <c r="AJ15" s="36"/>
      <c r="AK15" s="36"/>
      <c r="AL15" s="36"/>
      <c r="AM15" s="36"/>
      <c r="AN15" s="36"/>
      <c r="AO15" s="36"/>
      <c r="AP15" s="36"/>
      <c r="AQ15" s="36"/>
      <c r="AR15" s="36"/>
      <c r="AS15" s="36"/>
      <c r="AT15" s="36"/>
      <c r="AU15" s="36"/>
      <c r="AV15" s="36"/>
      <c r="AW15" s="36"/>
    </row>
    <row r="16" spans="1:49" ht="16.5" customHeight="1">
      <c r="A16" s="39"/>
      <c r="B16" s="39" t="s">
        <v>36</v>
      </c>
      <c r="C16" s="339" t="s">
        <v>37</v>
      </c>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6"/>
      <c r="AE16" s="36"/>
      <c r="AF16" s="36"/>
      <c r="AG16" s="36"/>
      <c r="AH16" s="36"/>
      <c r="AI16" s="36"/>
      <c r="AJ16" s="36"/>
      <c r="AK16" s="36"/>
      <c r="AL16" s="36"/>
      <c r="AM16" s="36"/>
      <c r="AN16" s="36"/>
      <c r="AO16" s="36"/>
      <c r="AP16" s="36"/>
      <c r="AQ16" s="36"/>
      <c r="AR16" s="36"/>
      <c r="AS16" s="36"/>
      <c r="AT16" s="36"/>
      <c r="AU16" s="36"/>
      <c r="AV16" s="36"/>
      <c r="AW16" s="36"/>
    </row>
    <row r="17" spans="1:49" ht="16.5" customHeight="1">
      <c r="A17" s="39"/>
      <c r="B17" s="39" t="s">
        <v>38</v>
      </c>
      <c r="C17" s="339" t="s">
        <v>39</v>
      </c>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339"/>
      <c r="AB17" s="339"/>
      <c r="AC17" s="339"/>
      <c r="AD17" s="36"/>
      <c r="AE17" s="36"/>
      <c r="AF17" s="36"/>
      <c r="AG17" s="36"/>
      <c r="AH17" s="36"/>
      <c r="AI17" s="36"/>
      <c r="AJ17" s="36"/>
      <c r="AK17" s="36"/>
      <c r="AL17" s="36"/>
      <c r="AM17" s="36"/>
      <c r="AN17" s="36"/>
      <c r="AO17" s="36"/>
      <c r="AP17" s="36"/>
      <c r="AQ17" s="36"/>
      <c r="AR17" s="36"/>
      <c r="AS17" s="36"/>
      <c r="AT17" s="36"/>
      <c r="AU17" s="36"/>
      <c r="AV17" s="36"/>
      <c r="AW17" s="36"/>
    </row>
    <row r="18" spans="1:49" ht="16.5" customHeight="1">
      <c r="A18" s="41"/>
      <c r="B18" s="41"/>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6"/>
      <c r="AE18" s="36"/>
      <c r="AF18" s="36"/>
      <c r="AG18" s="36"/>
      <c r="AH18" s="36"/>
      <c r="AI18" s="36"/>
      <c r="AJ18" s="36"/>
      <c r="AK18" s="36"/>
      <c r="AL18" s="36"/>
      <c r="AM18" s="36"/>
      <c r="AN18" s="36"/>
      <c r="AO18" s="36"/>
      <c r="AP18" s="36"/>
      <c r="AQ18" s="36"/>
      <c r="AR18" s="36"/>
      <c r="AS18" s="36"/>
      <c r="AT18" s="36"/>
      <c r="AU18" s="36"/>
      <c r="AV18" s="36"/>
      <c r="AW18" s="36"/>
    </row>
    <row r="19" spans="1:49" ht="16.5" customHeight="1">
      <c r="A19" s="42" t="s">
        <v>40</v>
      </c>
      <c r="B19" s="346" t="s">
        <v>41</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6"/>
      <c r="AE19" s="36"/>
      <c r="AF19" s="36"/>
      <c r="AG19" s="36"/>
      <c r="AH19" s="36"/>
      <c r="AI19" s="36"/>
      <c r="AJ19" s="36"/>
      <c r="AK19" s="36"/>
      <c r="AL19" s="36"/>
      <c r="AM19" s="36"/>
      <c r="AN19" s="36"/>
      <c r="AO19" s="36"/>
      <c r="AP19" s="36"/>
      <c r="AQ19" s="36"/>
      <c r="AR19" s="36"/>
      <c r="AS19" s="36"/>
      <c r="AT19" s="36"/>
      <c r="AU19" s="36"/>
      <c r="AV19" s="36"/>
      <c r="AW19" s="36"/>
    </row>
    <row r="20" spans="1:49" ht="16.5" customHeight="1">
      <c r="A20" s="43"/>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6"/>
      <c r="AE20" s="36"/>
      <c r="AF20" s="36"/>
      <c r="AG20" s="36"/>
      <c r="AH20" s="36"/>
      <c r="AI20" s="36"/>
      <c r="AJ20" s="36"/>
      <c r="AK20" s="36"/>
      <c r="AL20" s="36"/>
      <c r="AM20" s="36"/>
      <c r="AN20" s="36"/>
      <c r="AO20" s="36"/>
      <c r="AP20" s="36"/>
      <c r="AQ20" s="36"/>
      <c r="AR20" s="36"/>
      <c r="AS20" s="36"/>
      <c r="AT20" s="36"/>
      <c r="AU20" s="36"/>
      <c r="AV20" s="36"/>
      <c r="AW20" s="36"/>
    </row>
    <row r="21" spans="1:49" ht="16.5" customHeight="1">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36"/>
      <c r="AE21" s="36"/>
      <c r="AF21" s="36"/>
      <c r="AG21" s="36"/>
      <c r="AH21" s="36"/>
      <c r="AI21" s="36"/>
      <c r="AJ21" s="36"/>
      <c r="AK21" s="36"/>
      <c r="AL21" s="36"/>
      <c r="AM21" s="36"/>
      <c r="AN21" s="36"/>
      <c r="AO21" s="36"/>
      <c r="AP21" s="36"/>
      <c r="AQ21" s="36"/>
      <c r="AR21" s="36"/>
      <c r="AS21" s="36"/>
      <c r="AT21" s="36"/>
      <c r="AU21" s="36"/>
      <c r="AV21" s="36"/>
      <c r="AW21" s="36"/>
    </row>
    <row r="22" spans="1:49" ht="16.5"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36"/>
      <c r="AE22" s="36"/>
      <c r="AF22" s="36"/>
      <c r="AG22" s="36"/>
      <c r="AH22" s="36"/>
      <c r="AI22" s="36"/>
      <c r="AJ22" s="36"/>
      <c r="AK22" s="36"/>
      <c r="AL22" s="36"/>
      <c r="AM22" s="36"/>
      <c r="AN22" s="36"/>
      <c r="AO22" s="36"/>
      <c r="AP22" s="36"/>
      <c r="AQ22" s="36"/>
      <c r="AR22" s="36"/>
      <c r="AS22" s="36"/>
      <c r="AT22" s="36"/>
      <c r="AU22" s="36"/>
      <c r="AV22" s="36"/>
      <c r="AW22" s="36"/>
    </row>
    <row r="23" spans="1:49" ht="16.5" customHeight="1">
      <c r="A23" s="44"/>
      <c r="B23" s="44"/>
      <c r="C23" s="44"/>
      <c r="D23" s="44"/>
      <c r="E23" s="44"/>
      <c r="F23" s="44"/>
      <c r="G23" s="44"/>
      <c r="H23" s="44"/>
      <c r="I23" s="44"/>
      <c r="J23" s="44"/>
      <c r="K23" s="44"/>
      <c r="L23" s="44"/>
      <c r="M23" s="44"/>
      <c r="N23" s="44"/>
      <c r="O23" s="44"/>
      <c r="P23" s="44"/>
      <c r="Q23" s="44"/>
      <c r="R23" s="44"/>
      <c r="S23" s="44"/>
      <c r="T23" s="136"/>
      <c r="U23" s="136"/>
      <c r="V23" s="136"/>
      <c r="W23" s="44"/>
      <c r="X23" s="44" t="s">
        <v>42</v>
      </c>
      <c r="Y23" s="44"/>
      <c r="Z23" s="44" t="s">
        <v>43</v>
      </c>
      <c r="AA23" s="44"/>
      <c r="AB23" s="44" t="s">
        <v>3</v>
      </c>
      <c r="AC23" s="44"/>
      <c r="AD23" s="36"/>
      <c r="AE23" s="36"/>
      <c r="AF23" s="36"/>
      <c r="AG23" s="36"/>
      <c r="AH23" s="36"/>
      <c r="AI23" s="36"/>
      <c r="AJ23" s="36"/>
      <c r="AK23" s="36"/>
      <c r="AL23" s="36"/>
      <c r="AM23" s="36"/>
      <c r="AN23" s="36"/>
      <c r="AO23" s="36"/>
      <c r="AP23" s="36"/>
      <c r="AQ23" s="36"/>
      <c r="AR23" s="36"/>
      <c r="AS23" s="36"/>
      <c r="AT23" s="36"/>
      <c r="AU23" s="36"/>
      <c r="AV23" s="36"/>
      <c r="AW23" s="36"/>
    </row>
    <row r="24" spans="1:49" ht="16.5"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36"/>
      <c r="AE24" s="36"/>
      <c r="AF24" s="36"/>
      <c r="AG24" s="36"/>
      <c r="AH24" s="36"/>
      <c r="AI24" s="36"/>
      <c r="AJ24" s="36"/>
      <c r="AK24" s="36"/>
      <c r="AL24" s="36"/>
      <c r="AM24" s="36"/>
      <c r="AN24" s="36"/>
      <c r="AO24" s="36"/>
      <c r="AP24" s="36"/>
      <c r="AQ24" s="36"/>
      <c r="AR24" s="36"/>
      <c r="AS24" s="36"/>
      <c r="AT24" s="36"/>
      <c r="AU24" s="36"/>
      <c r="AV24" s="36"/>
      <c r="AW24" s="36"/>
    </row>
    <row r="25" spans="1:49" ht="16.5"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36"/>
      <c r="AE25" s="36"/>
      <c r="AF25" s="36"/>
      <c r="AG25" s="36"/>
      <c r="AH25" s="36"/>
      <c r="AI25" s="36"/>
      <c r="AJ25" s="36"/>
      <c r="AK25" s="36"/>
      <c r="AL25" s="36"/>
      <c r="AM25" s="36"/>
      <c r="AN25" s="36"/>
      <c r="AO25" s="36"/>
      <c r="AP25" s="36"/>
      <c r="AQ25" s="36"/>
      <c r="AR25" s="36"/>
      <c r="AS25" s="36"/>
      <c r="AT25" s="36"/>
      <c r="AU25" s="36"/>
      <c r="AV25" s="36"/>
      <c r="AW25" s="36"/>
    </row>
    <row r="26" spans="1:49" ht="16.5" customHeight="1">
      <c r="A26" s="38"/>
      <c r="B26" s="38" t="s">
        <v>44</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6"/>
      <c r="AE26" s="36"/>
      <c r="AF26" s="36"/>
      <c r="AG26" s="36"/>
      <c r="AH26" s="36"/>
      <c r="AI26" s="36"/>
      <c r="AJ26" s="36"/>
      <c r="AK26" s="36"/>
      <c r="AL26" s="36"/>
      <c r="AM26" s="36"/>
      <c r="AN26" s="36"/>
      <c r="AO26" s="36"/>
      <c r="AP26" s="36"/>
      <c r="AQ26" s="36"/>
      <c r="AR26" s="36"/>
      <c r="AS26" s="36"/>
      <c r="AT26" s="36"/>
      <c r="AU26" s="36"/>
      <c r="AV26" s="36"/>
      <c r="AW26" s="36"/>
    </row>
    <row r="27" spans="1:49" ht="16.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6"/>
      <c r="AE27" s="36"/>
      <c r="AF27" s="36"/>
      <c r="AG27" s="36"/>
      <c r="AH27" s="36"/>
      <c r="AI27" s="36"/>
      <c r="AJ27" s="36"/>
      <c r="AK27" s="36"/>
      <c r="AL27" s="36"/>
      <c r="AM27" s="36"/>
      <c r="AN27" s="36"/>
      <c r="AO27" s="36"/>
      <c r="AP27" s="36"/>
      <c r="AQ27" s="36"/>
      <c r="AR27" s="36"/>
      <c r="AS27" s="36"/>
      <c r="AT27" s="36"/>
      <c r="AU27" s="36"/>
      <c r="AV27" s="36"/>
      <c r="AW27" s="36"/>
    </row>
    <row r="28" spans="1:49" ht="16.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6"/>
      <c r="AE28" s="36"/>
      <c r="AF28" s="36"/>
      <c r="AG28" s="36"/>
      <c r="AH28" s="36"/>
      <c r="AI28" s="36"/>
      <c r="AJ28" s="36"/>
      <c r="AK28" s="36"/>
      <c r="AL28" s="36"/>
      <c r="AM28" s="36"/>
      <c r="AN28" s="36"/>
      <c r="AO28" s="36"/>
      <c r="AP28" s="36"/>
      <c r="AQ28" s="36"/>
      <c r="AR28" s="36"/>
      <c r="AS28" s="36"/>
      <c r="AT28" s="36"/>
      <c r="AU28" s="36"/>
      <c r="AV28" s="36"/>
      <c r="AW28" s="36"/>
    </row>
    <row r="29" spans="1:49" ht="23.25" customHeight="1">
      <c r="A29" s="38"/>
      <c r="B29" s="38"/>
      <c r="C29" s="38"/>
      <c r="D29" s="347" t="s">
        <v>45</v>
      </c>
      <c r="E29" s="347"/>
      <c r="F29" s="347"/>
      <c r="G29" s="347"/>
      <c r="H29" s="45"/>
      <c r="I29" s="348"/>
      <c r="J29" s="348"/>
      <c r="K29" s="348"/>
      <c r="L29" s="348"/>
      <c r="M29" s="348"/>
      <c r="N29" s="348"/>
      <c r="O29" s="348"/>
      <c r="P29" s="348"/>
      <c r="Q29" s="348"/>
      <c r="R29" s="348"/>
      <c r="S29" s="348"/>
      <c r="T29" s="348"/>
      <c r="U29" s="348"/>
      <c r="V29" s="348"/>
      <c r="W29" s="348"/>
      <c r="X29" s="348"/>
      <c r="Y29" s="348"/>
      <c r="Z29" s="348"/>
      <c r="AA29" s="348"/>
      <c r="AB29" s="38"/>
      <c r="AC29" s="38"/>
      <c r="AD29" s="36"/>
      <c r="AE29" s="36"/>
      <c r="AF29" s="36"/>
      <c r="AG29" s="36"/>
      <c r="AH29" s="36"/>
      <c r="AI29" s="36"/>
      <c r="AJ29" s="36"/>
      <c r="AK29" s="36"/>
      <c r="AL29" s="36"/>
      <c r="AM29" s="36"/>
      <c r="AN29" s="36"/>
      <c r="AO29" s="36"/>
      <c r="AP29" s="36"/>
      <c r="AQ29" s="36"/>
      <c r="AR29" s="36"/>
      <c r="AS29" s="36"/>
      <c r="AT29" s="36"/>
      <c r="AU29" s="36"/>
      <c r="AV29" s="36"/>
      <c r="AW29" s="36"/>
    </row>
    <row r="30" spans="1:49" s="47" customFormat="1" ht="16.5" customHeight="1">
      <c r="A30" s="38"/>
      <c r="B30" s="38"/>
      <c r="C30" s="38"/>
      <c r="D30" s="344" t="s">
        <v>46</v>
      </c>
      <c r="E30" s="344"/>
      <c r="F30" s="344"/>
      <c r="G30" s="344"/>
      <c r="H30" s="46"/>
      <c r="I30" s="345"/>
      <c r="J30" s="345"/>
      <c r="K30" s="345"/>
      <c r="L30" s="345"/>
      <c r="M30" s="345"/>
      <c r="N30" s="345"/>
      <c r="O30" s="345"/>
      <c r="P30" s="345"/>
      <c r="Q30" s="345"/>
      <c r="R30" s="345"/>
      <c r="S30" s="345"/>
      <c r="T30" s="345"/>
      <c r="U30" s="345"/>
      <c r="V30" s="345"/>
      <c r="W30" s="345"/>
      <c r="X30" s="345"/>
      <c r="Y30" s="345"/>
      <c r="Z30" s="345"/>
      <c r="AA30" s="345"/>
      <c r="AB30" s="38"/>
      <c r="AC30" s="38"/>
      <c r="AD30" s="36"/>
      <c r="AE30" s="36"/>
      <c r="AF30" s="36"/>
      <c r="AG30" s="36"/>
      <c r="AH30" s="36"/>
      <c r="AI30" s="36"/>
      <c r="AJ30" s="36"/>
      <c r="AK30" s="36"/>
      <c r="AL30" s="36"/>
      <c r="AM30" s="36"/>
      <c r="AN30" s="36"/>
      <c r="AO30" s="36"/>
      <c r="AP30" s="36"/>
      <c r="AQ30" s="36"/>
      <c r="AR30" s="36"/>
      <c r="AS30" s="36"/>
      <c r="AT30" s="36"/>
      <c r="AU30" s="36"/>
      <c r="AV30" s="36"/>
      <c r="AW30" s="36"/>
    </row>
    <row r="31" spans="1:49" ht="23.25" customHeight="1">
      <c r="A31" s="38"/>
      <c r="B31" s="38"/>
      <c r="C31" s="38"/>
      <c r="D31" s="347" t="s">
        <v>47</v>
      </c>
      <c r="E31" s="347"/>
      <c r="F31" s="347"/>
      <c r="G31" s="347"/>
      <c r="H31" s="45"/>
      <c r="I31" s="348"/>
      <c r="J31" s="348"/>
      <c r="K31" s="348"/>
      <c r="L31" s="348"/>
      <c r="M31" s="348"/>
      <c r="N31" s="348"/>
      <c r="O31" s="348"/>
      <c r="P31" s="348"/>
      <c r="Q31" s="348"/>
      <c r="R31" s="348"/>
      <c r="S31" s="348"/>
      <c r="T31" s="348"/>
      <c r="U31" s="348"/>
      <c r="V31" s="348"/>
      <c r="W31" s="348"/>
      <c r="X31" s="348"/>
      <c r="Y31" s="348"/>
      <c r="Z31" s="348"/>
      <c r="AA31" s="348"/>
      <c r="AB31" s="38"/>
      <c r="AC31" s="38"/>
      <c r="AD31" s="36"/>
      <c r="AE31" s="36"/>
      <c r="AF31" s="36"/>
      <c r="AG31" s="36"/>
      <c r="AH31" s="36"/>
      <c r="AI31" s="36"/>
      <c r="AJ31" s="36"/>
      <c r="AK31" s="36"/>
      <c r="AL31" s="36"/>
      <c r="AM31" s="36"/>
      <c r="AN31" s="36"/>
      <c r="AO31" s="36"/>
      <c r="AP31" s="36"/>
      <c r="AQ31" s="36"/>
      <c r="AR31" s="36"/>
      <c r="AS31" s="36"/>
      <c r="AT31" s="36"/>
      <c r="AU31" s="36"/>
      <c r="AV31" s="36"/>
      <c r="AW31" s="36"/>
    </row>
    <row r="32" spans="1:49" s="47" customFormat="1" ht="16.5" customHeight="1">
      <c r="A32" s="38"/>
      <c r="B32" s="38"/>
      <c r="C32" s="38"/>
      <c r="D32" s="344" t="s">
        <v>46</v>
      </c>
      <c r="E32" s="344"/>
      <c r="F32" s="344"/>
      <c r="G32" s="344"/>
      <c r="H32" s="46"/>
      <c r="I32" s="345"/>
      <c r="J32" s="345"/>
      <c r="K32" s="345"/>
      <c r="L32" s="345"/>
      <c r="M32" s="345"/>
      <c r="N32" s="345"/>
      <c r="O32" s="345"/>
      <c r="P32" s="345"/>
      <c r="Q32" s="345"/>
      <c r="R32" s="345"/>
      <c r="S32" s="345"/>
      <c r="T32" s="345"/>
      <c r="U32" s="345"/>
      <c r="V32" s="345"/>
      <c r="W32" s="345"/>
      <c r="X32" s="345"/>
      <c r="Y32" s="345"/>
      <c r="Z32" s="345"/>
      <c r="AA32" s="345"/>
      <c r="AB32" s="38"/>
      <c r="AC32" s="38"/>
      <c r="AD32" s="36"/>
      <c r="AE32" s="36"/>
      <c r="AF32" s="36"/>
      <c r="AG32" s="36"/>
      <c r="AH32" s="36"/>
      <c r="AI32" s="36"/>
      <c r="AJ32" s="36"/>
      <c r="AK32" s="36"/>
      <c r="AL32" s="36"/>
      <c r="AM32" s="36"/>
      <c r="AN32" s="36"/>
      <c r="AO32" s="36"/>
      <c r="AP32" s="36"/>
      <c r="AQ32" s="36"/>
      <c r="AR32" s="36"/>
      <c r="AS32" s="36"/>
      <c r="AT32" s="36"/>
      <c r="AU32" s="36"/>
      <c r="AV32" s="36"/>
      <c r="AW32" s="36"/>
    </row>
    <row r="33" spans="1:49" ht="23.25" customHeight="1">
      <c r="A33" s="38"/>
      <c r="B33" s="38"/>
      <c r="C33" s="38"/>
      <c r="D33" s="347" t="s">
        <v>48</v>
      </c>
      <c r="E33" s="347"/>
      <c r="F33" s="347"/>
      <c r="G33" s="347"/>
      <c r="H33" s="45"/>
      <c r="I33" s="350"/>
      <c r="J33" s="350"/>
      <c r="K33" s="350"/>
      <c r="L33" s="350"/>
      <c r="M33" s="350"/>
      <c r="N33" s="350"/>
      <c r="O33" s="350"/>
      <c r="P33" s="350"/>
      <c r="Q33" s="350"/>
      <c r="R33" s="350"/>
      <c r="S33" s="350"/>
      <c r="T33" s="350"/>
      <c r="U33" s="350"/>
      <c r="V33" s="350"/>
      <c r="W33" s="350"/>
      <c r="X33" s="350"/>
      <c r="Y33" s="350"/>
      <c r="Z33" s="350"/>
      <c r="AA33" s="45"/>
      <c r="AB33" s="38"/>
      <c r="AC33" s="38"/>
      <c r="AD33" s="36"/>
      <c r="AE33" s="36"/>
      <c r="AF33" s="36"/>
      <c r="AG33" s="36"/>
      <c r="AH33" s="36"/>
      <c r="AI33" s="36"/>
      <c r="AJ33" s="36"/>
      <c r="AK33" s="36"/>
      <c r="AL33" s="36"/>
      <c r="AM33" s="36"/>
      <c r="AN33" s="36"/>
      <c r="AO33" s="36"/>
      <c r="AP33" s="36"/>
      <c r="AQ33" s="36"/>
      <c r="AR33" s="36"/>
      <c r="AS33" s="36"/>
      <c r="AT33" s="36"/>
      <c r="AU33" s="36"/>
      <c r="AV33" s="36"/>
      <c r="AW33" s="36"/>
    </row>
    <row r="34" spans="1:49" s="47" customFormat="1" ht="16.5" customHeight="1">
      <c r="A34" s="38"/>
      <c r="B34" s="38"/>
      <c r="C34" s="38"/>
      <c r="D34" s="48"/>
      <c r="E34" s="48"/>
      <c r="F34" s="48"/>
      <c r="G34" s="48"/>
      <c r="H34" s="48"/>
      <c r="I34" s="48"/>
      <c r="J34" s="48"/>
      <c r="K34" s="48"/>
      <c r="L34" s="48"/>
      <c r="M34" s="48"/>
      <c r="N34" s="48"/>
      <c r="O34" s="48"/>
      <c r="P34" s="48"/>
      <c r="Q34" s="48"/>
      <c r="R34" s="48"/>
      <c r="S34" s="48"/>
      <c r="T34" s="48"/>
      <c r="U34" s="48"/>
      <c r="V34" s="48"/>
      <c r="W34" s="48"/>
      <c r="X34" s="48"/>
      <c r="Y34" s="48"/>
      <c r="Z34" s="48"/>
      <c r="AA34" s="48"/>
      <c r="AB34" s="38"/>
      <c r="AC34" s="38"/>
      <c r="AD34" s="36"/>
      <c r="AE34" s="36"/>
      <c r="AF34" s="36"/>
      <c r="AG34" s="36"/>
      <c r="AH34" s="36"/>
      <c r="AI34" s="36"/>
      <c r="AJ34" s="36"/>
      <c r="AK34" s="36"/>
      <c r="AL34" s="36"/>
      <c r="AM34" s="36"/>
      <c r="AN34" s="36"/>
      <c r="AO34" s="36"/>
      <c r="AP34" s="36"/>
      <c r="AQ34" s="36"/>
      <c r="AR34" s="36"/>
      <c r="AS34" s="36"/>
      <c r="AT34" s="36"/>
      <c r="AU34" s="36"/>
      <c r="AV34" s="36"/>
      <c r="AW34" s="36"/>
    </row>
    <row r="35" spans="1:49" ht="23.25" customHeight="1">
      <c r="A35" s="38"/>
      <c r="B35" s="38"/>
      <c r="C35" s="38"/>
      <c r="D35" s="347" t="s">
        <v>49</v>
      </c>
      <c r="E35" s="347"/>
      <c r="F35" s="347"/>
      <c r="G35" s="347"/>
      <c r="H35" s="45"/>
      <c r="I35" s="349" t="s">
        <v>141</v>
      </c>
      <c r="J35" s="349"/>
      <c r="K35" s="349"/>
      <c r="L35" s="349"/>
      <c r="M35" s="349"/>
      <c r="N35" s="349"/>
      <c r="O35" s="349"/>
      <c r="P35" s="349"/>
      <c r="Q35" s="349"/>
      <c r="R35" s="349"/>
      <c r="S35" s="349"/>
      <c r="T35" s="349"/>
      <c r="U35" s="349"/>
      <c r="V35" s="349"/>
      <c r="W35" s="349"/>
      <c r="X35" s="349"/>
      <c r="Y35" s="349"/>
      <c r="Z35" s="349"/>
      <c r="AA35" s="349"/>
      <c r="AB35" s="38"/>
      <c r="AC35" s="38"/>
      <c r="AD35" s="36"/>
      <c r="AE35" s="36"/>
      <c r="AF35" s="36"/>
      <c r="AG35" s="36"/>
      <c r="AH35" s="36"/>
      <c r="AI35" s="36"/>
      <c r="AJ35" s="36"/>
      <c r="AK35" s="36"/>
      <c r="AL35" s="36"/>
      <c r="AM35" s="36"/>
      <c r="AN35" s="36"/>
      <c r="AO35" s="36"/>
      <c r="AP35" s="36"/>
      <c r="AQ35" s="36"/>
      <c r="AR35" s="36"/>
      <c r="AS35" s="36"/>
      <c r="AT35" s="36"/>
      <c r="AU35" s="36"/>
      <c r="AV35" s="36"/>
      <c r="AW35" s="36"/>
    </row>
    <row r="36" spans="1:49" ht="6.75" customHeight="1">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ht="16.5" customHeight="1">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sheetData>
  <mergeCells count="26">
    <mergeCell ref="D35:G35"/>
    <mergeCell ref="I35:AA35"/>
    <mergeCell ref="D31:G31"/>
    <mergeCell ref="I31:AA31"/>
    <mergeCell ref="D32:G32"/>
    <mergeCell ref="I32:AA32"/>
    <mergeCell ref="D33:G33"/>
    <mergeCell ref="I33:Z33"/>
    <mergeCell ref="D30:G30"/>
    <mergeCell ref="I30:AA30"/>
    <mergeCell ref="C10:AC10"/>
    <mergeCell ref="C11:AC11"/>
    <mergeCell ref="C12:AC13"/>
    <mergeCell ref="C14:AC15"/>
    <mergeCell ref="C16:AC16"/>
    <mergeCell ref="C17:AC17"/>
    <mergeCell ref="C18:AC18"/>
    <mergeCell ref="B19:AC20"/>
    <mergeCell ref="D29:G29"/>
    <mergeCell ref="I29:AA29"/>
    <mergeCell ref="C8:AC9"/>
    <mergeCell ref="A1:AC1"/>
    <mergeCell ref="A2:AC2"/>
    <mergeCell ref="A3:AC4"/>
    <mergeCell ref="A6:AC6"/>
    <mergeCell ref="B7:AC7"/>
  </mergeCells>
  <phoneticPr fontId="8"/>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16B6-D70D-49AB-B3A1-C73253CA7258}">
  <sheetPr>
    <pageSetUpPr fitToPage="1"/>
  </sheetPr>
  <dimension ref="A1:N23"/>
  <sheetViews>
    <sheetView showGridLines="0" view="pageBreakPreview" zoomScaleNormal="85" zoomScaleSheetLayoutView="100" workbookViewId="0"/>
  </sheetViews>
  <sheetFormatPr defaultColWidth="9" defaultRowHeight="13.2"/>
  <cols>
    <col min="1" max="2" width="3" style="13" customWidth="1"/>
    <col min="3" max="3" width="5.77734375" style="13" customWidth="1"/>
    <col min="4" max="4" width="6.33203125" style="13" customWidth="1"/>
    <col min="5" max="5" width="18.77734375" style="13" customWidth="1"/>
    <col min="6" max="6" width="15.77734375" style="13" customWidth="1"/>
    <col min="7" max="7" width="18.77734375" style="13" customWidth="1"/>
    <col min="8" max="8" width="6.77734375" style="13" bestFit="1" customWidth="1"/>
    <col min="9" max="9" width="11.44140625" style="13" customWidth="1"/>
    <col min="10" max="10" width="3.109375" style="13" customWidth="1"/>
    <col min="11" max="11" width="5.109375" style="13" customWidth="1"/>
    <col min="12" max="12" width="1.6640625" style="13" customWidth="1"/>
    <col min="13" max="13" width="4.21875" style="13" customWidth="1"/>
    <col min="14" max="14" width="3.44140625" style="13" customWidth="1"/>
    <col min="15" max="15" width="3.6640625" style="13" customWidth="1"/>
    <col min="16" max="16384" width="9" style="13"/>
  </cols>
  <sheetData>
    <row r="1" spans="1:14">
      <c r="A1" s="55" t="s">
        <v>212</v>
      </c>
      <c r="B1" s="55"/>
      <c r="C1" s="55"/>
    </row>
    <row r="2" spans="1:14" ht="30" customHeight="1">
      <c r="A2" s="56"/>
      <c r="B2" s="56"/>
      <c r="C2" s="56"/>
      <c r="D2" s="225" t="s">
        <v>121</v>
      </c>
      <c r="E2" s="225"/>
      <c r="F2" s="225"/>
      <c r="G2" s="225"/>
      <c r="H2" s="56"/>
      <c r="I2" s="56"/>
      <c r="J2" s="56"/>
      <c r="K2" s="56"/>
      <c r="L2" s="56"/>
      <c r="M2" s="56"/>
      <c r="N2" s="56"/>
    </row>
    <row r="3" spans="1:14" ht="18" customHeight="1">
      <c r="D3" s="2"/>
      <c r="E3" s="2"/>
      <c r="F3" s="2"/>
      <c r="G3" s="2"/>
      <c r="H3" s="2"/>
      <c r="I3" s="2"/>
      <c r="J3" s="2"/>
      <c r="K3" s="2"/>
      <c r="L3" s="2"/>
      <c r="M3" s="2"/>
      <c r="N3" s="2"/>
    </row>
    <row r="4" spans="1:14" ht="19.5" customHeight="1">
      <c r="D4" s="231" t="s">
        <v>129</v>
      </c>
      <c r="E4" s="233"/>
      <c r="F4" s="354"/>
      <c r="G4" s="355"/>
      <c r="H4" s="63"/>
      <c r="I4" s="64"/>
      <c r="J4" s="64"/>
      <c r="K4" s="64"/>
    </row>
    <row r="5" spans="1:14" ht="19.5" customHeight="1">
      <c r="E5" s="61"/>
      <c r="F5" s="61"/>
      <c r="G5" s="62"/>
      <c r="H5" s="62"/>
      <c r="I5" s="62"/>
      <c r="J5" s="62"/>
      <c r="K5" s="62"/>
    </row>
    <row r="6" spans="1:14" ht="19.5" customHeight="1">
      <c r="D6" s="2"/>
      <c r="E6" s="2"/>
      <c r="F6" s="2"/>
      <c r="G6" s="2"/>
      <c r="H6" s="2"/>
      <c r="K6" s="2"/>
    </row>
    <row r="7" spans="1:14" ht="28.2" customHeight="1">
      <c r="D7" s="35" t="s">
        <v>60</v>
      </c>
      <c r="E7" s="34" t="s">
        <v>170</v>
      </c>
      <c r="F7" s="34" t="s">
        <v>61</v>
      </c>
      <c r="G7" s="34" t="s">
        <v>62</v>
      </c>
    </row>
    <row r="8" spans="1:14" ht="26.25" customHeight="1">
      <c r="D8" s="10" t="s">
        <v>63</v>
      </c>
      <c r="E8" s="10"/>
      <c r="F8" s="351">
        <v>1000</v>
      </c>
      <c r="G8" s="57">
        <f>E8*$F$8</f>
        <v>0</v>
      </c>
    </row>
    <row r="9" spans="1:14" ht="26.25" customHeight="1">
      <c r="D9" s="10" t="s">
        <v>64</v>
      </c>
      <c r="E9" s="10"/>
      <c r="F9" s="352"/>
      <c r="G9" s="57">
        <f t="shared" ref="G9:G20" si="0">E9*$F$8</f>
        <v>0</v>
      </c>
    </row>
    <row r="10" spans="1:14" ht="26.25" customHeight="1">
      <c r="D10" s="10" t="s">
        <v>65</v>
      </c>
      <c r="E10" s="10"/>
      <c r="F10" s="352"/>
      <c r="G10" s="57">
        <f t="shared" si="0"/>
        <v>0</v>
      </c>
    </row>
    <row r="11" spans="1:14" ht="26.25" customHeight="1">
      <c r="D11" s="10" t="s">
        <v>66</v>
      </c>
      <c r="E11" s="10"/>
      <c r="F11" s="352"/>
      <c r="G11" s="57">
        <f t="shared" si="0"/>
        <v>0</v>
      </c>
    </row>
    <row r="12" spans="1:14" ht="26.25" customHeight="1">
      <c r="D12" s="10" t="s">
        <v>67</v>
      </c>
      <c r="E12" s="10"/>
      <c r="F12" s="352"/>
      <c r="G12" s="57">
        <f t="shared" si="0"/>
        <v>0</v>
      </c>
    </row>
    <row r="13" spans="1:14" ht="26.25" customHeight="1">
      <c r="D13" s="10" t="s">
        <v>68</v>
      </c>
      <c r="E13" s="10"/>
      <c r="F13" s="352"/>
      <c r="G13" s="57">
        <f t="shared" si="0"/>
        <v>0</v>
      </c>
    </row>
    <row r="14" spans="1:14" ht="26.25" customHeight="1">
      <c r="D14" s="10" t="s">
        <v>69</v>
      </c>
      <c r="E14" s="10"/>
      <c r="F14" s="352"/>
      <c r="G14" s="57">
        <f t="shared" si="0"/>
        <v>0</v>
      </c>
    </row>
    <row r="15" spans="1:14" ht="26.25" customHeight="1">
      <c r="D15" s="10" t="s">
        <v>70</v>
      </c>
      <c r="E15" s="10"/>
      <c r="F15" s="352"/>
      <c r="G15" s="57">
        <f t="shared" si="0"/>
        <v>0</v>
      </c>
    </row>
    <row r="16" spans="1:14" ht="26.25" customHeight="1">
      <c r="D16" s="10" t="s">
        <v>71</v>
      </c>
      <c r="E16" s="10"/>
      <c r="F16" s="352"/>
      <c r="G16" s="57">
        <f t="shared" si="0"/>
        <v>0</v>
      </c>
    </row>
    <row r="17" spans="4:11" ht="26.25" customHeight="1">
      <c r="D17" s="10" t="s">
        <v>72</v>
      </c>
      <c r="E17" s="10"/>
      <c r="F17" s="352"/>
      <c r="G17" s="57">
        <f t="shared" si="0"/>
        <v>0</v>
      </c>
    </row>
    <row r="18" spans="4:11" ht="26.25" customHeight="1">
      <c r="D18" s="10" t="s">
        <v>73</v>
      </c>
      <c r="E18" s="10"/>
      <c r="F18" s="352"/>
      <c r="G18" s="57">
        <f t="shared" si="0"/>
        <v>0</v>
      </c>
    </row>
    <row r="19" spans="4:11" ht="26.25" customHeight="1">
      <c r="D19" s="10" t="s">
        <v>74</v>
      </c>
      <c r="E19" s="10"/>
      <c r="F19" s="352"/>
      <c r="G19" s="57">
        <f t="shared" si="0"/>
        <v>0</v>
      </c>
    </row>
    <row r="20" spans="4:11" ht="26.25" customHeight="1">
      <c r="D20" s="157" t="s">
        <v>75</v>
      </c>
      <c r="E20" s="144">
        <f>SUM(E8:E19)</f>
        <v>0</v>
      </c>
      <c r="F20" s="353"/>
      <c r="G20" s="57">
        <f t="shared" si="0"/>
        <v>0</v>
      </c>
    </row>
    <row r="21" spans="4:11">
      <c r="D21" s="29" t="s">
        <v>142</v>
      </c>
      <c r="I21" s="58"/>
      <c r="J21" s="58"/>
      <c r="K21" s="59"/>
    </row>
    <row r="22" spans="4:11">
      <c r="D22" s="60" t="s">
        <v>199</v>
      </c>
    </row>
    <row r="23" spans="4:11">
      <c r="D23" s="60" t="s">
        <v>143</v>
      </c>
    </row>
  </sheetData>
  <mergeCells count="4">
    <mergeCell ref="F8:F20"/>
    <mergeCell ref="D4:E4"/>
    <mergeCell ref="F4:G4"/>
    <mergeCell ref="D2:G2"/>
  </mergeCells>
  <phoneticPr fontId="8"/>
  <printOptions horizontalCentered="1"/>
  <pageMargins left="0.7" right="0.7" top="0.75" bottom="0.75" header="0.3" footer="0.3"/>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2A24-5D3C-4B0B-ADAF-E428ED26FC13}">
  <sheetPr>
    <pageSetUpPr fitToPage="1"/>
  </sheetPr>
  <dimension ref="A1:N23"/>
  <sheetViews>
    <sheetView showGridLines="0" view="pageBreakPreview" zoomScaleNormal="85" zoomScaleSheetLayoutView="100" workbookViewId="0"/>
  </sheetViews>
  <sheetFormatPr defaultColWidth="9" defaultRowHeight="13.2"/>
  <cols>
    <col min="1" max="2" width="3" style="13" customWidth="1"/>
    <col min="3" max="3" width="5.77734375" style="13" customWidth="1"/>
    <col min="4" max="4" width="6.33203125" style="13" customWidth="1"/>
    <col min="5" max="5" width="18.77734375" style="13" customWidth="1"/>
    <col min="6" max="6" width="15.77734375" style="13" customWidth="1"/>
    <col min="7" max="7" width="18.77734375" style="13" customWidth="1"/>
    <col min="8" max="8" width="6.77734375" style="13" bestFit="1" customWidth="1"/>
    <col min="9" max="9" width="11.44140625" style="13" customWidth="1"/>
    <col min="10" max="10" width="3.109375" style="13" customWidth="1"/>
    <col min="11" max="11" width="5.109375" style="13" customWidth="1"/>
    <col min="12" max="12" width="1.6640625" style="13" customWidth="1"/>
    <col min="13" max="13" width="4.21875" style="13" customWidth="1"/>
    <col min="14" max="14" width="3.44140625" style="13" customWidth="1"/>
    <col min="15" max="15" width="3.6640625" style="13" customWidth="1"/>
    <col min="16" max="16384" width="9" style="13"/>
  </cols>
  <sheetData>
    <row r="1" spans="1:14">
      <c r="A1" s="55" t="s">
        <v>213</v>
      </c>
      <c r="B1" s="55"/>
      <c r="C1" s="55"/>
    </row>
    <row r="2" spans="1:14" ht="30" customHeight="1">
      <c r="A2" s="56"/>
      <c r="B2" s="56"/>
      <c r="C2" s="56"/>
      <c r="D2" s="225" t="s">
        <v>122</v>
      </c>
      <c r="E2" s="225"/>
      <c r="F2" s="225"/>
      <c r="G2" s="225"/>
      <c r="H2" s="56"/>
      <c r="I2" s="56"/>
      <c r="J2" s="56"/>
      <c r="K2" s="56"/>
      <c r="L2" s="56"/>
      <c r="M2" s="56"/>
      <c r="N2" s="56"/>
    </row>
    <row r="3" spans="1:14" ht="22.95" customHeight="1">
      <c r="D3" s="67"/>
      <c r="E3" s="67"/>
      <c r="F3" s="67"/>
      <c r="G3" s="67"/>
      <c r="H3" s="67"/>
      <c r="I3" s="67"/>
      <c r="J3" s="67"/>
      <c r="K3" s="67"/>
      <c r="L3" s="67"/>
      <c r="M3" s="67"/>
      <c r="N3" s="67"/>
    </row>
    <row r="4" spans="1:14" ht="19.5" customHeight="1">
      <c r="D4" s="231" t="s">
        <v>129</v>
      </c>
      <c r="E4" s="233"/>
      <c r="F4" s="354"/>
      <c r="G4" s="355"/>
      <c r="H4" s="63"/>
      <c r="I4" s="64"/>
      <c r="J4" s="64"/>
      <c r="K4" s="64"/>
    </row>
    <row r="5" spans="1:14" ht="19.5" customHeight="1">
      <c r="E5" s="61"/>
      <c r="F5" s="61"/>
      <c r="G5" s="62"/>
      <c r="H5" s="62"/>
      <c r="I5" s="62"/>
      <c r="J5" s="62"/>
      <c r="K5" s="62"/>
    </row>
    <row r="6" spans="1:14" ht="19.5" customHeight="1">
      <c r="D6" s="67"/>
      <c r="E6" s="67"/>
      <c r="F6" s="67"/>
      <c r="G6" s="67"/>
      <c r="H6" s="67"/>
      <c r="K6" s="67"/>
    </row>
    <row r="7" spans="1:14" ht="28.2" customHeight="1">
      <c r="D7" s="69" t="s">
        <v>60</v>
      </c>
      <c r="E7" s="68" t="s">
        <v>76</v>
      </c>
      <c r="F7" s="68" t="s">
        <v>61</v>
      </c>
      <c r="G7" s="68" t="s">
        <v>62</v>
      </c>
    </row>
    <row r="8" spans="1:14" ht="26.25" customHeight="1">
      <c r="D8" s="66" t="s">
        <v>63</v>
      </c>
      <c r="E8" s="66"/>
      <c r="F8" s="351">
        <v>20</v>
      </c>
      <c r="G8" s="57">
        <f>E8*$F$8</f>
        <v>0</v>
      </c>
    </row>
    <row r="9" spans="1:14" ht="26.25" customHeight="1">
      <c r="D9" s="66" t="s">
        <v>64</v>
      </c>
      <c r="E9" s="66"/>
      <c r="F9" s="352"/>
      <c r="G9" s="57">
        <f t="shared" ref="G9:G20" si="0">E9*$F$8</f>
        <v>0</v>
      </c>
    </row>
    <row r="10" spans="1:14" ht="26.25" customHeight="1">
      <c r="D10" s="66" t="s">
        <v>65</v>
      </c>
      <c r="E10" s="66"/>
      <c r="F10" s="352"/>
      <c r="G10" s="57">
        <f t="shared" si="0"/>
        <v>0</v>
      </c>
    </row>
    <row r="11" spans="1:14" ht="26.25" customHeight="1">
      <c r="D11" s="66" t="s">
        <v>66</v>
      </c>
      <c r="E11" s="66"/>
      <c r="F11" s="352"/>
      <c r="G11" s="57">
        <f t="shared" si="0"/>
        <v>0</v>
      </c>
    </row>
    <row r="12" spans="1:14" ht="26.25" customHeight="1">
      <c r="D12" s="66" t="s">
        <v>67</v>
      </c>
      <c r="E12" s="66"/>
      <c r="F12" s="352"/>
      <c r="G12" s="57">
        <f t="shared" si="0"/>
        <v>0</v>
      </c>
    </row>
    <row r="13" spans="1:14" ht="26.25" customHeight="1">
      <c r="D13" s="66" t="s">
        <v>68</v>
      </c>
      <c r="E13" s="66"/>
      <c r="F13" s="352"/>
      <c r="G13" s="57">
        <f t="shared" si="0"/>
        <v>0</v>
      </c>
    </row>
    <row r="14" spans="1:14" ht="26.25" customHeight="1">
      <c r="D14" s="66" t="s">
        <v>69</v>
      </c>
      <c r="E14" s="66"/>
      <c r="F14" s="352"/>
      <c r="G14" s="57">
        <f t="shared" si="0"/>
        <v>0</v>
      </c>
    </row>
    <row r="15" spans="1:14" ht="26.25" customHeight="1">
      <c r="D15" s="66" t="s">
        <v>70</v>
      </c>
      <c r="E15" s="66"/>
      <c r="F15" s="352"/>
      <c r="G15" s="57">
        <f t="shared" si="0"/>
        <v>0</v>
      </c>
    </row>
    <row r="16" spans="1:14" ht="26.25" customHeight="1">
      <c r="D16" s="66" t="s">
        <v>71</v>
      </c>
      <c r="E16" s="66"/>
      <c r="F16" s="352"/>
      <c r="G16" s="57">
        <f t="shared" si="0"/>
        <v>0</v>
      </c>
    </row>
    <row r="17" spans="4:11" ht="26.25" customHeight="1">
      <c r="D17" s="66" t="s">
        <v>72</v>
      </c>
      <c r="E17" s="66"/>
      <c r="F17" s="352"/>
      <c r="G17" s="57">
        <f t="shared" si="0"/>
        <v>0</v>
      </c>
    </row>
    <row r="18" spans="4:11" ht="26.25" customHeight="1">
      <c r="D18" s="66" t="s">
        <v>73</v>
      </c>
      <c r="E18" s="66"/>
      <c r="F18" s="352"/>
      <c r="G18" s="57">
        <f t="shared" si="0"/>
        <v>0</v>
      </c>
    </row>
    <row r="19" spans="4:11" ht="26.25" customHeight="1">
      <c r="D19" s="66" t="s">
        <v>74</v>
      </c>
      <c r="E19" s="66"/>
      <c r="F19" s="352"/>
      <c r="G19" s="57">
        <f t="shared" si="0"/>
        <v>0</v>
      </c>
    </row>
    <row r="20" spans="4:11" ht="26.25" customHeight="1">
      <c r="D20" s="157" t="s">
        <v>75</v>
      </c>
      <c r="E20" s="144">
        <f>SUM(E8:E19)</f>
        <v>0</v>
      </c>
      <c r="F20" s="353"/>
      <c r="G20" s="57">
        <f t="shared" si="0"/>
        <v>0</v>
      </c>
    </row>
    <row r="21" spans="4:11">
      <c r="D21" s="29" t="s">
        <v>145</v>
      </c>
      <c r="I21" s="58"/>
      <c r="J21" s="58"/>
      <c r="K21" s="59"/>
    </row>
    <row r="22" spans="4:11">
      <c r="D22" s="60" t="s">
        <v>193</v>
      </c>
    </row>
    <row r="23" spans="4:11">
      <c r="D23" s="60" t="s">
        <v>144</v>
      </c>
    </row>
  </sheetData>
  <mergeCells count="4">
    <mergeCell ref="D2:G2"/>
    <mergeCell ref="D4:E4"/>
    <mergeCell ref="F4:G4"/>
    <mergeCell ref="F8:F20"/>
  </mergeCells>
  <phoneticPr fontId="8"/>
  <printOptions horizontalCentered="1"/>
  <pageMargins left="0.7" right="0.7" top="0.75" bottom="0.75" header="0.3" footer="0.3"/>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79CC-6842-4643-B127-4F36CD742C88}">
  <dimension ref="A1:J16"/>
  <sheetViews>
    <sheetView view="pageBreakPreview" zoomScaleNormal="100" workbookViewId="0">
      <selection activeCell="G12" sqref="G12"/>
    </sheetView>
  </sheetViews>
  <sheetFormatPr defaultColWidth="9.109375" defaultRowHeight="13.2"/>
  <cols>
    <col min="1" max="9" width="18.77734375" style="71" customWidth="1"/>
    <col min="10" max="10" width="22" style="71" customWidth="1"/>
    <col min="11" max="16384" width="9.109375" style="71"/>
  </cols>
  <sheetData>
    <row r="1" spans="1:10" ht="24.75" customHeight="1">
      <c r="A1" s="70" t="s">
        <v>214</v>
      </c>
      <c r="B1" s="70"/>
      <c r="C1" s="70"/>
      <c r="D1" s="70"/>
      <c r="E1" s="70"/>
      <c r="F1" s="70"/>
    </row>
    <row r="2" spans="1:10" ht="24.75" customHeight="1">
      <c r="A2" s="70"/>
      <c r="B2" s="70"/>
      <c r="C2" s="70"/>
      <c r="D2" s="70"/>
      <c r="E2" s="70"/>
      <c r="F2" s="70"/>
    </row>
    <row r="3" spans="1:10" ht="21.75" customHeight="1">
      <c r="A3" s="97"/>
      <c r="B3" s="215" t="s">
        <v>178</v>
      </c>
      <c r="C3" s="215"/>
      <c r="D3" s="215"/>
      <c r="E3" s="215"/>
      <c r="F3" s="215"/>
      <c r="G3" s="215"/>
      <c r="H3" s="215"/>
    </row>
    <row r="4" spans="1:10" ht="28.5" customHeight="1">
      <c r="A4" s="70"/>
      <c r="B4" s="70"/>
      <c r="C4" s="70"/>
      <c r="E4" s="95"/>
      <c r="F4" s="99"/>
      <c r="H4" s="98" t="s">
        <v>172</v>
      </c>
      <c r="I4" s="98"/>
      <c r="J4" s="98"/>
    </row>
    <row r="5" spans="1:10" ht="23.4" customHeight="1">
      <c r="A5" s="70"/>
      <c r="B5" s="70"/>
      <c r="C5" s="70"/>
      <c r="D5" s="70"/>
      <c r="E5" s="70"/>
      <c r="F5" s="70"/>
      <c r="J5" s="74"/>
    </row>
    <row r="6" spans="1:10" ht="19.5" customHeight="1">
      <c r="A6" s="70" t="s">
        <v>182</v>
      </c>
      <c r="B6" s="70"/>
      <c r="C6" s="70"/>
      <c r="D6" s="70"/>
      <c r="E6" s="75"/>
      <c r="I6" s="75" t="s">
        <v>78</v>
      </c>
    </row>
    <row r="7" spans="1:10" ht="29.25" customHeight="1">
      <c r="A7" s="356" t="s">
        <v>87</v>
      </c>
      <c r="B7" s="105" t="s">
        <v>91</v>
      </c>
      <c r="C7" s="105" t="s">
        <v>80</v>
      </c>
      <c r="D7" s="105" t="s">
        <v>81</v>
      </c>
      <c r="E7" s="112" t="s">
        <v>123</v>
      </c>
      <c r="F7" s="105" t="s">
        <v>92</v>
      </c>
      <c r="G7" s="105" t="s">
        <v>95</v>
      </c>
      <c r="H7" s="105" t="s">
        <v>96</v>
      </c>
      <c r="I7" s="106" t="s">
        <v>120</v>
      </c>
      <c r="J7" s="107" t="s">
        <v>82</v>
      </c>
    </row>
    <row r="8" spans="1:10" s="78" customFormat="1" ht="15" customHeight="1">
      <c r="A8" s="356"/>
      <c r="B8" s="108" t="s">
        <v>83</v>
      </c>
      <c r="C8" s="108" t="s">
        <v>84</v>
      </c>
      <c r="D8" s="108" t="s">
        <v>85</v>
      </c>
      <c r="E8" s="108" t="s">
        <v>86</v>
      </c>
      <c r="F8" s="108" t="s">
        <v>94</v>
      </c>
      <c r="G8" s="108" t="s">
        <v>117</v>
      </c>
      <c r="H8" s="108" t="s">
        <v>118</v>
      </c>
      <c r="I8" s="108" t="s">
        <v>119</v>
      </c>
      <c r="J8" s="111"/>
    </row>
    <row r="9" spans="1:10" ht="46.5" customHeight="1">
      <c r="A9" s="100" t="s">
        <v>88</v>
      </c>
      <c r="B9" s="101"/>
      <c r="C9" s="101"/>
      <c r="D9" s="102">
        <f>B9-C9</f>
        <v>0</v>
      </c>
      <c r="E9" s="103">
        <f>D9/3</f>
        <v>0</v>
      </c>
      <c r="F9" s="103">
        <f>MIN(E9,500000)</f>
        <v>0</v>
      </c>
      <c r="G9" s="104"/>
      <c r="H9" s="104"/>
      <c r="I9" s="103">
        <f>G9-H9</f>
        <v>0</v>
      </c>
      <c r="J9" s="104"/>
    </row>
    <row r="10" spans="1:10" ht="46.5" customHeight="1">
      <c r="A10" s="100" t="s">
        <v>89</v>
      </c>
      <c r="B10" s="101"/>
      <c r="C10" s="101"/>
      <c r="D10" s="102">
        <f t="shared" ref="D10:D11" si="0">B10-C10</f>
        <v>0</v>
      </c>
      <c r="E10" s="103">
        <f>D10/4</f>
        <v>0</v>
      </c>
      <c r="F10" s="103">
        <f>E10</f>
        <v>0</v>
      </c>
      <c r="G10" s="104"/>
      <c r="H10" s="104"/>
      <c r="I10" s="103">
        <f t="shared" ref="I10:I11" si="1">G10-H10</f>
        <v>0</v>
      </c>
      <c r="J10" s="96"/>
    </row>
    <row r="11" spans="1:10" ht="46.5" customHeight="1">
      <c r="A11" s="100" t="s">
        <v>90</v>
      </c>
      <c r="B11" s="101"/>
      <c r="C11" s="101"/>
      <c r="D11" s="102">
        <f t="shared" si="0"/>
        <v>0</v>
      </c>
      <c r="E11" s="103">
        <f>D11/4</f>
        <v>0</v>
      </c>
      <c r="F11" s="103">
        <f>E11</f>
        <v>0</v>
      </c>
      <c r="G11" s="104"/>
      <c r="H11" s="104"/>
      <c r="I11" s="103">
        <f t="shared" si="1"/>
        <v>0</v>
      </c>
      <c r="J11" s="96"/>
    </row>
    <row r="12" spans="1:10" ht="46.5" customHeight="1">
      <c r="A12" s="167" t="s">
        <v>126</v>
      </c>
      <c r="B12" s="102">
        <f>SUM(B9:B11)</f>
        <v>0</v>
      </c>
      <c r="C12" s="102">
        <f>SUM(C9:C11)</f>
        <v>0</v>
      </c>
      <c r="D12" s="102">
        <f>SUM(D9:D11)</f>
        <v>0</v>
      </c>
      <c r="E12" s="165" t="s">
        <v>206</v>
      </c>
      <c r="F12" s="103">
        <f>SUM(F9:F11)</f>
        <v>0</v>
      </c>
      <c r="G12" s="103">
        <f>SUM(G9:G11)</f>
        <v>0</v>
      </c>
      <c r="H12" s="103">
        <f>SUM(H9:H11)</f>
        <v>0</v>
      </c>
      <c r="I12" s="103">
        <f>SUM(I9:I11)</f>
        <v>0</v>
      </c>
      <c r="J12" s="96"/>
    </row>
    <row r="13" spans="1:10" ht="22.5" customHeight="1">
      <c r="A13" s="357" t="s">
        <v>200</v>
      </c>
      <c r="B13" s="357"/>
      <c r="C13" s="357"/>
      <c r="D13" s="357"/>
      <c r="E13" s="357"/>
      <c r="F13" s="357"/>
    </row>
    <row r="14" spans="1:10" ht="38.25" customHeight="1">
      <c r="A14" s="358"/>
      <c r="B14" s="358"/>
      <c r="C14" s="358"/>
      <c r="D14" s="358"/>
      <c r="E14" s="358"/>
      <c r="F14" s="358"/>
    </row>
    <row r="15" spans="1:10" ht="19.95" customHeight="1">
      <c r="A15" s="358"/>
      <c r="B15" s="358"/>
      <c r="C15" s="358"/>
      <c r="D15" s="358"/>
      <c r="E15" s="358"/>
      <c r="F15" s="358"/>
    </row>
    <row r="16" spans="1:10" ht="19.95" customHeight="1">
      <c r="A16" s="358"/>
      <c r="B16" s="358"/>
      <c r="C16" s="358"/>
      <c r="D16" s="358"/>
      <c r="E16" s="358"/>
      <c r="F16" s="358"/>
    </row>
  </sheetData>
  <mergeCells count="3">
    <mergeCell ref="A7:A8"/>
    <mergeCell ref="B3:H3"/>
    <mergeCell ref="A13:F16"/>
  </mergeCells>
  <phoneticPr fontId="8"/>
  <pageMargins left="0.43307086614173229" right="0.31496062992125984" top="0.74803149606299213" bottom="0.74803149606299213" header="0.31496062992125984" footer="0.31496062992125984"/>
  <pageSetup paperSize="9" scale="7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6268-0C65-4E4B-8C25-54F82E12FE9A}">
  <dimension ref="A1:AU21"/>
  <sheetViews>
    <sheetView view="pageBreakPreview" zoomScaleNormal="100" zoomScaleSheetLayoutView="100" workbookViewId="0">
      <selection activeCell="D33" sqref="D33"/>
    </sheetView>
  </sheetViews>
  <sheetFormatPr defaultColWidth="9.109375" defaultRowHeight="13.2"/>
  <cols>
    <col min="1" max="9" width="15.77734375" style="71" customWidth="1"/>
    <col min="10" max="10" width="17" style="71" customWidth="1"/>
    <col min="11" max="16384" width="9.109375" style="71"/>
  </cols>
  <sheetData>
    <row r="1" spans="1:47" ht="15" customHeight="1">
      <c r="A1" s="70" t="s">
        <v>215</v>
      </c>
      <c r="B1" s="70"/>
      <c r="C1" s="70"/>
      <c r="D1" s="70"/>
      <c r="E1" s="70"/>
      <c r="F1" s="70"/>
      <c r="G1" s="70"/>
      <c r="H1" s="70"/>
      <c r="I1" s="70"/>
    </row>
    <row r="2" spans="1:47" ht="15" customHeight="1">
      <c r="A2" s="70"/>
      <c r="B2" s="70"/>
      <c r="C2" s="70"/>
      <c r="D2" s="70"/>
      <c r="E2" s="70"/>
      <c r="F2" s="70"/>
      <c r="G2" s="70"/>
      <c r="H2" s="70"/>
      <c r="I2" s="70"/>
    </row>
    <row r="3" spans="1:47" ht="19.2">
      <c r="A3" s="359" t="s">
        <v>179</v>
      </c>
      <c r="B3" s="359"/>
      <c r="C3" s="359"/>
      <c r="D3" s="359"/>
      <c r="E3" s="359"/>
      <c r="F3" s="359"/>
      <c r="G3" s="359"/>
      <c r="H3" s="359"/>
      <c r="I3" s="359"/>
    </row>
    <row r="4" spans="1:47" s="85" customFormat="1" ht="28.5" customHeight="1">
      <c r="A4" s="84"/>
      <c r="B4" s="84"/>
      <c r="C4" s="84"/>
      <c r="D4" s="84"/>
      <c r="E4" s="84"/>
      <c r="F4" s="84"/>
      <c r="H4" s="72" t="s">
        <v>180</v>
      </c>
      <c r="I4" s="72"/>
      <c r="J4" s="149"/>
    </row>
    <row r="5" spans="1:47" ht="12" customHeight="1">
      <c r="A5" s="70"/>
      <c r="B5" s="70"/>
      <c r="C5" s="70"/>
      <c r="D5" s="70"/>
      <c r="E5" s="70"/>
      <c r="F5" s="70"/>
      <c r="G5" s="70"/>
      <c r="H5" s="70"/>
      <c r="I5" s="70"/>
    </row>
    <row r="6" spans="1:47" ht="19.5" customHeight="1">
      <c r="A6" s="70"/>
      <c r="B6" s="70"/>
      <c r="C6" s="70"/>
      <c r="D6" s="70"/>
      <c r="E6" s="70"/>
      <c r="F6" s="70"/>
      <c r="G6" s="70"/>
      <c r="H6" s="75"/>
      <c r="I6" s="75" t="s">
        <v>78</v>
      </c>
    </row>
    <row r="7" spans="1:47" s="78" customFormat="1" ht="31.5" customHeight="1">
      <c r="A7" s="356" t="s">
        <v>79</v>
      </c>
      <c r="B7" s="105" t="s">
        <v>100</v>
      </c>
      <c r="C7" s="105" t="s">
        <v>113</v>
      </c>
      <c r="D7" s="76" t="s">
        <v>185</v>
      </c>
      <c r="E7" s="76" t="s">
        <v>186</v>
      </c>
      <c r="F7" s="112" t="s">
        <v>114</v>
      </c>
      <c r="G7" s="105" t="s">
        <v>95</v>
      </c>
      <c r="H7" s="105" t="s">
        <v>96</v>
      </c>
      <c r="I7" s="106" t="s">
        <v>120</v>
      </c>
      <c r="J7" s="107" t="s">
        <v>82</v>
      </c>
    </row>
    <row r="8" spans="1:47" ht="18" customHeight="1">
      <c r="A8" s="356"/>
      <c r="B8" s="108" t="s">
        <v>83</v>
      </c>
      <c r="C8" s="108" t="s">
        <v>84</v>
      </c>
      <c r="D8" s="108" t="s">
        <v>85</v>
      </c>
      <c r="E8" s="108" t="s">
        <v>97</v>
      </c>
      <c r="F8" s="108" t="s">
        <v>94</v>
      </c>
      <c r="G8" s="108" t="s">
        <v>115</v>
      </c>
      <c r="H8" s="108" t="s">
        <v>98</v>
      </c>
      <c r="I8" s="108" t="s">
        <v>116</v>
      </c>
      <c r="J8" s="108"/>
    </row>
    <row r="9" spans="1:47" ht="44.25" customHeight="1">
      <c r="A9" s="100" t="s">
        <v>99</v>
      </c>
      <c r="B9" s="109"/>
      <c r="C9" s="146"/>
      <c r="D9" s="146"/>
      <c r="E9" s="146"/>
      <c r="F9" s="110">
        <f>D9+E9</f>
        <v>0</v>
      </c>
      <c r="G9" s="109"/>
      <c r="H9" s="109"/>
      <c r="I9" s="110">
        <f>G9-H9</f>
        <v>0</v>
      </c>
      <c r="J9" s="109"/>
    </row>
    <row r="10" spans="1:47" s="169" customFormat="1" ht="21" customHeight="1">
      <c r="A10" s="360" t="s">
        <v>233</v>
      </c>
      <c r="B10" s="360"/>
      <c r="C10" s="360"/>
      <c r="D10" s="360"/>
      <c r="E10" s="360"/>
      <c r="F10" s="360"/>
      <c r="G10" s="360"/>
      <c r="H10" s="360"/>
      <c r="I10" s="360"/>
      <c r="J10" s="360"/>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row>
    <row r="11" spans="1:47" s="169" customFormat="1" ht="32.25" customHeight="1">
      <c r="A11" s="361"/>
      <c r="B11" s="361"/>
      <c r="C11" s="361"/>
      <c r="D11" s="361"/>
      <c r="E11" s="361"/>
      <c r="F11" s="361"/>
      <c r="G11" s="361"/>
      <c r="H11" s="361"/>
      <c r="I11" s="361"/>
      <c r="J11" s="361"/>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row>
    <row r="12" spans="1:47" s="169" customFormat="1" ht="19.95" customHeight="1">
      <c r="A12" s="361"/>
      <c r="B12" s="361"/>
      <c r="C12" s="361"/>
      <c r="D12" s="361"/>
      <c r="E12" s="361"/>
      <c r="F12" s="361"/>
      <c r="G12" s="361"/>
      <c r="H12" s="361"/>
      <c r="I12" s="361"/>
      <c r="J12" s="361"/>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row>
    <row r="13" spans="1:47" s="169" customFormat="1" ht="19.95" customHeight="1">
      <c r="A13" s="172"/>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row>
    <row r="14" spans="1:47" ht="19.95" customHeight="1"/>
    <row r="21" spans="5:5">
      <c r="E21" s="86"/>
    </row>
  </sheetData>
  <sheetProtection selectLockedCells="1"/>
  <mergeCells count="3">
    <mergeCell ref="A3:I3"/>
    <mergeCell ref="A7:A8"/>
    <mergeCell ref="A10:J12"/>
  </mergeCells>
  <phoneticPr fontId="8"/>
  <pageMargins left="0.39370078740157483" right="0.35433070866141736" top="0.74803149606299213" bottom="0.74803149606299213"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（別紙1）所要額調書</vt:lpstr>
      <vt:lpstr>（別紙2-1）事業実施計画書</vt:lpstr>
      <vt:lpstr>（別紙2-2）事業実施計画・所要額調書 </vt:lpstr>
      <vt:lpstr>（別紙3）収支予算（見込）書</vt:lpstr>
      <vt:lpstr>（別紙4）誓約書</vt:lpstr>
      <vt:lpstr>（別紙5）人件費基準額（見込）計算</vt:lpstr>
      <vt:lpstr>（別紙6）燃料費基準額（見込）計算</vt:lpstr>
      <vt:lpstr>（別紙7-1）所要額精算書</vt:lpstr>
      <vt:lpstr>（別紙7-2）所要額精算書</vt:lpstr>
      <vt:lpstr>（別紙8-1）事業実績報告書</vt:lpstr>
      <vt:lpstr>（別紙8-2）事業実績報告書</vt:lpstr>
      <vt:lpstr>（別紙9）決算（見込）書</vt:lpstr>
      <vt:lpstr>（別紙10）人件費基準額計算</vt:lpstr>
      <vt:lpstr>（別紙11）燃料費基準額計算</vt:lpstr>
      <vt:lpstr>（別紙12）運行記録</vt:lpstr>
      <vt:lpstr>（別紙13）運行記録</vt:lpstr>
      <vt:lpstr>'（別紙1）所要額調書'!Print_Area</vt:lpstr>
      <vt:lpstr>'（別紙10）人件費基準額計算'!Print_Area</vt:lpstr>
      <vt:lpstr>'（別紙11）燃料費基準額計算'!Print_Area</vt:lpstr>
      <vt:lpstr>'（別紙12）運行記録'!Print_Area</vt:lpstr>
      <vt:lpstr>'（別紙2-1）事業実施計画書'!Print_Area</vt:lpstr>
      <vt:lpstr>'（別紙2-2）事業実施計画・所要額調書 '!Print_Area</vt:lpstr>
      <vt:lpstr>'（別紙3）収支予算（見込）書'!Print_Area</vt:lpstr>
      <vt:lpstr>'（別紙4）誓約書'!Print_Area</vt:lpstr>
      <vt:lpstr>'（別紙5）人件費基準額（見込）計算'!Print_Area</vt:lpstr>
      <vt:lpstr>'（別紙6）燃料費基準額（見込）計算'!Print_Area</vt:lpstr>
      <vt:lpstr>'（別紙7-1）所要額精算書'!Print_Area</vt:lpstr>
      <vt:lpstr>'（別紙7-2）所要額精算書'!Print_Area</vt:lpstr>
      <vt:lpstr>'（別紙8-1）事業実績報告書'!Print_Area</vt:lpstr>
      <vt:lpstr>'（別紙8-2）事業実績報告書'!Print_Area</vt:lpstr>
      <vt:lpstr>'（別紙9）決算（見込）書'!Print_Area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田栗　桃子（障害福祉課）</dc:creator>
  <cp:lastModifiedBy>田栗　桃子（障害福祉課）</cp:lastModifiedBy>
  <cp:lastPrinted>2024-05-20T05:59:24Z</cp:lastPrinted>
  <dcterms:created xsi:type="dcterms:W3CDTF">2024-04-15T11:47:57Z</dcterms:created>
  <dcterms:modified xsi:type="dcterms:W3CDTF">2024-07-05T07:26:25Z</dcterms:modified>
</cp:coreProperties>
</file>