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01_{4B3D0A87-8A49-488B-BA76-43222C487B4D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【見積様式】" sheetId="3" r:id="rId1"/>
  </sheets>
  <definedNames>
    <definedName name="_xlnm.Print_Titles" localSheetId="0">【見積様式】!$1:$1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3" i="3" l="1"/>
  <c r="E92" i="3"/>
  <c r="E91" i="3"/>
  <c r="E90" i="3"/>
  <c r="E88" i="3"/>
  <c r="E87" i="3"/>
  <c r="E77" i="3"/>
  <c r="E76" i="3"/>
  <c r="E75" i="3"/>
  <c r="E65" i="3"/>
  <c r="E64" i="3"/>
  <c r="E63" i="3"/>
  <c r="E62" i="3"/>
  <c r="E61" i="3"/>
  <c r="E59" i="3"/>
  <c r="E58" i="3"/>
  <c r="E36" i="3"/>
  <c r="E35" i="3"/>
  <c r="E34" i="3"/>
  <c r="E33" i="3"/>
  <c r="E32" i="3"/>
  <c r="E31" i="3"/>
  <c r="E29" i="3"/>
  <c r="E27" i="3"/>
  <c r="E26" i="3"/>
  <c r="E25" i="3"/>
  <c r="E24" i="3"/>
  <c r="E22" i="3"/>
  <c r="E21" i="3"/>
  <c r="E20" i="3"/>
  <c r="E18" i="3"/>
  <c r="E17" i="3"/>
  <c r="E16" i="3"/>
  <c r="E15" i="3"/>
  <c r="E12" i="3"/>
  <c r="E11" i="3"/>
  <c r="E9" i="3"/>
  <c r="E7" i="3"/>
  <c r="E6" i="3"/>
  <c r="E5" i="3"/>
  <c r="B68" i="3" l="1"/>
  <c r="B80" i="3"/>
  <c r="B96" i="3"/>
  <c r="E8" i="3" l="1"/>
  <c r="B51" i="3" l="1"/>
  <c r="B100" i="3" s="1"/>
</calcChain>
</file>

<file path=xl/sharedStrings.xml><?xml version="1.0" encoding="utf-8"?>
<sst xmlns="http://schemas.openxmlformats.org/spreadsheetml/2006/main" count="175" uniqueCount="112">
  <si>
    <t>小　計　１</t>
    <rPh sb="0" eb="1">
      <t>ショウ</t>
    </rPh>
    <rPh sb="2" eb="3">
      <t>ケイ</t>
    </rPh>
    <phoneticPr fontId="4"/>
  </si>
  <si>
    <t>備考</t>
  </si>
  <si>
    <t>数量</t>
    <rPh sb="0" eb="2">
      <t>スウリョウ</t>
    </rPh>
    <phoneticPr fontId="2"/>
  </si>
  <si>
    <t>　ア　受験者名簿及び受験票の作成、発送</t>
    <rPh sb="3" eb="6">
      <t>ジュケンシャ</t>
    </rPh>
    <rPh sb="6" eb="8">
      <t>メイボ</t>
    </rPh>
    <rPh sb="8" eb="9">
      <t>オヨ</t>
    </rPh>
    <rPh sb="10" eb="13">
      <t>ジュケンヒョウ</t>
    </rPh>
    <rPh sb="14" eb="16">
      <t>サクセイ</t>
    </rPh>
    <rPh sb="17" eb="19">
      <t>ハッソウ</t>
    </rPh>
    <phoneticPr fontId="2"/>
  </si>
  <si>
    <t>　オ　試験実施に必要な物品の準備</t>
    <rPh sb="3" eb="5">
      <t>シケン</t>
    </rPh>
    <rPh sb="5" eb="7">
      <t>ジッシ</t>
    </rPh>
    <rPh sb="8" eb="10">
      <t>ヒツヨウ</t>
    </rPh>
    <rPh sb="11" eb="13">
      <t>ブッピン</t>
    </rPh>
    <rPh sb="14" eb="16">
      <t>ジュンビ</t>
    </rPh>
    <phoneticPr fontId="2"/>
  </si>
  <si>
    <t>　イ　監督員等の業務</t>
    <rPh sb="3" eb="6">
      <t>カントクイン</t>
    </rPh>
    <rPh sb="6" eb="7">
      <t>ナド</t>
    </rPh>
    <rPh sb="8" eb="10">
      <t>ギョウム</t>
    </rPh>
    <phoneticPr fontId="2"/>
  </si>
  <si>
    <t>　ア　合格通知書の作成</t>
    <rPh sb="3" eb="5">
      <t>ゴウカク</t>
    </rPh>
    <rPh sb="5" eb="7">
      <t>ツウチ</t>
    </rPh>
    <rPh sb="7" eb="8">
      <t>ショ</t>
    </rPh>
    <rPh sb="9" eb="11">
      <t>サクセイ</t>
    </rPh>
    <phoneticPr fontId="2"/>
  </si>
  <si>
    <t>　ア　答案データ作成業務</t>
    <rPh sb="3" eb="5">
      <t>トウアン</t>
    </rPh>
    <rPh sb="8" eb="10">
      <t>サクセイ</t>
    </rPh>
    <rPh sb="10" eb="12">
      <t>ギョウム</t>
    </rPh>
    <phoneticPr fontId="2"/>
  </si>
  <si>
    <t>　　b　受験票原稿作成費</t>
    <rPh sb="4" eb="7">
      <t>ジュケンヒョウ</t>
    </rPh>
    <rPh sb="7" eb="9">
      <t>ゲンコウ</t>
    </rPh>
    <rPh sb="9" eb="11">
      <t>サクセイ</t>
    </rPh>
    <rPh sb="11" eb="12">
      <t>ヒ</t>
    </rPh>
    <phoneticPr fontId="4"/>
  </si>
  <si>
    <t>　　d　受験票印刷費</t>
    <phoneticPr fontId="2"/>
  </si>
  <si>
    <t>　　a　試験本部長</t>
    <rPh sb="4" eb="6">
      <t>シケン</t>
    </rPh>
    <rPh sb="6" eb="9">
      <t>ホンブチョウ</t>
    </rPh>
    <phoneticPr fontId="4"/>
  </si>
  <si>
    <t>　　b　試験本部員</t>
    <rPh sb="4" eb="6">
      <t>シケン</t>
    </rPh>
    <rPh sb="6" eb="8">
      <t>ホンブ</t>
    </rPh>
    <rPh sb="8" eb="9">
      <t>イン</t>
    </rPh>
    <phoneticPr fontId="4"/>
  </si>
  <si>
    <t>　　c　主任監督員</t>
    <rPh sb="4" eb="6">
      <t>シュニン</t>
    </rPh>
    <rPh sb="6" eb="8">
      <t>カントク</t>
    </rPh>
    <rPh sb="8" eb="9">
      <t>イン</t>
    </rPh>
    <phoneticPr fontId="4"/>
  </si>
  <si>
    <t>　　d　監督補助員</t>
    <rPh sb="4" eb="6">
      <t>カントク</t>
    </rPh>
    <rPh sb="6" eb="9">
      <t>ホジョイン</t>
    </rPh>
    <phoneticPr fontId="4"/>
  </si>
  <si>
    <t>　　e　案内誘導員</t>
    <phoneticPr fontId="2"/>
  </si>
  <si>
    <t>　　a　合格通知書原稿作成費</t>
    <rPh sb="4" eb="6">
      <t>ゴウカク</t>
    </rPh>
    <rPh sb="6" eb="9">
      <t>ツウチショ</t>
    </rPh>
    <rPh sb="9" eb="11">
      <t>ゲンコウ</t>
    </rPh>
    <rPh sb="11" eb="13">
      <t>サクセイ</t>
    </rPh>
    <rPh sb="13" eb="14">
      <t>ヒ</t>
    </rPh>
    <phoneticPr fontId="4"/>
  </si>
  <si>
    <t>　　b　合格通知書印刷費</t>
    <rPh sb="4" eb="6">
      <t>ゴウカク</t>
    </rPh>
    <rPh sb="6" eb="9">
      <t>ツウチショ</t>
    </rPh>
    <rPh sb="9" eb="12">
      <t>インサツヒ</t>
    </rPh>
    <phoneticPr fontId="4"/>
  </si>
  <si>
    <t>式</t>
    <rPh sb="0" eb="1">
      <t>シキ</t>
    </rPh>
    <phoneticPr fontId="2"/>
  </si>
  <si>
    <t>件</t>
    <rPh sb="0" eb="1">
      <t>ケン</t>
    </rPh>
    <phoneticPr fontId="2"/>
  </si>
  <si>
    <t>枚</t>
    <rPh sb="0" eb="1">
      <t>マイ</t>
    </rPh>
    <phoneticPr fontId="2"/>
  </si>
  <si>
    <t>部</t>
    <rPh sb="0" eb="1">
      <t>ブ</t>
    </rPh>
    <phoneticPr fontId="2"/>
  </si>
  <si>
    <t>名</t>
    <rPh sb="0" eb="1">
      <t>メイ</t>
    </rPh>
    <phoneticPr fontId="2"/>
  </si>
  <si>
    <t>単位</t>
    <rPh sb="0" eb="2">
      <t>タンイ</t>
    </rPh>
    <phoneticPr fontId="2"/>
  </si>
  <si>
    <t>【試験事前準備業務】</t>
    <phoneticPr fontId="2"/>
  </si>
  <si>
    <t>【試験当日実施運営業務】</t>
    <phoneticPr fontId="2"/>
  </si>
  <si>
    <t>【採点業務】</t>
    <phoneticPr fontId="2"/>
  </si>
  <si>
    <t>小　計　２</t>
    <rPh sb="2" eb="3">
      <t>ケイ</t>
    </rPh>
    <phoneticPr fontId="4"/>
  </si>
  <si>
    <t>小　計　３</t>
    <rPh sb="2" eb="3">
      <t>ケイ</t>
    </rPh>
    <phoneticPr fontId="4"/>
  </si>
  <si>
    <t>小　計　４</t>
    <rPh sb="2" eb="3">
      <t>ケイ</t>
    </rPh>
    <phoneticPr fontId="4"/>
  </si>
  <si>
    <t>小計１ ～ ４ の 合 計</t>
    <rPh sb="0" eb="2">
      <t>ショウケイ</t>
    </rPh>
    <rPh sb="10" eb="11">
      <t>ゴウ</t>
    </rPh>
    <rPh sb="12" eb="13">
      <t>ケイ</t>
    </rPh>
    <phoneticPr fontId="4"/>
  </si>
  <si>
    <t>※消費税は含まない</t>
    <rPh sb="1" eb="4">
      <t>ショウヒゼイ</t>
    </rPh>
    <rPh sb="5" eb="6">
      <t>フク</t>
    </rPh>
    <phoneticPr fontId="2"/>
  </si>
  <si>
    <t>　ア　電話問い合わせ窓口の設置</t>
    <rPh sb="3" eb="5">
      <t>デンワ</t>
    </rPh>
    <rPh sb="5" eb="6">
      <t>ト</t>
    </rPh>
    <rPh sb="7" eb="8">
      <t>ア</t>
    </rPh>
    <rPh sb="10" eb="11">
      <t>マド</t>
    </rPh>
    <rPh sb="11" eb="12">
      <t>クチ</t>
    </rPh>
    <rPh sb="13" eb="15">
      <t>セッチ</t>
    </rPh>
    <phoneticPr fontId="2"/>
  </si>
  <si>
    <t>回線</t>
    <rPh sb="0" eb="2">
      <t>カイセン</t>
    </rPh>
    <phoneticPr fontId="2"/>
  </si>
  <si>
    <t>件</t>
    <rPh sb="0" eb="1">
      <t>ケン</t>
    </rPh>
    <phoneticPr fontId="2"/>
  </si>
  <si>
    <t>【合格通知業務】</t>
    <phoneticPr fontId="2"/>
  </si>
  <si>
    <t>　　a　試験問題等の運搬費</t>
    <rPh sb="4" eb="6">
      <t>シケン</t>
    </rPh>
    <rPh sb="6" eb="8">
      <t>モンダイ</t>
    </rPh>
    <rPh sb="8" eb="9">
      <t>トウ</t>
    </rPh>
    <rPh sb="10" eb="12">
      <t>ウンパン</t>
    </rPh>
    <rPh sb="12" eb="13">
      <t>ヒ</t>
    </rPh>
    <phoneticPr fontId="4"/>
  </si>
  <si>
    <t>　　b　答案用紙の保管管理費</t>
    <rPh sb="4" eb="6">
      <t>トウアン</t>
    </rPh>
    <rPh sb="6" eb="8">
      <t>ヨウシ</t>
    </rPh>
    <rPh sb="9" eb="11">
      <t>ホカン</t>
    </rPh>
    <rPh sb="11" eb="13">
      <t>カンリ</t>
    </rPh>
    <rPh sb="13" eb="14">
      <t>ヒ</t>
    </rPh>
    <phoneticPr fontId="4"/>
  </si>
  <si>
    <t>回</t>
    <rPh sb="0" eb="1">
      <t>カイ</t>
    </rPh>
    <phoneticPr fontId="2"/>
  </si>
  <si>
    <t>　エ　問い合わせ対応</t>
    <rPh sb="3" eb="4">
      <t>ト</t>
    </rPh>
    <rPh sb="5" eb="6">
      <t>ア</t>
    </rPh>
    <rPh sb="8" eb="10">
      <t>タイオウ</t>
    </rPh>
    <phoneticPr fontId="2"/>
  </si>
  <si>
    <t>　ウ　受験申請書類の受付等作業</t>
    <rPh sb="3" eb="5">
      <t>ジュケン</t>
    </rPh>
    <rPh sb="5" eb="7">
      <t>シンセイ</t>
    </rPh>
    <rPh sb="7" eb="9">
      <t>ショルイ</t>
    </rPh>
    <rPh sb="10" eb="12">
      <t>ウケツケ</t>
    </rPh>
    <rPh sb="12" eb="13">
      <t>トウ</t>
    </rPh>
    <rPh sb="13" eb="15">
      <t>サギョウ</t>
    </rPh>
    <phoneticPr fontId="2"/>
  </si>
  <si>
    <t>(2)　受験者データ作成業務</t>
    <rPh sb="4" eb="7">
      <t>ジュケンシャ</t>
    </rPh>
    <rPh sb="10" eb="12">
      <t>サクセイ</t>
    </rPh>
    <rPh sb="12" eb="14">
      <t>ギョウム</t>
    </rPh>
    <phoneticPr fontId="2"/>
  </si>
  <si>
    <t>(3)　試験事前準備業務</t>
    <rPh sb="4" eb="6">
      <t>シケン</t>
    </rPh>
    <rPh sb="6" eb="8">
      <t>ジゼン</t>
    </rPh>
    <rPh sb="8" eb="10">
      <t>ジュンビ</t>
    </rPh>
    <rPh sb="10" eb="12">
      <t>ギョウム</t>
    </rPh>
    <phoneticPr fontId="2"/>
  </si>
  <si>
    <t>ｱｸｾｽﾏｯﾌﾟ作成費も含む</t>
    <rPh sb="12" eb="13">
      <t>フク</t>
    </rPh>
    <phoneticPr fontId="2"/>
  </si>
  <si>
    <t xml:space="preserve">  　e　受験票発送代</t>
    <rPh sb="10" eb="11">
      <t>ダイ</t>
    </rPh>
    <phoneticPr fontId="2"/>
  </si>
  <si>
    <t>　　b　試験問題の梱包作業費</t>
    <rPh sb="4" eb="6">
      <t>シケン</t>
    </rPh>
    <rPh sb="6" eb="8">
      <t>モンダイ</t>
    </rPh>
    <rPh sb="9" eb="11">
      <t>コンポウ</t>
    </rPh>
    <rPh sb="11" eb="13">
      <t>サギョウ</t>
    </rPh>
    <rPh sb="13" eb="14">
      <t>ヒ</t>
    </rPh>
    <phoneticPr fontId="2"/>
  </si>
  <si>
    <t>　　a　試験問題の印刷費</t>
    <rPh sb="4" eb="6">
      <t>シケン</t>
    </rPh>
    <rPh sb="6" eb="8">
      <t>モンダイ</t>
    </rPh>
    <rPh sb="9" eb="11">
      <t>インサツ</t>
    </rPh>
    <rPh sb="11" eb="12">
      <t>ヒ</t>
    </rPh>
    <phoneticPr fontId="2"/>
  </si>
  <si>
    <t>　　c　試験問題保管費</t>
    <rPh sb="4" eb="6">
      <t>シケン</t>
    </rPh>
    <rPh sb="6" eb="8">
      <t>モンダイ</t>
    </rPh>
    <rPh sb="8" eb="10">
      <t>ホカン</t>
    </rPh>
    <rPh sb="10" eb="11">
      <t>ヒ</t>
    </rPh>
    <phoneticPr fontId="4"/>
  </si>
  <si>
    <t>(1)  受験申請書等受付業務</t>
    <rPh sb="5" eb="7">
      <t>ジュケン</t>
    </rPh>
    <rPh sb="7" eb="10">
      <t>シンセイショ</t>
    </rPh>
    <rPh sb="10" eb="11">
      <t>トウ</t>
    </rPh>
    <rPh sb="11" eb="13">
      <t>ウケツケ</t>
    </rPh>
    <rPh sb="13" eb="15">
      <t>ギョウム</t>
    </rPh>
    <phoneticPr fontId="2"/>
  </si>
  <si>
    <t>　ア　Excel形式作成費</t>
    <rPh sb="10" eb="12">
      <t>サクセイ</t>
    </rPh>
    <rPh sb="12" eb="13">
      <t>ヒ</t>
    </rPh>
    <phoneticPr fontId="2"/>
  </si>
  <si>
    <t>　イ　CSV形式作成費</t>
    <phoneticPr fontId="2"/>
  </si>
  <si>
    <t>　イ　試験問題の印刷</t>
    <rPh sb="3" eb="5">
      <t>シケン</t>
    </rPh>
    <rPh sb="5" eb="7">
      <t>モンダイ</t>
    </rPh>
    <rPh sb="8" eb="10">
      <t>インサツ</t>
    </rPh>
    <phoneticPr fontId="2"/>
  </si>
  <si>
    <t>　ウ　解答用紙の作成</t>
    <rPh sb="3" eb="5">
      <t>カイトウ</t>
    </rPh>
    <rPh sb="5" eb="7">
      <t>ヨウシ</t>
    </rPh>
    <rPh sb="8" eb="10">
      <t>サクセイ</t>
    </rPh>
    <phoneticPr fontId="2"/>
  </si>
  <si>
    <t>　　b　解答用紙の印刷費</t>
    <rPh sb="9" eb="11">
      <t>インサツ</t>
    </rPh>
    <rPh sb="11" eb="12">
      <t>ヒ</t>
    </rPh>
    <phoneticPr fontId="2"/>
  </si>
  <si>
    <t>　　C　解答用紙の梱包作業費</t>
    <rPh sb="9" eb="11">
      <t>コンポウ</t>
    </rPh>
    <rPh sb="11" eb="13">
      <t>サギョウ</t>
    </rPh>
    <rPh sb="13" eb="14">
      <t>ヒ</t>
    </rPh>
    <phoneticPr fontId="2"/>
  </si>
  <si>
    <t>　　a　解答用紙原稿作成費</t>
    <rPh sb="8" eb="10">
      <t>ゲンコウ</t>
    </rPh>
    <rPh sb="10" eb="12">
      <t>サクセイ</t>
    </rPh>
    <rPh sb="12" eb="13">
      <t>ヒ</t>
    </rPh>
    <phoneticPr fontId="2"/>
  </si>
  <si>
    <t xml:space="preserve">    a　受験番号ｼｰﾙ作成費 </t>
    <rPh sb="13" eb="15">
      <t>サクセイ</t>
    </rPh>
    <rPh sb="15" eb="16">
      <t>ヒ</t>
    </rPh>
    <phoneticPr fontId="2"/>
  </si>
  <si>
    <t xml:space="preserve">       試験名表示作成費</t>
    <rPh sb="7" eb="9">
      <t>シケン</t>
    </rPh>
    <rPh sb="9" eb="10">
      <t>メイ</t>
    </rPh>
    <rPh sb="10" eb="12">
      <t>ヒョウジ</t>
    </rPh>
    <rPh sb="12" eb="14">
      <t>サクセイ</t>
    </rPh>
    <rPh sb="14" eb="15">
      <t>ヒ</t>
    </rPh>
    <phoneticPr fontId="2"/>
  </si>
  <si>
    <t>枚</t>
    <rPh sb="0" eb="1">
      <t>マイ</t>
    </rPh>
    <phoneticPr fontId="2"/>
  </si>
  <si>
    <t>　　　 その他屋外掲示物作成費</t>
    <rPh sb="6" eb="7">
      <t>タ</t>
    </rPh>
    <rPh sb="7" eb="9">
      <t>オクガイ</t>
    </rPh>
    <rPh sb="9" eb="11">
      <t>ケイジ</t>
    </rPh>
    <rPh sb="11" eb="12">
      <t>ブツ</t>
    </rPh>
    <rPh sb="12" eb="14">
      <t>サクセイ</t>
    </rPh>
    <rPh sb="14" eb="15">
      <t>ヒ</t>
    </rPh>
    <phoneticPr fontId="2"/>
  </si>
  <si>
    <t>　　　 屋内掲示物作成費</t>
    <rPh sb="4" eb="6">
      <t>オクナイ</t>
    </rPh>
    <rPh sb="6" eb="9">
      <t>ケイジブツ</t>
    </rPh>
    <rPh sb="9" eb="11">
      <t>サクセイ</t>
    </rPh>
    <rPh sb="11" eb="12">
      <t>ヒ</t>
    </rPh>
    <phoneticPr fontId="2"/>
  </si>
  <si>
    <t>　  b 監督員等名簿の作成</t>
    <rPh sb="5" eb="8">
      <t>カントクイン</t>
    </rPh>
    <rPh sb="8" eb="9">
      <t>ナド</t>
    </rPh>
    <rPh sb="9" eb="11">
      <t>メイボ</t>
    </rPh>
    <rPh sb="12" eb="14">
      <t>サクセイ</t>
    </rPh>
    <phoneticPr fontId="2"/>
  </si>
  <si>
    <t>　  c 監督員等への業務説明</t>
    <rPh sb="5" eb="7">
      <t>カントク</t>
    </rPh>
    <rPh sb="7" eb="8">
      <t>イン</t>
    </rPh>
    <rPh sb="8" eb="9">
      <t>ナド</t>
    </rPh>
    <rPh sb="11" eb="13">
      <t>ギョウム</t>
    </rPh>
    <rPh sb="13" eb="15">
      <t>セツメイ</t>
    </rPh>
    <phoneticPr fontId="2"/>
  </si>
  <si>
    <t xml:space="preserve">    a 試験会場費</t>
    <rPh sb="6" eb="8">
      <t>シケン</t>
    </rPh>
    <rPh sb="8" eb="10">
      <t>カイジョウ</t>
    </rPh>
    <rPh sb="10" eb="11">
      <t>ヒ</t>
    </rPh>
    <phoneticPr fontId="2"/>
  </si>
  <si>
    <t>　　 (a)　業務説明会開催費</t>
    <rPh sb="7" eb="9">
      <t>ギョウム</t>
    </rPh>
    <rPh sb="9" eb="11">
      <t>セツメイ</t>
    </rPh>
    <rPh sb="11" eb="12">
      <t>カイ</t>
    </rPh>
    <rPh sb="12" eb="14">
      <t>カイサイ</t>
    </rPh>
    <rPh sb="14" eb="15">
      <t>ヒ</t>
    </rPh>
    <phoneticPr fontId="2"/>
  </si>
  <si>
    <t>会場費を含む</t>
    <rPh sb="0" eb="2">
      <t>カイジョウ</t>
    </rPh>
    <rPh sb="2" eb="3">
      <t>ヒ</t>
    </rPh>
    <rPh sb="4" eb="5">
      <t>フク</t>
    </rPh>
    <phoneticPr fontId="2"/>
  </si>
  <si>
    <t>　　 (h)　試験会場の下見業務</t>
    <rPh sb="7" eb="9">
      <t>シケン</t>
    </rPh>
    <rPh sb="9" eb="11">
      <t>カイジョウ</t>
    </rPh>
    <rPh sb="12" eb="14">
      <t>シタミ</t>
    </rPh>
    <rPh sb="14" eb="16">
      <t>ギョウム</t>
    </rPh>
    <phoneticPr fontId="4"/>
  </si>
  <si>
    <t>(4)試験当日実施運営業務</t>
    <rPh sb="3" eb="5">
      <t>シケン</t>
    </rPh>
    <rPh sb="5" eb="7">
      <t>トウジツ</t>
    </rPh>
    <rPh sb="7" eb="9">
      <t>ジッシ</t>
    </rPh>
    <rPh sb="9" eb="11">
      <t>ウンエイ</t>
    </rPh>
    <rPh sb="11" eb="13">
      <t>ギョウム</t>
    </rPh>
    <phoneticPr fontId="2"/>
  </si>
  <si>
    <t>　ア　運搬等</t>
    <rPh sb="3" eb="5">
      <t>ウンパン</t>
    </rPh>
    <rPh sb="5" eb="6">
      <t>ナド</t>
    </rPh>
    <phoneticPr fontId="2"/>
  </si>
  <si>
    <t>　  a　Excel形式作成費</t>
    <rPh sb="12" eb="14">
      <t>サクセイ</t>
    </rPh>
    <rPh sb="14" eb="15">
      <t>ヒ</t>
    </rPh>
    <phoneticPr fontId="2"/>
  </si>
  <si>
    <t>(5)採点業務</t>
    <rPh sb="3" eb="5">
      <t>サイテン</t>
    </rPh>
    <rPh sb="5" eb="7">
      <t>ギョウム</t>
    </rPh>
    <phoneticPr fontId="2"/>
  </si>
  <si>
    <t>　　a　封筒</t>
    <rPh sb="4" eb="6">
      <t>フウトウ</t>
    </rPh>
    <phoneticPr fontId="4"/>
  </si>
  <si>
    <t>　　b　封入作業</t>
    <rPh sb="4" eb="6">
      <t>フウニュウ</t>
    </rPh>
    <rPh sb="6" eb="8">
      <t>サギョウ</t>
    </rPh>
    <phoneticPr fontId="4"/>
  </si>
  <si>
    <t>件</t>
    <rPh sb="0" eb="1">
      <t>ケン</t>
    </rPh>
    <phoneticPr fontId="2"/>
  </si>
  <si>
    <t>部</t>
    <rPh sb="0" eb="1">
      <t>ブ</t>
    </rPh>
    <phoneticPr fontId="2"/>
  </si>
  <si>
    <t>　　d  特定記録郵便問い合わせ番号一覧作成</t>
    <rPh sb="5" eb="11">
      <t>トクテイキロクユウビン</t>
    </rPh>
    <rPh sb="11" eb="12">
      <t>ト</t>
    </rPh>
    <rPh sb="13" eb="14">
      <t>ア</t>
    </rPh>
    <rPh sb="16" eb="18">
      <t>バンゴウ</t>
    </rPh>
    <rPh sb="18" eb="20">
      <t>イチラン</t>
    </rPh>
    <rPh sb="20" eb="22">
      <t>サクセイ</t>
    </rPh>
    <phoneticPr fontId="2"/>
  </si>
  <si>
    <t>　キ　その他</t>
    <rPh sb="5" eb="6">
      <t>タ</t>
    </rPh>
    <phoneticPr fontId="2"/>
  </si>
  <si>
    <t>　イ　実施要領・受験申請書類返送人件費</t>
    <rPh sb="14" eb="16">
      <t>ヘンソウ</t>
    </rPh>
    <rPh sb="16" eb="18">
      <t>ジンケン</t>
    </rPh>
    <rPh sb="18" eb="19">
      <t>ヒ</t>
    </rPh>
    <phoneticPr fontId="2"/>
  </si>
  <si>
    <t>　オ　不備者への書類返送業務</t>
    <rPh sb="3" eb="5">
      <t>フビ</t>
    </rPh>
    <rPh sb="5" eb="6">
      <t>シャ</t>
    </rPh>
    <rPh sb="8" eb="10">
      <t>ショルイ</t>
    </rPh>
    <rPh sb="10" eb="12">
      <t>ヘンソウ</t>
    </rPh>
    <rPh sb="12" eb="14">
      <t>ギョウム</t>
    </rPh>
    <phoneticPr fontId="2"/>
  </si>
  <si>
    <t>　　a　受験者名簿作成費</t>
    <rPh sb="11" eb="12">
      <t>ヒ</t>
    </rPh>
    <phoneticPr fontId="2"/>
  </si>
  <si>
    <t>午前・午後各990部</t>
    <rPh sb="0" eb="2">
      <t>ゴゼン</t>
    </rPh>
    <rPh sb="3" eb="5">
      <t>ゴゴ</t>
    </rPh>
    <rPh sb="5" eb="6">
      <t>カク</t>
    </rPh>
    <rPh sb="9" eb="10">
      <t>ブ</t>
    </rPh>
    <phoneticPr fontId="2"/>
  </si>
  <si>
    <t>午前・午後各990枚</t>
    <rPh sb="0" eb="2">
      <t>ゴゼン</t>
    </rPh>
    <rPh sb="3" eb="5">
      <t>ゴゴ</t>
    </rPh>
    <rPh sb="5" eb="6">
      <t>カク</t>
    </rPh>
    <rPh sb="9" eb="10">
      <t>マイ</t>
    </rPh>
    <phoneticPr fontId="2"/>
  </si>
  <si>
    <t>　エ　受験者本人を確認するための出欠確認表の作成業務</t>
    <rPh sb="4" eb="6">
      <t>ジュケン</t>
    </rPh>
    <rPh sb="6" eb="7">
      <t>シャ</t>
    </rPh>
    <rPh sb="7" eb="9">
      <t>ホンニン</t>
    </rPh>
    <rPh sb="10" eb="12">
      <t>カクニン</t>
    </rPh>
    <rPh sb="17" eb="19">
      <t>シュッケツ</t>
    </rPh>
    <rPh sb="19" eb="21">
      <t>カクニン</t>
    </rPh>
    <rPh sb="21" eb="22">
      <t>ヒョウサクセイ</t>
    </rPh>
    <rPh sb="24" eb="26">
      <t>ギョウム</t>
    </rPh>
    <phoneticPr fontId="2"/>
  </si>
  <si>
    <t xml:space="preserve">    b　掲示物の作成・印刷</t>
    <rPh sb="10" eb="12">
      <t>サクセイ</t>
    </rPh>
    <rPh sb="13" eb="15">
      <t>インサツ</t>
    </rPh>
    <phoneticPr fontId="2"/>
  </si>
  <si>
    <t>　カ　会場・監督員等の確保、名簿の作成及び業務説明</t>
    <rPh sb="3" eb="5">
      <t>カイジョウ</t>
    </rPh>
    <rPh sb="6" eb="8">
      <t>カントク</t>
    </rPh>
    <rPh sb="8" eb="9">
      <t>イン</t>
    </rPh>
    <rPh sb="9" eb="10">
      <t>トウ</t>
    </rPh>
    <rPh sb="11" eb="13">
      <t>カクホ</t>
    </rPh>
    <rPh sb="14" eb="16">
      <t>メイボ</t>
    </rPh>
    <rPh sb="17" eb="19">
      <t>サクセイ</t>
    </rPh>
    <rPh sb="19" eb="20">
      <t>オヨ</t>
    </rPh>
    <rPh sb="21" eb="23">
      <t/>
    </rPh>
    <phoneticPr fontId="2"/>
  </si>
  <si>
    <t>　　 (c)　試験本部員</t>
    <rPh sb="7" eb="9">
      <t>シケン</t>
    </rPh>
    <rPh sb="9" eb="11">
      <t>ホンブ</t>
    </rPh>
    <rPh sb="11" eb="12">
      <t>イン</t>
    </rPh>
    <phoneticPr fontId="4"/>
  </si>
  <si>
    <t xml:space="preserve">   　(d)　主任監督員</t>
    <rPh sb="8" eb="10">
      <t>シュニン</t>
    </rPh>
    <rPh sb="10" eb="12">
      <t>カントク</t>
    </rPh>
    <rPh sb="12" eb="13">
      <t>イン</t>
    </rPh>
    <phoneticPr fontId="4"/>
  </si>
  <si>
    <t xml:space="preserve"> 　　(e)　監督補助員</t>
    <rPh sb="7" eb="9">
      <t>カントク</t>
    </rPh>
    <rPh sb="9" eb="12">
      <t>ホジョイン</t>
    </rPh>
    <phoneticPr fontId="4"/>
  </si>
  <si>
    <t xml:space="preserve"> 　　(f)　案内誘導員</t>
    <rPh sb="7" eb="9">
      <t>アンナイ</t>
    </rPh>
    <rPh sb="9" eb="12">
      <t>ユウドウイン</t>
    </rPh>
    <phoneticPr fontId="4"/>
  </si>
  <si>
    <t>　イ　合格通知書の発送代</t>
    <rPh sb="11" eb="12">
      <t>ダイ</t>
    </rPh>
    <phoneticPr fontId="2"/>
  </si>
  <si>
    <t>　　　 試験室受験番号表作成費</t>
    <phoneticPr fontId="2"/>
  </si>
  <si>
    <t>　 　 (g)　本部マニュアル及び監督員等マニュアル作成費</t>
    <rPh sb="8" eb="10">
      <t>ホンブ</t>
    </rPh>
    <rPh sb="15" eb="16">
      <t>オヨ</t>
    </rPh>
    <rPh sb="17" eb="19">
      <t>カントク</t>
    </rPh>
    <rPh sb="19" eb="20">
      <t>イン</t>
    </rPh>
    <rPh sb="20" eb="21">
      <t>トウ</t>
    </rPh>
    <rPh sb="26" eb="28">
      <t>サクセイ</t>
    </rPh>
    <rPh sb="28" eb="29">
      <t>ヒ</t>
    </rPh>
    <phoneticPr fontId="4"/>
  </si>
  <si>
    <t>単価(円)</t>
    <rPh sb="3" eb="4">
      <t>エン</t>
    </rPh>
    <phoneticPr fontId="2"/>
  </si>
  <si>
    <t>(6)合格通知業務</t>
    <rPh sb="3" eb="5">
      <t>ゴウカク</t>
    </rPh>
    <rPh sb="5" eb="7">
      <t>ツウチ</t>
    </rPh>
    <rPh sb="7" eb="9">
      <t>ギョウム</t>
    </rPh>
    <phoneticPr fontId="2"/>
  </si>
  <si>
    <t>屋外掲示物</t>
    <rPh sb="0" eb="2">
      <t>オクガイ</t>
    </rPh>
    <rPh sb="2" eb="5">
      <t>ケイジブツ</t>
    </rPh>
    <phoneticPr fontId="2"/>
  </si>
  <si>
    <t>特定記録郵便</t>
    <phoneticPr fontId="2"/>
  </si>
  <si>
    <t>　　c　発送費</t>
    <rPh sb="4" eb="6">
      <t>ハッソウ</t>
    </rPh>
    <rPh sb="6" eb="7">
      <t>ヒ</t>
    </rPh>
    <phoneticPr fontId="4"/>
  </si>
  <si>
    <t>　　　 建物案内図作成費</t>
    <rPh sb="4" eb="6">
      <t>タテモノ</t>
    </rPh>
    <rPh sb="6" eb="8">
      <t>アンナイ</t>
    </rPh>
    <rPh sb="8" eb="9">
      <t>ズ</t>
    </rPh>
    <rPh sb="9" eb="11">
      <t>サクセイ</t>
    </rPh>
    <rPh sb="11" eb="12">
      <t>ヒ</t>
    </rPh>
    <phoneticPr fontId="2"/>
  </si>
  <si>
    <t>　  b　テキスト形式作成費</t>
    <phoneticPr fontId="2"/>
  </si>
  <si>
    <t>　イ　結果データ等の作成業務</t>
    <rPh sb="3" eb="5">
      <t>ケッカ</t>
    </rPh>
    <rPh sb="8" eb="9">
      <t>ナド</t>
    </rPh>
    <rPh sb="10" eb="12">
      <t>サクセイ</t>
    </rPh>
    <rPh sb="12" eb="14">
      <t>ギョウム</t>
    </rPh>
    <phoneticPr fontId="2"/>
  </si>
  <si>
    <t>複製偽造防止用紙代を含む</t>
    <rPh sb="0" eb="2">
      <t>フクセイ</t>
    </rPh>
    <rPh sb="2" eb="4">
      <t>ギゾウ</t>
    </rPh>
    <rPh sb="4" eb="6">
      <t>ボウシ</t>
    </rPh>
    <rPh sb="6" eb="8">
      <t>ヨウシ</t>
    </rPh>
    <rPh sb="8" eb="9">
      <t>ダイ</t>
    </rPh>
    <rPh sb="10" eb="11">
      <t>フク</t>
    </rPh>
    <phoneticPr fontId="2"/>
  </si>
  <si>
    <t>合格者310名想定</t>
    <rPh sb="0" eb="3">
      <t>ゴウカクシャ</t>
    </rPh>
    <rPh sb="6" eb="7">
      <t>メイ</t>
    </rPh>
    <rPh sb="7" eb="9">
      <t>ソウテイ</t>
    </rPh>
    <phoneticPr fontId="2"/>
  </si>
  <si>
    <t>角形２号</t>
    <rPh sb="0" eb="1">
      <t>カク</t>
    </rPh>
    <rPh sb="1" eb="2">
      <t>カタ</t>
    </rPh>
    <rPh sb="3" eb="4">
      <t>ゴウ</t>
    </rPh>
    <phoneticPr fontId="2"/>
  </si>
  <si>
    <t>簡易書留代(角形２号)も含む</t>
    <rPh sb="0" eb="2">
      <t>カンイ</t>
    </rPh>
    <rPh sb="2" eb="4">
      <t>カキトメ</t>
    </rPh>
    <rPh sb="4" eb="5">
      <t>カ</t>
    </rPh>
    <rPh sb="6" eb="7">
      <t>カク</t>
    </rPh>
    <rPh sb="7" eb="8">
      <t>カタ</t>
    </rPh>
    <rPh sb="9" eb="10">
      <t>ゴウ</t>
    </rPh>
    <rPh sb="12" eb="13">
      <t>フク</t>
    </rPh>
    <phoneticPr fontId="2"/>
  </si>
  <si>
    <t>　　c　再発行用受験票</t>
    <phoneticPr fontId="2"/>
  </si>
  <si>
    <t>　ウ　その他</t>
    <rPh sb="5" eb="6">
      <t>タ</t>
    </rPh>
    <phoneticPr fontId="2"/>
  </si>
  <si>
    <t>　　　管理手数料等</t>
    <rPh sb="3" eb="8">
      <t>カンリテスウリョウ</t>
    </rPh>
    <rPh sb="8" eb="9">
      <t>トウ</t>
    </rPh>
    <phoneticPr fontId="2"/>
  </si>
  <si>
    <t>　　　管理手数料(打合せ旅費等を含む）</t>
    <rPh sb="3" eb="8">
      <t>カンリテスウリョウ</t>
    </rPh>
    <rPh sb="9" eb="11">
      <t>ウチアワ</t>
    </rPh>
    <rPh sb="12" eb="15">
      <t>リョヒトウ</t>
    </rPh>
    <rPh sb="16" eb="17">
      <t>フク</t>
    </rPh>
    <phoneticPr fontId="2"/>
  </si>
  <si>
    <t>　　 (b)　試験本部長</t>
  </si>
  <si>
    <t>式</t>
    <rPh sb="0" eb="1">
      <t>シキ</t>
    </rPh>
    <phoneticPr fontId="2"/>
  </si>
  <si>
    <t>　　　管理手数料（打合せ（当日）旅費等を含む）</t>
    <rPh sb="3" eb="8">
      <t>カンリテスウリョウ</t>
    </rPh>
    <rPh sb="9" eb="11">
      <t>ウチアワ</t>
    </rPh>
    <rPh sb="13" eb="15">
      <t>トウジツ</t>
    </rPh>
    <rPh sb="16" eb="18">
      <t>リョヒ</t>
    </rPh>
    <rPh sb="18" eb="19">
      <t>トウ</t>
    </rPh>
    <rPh sb="20" eb="21">
      <t>フク</t>
    </rPh>
    <phoneticPr fontId="2"/>
  </si>
  <si>
    <t>　　　管理手数料</t>
    <rPh sb="3" eb="8">
      <t>カンリテスウリョウ</t>
    </rPh>
    <phoneticPr fontId="2"/>
  </si>
  <si>
    <t>令和６年度佐賀県登録販売者試験運営等業務委託　積算内訳書</t>
    <rPh sb="0" eb="2">
      <t>レイワ</t>
    </rPh>
    <rPh sb="3" eb="4">
      <t>ネン</t>
    </rPh>
    <rPh sb="4" eb="5">
      <t>ド</t>
    </rPh>
    <rPh sb="5" eb="8">
      <t>サガケン</t>
    </rPh>
    <rPh sb="8" eb="10">
      <t>トウロク</t>
    </rPh>
    <rPh sb="10" eb="13">
      <t>ハンバイシャ</t>
    </rPh>
    <rPh sb="13" eb="15">
      <t>シケン</t>
    </rPh>
    <rPh sb="15" eb="17">
      <t>ウンエイ</t>
    </rPh>
    <rPh sb="17" eb="18">
      <t>ナド</t>
    </rPh>
    <rPh sb="18" eb="20">
      <t>ギョウム</t>
    </rPh>
    <rPh sb="20" eb="22">
      <t>イタク</t>
    </rPh>
    <rPh sb="23" eb="25">
      <t>セキサン</t>
    </rPh>
    <rPh sb="25" eb="28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</si>
</sst>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>
    <font>
      <sz val="11"/>
      <color theme="1"/>
      <name val="Yu Gothic"/>
      <family val="2"/>
      <scheme val="minor"/>
    </font>
    <font>
      <b/>
      <sz val="1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trike/>
      <sz val="10"/>
      <name val="ＭＳ ゴシック"/>
      <family val="3"/>
      <charset val="128"/>
    </font>
    <font>
      <sz val="11"/>
      <name val="Yu Gothic"/>
      <family val="2"/>
      <scheme val="minor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left" vertical="center" shrinkToFit="1"/>
    </xf>
    <xf numFmtId="38" fontId="3" fillId="0" borderId="4" xfId="1" applyFont="1" applyFill="1" applyBorder="1" applyAlignment="1">
      <alignment horizontal="right" vertical="center" shrinkToFit="1"/>
    </xf>
    <xf numFmtId="38" fontId="3" fillId="0" borderId="22" xfId="1" applyFont="1" applyFill="1" applyBorder="1" applyAlignment="1">
      <alignment horizontal="right" vertical="center" shrinkToFit="1"/>
    </xf>
    <xf numFmtId="38" fontId="3" fillId="0" borderId="22" xfId="1" applyFont="1" applyFill="1" applyBorder="1" applyAlignment="1">
      <alignment horizontal="center" vertical="center" shrinkToFit="1"/>
    </xf>
    <xf numFmtId="3" fontId="3" fillId="0" borderId="5" xfId="0" applyNumberFormat="1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9" xfId="0" applyFont="1" applyFill="1" applyBorder="1" applyAlignment="1">
      <alignment horizontal="left" vertical="center" shrinkToFit="1"/>
    </xf>
    <xf numFmtId="38" fontId="3" fillId="0" borderId="4" xfId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38" fontId="3" fillId="2" borderId="4" xfId="1" applyFont="1" applyFill="1" applyBorder="1" applyAlignment="1">
      <alignment horizontal="right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lef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0" borderId="35" xfId="1" applyFont="1" applyFill="1" applyBorder="1" applyAlignment="1">
      <alignment horizontal="right" vertical="center" shrinkToFit="1"/>
    </xf>
    <xf numFmtId="38" fontId="3" fillId="0" borderId="35" xfId="1" applyFont="1" applyFill="1" applyBorder="1" applyAlignment="1">
      <alignment horizontal="center" vertical="center" shrinkToFit="1"/>
    </xf>
    <xf numFmtId="3" fontId="3" fillId="0" borderId="41" xfId="0" applyNumberFormat="1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left" vertical="center" shrinkToFit="1"/>
    </xf>
    <xf numFmtId="176" fontId="3" fillId="0" borderId="28" xfId="0" applyNumberFormat="1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vertical="center" shrinkToFit="1"/>
    </xf>
    <xf numFmtId="176" fontId="3" fillId="0" borderId="38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37" xfId="0" applyFont="1" applyFill="1" applyBorder="1" applyAlignment="1">
      <alignment horizontal="left" vertical="center" shrinkToFit="1"/>
    </xf>
    <xf numFmtId="0" fontId="7" fillId="0" borderId="0" xfId="0" applyFont="1"/>
    <xf numFmtId="176" fontId="3" fillId="0" borderId="29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/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3" fontId="3" fillId="0" borderId="13" xfId="0" applyNumberFormat="1" applyFont="1" applyFill="1" applyBorder="1" applyAlignment="1">
      <alignment horizontal="right" vertical="center" shrinkToFit="1"/>
    </xf>
    <xf numFmtId="176" fontId="3" fillId="0" borderId="8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3" fontId="3" fillId="2" borderId="22" xfId="0" applyNumberFormat="1" applyFont="1" applyFill="1" applyBorder="1" applyAlignment="1">
      <alignment horizontal="right" vertical="center" shrinkToFit="1"/>
    </xf>
    <xf numFmtId="0" fontId="3" fillId="2" borderId="29" xfId="0" applyFont="1" applyFill="1" applyBorder="1" applyAlignment="1">
      <alignment horizontal="left" vertical="center" shrinkToFit="1"/>
    </xf>
    <xf numFmtId="3" fontId="3" fillId="2" borderId="5" xfId="0" applyNumberFormat="1" applyFont="1" applyFill="1" applyBorder="1" applyAlignment="1">
      <alignment horizontal="right" vertical="center" shrinkToFit="1"/>
    </xf>
    <xf numFmtId="0" fontId="3" fillId="2" borderId="40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right" vertical="center" shrinkToFit="1"/>
    </xf>
    <xf numFmtId="176" fontId="3" fillId="0" borderId="30" xfId="0" applyNumberFormat="1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7" fillId="0" borderId="0" xfId="0" applyFont="1" applyAlignment="1">
      <alignment shrinkToFit="1"/>
    </xf>
    <xf numFmtId="0" fontId="8" fillId="3" borderId="15" xfId="0" applyFont="1" applyFill="1" applyBorder="1" applyAlignment="1">
      <alignment horizontal="center" vertical="center" shrinkToFit="1"/>
    </xf>
    <xf numFmtId="176" fontId="3" fillId="3" borderId="31" xfId="0" applyNumberFormat="1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3" fontId="3" fillId="3" borderId="19" xfId="0" applyNumberFormat="1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shrinkToFit="1"/>
    </xf>
    <xf numFmtId="0" fontId="8" fillId="4" borderId="23" xfId="0" applyFont="1" applyFill="1" applyBorder="1" applyAlignment="1">
      <alignment horizontal="center" vertical="center" shrinkToFit="1"/>
    </xf>
    <xf numFmtId="3" fontId="3" fillId="4" borderId="33" xfId="0" applyNumberFormat="1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3" fontId="3" fillId="4" borderId="24" xfId="0" applyNumberFormat="1" applyFont="1" applyFill="1" applyBorder="1" applyAlignment="1">
      <alignment horizontal="right" vertical="center" shrinkToFit="1"/>
    </xf>
    <xf numFmtId="3" fontId="3" fillId="4" borderId="36" xfId="0" applyNumberFormat="1" applyFont="1" applyFill="1" applyBorder="1" applyAlignment="1">
      <alignment horizontal="right" vertical="center" shrinkToFit="1"/>
    </xf>
    <xf numFmtId="3" fontId="3" fillId="4" borderId="25" xfId="0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176" fontId="3" fillId="3" borderId="16" xfId="0" applyNumberFormat="1" applyFont="1" applyFill="1" applyBorder="1" applyAlignment="1">
      <alignment horizontal="right" vertical="center" shrinkToFit="1"/>
    </xf>
    <xf numFmtId="176" fontId="3" fillId="3" borderId="17" xfId="0" applyNumberFormat="1" applyFont="1" applyFill="1" applyBorder="1" applyAlignment="1">
      <alignment horizontal="right" vertical="center" shrinkToFit="1"/>
    </xf>
    <xf numFmtId="3" fontId="3" fillId="3" borderId="26" xfId="0" applyNumberFormat="1" applyFont="1" applyFill="1" applyBorder="1" applyAlignment="1">
      <alignment horizontal="right" vertical="center" shrinkToFit="1"/>
    </xf>
    <xf numFmtId="3" fontId="3" fillId="3" borderId="16" xfId="0" applyNumberFormat="1" applyFont="1" applyFill="1" applyBorder="1" applyAlignment="1">
      <alignment horizontal="right" vertical="center" shrinkToFit="1"/>
    </xf>
    <xf numFmtId="3" fontId="3" fillId="3" borderId="17" xfId="0" applyNumberFormat="1" applyFont="1" applyFill="1" applyBorder="1" applyAlignment="1">
      <alignment horizontal="right" vertical="center" shrinkToFit="1"/>
    </xf>
    <xf numFmtId="176" fontId="3" fillId="3" borderId="26" xfId="0" applyNumberFormat="1" applyFont="1" applyFill="1" applyBorder="1" applyAlignment="1">
      <alignment horizontal="right" vertical="center" shrinkToFit="1"/>
    </xf>
    <xf numFmtId="3" fontId="3" fillId="3" borderId="20" xfId="0" applyNumberFormat="1" applyFont="1" applyFill="1" applyBorder="1" applyAlignment="1">
      <alignment horizontal="right" vertical="center" shrinkToFit="1"/>
    </xf>
    <xf numFmtId="3" fontId="3" fillId="3" borderId="21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0"/>
  <sheetViews>
    <sheetView tabSelected="1" zoomScale="90" zoomScaleNormal="90" workbookViewId="0">
      <selection activeCell="F50" sqref="F50"/>
    </sheetView>
  </sheetViews>
  <sheetFormatPr defaultColWidth="9" defaultRowHeight="18"/>
  <cols>
    <col min="1" max="1" width="44.59765625" style="38" customWidth="1"/>
    <col min="2" max="2" width="9.8984375" style="38" customWidth="1"/>
    <col min="3" max="3" width="8.59765625" style="38" customWidth="1"/>
    <col min="4" max="4" width="5.19921875" style="38" bestFit="1" customWidth="1"/>
    <col min="5" max="5" width="12.19921875" style="38" customWidth="1"/>
    <col min="6" max="6" width="24.59765625" style="1" customWidth="1"/>
    <col min="7" max="16384" width="9" style="38"/>
  </cols>
  <sheetData>
    <row r="1" spans="1:6" ht="23.25" customHeight="1">
      <c r="A1" s="78" t="s">
        <v>111</v>
      </c>
      <c r="B1" s="78"/>
      <c r="C1" s="78"/>
      <c r="D1" s="78"/>
      <c r="E1" s="78"/>
      <c r="F1" s="78"/>
    </row>
    <row r="2" spans="1:6" ht="18.600000000000001" thickBot="1">
      <c r="A2" s="2" t="s">
        <v>23</v>
      </c>
      <c r="B2" s="3"/>
      <c r="C2" s="3"/>
      <c r="D2" s="3"/>
      <c r="E2" s="4"/>
      <c r="F2" s="5"/>
    </row>
    <row r="3" spans="1:6" ht="18.600000000000001" thickBot="1">
      <c r="A3" s="6"/>
      <c r="B3" s="7" t="s">
        <v>91</v>
      </c>
      <c r="C3" s="8" t="s">
        <v>2</v>
      </c>
      <c r="D3" s="8" t="s">
        <v>22</v>
      </c>
      <c r="E3" s="7" t="s">
        <v>91</v>
      </c>
      <c r="F3" s="9" t="s">
        <v>1</v>
      </c>
    </row>
    <row r="4" spans="1:6" ht="18.600000000000001" thickTop="1">
      <c r="A4" s="10" t="s">
        <v>47</v>
      </c>
      <c r="B4" s="11"/>
      <c r="C4" s="12"/>
      <c r="D4" s="13"/>
      <c r="E4" s="14"/>
      <c r="F4" s="15"/>
    </row>
    <row r="5" spans="1:6">
      <c r="A5" s="10" t="s">
        <v>31</v>
      </c>
      <c r="B5" s="11"/>
      <c r="C5" s="12">
        <v>1</v>
      </c>
      <c r="D5" s="13" t="s">
        <v>32</v>
      </c>
      <c r="E5" s="14">
        <f>SUM(B5*C5)</f>
        <v>0</v>
      </c>
      <c r="F5" s="15"/>
    </row>
    <row r="6" spans="1:6">
      <c r="A6" s="10" t="s">
        <v>76</v>
      </c>
      <c r="B6" s="11"/>
      <c r="C6" s="12">
        <v>40</v>
      </c>
      <c r="D6" s="13" t="s">
        <v>18</v>
      </c>
      <c r="E6" s="14">
        <f>SUM(B6*C6)</f>
        <v>0</v>
      </c>
      <c r="F6" s="15"/>
    </row>
    <row r="7" spans="1:6">
      <c r="A7" s="10" t="s">
        <v>39</v>
      </c>
      <c r="B7" s="11"/>
      <c r="C7" s="12">
        <v>900</v>
      </c>
      <c r="D7" s="13" t="s">
        <v>33</v>
      </c>
      <c r="E7" s="14">
        <f>SUM(B7*C7)</f>
        <v>0</v>
      </c>
      <c r="F7" s="15"/>
    </row>
    <row r="8" spans="1:6">
      <c r="A8" s="10" t="s">
        <v>38</v>
      </c>
      <c r="B8" s="11"/>
      <c r="C8" s="12">
        <v>70</v>
      </c>
      <c r="D8" s="13" t="s">
        <v>18</v>
      </c>
      <c r="E8" s="14">
        <f>SUM(B8*C8)</f>
        <v>0</v>
      </c>
      <c r="F8" s="15"/>
    </row>
    <row r="9" spans="1:6">
      <c r="A9" s="10" t="s">
        <v>77</v>
      </c>
      <c r="B9" s="11"/>
      <c r="C9" s="12">
        <v>15</v>
      </c>
      <c r="D9" s="13" t="s">
        <v>33</v>
      </c>
      <c r="E9" s="14">
        <f>SUM(B9*C9)</f>
        <v>0</v>
      </c>
      <c r="F9" s="15" t="s">
        <v>102</v>
      </c>
    </row>
    <row r="10" spans="1:6">
      <c r="A10" s="10" t="s">
        <v>40</v>
      </c>
      <c r="B10" s="11"/>
      <c r="C10" s="12"/>
      <c r="D10" s="13"/>
      <c r="E10" s="14"/>
      <c r="F10" s="15"/>
    </row>
    <row r="11" spans="1:6">
      <c r="A11" s="10" t="s">
        <v>48</v>
      </c>
      <c r="B11" s="11"/>
      <c r="C11" s="12">
        <v>900</v>
      </c>
      <c r="D11" s="13" t="s">
        <v>18</v>
      </c>
      <c r="E11" s="14">
        <f>SUM(B11*C11)</f>
        <v>0</v>
      </c>
      <c r="F11" s="15"/>
    </row>
    <row r="12" spans="1:6">
      <c r="A12" s="10" t="s">
        <v>49</v>
      </c>
      <c r="B12" s="11"/>
      <c r="C12" s="12">
        <v>900</v>
      </c>
      <c r="D12" s="13" t="s">
        <v>18</v>
      </c>
      <c r="E12" s="14">
        <f>SUM(B12*C12)</f>
        <v>0</v>
      </c>
      <c r="F12" s="15"/>
    </row>
    <row r="13" spans="1:6">
      <c r="A13" s="10" t="s">
        <v>41</v>
      </c>
      <c r="B13" s="11"/>
      <c r="C13" s="11"/>
      <c r="D13" s="18"/>
      <c r="E13" s="14"/>
      <c r="F13" s="28"/>
    </row>
    <row r="14" spans="1:6">
      <c r="A14" s="10" t="s">
        <v>3</v>
      </c>
      <c r="B14" s="11"/>
      <c r="C14" s="11"/>
      <c r="D14" s="18"/>
      <c r="E14" s="14"/>
      <c r="F14" s="28"/>
    </row>
    <row r="15" spans="1:6">
      <c r="A15" s="17" t="s">
        <v>78</v>
      </c>
      <c r="B15" s="11"/>
      <c r="C15" s="11">
        <v>900</v>
      </c>
      <c r="D15" s="18" t="s">
        <v>18</v>
      </c>
      <c r="E15" s="14">
        <f>SUM(B15*C15)</f>
        <v>0</v>
      </c>
      <c r="F15" s="28"/>
    </row>
    <row r="16" spans="1:6">
      <c r="A16" s="17" t="s">
        <v>8</v>
      </c>
      <c r="B16" s="11"/>
      <c r="C16" s="11">
        <v>1</v>
      </c>
      <c r="D16" s="18" t="s">
        <v>17</v>
      </c>
      <c r="E16" s="14">
        <f>SUM(B16*C16)</f>
        <v>0</v>
      </c>
      <c r="F16" s="39" t="s">
        <v>42</v>
      </c>
    </row>
    <row r="17" spans="1:6">
      <c r="A17" s="17" t="s">
        <v>9</v>
      </c>
      <c r="B17" s="11"/>
      <c r="C17" s="11">
        <v>900</v>
      </c>
      <c r="D17" s="18" t="s">
        <v>18</v>
      </c>
      <c r="E17" s="14">
        <f>SUM(B17*C17)</f>
        <v>0</v>
      </c>
      <c r="F17" s="27"/>
    </row>
    <row r="18" spans="1:6">
      <c r="A18" s="17" t="s">
        <v>43</v>
      </c>
      <c r="B18" s="11"/>
      <c r="C18" s="11">
        <v>900</v>
      </c>
      <c r="D18" s="18" t="s">
        <v>18</v>
      </c>
      <c r="E18" s="14">
        <f>SUM(B18*C18)</f>
        <v>0</v>
      </c>
      <c r="F18" s="27"/>
    </row>
    <row r="19" spans="1:6">
      <c r="A19" s="10" t="s">
        <v>50</v>
      </c>
      <c r="B19" s="11"/>
      <c r="C19" s="11"/>
      <c r="D19" s="18"/>
      <c r="E19" s="14"/>
      <c r="F19" s="28"/>
    </row>
    <row r="20" spans="1:6">
      <c r="A20" s="17" t="s">
        <v>45</v>
      </c>
      <c r="B20" s="11"/>
      <c r="C20" s="11">
        <v>1980</v>
      </c>
      <c r="D20" s="18" t="s">
        <v>20</v>
      </c>
      <c r="E20" s="14">
        <f>SUM(B20*C20)</f>
        <v>0</v>
      </c>
      <c r="F20" s="28" t="s">
        <v>79</v>
      </c>
    </row>
    <row r="21" spans="1:6">
      <c r="A21" s="17" t="s">
        <v>44</v>
      </c>
      <c r="B21" s="11"/>
      <c r="C21" s="11">
        <v>1</v>
      </c>
      <c r="D21" s="18" t="s">
        <v>17</v>
      </c>
      <c r="E21" s="14">
        <f>SUM(B21*C21)</f>
        <v>0</v>
      </c>
      <c r="F21" s="28"/>
    </row>
    <row r="22" spans="1:6">
      <c r="A22" s="17" t="s">
        <v>46</v>
      </c>
      <c r="B22" s="11"/>
      <c r="C22" s="11">
        <v>1980</v>
      </c>
      <c r="D22" s="18" t="s">
        <v>20</v>
      </c>
      <c r="E22" s="14">
        <f>SUM(B22*C22)</f>
        <v>0</v>
      </c>
      <c r="F22" s="28"/>
    </row>
    <row r="23" spans="1:6">
      <c r="A23" s="10" t="s">
        <v>51</v>
      </c>
      <c r="B23" s="11"/>
      <c r="C23" s="11"/>
      <c r="D23" s="18"/>
      <c r="E23" s="14"/>
      <c r="F23" s="28"/>
    </row>
    <row r="24" spans="1:6">
      <c r="A24" s="17" t="s">
        <v>54</v>
      </c>
      <c r="B24" s="11"/>
      <c r="C24" s="11">
        <v>1</v>
      </c>
      <c r="D24" s="18" t="s">
        <v>17</v>
      </c>
      <c r="E24" s="14">
        <f>SUM(B24*C24)</f>
        <v>0</v>
      </c>
      <c r="F24" s="28"/>
    </row>
    <row r="25" spans="1:6">
      <c r="A25" s="17" t="s">
        <v>52</v>
      </c>
      <c r="B25" s="11"/>
      <c r="C25" s="11">
        <v>1980</v>
      </c>
      <c r="D25" s="18" t="s">
        <v>19</v>
      </c>
      <c r="E25" s="14">
        <f>SUM(B25*C25)</f>
        <v>0</v>
      </c>
      <c r="F25" s="28" t="s">
        <v>80</v>
      </c>
    </row>
    <row r="26" spans="1:6">
      <c r="A26" s="17" t="s">
        <v>53</v>
      </c>
      <c r="B26" s="11"/>
      <c r="C26" s="11">
        <v>1</v>
      </c>
      <c r="D26" s="18" t="s">
        <v>17</v>
      </c>
      <c r="E26" s="14">
        <f>SUM(B26*C26)</f>
        <v>0</v>
      </c>
      <c r="F26" s="28"/>
    </row>
    <row r="27" spans="1:6">
      <c r="A27" s="10" t="s">
        <v>81</v>
      </c>
      <c r="B27" s="11"/>
      <c r="C27" s="11">
        <v>1</v>
      </c>
      <c r="D27" s="18" t="s">
        <v>17</v>
      </c>
      <c r="E27" s="14">
        <f>SUM(B27*C27)</f>
        <v>0</v>
      </c>
      <c r="F27" s="28"/>
    </row>
    <row r="28" spans="1:6">
      <c r="A28" s="10" t="s">
        <v>4</v>
      </c>
      <c r="B28" s="11"/>
      <c r="C28" s="11"/>
      <c r="D28" s="18"/>
      <c r="E28" s="14"/>
      <c r="F28" s="28"/>
    </row>
    <row r="29" spans="1:6">
      <c r="A29" s="29" t="s">
        <v>55</v>
      </c>
      <c r="B29" s="11"/>
      <c r="C29" s="11">
        <v>900</v>
      </c>
      <c r="D29" s="18" t="s">
        <v>19</v>
      </c>
      <c r="E29" s="14">
        <f>SUM(B29*C29)</f>
        <v>0</v>
      </c>
      <c r="F29" s="27"/>
    </row>
    <row r="30" spans="1:6">
      <c r="A30" s="30" t="s">
        <v>82</v>
      </c>
      <c r="B30" s="11"/>
      <c r="C30" s="11"/>
      <c r="D30" s="18"/>
      <c r="E30" s="14"/>
      <c r="F30" s="31"/>
    </row>
    <row r="31" spans="1:6">
      <c r="A31" s="30" t="s">
        <v>56</v>
      </c>
      <c r="B31" s="11"/>
      <c r="C31" s="11">
        <v>4</v>
      </c>
      <c r="D31" s="18" t="s">
        <v>57</v>
      </c>
      <c r="E31" s="14">
        <f t="shared" ref="E31:E36" si="0">SUM(B31*C31)</f>
        <v>0</v>
      </c>
      <c r="F31" s="31" t="s">
        <v>93</v>
      </c>
    </row>
    <row r="32" spans="1:6">
      <c r="A32" s="30" t="s">
        <v>96</v>
      </c>
      <c r="B32" s="11"/>
      <c r="C32" s="11">
        <v>4</v>
      </c>
      <c r="D32" s="18" t="s">
        <v>57</v>
      </c>
      <c r="E32" s="14">
        <f t="shared" si="0"/>
        <v>0</v>
      </c>
      <c r="F32" s="31" t="s">
        <v>93</v>
      </c>
    </row>
    <row r="33" spans="1:6">
      <c r="A33" s="30" t="s">
        <v>89</v>
      </c>
      <c r="B33" s="11"/>
      <c r="C33" s="11">
        <v>4</v>
      </c>
      <c r="D33" s="18" t="s">
        <v>57</v>
      </c>
      <c r="E33" s="14">
        <f t="shared" si="0"/>
        <v>0</v>
      </c>
      <c r="F33" s="31" t="s">
        <v>93</v>
      </c>
    </row>
    <row r="34" spans="1:6">
      <c r="A34" s="30" t="s">
        <v>58</v>
      </c>
      <c r="B34" s="11"/>
      <c r="C34" s="11">
        <v>10</v>
      </c>
      <c r="D34" s="18" t="s">
        <v>19</v>
      </c>
      <c r="E34" s="14">
        <f t="shared" si="0"/>
        <v>0</v>
      </c>
      <c r="F34" s="31"/>
    </row>
    <row r="35" spans="1:6">
      <c r="A35" s="30" t="s">
        <v>59</v>
      </c>
      <c r="B35" s="11"/>
      <c r="C35" s="11">
        <v>70</v>
      </c>
      <c r="D35" s="18" t="s">
        <v>57</v>
      </c>
      <c r="E35" s="14">
        <f t="shared" si="0"/>
        <v>0</v>
      </c>
      <c r="F35" s="31"/>
    </row>
    <row r="36" spans="1:6">
      <c r="A36" s="30" t="s">
        <v>103</v>
      </c>
      <c r="B36" s="11"/>
      <c r="C36" s="11">
        <v>90</v>
      </c>
      <c r="D36" s="18" t="s">
        <v>57</v>
      </c>
      <c r="E36" s="14">
        <f t="shared" si="0"/>
        <v>0</v>
      </c>
      <c r="F36" s="31"/>
    </row>
    <row r="37" spans="1:6">
      <c r="A37" s="30" t="s">
        <v>83</v>
      </c>
      <c r="B37" s="11"/>
      <c r="C37" s="11"/>
      <c r="D37" s="18"/>
      <c r="E37" s="14"/>
      <c r="F37" s="31"/>
    </row>
    <row r="38" spans="1:6">
      <c r="A38" s="30" t="s">
        <v>62</v>
      </c>
      <c r="B38" s="11"/>
      <c r="C38" s="11">
        <v>1</v>
      </c>
      <c r="D38" s="18" t="s">
        <v>17</v>
      </c>
      <c r="E38" s="14">
        <v>0</v>
      </c>
      <c r="F38" s="31"/>
    </row>
    <row r="39" spans="1:6">
      <c r="A39" s="30" t="s">
        <v>60</v>
      </c>
      <c r="B39" s="11"/>
      <c r="C39" s="11">
        <v>1</v>
      </c>
      <c r="D39" s="18" t="s">
        <v>17</v>
      </c>
      <c r="E39" s="14">
        <v>0</v>
      </c>
      <c r="F39" s="31"/>
    </row>
    <row r="40" spans="1:6">
      <c r="A40" s="30" t="s">
        <v>61</v>
      </c>
      <c r="B40" s="11"/>
      <c r="C40" s="11"/>
      <c r="D40" s="18"/>
      <c r="E40" s="14"/>
      <c r="F40" s="31"/>
    </row>
    <row r="41" spans="1:6">
      <c r="A41" s="30" t="s">
        <v>63</v>
      </c>
      <c r="B41" s="11"/>
      <c r="C41" s="11">
        <v>1</v>
      </c>
      <c r="D41" s="18" t="s">
        <v>37</v>
      </c>
      <c r="E41" s="14">
        <v>0</v>
      </c>
      <c r="F41" s="31" t="s">
        <v>64</v>
      </c>
    </row>
    <row r="42" spans="1:6">
      <c r="A42" s="10" t="s">
        <v>107</v>
      </c>
      <c r="B42" s="11"/>
      <c r="C42" s="11">
        <v>1</v>
      </c>
      <c r="D42" s="18" t="s">
        <v>21</v>
      </c>
      <c r="E42" s="14">
        <v>0</v>
      </c>
      <c r="F42" s="28"/>
    </row>
    <row r="43" spans="1:6">
      <c r="A43" s="17" t="s">
        <v>84</v>
      </c>
      <c r="B43" s="11"/>
      <c r="C43" s="11">
        <v>4</v>
      </c>
      <c r="D43" s="18" t="s">
        <v>21</v>
      </c>
      <c r="E43" s="14">
        <v>0</v>
      </c>
      <c r="F43" s="28"/>
    </row>
    <row r="44" spans="1:6">
      <c r="A44" s="17" t="s">
        <v>85</v>
      </c>
      <c r="B44" s="11"/>
      <c r="C44" s="11">
        <v>12</v>
      </c>
      <c r="D44" s="18" t="s">
        <v>21</v>
      </c>
      <c r="E44" s="14">
        <v>0</v>
      </c>
      <c r="F44" s="28"/>
    </row>
    <row r="45" spans="1:6">
      <c r="A45" s="30" t="s">
        <v>86</v>
      </c>
      <c r="B45" s="11"/>
      <c r="C45" s="11">
        <v>29</v>
      </c>
      <c r="D45" s="18" t="s">
        <v>21</v>
      </c>
      <c r="E45" s="14">
        <v>0</v>
      </c>
      <c r="F45" s="28"/>
    </row>
    <row r="46" spans="1:6">
      <c r="A46" s="17" t="s">
        <v>87</v>
      </c>
      <c r="B46" s="11"/>
      <c r="C46" s="11">
        <v>8</v>
      </c>
      <c r="D46" s="18" t="s">
        <v>21</v>
      </c>
      <c r="E46" s="14">
        <v>0</v>
      </c>
      <c r="F46" s="28"/>
    </row>
    <row r="47" spans="1:6">
      <c r="A47" s="17" t="s">
        <v>90</v>
      </c>
      <c r="B47" s="11"/>
      <c r="C47" s="11">
        <v>70</v>
      </c>
      <c r="D47" s="18" t="s">
        <v>20</v>
      </c>
      <c r="E47" s="14">
        <v>0</v>
      </c>
      <c r="F47" s="31"/>
    </row>
    <row r="48" spans="1:6">
      <c r="A48" s="17" t="s">
        <v>65</v>
      </c>
      <c r="B48" s="11"/>
      <c r="C48" s="11">
        <v>1</v>
      </c>
      <c r="D48" s="18" t="s">
        <v>37</v>
      </c>
      <c r="E48" s="14">
        <v>0</v>
      </c>
      <c r="F48" s="31"/>
    </row>
    <row r="49" spans="1:6">
      <c r="A49" s="17" t="s">
        <v>75</v>
      </c>
      <c r="B49" s="11"/>
      <c r="C49" s="11"/>
      <c r="D49" s="18"/>
      <c r="E49" s="14">
        <v>0</v>
      </c>
      <c r="F49" s="31"/>
    </row>
    <row r="50" spans="1:6" ht="18.600000000000001" thickBot="1">
      <c r="A50" s="49" t="s">
        <v>106</v>
      </c>
      <c r="B50" s="11"/>
      <c r="C50" s="11">
        <v>1</v>
      </c>
      <c r="D50" s="18" t="s">
        <v>108</v>
      </c>
      <c r="E50" s="14"/>
      <c r="F50" s="74"/>
    </row>
    <row r="51" spans="1:6" ht="19.2" thickTop="1" thickBot="1">
      <c r="A51" s="66" t="s">
        <v>0</v>
      </c>
      <c r="B51" s="79">
        <f>SUM(E4:E50)</f>
        <v>0</v>
      </c>
      <c r="C51" s="79"/>
      <c r="D51" s="79"/>
      <c r="E51" s="80"/>
      <c r="F51" s="67"/>
    </row>
    <row r="52" spans="1:6">
      <c r="A52" s="40"/>
      <c r="B52" s="41"/>
      <c r="C52" s="41"/>
      <c r="D52" s="41"/>
      <c r="E52" s="41"/>
      <c r="F52" s="42"/>
    </row>
    <row r="53" spans="1:6">
      <c r="A53" s="40"/>
      <c r="B53" s="41"/>
      <c r="C53" s="41"/>
      <c r="D53" s="41"/>
      <c r="E53" s="41"/>
      <c r="F53" s="42"/>
    </row>
    <row r="54" spans="1:6" ht="18.600000000000001" thickBot="1">
      <c r="A54" s="2" t="s">
        <v>24</v>
      </c>
      <c r="B54" s="44"/>
      <c r="C54" s="44"/>
      <c r="D54" s="44"/>
      <c r="E54" s="44"/>
      <c r="F54" s="45"/>
    </row>
    <row r="55" spans="1:6" ht="18.600000000000001" thickBot="1">
      <c r="A55" s="6"/>
      <c r="B55" s="7" t="s">
        <v>91</v>
      </c>
      <c r="C55" s="8" t="s">
        <v>2</v>
      </c>
      <c r="D55" s="8" t="s">
        <v>22</v>
      </c>
      <c r="E55" s="7" t="s">
        <v>91</v>
      </c>
      <c r="F55" s="46" t="s">
        <v>1</v>
      </c>
    </row>
    <row r="56" spans="1:6" s="43" customFormat="1" ht="18.600000000000001" thickTop="1">
      <c r="A56" s="10" t="s">
        <v>66</v>
      </c>
      <c r="B56" s="47"/>
      <c r="C56" s="47"/>
      <c r="D56" s="47"/>
      <c r="E56" s="14"/>
      <c r="F56" s="48"/>
    </row>
    <row r="57" spans="1:6" s="43" customFormat="1">
      <c r="A57" s="10" t="s">
        <v>67</v>
      </c>
      <c r="B57" s="11"/>
      <c r="C57" s="11"/>
      <c r="D57" s="18"/>
      <c r="E57" s="14"/>
      <c r="F57" s="48"/>
    </row>
    <row r="58" spans="1:6">
      <c r="A58" s="10" t="s">
        <v>35</v>
      </c>
      <c r="B58" s="11"/>
      <c r="C58" s="11">
        <v>1</v>
      </c>
      <c r="D58" s="18" t="s">
        <v>17</v>
      </c>
      <c r="E58" s="14">
        <f>SUM(B58*C58)</f>
        <v>0</v>
      </c>
      <c r="F58" s="48"/>
    </row>
    <row r="59" spans="1:6">
      <c r="A59" s="10" t="s">
        <v>36</v>
      </c>
      <c r="B59" s="11"/>
      <c r="C59" s="11">
        <v>900</v>
      </c>
      <c r="D59" s="18" t="s">
        <v>18</v>
      </c>
      <c r="E59" s="14">
        <f>SUM(B59*C59)</f>
        <v>0</v>
      </c>
      <c r="F59" s="28"/>
    </row>
    <row r="60" spans="1:6">
      <c r="A60" s="19" t="s">
        <v>5</v>
      </c>
      <c r="B60" s="11"/>
      <c r="C60" s="11"/>
      <c r="D60" s="18"/>
      <c r="E60" s="14"/>
      <c r="F60" s="28"/>
    </row>
    <row r="61" spans="1:6">
      <c r="A61" s="10" t="s">
        <v>10</v>
      </c>
      <c r="B61" s="11"/>
      <c r="C61" s="11">
        <v>1</v>
      </c>
      <c r="D61" s="18" t="s">
        <v>21</v>
      </c>
      <c r="E61" s="14">
        <f>SUM(B61*C61)</f>
        <v>0</v>
      </c>
      <c r="F61" s="28"/>
    </row>
    <row r="62" spans="1:6">
      <c r="A62" s="10" t="s">
        <v>11</v>
      </c>
      <c r="B62" s="11"/>
      <c r="C62" s="11">
        <v>4</v>
      </c>
      <c r="D62" s="18" t="s">
        <v>21</v>
      </c>
      <c r="E62" s="14">
        <f>SUM(B62*C62)</f>
        <v>0</v>
      </c>
      <c r="F62" s="28"/>
    </row>
    <row r="63" spans="1:6">
      <c r="A63" s="10" t="s">
        <v>12</v>
      </c>
      <c r="B63" s="11"/>
      <c r="C63" s="11">
        <v>12</v>
      </c>
      <c r="D63" s="13" t="s">
        <v>21</v>
      </c>
      <c r="E63" s="14">
        <f>SUM(B63*C63)</f>
        <v>0</v>
      </c>
      <c r="F63" s="28"/>
    </row>
    <row r="64" spans="1:6">
      <c r="A64" s="10" t="s">
        <v>13</v>
      </c>
      <c r="B64" s="11"/>
      <c r="C64" s="11">
        <v>29</v>
      </c>
      <c r="D64" s="13" t="s">
        <v>21</v>
      </c>
      <c r="E64" s="14">
        <f>SUM(B64*C64)</f>
        <v>0</v>
      </c>
      <c r="F64" s="28"/>
    </row>
    <row r="65" spans="1:6">
      <c r="A65" s="10" t="s">
        <v>14</v>
      </c>
      <c r="B65" s="11"/>
      <c r="C65" s="11">
        <v>8</v>
      </c>
      <c r="D65" s="13" t="s">
        <v>21</v>
      </c>
      <c r="E65" s="14">
        <f>SUM(B65*C65)</f>
        <v>0</v>
      </c>
      <c r="F65" s="28"/>
    </row>
    <row r="66" spans="1:6">
      <c r="A66" s="22" t="s">
        <v>104</v>
      </c>
      <c r="B66" s="23"/>
      <c r="C66" s="24"/>
      <c r="D66" s="25"/>
      <c r="E66" s="26"/>
      <c r="F66" s="37"/>
    </row>
    <row r="67" spans="1:6" ht="18.600000000000001" thickBot="1">
      <c r="A67" s="49" t="s">
        <v>109</v>
      </c>
      <c r="B67" s="23"/>
      <c r="C67" s="24">
        <v>1</v>
      </c>
      <c r="D67" s="25" t="s">
        <v>108</v>
      </c>
      <c r="E67" s="26"/>
      <c r="F67" s="74"/>
    </row>
    <row r="68" spans="1:6" ht="19.2" thickTop="1" thickBot="1">
      <c r="A68" s="68" t="s">
        <v>26</v>
      </c>
      <c r="B68" s="81">
        <f>SUM(E56:E67)</f>
        <v>0</v>
      </c>
      <c r="C68" s="82"/>
      <c r="D68" s="82"/>
      <c r="E68" s="83"/>
      <c r="F68" s="69"/>
    </row>
    <row r="69" spans="1:6">
      <c r="A69" s="4"/>
      <c r="B69" s="44"/>
      <c r="C69" s="44"/>
      <c r="D69" s="44"/>
      <c r="E69" s="44"/>
      <c r="F69" s="45"/>
    </row>
    <row r="70" spans="1:6">
      <c r="A70" s="4"/>
      <c r="B70" s="44"/>
      <c r="C70" s="44"/>
      <c r="D70" s="44"/>
      <c r="E70" s="44"/>
      <c r="F70" s="45"/>
    </row>
    <row r="71" spans="1:6" ht="18.600000000000001" thickBot="1">
      <c r="A71" s="2" t="s">
        <v>25</v>
      </c>
      <c r="B71" s="44"/>
      <c r="C71" s="44"/>
      <c r="D71" s="44"/>
      <c r="E71" s="44"/>
      <c r="F71" s="45"/>
    </row>
    <row r="72" spans="1:6" ht="18.600000000000001" thickBot="1">
      <c r="A72" s="54"/>
      <c r="B72" s="7" t="s">
        <v>91</v>
      </c>
      <c r="C72" s="8" t="s">
        <v>2</v>
      </c>
      <c r="D72" s="8" t="s">
        <v>22</v>
      </c>
      <c r="E72" s="7" t="s">
        <v>91</v>
      </c>
      <c r="F72" s="55" t="s">
        <v>1</v>
      </c>
    </row>
    <row r="73" spans="1:6" ht="18.600000000000001" thickTop="1">
      <c r="A73" s="32" t="s">
        <v>69</v>
      </c>
      <c r="B73" s="21"/>
      <c r="C73" s="21"/>
      <c r="D73" s="21"/>
      <c r="E73" s="56"/>
      <c r="F73" s="57"/>
    </row>
    <row r="74" spans="1:6">
      <c r="A74" s="33" t="s">
        <v>7</v>
      </c>
      <c r="B74" s="20"/>
      <c r="C74" s="20"/>
      <c r="D74" s="21"/>
      <c r="E74" s="58"/>
      <c r="F74" s="31"/>
    </row>
    <row r="75" spans="1:6">
      <c r="A75" s="10" t="s">
        <v>68</v>
      </c>
      <c r="B75" s="11"/>
      <c r="C75" s="12">
        <v>900</v>
      </c>
      <c r="D75" s="13" t="s">
        <v>18</v>
      </c>
      <c r="E75" s="58">
        <f>SUM(B75*C75)</f>
        <v>0</v>
      </c>
      <c r="F75" s="57"/>
    </row>
    <row r="76" spans="1:6">
      <c r="A76" s="10" t="s">
        <v>97</v>
      </c>
      <c r="B76" s="11"/>
      <c r="C76" s="12">
        <v>900</v>
      </c>
      <c r="D76" s="13" t="s">
        <v>18</v>
      </c>
      <c r="E76" s="58">
        <f>SUM(B76*C76)</f>
        <v>0</v>
      </c>
      <c r="F76" s="57"/>
    </row>
    <row r="77" spans="1:6">
      <c r="A77" s="33" t="s">
        <v>98</v>
      </c>
      <c r="B77" s="20"/>
      <c r="C77" s="20">
        <v>900</v>
      </c>
      <c r="D77" s="21" t="s">
        <v>18</v>
      </c>
      <c r="E77" s="58">
        <f>SUM(B77*C77)</f>
        <v>0</v>
      </c>
      <c r="F77" s="57"/>
    </row>
    <row r="78" spans="1:6">
      <c r="A78" s="59" t="s">
        <v>104</v>
      </c>
      <c r="B78" s="60"/>
      <c r="C78" s="61"/>
      <c r="D78" s="61"/>
      <c r="E78" s="56"/>
      <c r="F78" s="57"/>
    </row>
    <row r="79" spans="1:6" ht="18.600000000000001" thickBot="1">
      <c r="A79" s="49" t="s">
        <v>110</v>
      </c>
      <c r="B79" s="50"/>
      <c r="C79" s="51">
        <v>1</v>
      </c>
      <c r="D79" s="51" t="s">
        <v>108</v>
      </c>
      <c r="E79" s="62"/>
      <c r="F79" s="63"/>
    </row>
    <row r="80" spans="1:6" ht="19.2" thickTop="1" thickBot="1">
      <c r="A80" s="68" t="s">
        <v>27</v>
      </c>
      <c r="B80" s="84">
        <f>SUM(E73:E79)</f>
        <v>0</v>
      </c>
      <c r="C80" s="79"/>
      <c r="D80" s="79"/>
      <c r="E80" s="79"/>
      <c r="F80" s="70"/>
    </row>
    <row r="81" spans="1:6">
      <c r="A81" s="4"/>
      <c r="B81" s="44"/>
      <c r="C81" s="44"/>
      <c r="D81" s="44"/>
      <c r="E81" s="44"/>
      <c r="F81" s="45"/>
    </row>
    <row r="82" spans="1:6">
      <c r="A82" s="4"/>
      <c r="B82" s="44"/>
      <c r="C82" s="44"/>
      <c r="D82" s="44"/>
      <c r="E82" s="44"/>
      <c r="F82" s="45"/>
    </row>
    <row r="83" spans="1:6" ht="18.600000000000001" thickBot="1">
      <c r="A83" s="2" t="s">
        <v>34</v>
      </c>
      <c r="B83" s="44"/>
      <c r="C83" s="44"/>
      <c r="D83" s="44"/>
      <c r="E83" s="44"/>
      <c r="F83" s="45"/>
    </row>
    <row r="84" spans="1:6" ht="18.600000000000001" thickBot="1">
      <c r="A84" s="6"/>
      <c r="B84" s="7" t="s">
        <v>91</v>
      </c>
      <c r="C84" s="8" t="s">
        <v>2</v>
      </c>
      <c r="D84" s="8" t="s">
        <v>22</v>
      </c>
      <c r="E84" s="7" t="s">
        <v>91</v>
      </c>
      <c r="F84" s="46" t="s">
        <v>1</v>
      </c>
    </row>
    <row r="85" spans="1:6" ht="18.600000000000001" thickTop="1">
      <c r="A85" s="10" t="s">
        <v>92</v>
      </c>
      <c r="B85" s="18"/>
      <c r="C85" s="18"/>
      <c r="D85" s="18"/>
      <c r="E85" s="14"/>
      <c r="F85" s="34"/>
    </row>
    <row r="86" spans="1:6">
      <c r="A86" s="10" t="s">
        <v>6</v>
      </c>
      <c r="B86" s="18"/>
      <c r="C86" s="18"/>
      <c r="D86" s="18"/>
      <c r="E86" s="14"/>
      <c r="F86" s="34" t="s">
        <v>100</v>
      </c>
    </row>
    <row r="87" spans="1:6">
      <c r="A87" s="10" t="s">
        <v>15</v>
      </c>
      <c r="B87" s="11"/>
      <c r="C87" s="11">
        <v>1</v>
      </c>
      <c r="D87" s="18" t="s">
        <v>17</v>
      </c>
      <c r="E87" s="14">
        <f>SUM(B87*C87)</f>
        <v>0</v>
      </c>
      <c r="F87" s="35"/>
    </row>
    <row r="88" spans="1:6">
      <c r="A88" s="10" t="s">
        <v>16</v>
      </c>
      <c r="B88" s="11"/>
      <c r="C88" s="11">
        <v>310</v>
      </c>
      <c r="D88" s="18" t="s">
        <v>19</v>
      </c>
      <c r="E88" s="14">
        <f>SUM(B88*C88)</f>
        <v>0</v>
      </c>
      <c r="F88" s="36" t="s">
        <v>99</v>
      </c>
    </row>
    <row r="89" spans="1:6">
      <c r="A89" s="10" t="s">
        <v>88</v>
      </c>
      <c r="B89" s="11"/>
      <c r="C89" s="11"/>
      <c r="D89" s="18"/>
      <c r="E89" s="14"/>
      <c r="F89" s="36"/>
    </row>
    <row r="90" spans="1:6">
      <c r="A90" s="10" t="s">
        <v>70</v>
      </c>
      <c r="B90" s="11"/>
      <c r="C90" s="11">
        <v>310</v>
      </c>
      <c r="D90" s="18" t="s">
        <v>73</v>
      </c>
      <c r="E90" s="14">
        <f>SUM(B90*C90)</f>
        <v>0</v>
      </c>
      <c r="F90" s="37" t="s">
        <v>101</v>
      </c>
    </row>
    <row r="91" spans="1:6">
      <c r="A91" s="10" t="s">
        <v>71</v>
      </c>
      <c r="B91" s="11"/>
      <c r="C91" s="11">
        <v>310</v>
      </c>
      <c r="D91" s="18" t="s">
        <v>73</v>
      </c>
      <c r="E91" s="14">
        <f>SUM(B91*C91)</f>
        <v>0</v>
      </c>
      <c r="F91" s="37"/>
    </row>
    <row r="92" spans="1:6">
      <c r="A92" s="10" t="s">
        <v>95</v>
      </c>
      <c r="B92" s="11"/>
      <c r="C92" s="11">
        <v>310</v>
      </c>
      <c r="D92" s="18" t="s">
        <v>72</v>
      </c>
      <c r="E92" s="14">
        <f>SUM(B92*C92)</f>
        <v>0</v>
      </c>
      <c r="F92" s="37" t="s">
        <v>94</v>
      </c>
    </row>
    <row r="93" spans="1:6">
      <c r="A93" s="10" t="s">
        <v>74</v>
      </c>
      <c r="B93" s="11"/>
      <c r="C93" s="11">
        <v>310</v>
      </c>
      <c r="D93" s="18" t="s">
        <v>18</v>
      </c>
      <c r="E93" s="14">
        <f>SUM(B93*C93)</f>
        <v>0</v>
      </c>
      <c r="F93" s="37"/>
    </row>
    <row r="94" spans="1:6">
      <c r="A94" s="10" t="s">
        <v>104</v>
      </c>
      <c r="B94" s="18"/>
      <c r="C94" s="18"/>
      <c r="D94" s="18"/>
      <c r="E94" s="14"/>
      <c r="F94" s="37"/>
    </row>
    <row r="95" spans="1:6" ht="18.600000000000001" thickBot="1">
      <c r="A95" s="49" t="s">
        <v>105</v>
      </c>
      <c r="B95" s="50"/>
      <c r="C95" s="51">
        <v>1</v>
      </c>
      <c r="D95" s="51" t="s">
        <v>108</v>
      </c>
      <c r="E95" s="52"/>
      <c r="F95" s="53"/>
    </row>
    <row r="96" spans="1:6" ht="19.2" thickTop="1" thickBot="1">
      <c r="A96" s="66" t="s">
        <v>28</v>
      </c>
      <c r="B96" s="85">
        <f>SUM(E85:E95)</f>
        <v>0</v>
      </c>
      <c r="C96" s="85"/>
      <c r="D96" s="85"/>
      <c r="E96" s="86"/>
      <c r="F96" s="71"/>
    </row>
    <row r="97" spans="1:6">
      <c r="A97" s="4"/>
      <c r="B97" s="44"/>
      <c r="C97" s="44"/>
      <c r="D97" s="44"/>
      <c r="E97" s="44"/>
      <c r="F97" s="45"/>
    </row>
    <row r="98" spans="1:6" s="43" customFormat="1">
      <c r="A98" s="4" t="s">
        <v>30</v>
      </c>
      <c r="B98" s="44"/>
      <c r="C98" s="44"/>
      <c r="D98" s="44"/>
      <c r="E98" s="44"/>
      <c r="F98" s="45"/>
    </row>
    <row r="99" spans="1:6" s="43" customFormat="1" ht="18.600000000000001" thickBot="1">
      <c r="A99" s="4"/>
      <c r="B99" s="44"/>
      <c r="C99" s="44"/>
      <c r="D99" s="44"/>
      <c r="E99" s="44"/>
      <c r="F99" s="64"/>
    </row>
    <row r="100" spans="1:6" ht="18.600000000000001" thickBot="1">
      <c r="A100" s="72" t="s">
        <v>29</v>
      </c>
      <c r="B100" s="75">
        <f>SUM(B51,B68,B80,B96)</f>
        <v>0</v>
      </c>
      <c r="C100" s="76"/>
      <c r="D100" s="76"/>
      <c r="E100" s="77"/>
      <c r="F100" s="73"/>
    </row>
    <row r="101" spans="1:6">
      <c r="A101" s="65"/>
      <c r="B101" s="65"/>
      <c r="C101" s="65"/>
      <c r="D101" s="65"/>
      <c r="E101" s="65"/>
      <c r="F101" s="5"/>
    </row>
    <row r="102" spans="1:6">
      <c r="A102" s="65"/>
      <c r="B102" s="65"/>
      <c r="C102" s="65"/>
      <c r="D102" s="65"/>
      <c r="E102" s="65"/>
      <c r="F102" s="5"/>
    </row>
    <row r="103" spans="1:6">
      <c r="A103" s="65"/>
      <c r="B103" s="65"/>
      <c r="C103" s="65"/>
      <c r="D103" s="65"/>
      <c r="E103" s="65"/>
      <c r="F103" s="5"/>
    </row>
    <row r="104" spans="1:6">
      <c r="A104" s="65"/>
      <c r="B104" s="65"/>
      <c r="C104" s="65"/>
      <c r="D104" s="65"/>
      <c r="E104" s="65"/>
      <c r="F104" s="16"/>
    </row>
    <row r="105" spans="1:6">
      <c r="A105" s="65"/>
      <c r="B105" s="65"/>
      <c r="C105" s="65"/>
      <c r="D105" s="65"/>
      <c r="E105" s="65"/>
      <c r="F105" s="16"/>
    </row>
    <row r="106" spans="1:6">
      <c r="A106" s="65"/>
      <c r="B106" s="65"/>
      <c r="C106" s="65"/>
      <c r="D106" s="65"/>
      <c r="E106" s="65"/>
      <c r="F106" s="16"/>
    </row>
    <row r="107" spans="1:6">
      <c r="A107" s="65"/>
      <c r="B107" s="65"/>
      <c r="C107" s="65"/>
      <c r="D107" s="65"/>
      <c r="E107" s="65"/>
      <c r="F107" s="16"/>
    </row>
    <row r="108" spans="1:6">
      <c r="A108" s="65"/>
      <c r="B108" s="65"/>
      <c r="C108" s="65"/>
      <c r="D108" s="65"/>
      <c r="E108" s="65"/>
      <c r="F108" s="16"/>
    </row>
    <row r="109" spans="1:6">
      <c r="A109" s="65"/>
      <c r="B109" s="65"/>
      <c r="C109" s="65"/>
      <c r="D109" s="65"/>
      <c r="E109" s="65"/>
      <c r="F109" s="16"/>
    </row>
    <row r="110" spans="1:6">
      <c r="A110" s="65"/>
      <c r="B110" s="65"/>
      <c r="C110" s="65"/>
      <c r="D110" s="65"/>
      <c r="E110" s="65"/>
      <c r="F110" s="16"/>
    </row>
  </sheetData>
  <mergeCells count="6">
    <mergeCell ref="B100:E100"/>
    <mergeCell ref="A1:F1"/>
    <mergeCell ref="B51:E51"/>
    <mergeCell ref="B68:E68"/>
    <mergeCell ref="B80:E80"/>
    <mergeCell ref="B96:E96"/>
  </mergeCells>
  <phoneticPr fontId="2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【見積様式】</vt:lpstr>
      <vt:lpstr>【見積様式】!Print_Titles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2024-06-13T04:25:21Z</dcterms:modified>
</cp:coreProperties>
</file>