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CB11866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_HDD_O\230350流通・貿易課_HDD\SD-198\【地場】\02 事業\100 さが伝統産業等創造支援事業（旧：産地再生支援事業）\R7事業\00_要綱改正・募集\HP公開\"/>
    </mc:Choice>
  </mc:AlternateContent>
  <xr:revisionPtr revIDLastSave="0" documentId="13_ncr:101_{14B2BEEC-6DC7-4F97-90F6-BE11B5850FC7}" xr6:coauthVersionLast="47" xr6:coauthVersionMax="47" xr10:uidLastSave="{00000000-0000-0000-0000-000000000000}"/>
  <bookViews>
    <workbookView xWindow="-110" yWindow="-110" windowWidth="21820" windowHeight="13900" xr2:uid="{100425BE-7243-4082-B8E8-82A302E1F114}"/>
  </bookViews>
  <sheets>
    <sheet name="様式第3号収支予算書（別紙2）" sheetId="1" r:id="rId1"/>
    <sheet name="データ" sheetId="2" r:id="rId2"/>
  </sheets>
  <definedNames>
    <definedName name="_xlnm.Print_Area" localSheetId="0">'様式第3号収支予算書（別紙2）'!$A$1:$K$56</definedName>
    <definedName name="一般">データ!$C$2:$C$13</definedName>
    <definedName name="重点">データ!$B$2:$B$18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7" i="1"/>
  <c r="E55" i="1" s="1"/>
  <c r="H15" i="1"/>
  <c r="H16" i="1"/>
  <c r="H17" i="1"/>
  <c r="H18" i="1"/>
  <c r="H19" i="1"/>
  <c r="H20" i="1"/>
  <c r="H21" i="1"/>
  <c r="H22" i="1"/>
  <c r="H23" i="1"/>
  <c r="H24" i="1"/>
  <c r="H8" i="1"/>
  <c r="H9" i="1"/>
  <c r="H10" i="1"/>
  <c r="H11" i="1"/>
  <c r="H12" i="1"/>
  <c r="H13" i="1"/>
  <c r="H14" i="1"/>
  <c r="H25" i="1"/>
  <c r="H26" i="1"/>
  <c r="H27" i="1"/>
  <c r="H28" i="1"/>
  <c r="H29" i="1"/>
  <c r="H30" i="1"/>
  <c r="H31" i="1"/>
  <c r="H32" i="1"/>
  <c r="H33" i="1"/>
  <c r="H34" i="1"/>
  <c r="H35" i="1"/>
  <c r="H36" i="1"/>
  <c r="H7" i="1"/>
  <c r="G4" i="1"/>
  <c r="H37" i="1" l="1"/>
  <c r="H38" i="1"/>
  <c r="E56" i="1"/>
  <c r="J38" i="1" l="1"/>
  <c r="I38" i="1"/>
  <c r="K38" i="1" l="1"/>
  <c r="E50" i="1" s="1"/>
  <c r="J37" i="1"/>
  <c r="I37" i="1"/>
  <c r="K37" i="1" l="1"/>
  <c r="E49" i="1" s="1"/>
</calcChain>
</file>

<file path=xl/sharedStrings.xml><?xml version="1.0" encoding="utf-8"?>
<sst xmlns="http://schemas.openxmlformats.org/spreadsheetml/2006/main" count="72" uniqueCount="56">
  <si>
    <t>合計</t>
  </si>
  <si>
    <t>その他</t>
  </si>
  <si>
    <t>借入金</t>
    <rPh sb="0" eb="2">
      <t>カリイレ</t>
    </rPh>
    <rPh sb="2" eb="3">
      <t>キン</t>
    </rPh>
    <phoneticPr fontId="2"/>
  </si>
  <si>
    <t>補助金</t>
    <phoneticPr fontId="2"/>
  </si>
  <si>
    <t>自己資金</t>
  </si>
  <si>
    <t>資金調達先</t>
    <phoneticPr fontId="2"/>
  </si>
  <si>
    <t>補助事業に要する経費</t>
  </si>
  <si>
    <t>区分</t>
  </si>
  <si>
    <t>②資金調達内訳（単位：円）</t>
    <rPh sb="1" eb="3">
      <t>シキン</t>
    </rPh>
    <rPh sb="3" eb="5">
      <t>チョウタツ</t>
    </rPh>
    <rPh sb="5" eb="7">
      <t>ウチワケ</t>
    </rPh>
    <rPh sb="8" eb="10">
      <t>タンイ</t>
    </rPh>
    <rPh sb="11" eb="12">
      <t>エン</t>
    </rPh>
    <phoneticPr fontId="2"/>
  </si>
  <si>
    <t>合計</t>
    <rPh sb="0" eb="2">
      <t>ゴウケイ</t>
    </rPh>
    <phoneticPr fontId="2"/>
  </si>
  <si>
    <t>事業費</t>
    <rPh sb="0" eb="2">
      <t>ジギョウ</t>
    </rPh>
    <rPh sb="2" eb="3">
      <t>ヒ</t>
    </rPh>
    <phoneticPr fontId="2"/>
  </si>
  <si>
    <t>(G)</t>
    <phoneticPr fontId="2"/>
  </si>
  <si>
    <t>(F)=（D）*2/3</t>
    <phoneticPr fontId="2"/>
  </si>
  <si>
    <t>(E)=（B）*1/2</t>
    <phoneticPr fontId="2"/>
  </si>
  <si>
    <t>(B)</t>
    <phoneticPr fontId="2"/>
  </si>
  <si>
    <t>(A)</t>
    <phoneticPr fontId="2"/>
  </si>
  <si>
    <t>補助金
算定額</t>
    <rPh sb="0" eb="3">
      <t>ホジョキン</t>
    </rPh>
    <rPh sb="4" eb="6">
      <t>サンテイ</t>
    </rPh>
    <rPh sb="6" eb="7">
      <t>ガク</t>
    </rPh>
    <phoneticPr fontId="2"/>
  </si>
  <si>
    <t>補助対象
経費
（税抜）</t>
    <rPh sb="0" eb="2">
      <t>ホジョ</t>
    </rPh>
    <rPh sb="2" eb="4">
      <t>タイショウ</t>
    </rPh>
    <rPh sb="5" eb="7">
      <t>ケイヒ</t>
    </rPh>
    <rPh sb="9" eb="11">
      <t>ゼイヌキ</t>
    </rPh>
    <phoneticPr fontId="2"/>
  </si>
  <si>
    <t>補助事業に
要する経費
（税込）</t>
    <rPh sb="0" eb="2">
      <t>ホジョ</t>
    </rPh>
    <rPh sb="2" eb="4">
      <t>ジギョウ</t>
    </rPh>
    <rPh sb="6" eb="7">
      <t>ヨウ</t>
    </rPh>
    <rPh sb="9" eb="11">
      <t>ケイヒ</t>
    </rPh>
    <rPh sb="13" eb="15">
      <t>ゼイコミ</t>
    </rPh>
    <phoneticPr fontId="2"/>
  </si>
  <si>
    <t>〔2/3以内〕</t>
    <phoneticPr fontId="2"/>
  </si>
  <si>
    <t>〔1/2以内〕</t>
    <phoneticPr fontId="2"/>
  </si>
  <si>
    <t>重点</t>
    <rPh sb="0" eb="2">
      <t>ジュウテン</t>
    </rPh>
    <phoneticPr fontId="2"/>
  </si>
  <si>
    <t>一般</t>
    <rPh sb="0" eb="2">
      <t>イッパン</t>
    </rPh>
    <phoneticPr fontId="2"/>
  </si>
  <si>
    <t>補助金
申請額</t>
    <rPh sb="0" eb="1">
      <t>タスク</t>
    </rPh>
    <rPh sb="1" eb="2">
      <t>スケ</t>
    </rPh>
    <rPh sb="2" eb="3">
      <t>カネ</t>
    </rPh>
    <rPh sb="4" eb="6">
      <t>シンセイ</t>
    </rPh>
    <rPh sb="6" eb="7">
      <t>ガク</t>
    </rPh>
    <phoneticPr fontId="2"/>
  </si>
  <si>
    <t>補助事業計画額</t>
    <rPh sb="0" eb="2">
      <t>ホジョ</t>
    </rPh>
    <rPh sb="2" eb="4">
      <t>ジギョウ</t>
    </rPh>
    <rPh sb="4" eb="6">
      <t>ケイカク</t>
    </rPh>
    <rPh sb="6" eb="7">
      <t>ガク</t>
    </rPh>
    <phoneticPr fontId="2"/>
  </si>
  <si>
    <t>内容</t>
    <rPh sb="0" eb="2">
      <t>ナイヨウ</t>
    </rPh>
    <phoneticPr fontId="2"/>
  </si>
  <si>
    <t>経費区分</t>
    <rPh sb="0" eb="2">
      <t>ケイヒ</t>
    </rPh>
    <rPh sb="2" eb="4">
      <t>クブン</t>
    </rPh>
    <phoneticPr fontId="2"/>
  </si>
  <si>
    <t>①補助事業に要する経費（単位：円）</t>
    <rPh sb="1" eb="3">
      <t>ホジョ</t>
    </rPh>
    <rPh sb="3" eb="5">
      <t>ジギョウ</t>
    </rPh>
    <rPh sb="6" eb="7">
      <t>ヨウ</t>
    </rPh>
    <rPh sb="9" eb="11">
      <t>ケイヒ</t>
    </rPh>
    <rPh sb="12" eb="14">
      <t>タンイ</t>
    </rPh>
    <rPh sb="15" eb="16">
      <t>エン</t>
    </rPh>
    <phoneticPr fontId="2"/>
  </si>
  <si>
    <t>（注１）　「経費区分」とは、事業費、その他の経費をいう。</t>
    <rPh sb="14" eb="16">
      <t>ジギョウ</t>
    </rPh>
    <rPh sb="16" eb="17">
      <t>ヒ</t>
    </rPh>
    <phoneticPr fontId="2"/>
  </si>
  <si>
    <t>番号</t>
    <rPh sb="0" eb="2">
      <t>バンゴウ</t>
    </rPh>
    <phoneticPr fontId="2"/>
  </si>
  <si>
    <t>①重点・一般の別⇒</t>
    <rPh sb="1" eb="3">
      <t>ジュウテン</t>
    </rPh>
    <rPh sb="4" eb="6">
      <t>イッパン</t>
    </rPh>
    <rPh sb="7" eb="8">
      <t>ベツ</t>
    </rPh>
    <phoneticPr fontId="2"/>
  </si>
  <si>
    <t>対象経費</t>
    <rPh sb="0" eb="4">
      <t>タイショウケイヒ</t>
    </rPh>
    <phoneticPr fontId="2"/>
  </si>
  <si>
    <t>旅費</t>
  </si>
  <si>
    <t>試作品開発費</t>
  </si>
  <si>
    <t>会場借上料</t>
  </si>
  <si>
    <t>借損料</t>
  </si>
  <si>
    <t>会場整備費</t>
  </si>
  <si>
    <t>印刷製本費</t>
  </si>
  <si>
    <t>広告宣伝費</t>
  </si>
  <si>
    <t>工業所有権取得費</t>
  </si>
  <si>
    <t>通信運搬費</t>
  </si>
  <si>
    <t>コンサルタント雇用料</t>
  </si>
  <si>
    <t>委託費</t>
  </si>
  <si>
    <t>雑役務費</t>
  </si>
  <si>
    <t>応募料</t>
  </si>
  <si>
    <t>保険料</t>
  </si>
  <si>
    <t>専門家謝金</t>
  </si>
  <si>
    <t>専門家旅費</t>
  </si>
  <si>
    <t>その他</t>
    <rPh sb="2" eb="3">
      <t>タ</t>
    </rPh>
    <phoneticPr fontId="2"/>
  </si>
  <si>
    <t>②対象経費種別</t>
    <rPh sb="1" eb="5">
      <t>タイショウケイヒ</t>
    </rPh>
    <rPh sb="5" eb="7">
      <t>シュベツ</t>
    </rPh>
    <phoneticPr fontId="2"/>
  </si>
  <si>
    <t>,</t>
    <phoneticPr fontId="2"/>
  </si>
  <si>
    <t>（注２）　「補助事業に要する経費」とは、当該事業を遂行するために必要な経費をいう。</t>
    <phoneticPr fontId="2"/>
  </si>
  <si>
    <t>（注３）　「補助対象経費」とは、「補助事業に要する経費」のうちで補助対象となる経費をいう。</t>
    <phoneticPr fontId="2"/>
  </si>
  <si>
    <t>（注４）　「経費内訳」は、必要に応じて別紙を作成するなど詳細に記入すること。</t>
    <phoneticPr fontId="2"/>
  </si>
  <si>
    <t>（注５）　「補助金申請額」とは、補助金の内示額の範囲内で補助金の交付決定を受けようとする額（千円未満切捨）をいう。一般事業は上限50万円、重点事業は上限300万円とする。</t>
    <rPh sb="57" eb="59">
      <t>イッパン</t>
    </rPh>
    <rPh sb="59" eb="61">
      <t>ジギョウ</t>
    </rPh>
    <rPh sb="62" eb="64">
      <t>ジョウゲン</t>
    </rPh>
    <rPh sb="66" eb="68">
      <t>マンエン</t>
    </rPh>
    <rPh sb="69" eb="71">
      <t>ジュウテン</t>
    </rPh>
    <rPh sb="71" eb="73">
      <t>ジギョウ</t>
    </rPh>
    <phoneticPr fontId="2"/>
  </si>
  <si>
    <r>
      <rPr>
        <b/>
        <sz val="12"/>
        <color rgb="FFFF0000"/>
        <rFont val="Meiryo UI"/>
        <family val="3"/>
        <charset val="128"/>
      </rPr>
      <t xml:space="preserve">  ※ピンクのセルは、プルダウンから選択、ブルーのセルは入力してください。</t>
    </r>
    <r>
      <rPr>
        <sz val="12"/>
        <color rgb="FFFF0000"/>
        <rFont val="Meiryo UI"/>
        <family val="3"/>
        <charset val="128"/>
      </rPr>
      <t xml:space="preserve">
</t>
    </r>
    <r>
      <rPr>
        <sz val="12"/>
        <rFont val="Meiryo UI"/>
        <family val="3"/>
        <charset val="128"/>
      </rPr>
      <t xml:space="preserve"> ※上段：変更前、下段：変更後を記入してください。
　  また、必要であれば、適宜経費区分や行の追加・削除をしてください。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</si>
</sst>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6">
    <border>
      <left/>
      <right/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1">
    <xf numFmtId="0" fontId="0" fillId="0" borderId="0" xfId="0"/>
    <xf numFmtId="0" fontId="0" fillId="2" borderId="0" xfId="0" applyFill="1"/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0" fontId="8" fillId="0" borderId="0" xfId="0" applyFont="1" applyAlignment="1" applyProtection="1">
      <alignment vertical="center"/>
      <protection locked="0"/>
    </xf>
    <xf numFmtId="38" fontId="8" fillId="2" borderId="23" xfId="1" applyFont="1" applyFill="1" applyBorder="1" applyAlignment="1" applyProtection="1">
      <alignment vertical="center" shrinkToFit="1"/>
    </xf>
    <xf numFmtId="38" fontId="8" fillId="2" borderId="24" xfId="1" applyFont="1" applyFill="1" applyBorder="1" applyAlignment="1" applyProtection="1">
      <alignment vertical="center" shrinkToFit="1"/>
    </xf>
    <xf numFmtId="38" fontId="8" fillId="2" borderId="62" xfId="1" applyFont="1" applyFill="1" applyBorder="1" applyAlignment="1" applyProtection="1">
      <alignment vertical="center" shrinkToFit="1"/>
    </xf>
    <xf numFmtId="38" fontId="8" fillId="2" borderId="21" xfId="1" applyFont="1" applyFill="1" applyBorder="1" applyAlignment="1" applyProtection="1">
      <alignment vertical="center" shrinkToFit="1"/>
    </xf>
    <xf numFmtId="38" fontId="8" fillId="2" borderId="5" xfId="1" applyFont="1" applyFill="1" applyBorder="1" applyAlignment="1" applyProtection="1">
      <alignment vertical="center" shrinkToFit="1"/>
    </xf>
    <xf numFmtId="0" fontId="9" fillId="0" borderId="0" xfId="0" applyFont="1" applyAlignment="1" applyProtection="1">
      <alignment horizontal="right" vertical="center"/>
      <protection locked="0"/>
    </xf>
    <xf numFmtId="0" fontId="10" fillId="3" borderId="65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2" borderId="56" xfId="0" applyFont="1" applyFill="1" applyBorder="1" applyAlignment="1" applyProtection="1">
      <alignment horizontal="center" vertical="center"/>
      <protection locked="0"/>
    </xf>
    <xf numFmtId="0" fontId="11" fillId="2" borderId="46" xfId="0" applyFont="1" applyFill="1" applyBorder="1" applyAlignment="1" applyProtection="1">
      <alignment horizontal="center" vertical="center"/>
      <protection locked="0"/>
    </xf>
    <xf numFmtId="0" fontId="11" fillId="2" borderId="55" xfId="0" applyFont="1" applyFill="1" applyBorder="1" applyAlignment="1" applyProtection="1">
      <alignment horizontal="center" vertical="center" wrapText="1"/>
      <protection locked="0"/>
    </xf>
    <xf numFmtId="0" fontId="11" fillId="2" borderId="52" xfId="0" applyFont="1" applyFill="1" applyBorder="1" applyAlignment="1" applyProtection="1">
      <alignment horizontal="center" vertical="center" wrapTex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2" borderId="25" xfId="0" applyFont="1" applyFill="1" applyBorder="1" applyAlignment="1" applyProtection="1">
      <alignment horizontal="center" vertical="center" wrapText="1"/>
      <protection locked="0"/>
    </xf>
    <xf numFmtId="0" fontId="11" fillId="2" borderId="51" xfId="0" applyFont="1" applyFill="1" applyBorder="1" applyAlignment="1" applyProtection="1">
      <alignment horizontal="center" vertical="center" wrapText="1"/>
      <protection locked="0"/>
    </xf>
    <xf numFmtId="0" fontId="11" fillId="2" borderId="20" xfId="0" applyFont="1" applyFill="1" applyBorder="1" applyAlignment="1" applyProtection="1">
      <alignment horizontal="center" vertical="center" wrapText="1"/>
      <protection locked="0"/>
    </xf>
    <xf numFmtId="0" fontId="11" fillId="2" borderId="51" xfId="0" applyFont="1" applyFill="1" applyBorder="1" applyAlignment="1" applyProtection="1">
      <alignment horizontal="center" vertical="center" shrinkToFit="1"/>
      <protection locked="0"/>
    </xf>
    <xf numFmtId="0" fontId="11" fillId="2" borderId="50" xfId="0" applyFont="1" applyFill="1" applyBorder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/>
      <protection locked="0"/>
    </xf>
    <xf numFmtId="38" fontId="11" fillId="4" borderId="47" xfId="1" applyFont="1" applyFill="1" applyBorder="1" applyAlignment="1" applyProtection="1">
      <alignment vertical="center" shrinkToFit="1"/>
      <protection locked="0"/>
    </xf>
    <xf numFmtId="38" fontId="11" fillId="2" borderId="17" xfId="1" applyFont="1" applyFill="1" applyBorder="1" applyAlignment="1" applyProtection="1">
      <alignment vertical="center" shrinkToFit="1"/>
    </xf>
    <xf numFmtId="38" fontId="11" fillId="4" borderId="41" xfId="1" applyFont="1" applyFill="1" applyBorder="1" applyAlignment="1" applyProtection="1">
      <alignment vertical="center" shrinkToFit="1"/>
      <protection locked="0"/>
    </xf>
    <xf numFmtId="38" fontId="11" fillId="2" borderId="45" xfId="1" applyFont="1" applyFill="1" applyBorder="1" applyAlignment="1" applyProtection="1">
      <alignment vertical="center" shrinkToFit="1"/>
    </xf>
    <xf numFmtId="38" fontId="11" fillId="4" borderId="35" xfId="1" applyFont="1" applyFill="1" applyBorder="1" applyAlignment="1" applyProtection="1">
      <alignment vertical="center" shrinkToFit="1"/>
      <protection locked="0"/>
    </xf>
    <xf numFmtId="38" fontId="11" fillId="2" borderId="36" xfId="1" applyFont="1" applyFill="1" applyBorder="1" applyAlignment="1" applyProtection="1">
      <alignment vertical="center" shrinkToFit="1"/>
    </xf>
    <xf numFmtId="38" fontId="11" fillId="4" borderId="36" xfId="1" applyFont="1" applyFill="1" applyBorder="1" applyAlignment="1" applyProtection="1">
      <alignment vertical="center" shrinkToFit="1"/>
      <protection locked="0"/>
    </xf>
    <xf numFmtId="38" fontId="11" fillId="2" borderId="37" xfId="1" applyFont="1" applyFill="1" applyBorder="1" applyAlignment="1" applyProtection="1">
      <alignment vertical="center" shrinkToFit="1"/>
    </xf>
    <xf numFmtId="38" fontId="11" fillId="4" borderId="45" xfId="1" applyFont="1" applyFill="1" applyBorder="1" applyAlignment="1" applyProtection="1">
      <alignment vertical="center" shrinkToFit="1"/>
      <protection locked="0"/>
    </xf>
    <xf numFmtId="38" fontId="11" fillId="2" borderId="42" xfId="1" applyFont="1" applyFill="1" applyBorder="1" applyAlignment="1" applyProtection="1">
      <alignment vertical="center" shrinkToFit="1"/>
    </xf>
    <xf numFmtId="38" fontId="11" fillId="2" borderId="40" xfId="1" applyFont="1" applyFill="1" applyBorder="1" applyAlignment="1" applyProtection="1">
      <alignment vertical="center" shrinkToFit="1"/>
    </xf>
    <xf numFmtId="38" fontId="11" fillId="2" borderId="35" xfId="1" applyFont="1" applyFill="1" applyBorder="1" applyAlignment="1" applyProtection="1">
      <alignment vertical="center" shrinkToFit="1"/>
    </xf>
    <xf numFmtId="38" fontId="11" fillId="4" borderId="29" xfId="1" applyFont="1" applyFill="1" applyBorder="1" applyAlignment="1" applyProtection="1">
      <alignment vertical="center" shrinkToFit="1"/>
      <protection locked="0"/>
    </xf>
    <xf numFmtId="38" fontId="11" fillId="2" borderId="13" xfId="1" applyFont="1" applyFill="1" applyBorder="1" applyAlignment="1" applyProtection="1">
      <alignment vertical="center" shrinkToFit="1"/>
    </xf>
    <xf numFmtId="0" fontId="11" fillId="0" borderId="0" xfId="0" applyFont="1" applyAlignment="1" applyProtection="1">
      <alignment horizontal="left" vertical="center"/>
      <protection locked="0"/>
    </xf>
    <xf numFmtId="0" fontId="0" fillId="2" borderId="18" xfId="0" applyFont="1" applyFill="1" applyBorder="1" applyAlignment="1" applyProtection="1">
      <alignment horizontal="center" vertical="center" shrinkToFit="1"/>
      <protection locked="0"/>
    </xf>
    <xf numFmtId="0" fontId="0" fillId="2" borderId="48" xfId="0" applyFont="1" applyFill="1" applyBorder="1" applyAlignment="1" applyProtection="1">
      <alignment horizontal="center" vertical="center" shrinkToFit="1"/>
      <protection locked="0"/>
    </xf>
    <xf numFmtId="0" fontId="0" fillId="2" borderId="17" xfId="0" applyFont="1" applyFill="1" applyBorder="1" applyAlignment="1" applyProtection="1">
      <alignment horizontal="center" vertical="center" shrinkToFit="1"/>
      <protection locked="0"/>
    </xf>
    <xf numFmtId="0" fontId="0" fillId="2" borderId="6" xfId="0" applyFont="1" applyFill="1" applyBorder="1" applyAlignment="1" applyProtection="1">
      <alignment horizontal="center" vertical="center" shrinkToFit="1"/>
      <protection locked="0"/>
    </xf>
    <xf numFmtId="0" fontId="0" fillId="2" borderId="22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ont="1" applyFill="1" applyBorder="1" applyAlignment="1" applyProtection="1">
      <alignment horizontal="center" vertical="center" shrinkToFit="1"/>
      <protection locked="0"/>
    </xf>
    <xf numFmtId="38" fontId="0" fillId="2" borderId="16" xfId="1" applyFont="1" applyFill="1" applyBorder="1" applyAlignment="1" applyProtection="1">
      <alignment vertical="center" shrinkToFit="1"/>
      <protection locked="0"/>
    </xf>
    <xf numFmtId="38" fontId="0" fillId="2" borderId="15" xfId="1" applyFont="1" applyFill="1" applyBorder="1" applyAlignment="1" applyProtection="1">
      <alignment vertical="center" shrinkToFit="1"/>
      <protection locked="0"/>
    </xf>
    <xf numFmtId="38" fontId="0" fillId="4" borderId="16" xfId="1" applyFont="1" applyFill="1" applyBorder="1" applyAlignment="1" applyProtection="1">
      <alignment horizontal="center" vertical="center" shrinkToFit="1"/>
      <protection locked="0"/>
    </xf>
    <xf numFmtId="38" fontId="0" fillId="4" borderId="15" xfId="1" applyFont="1" applyFill="1" applyBorder="1" applyAlignment="1" applyProtection="1">
      <alignment horizontal="center" vertical="center" shrinkToFit="1"/>
      <protection locked="0"/>
    </xf>
    <xf numFmtId="38" fontId="0" fillId="2" borderId="6" xfId="1" applyFont="1" applyFill="1" applyBorder="1" applyAlignment="1" applyProtection="1">
      <alignment vertical="center" shrinkToFit="1"/>
      <protection locked="0"/>
    </xf>
    <xf numFmtId="38" fontId="0" fillId="2" borderId="5" xfId="1" applyFont="1" applyFill="1" applyBorder="1" applyAlignment="1" applyProtection="1">
      <alignment vertical="center" shrinkToFit="1"/>
      <protection locked="0"/>
    </xf>
    <xf numFmtId="38" fontId="0" fillId="4" borderId="6" xfId="1" applyFont="1" applyFill="1" applyBorder="1" applyAlignment="1" applyProtection="1">
      <alignment vertical="center" shrinkToFit="1"/>
      <protection locked="0"/>
    </xf>
    <xf numFmtId="38" fontId="0" fillId="4" borderId="5" xfId="1" applyFont="1" applyFill="1" applyBorder="1" applyAlignment="1" applyProtection="1">
      <alignment vertical="center" shrinkToFit="1"/>
      <protection locked="0"/>
    </xf>
    <xf numFmtId="0" fontId="0" fillId="2" borderId="20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38" fontId="0" fillId="4" borderId="16" xfId="1" applyFont="1" applyFill="1" applyBorder="1" applyAlignment="1" applyProtection="1">
      <alignment vertical="center" shrinkToFit="1"/>
      <protection locked="0"/>
    </xf>
    <xf numFmtId="38" fontId="0" fillId="4" borderId="15" xfId="1" applyFont="1" applyFill="1" applyBorder="1" applyAlignment="1" applyProtection="1">
      <alignment vertical="center" shrinkToFit="1"/>
      <protection locked="0"/>
    </xf>
    <xf numFmtId="0" fontId="0" fillId="2" borderId="12" xfId="0" applyFont="1" applyFill="1" applyBorder="1" applyAlignment="1" applyProtection="1">
      <alignment horizontal="center" vertical="center" shrinkToFit="1"/>
      <protection locked="0"/>
    </xf>
    <xf numFmtId="0" fontId="0" fillId="2" borderId="58" xfId="0" applyFont="1" applyFill="1" applyBorder="1" applyAlignment="1" applyProtection="1">
      <alignment horizontal="center" vertical="center" shrinkToFit="1"/>
      <protection locked="0"/>
    </xf>
    <xf numFmtId="0" fontId="0" fillId="2" borderId="11" xfId="0" applyFont="1" applyFill="1" applyBorder="1" applyAlignment="1" applyProtection="1">
      <alignment horizontal="center" vertical="center" shrinkToFit="1"/>
      <protection locked="0"/>
    </xf>
    <xf numFmtId="38" fontId="0" fillId="2" borderId="10" xfId="1" applyFont="1" applyFill="1" applyBorder="1" applyAlignment="1" applyProtection="1">
      <alignment vertical="center" shrinkToFit="1"/>
    </xf>
    <xf numFmtId="38" fontId="0" fillId="2" borderId="9" xfId="1" applyFont="1" applyFill="1" applyBorder="1" applyAlignment="1" applyProtection="1">
      <alignment vertical="center" shrinkToFit="1"/>
    </xf>
    <xf numFmtId="38" fontId="0" fillId="2" borderId="8" xfId="1" applyFont="1" applyFill="1" applyBorder="1" applyAlignment="1" applyProtection="1">
      <alignment horizontal="center" vertical="center" shrinkToFit="1"/>
      <protection locked="0"/>
    </xf>
    <xf numFmtId="38" fontId="0" fillId="2" borderId="7" xfId="1" applyFont="1" applyFill="1" applyBorder="1" applyAlignment="1" applyProtection="1">
      <alignment horizontal="center" vertical="center" shrinkToFit="1"/>
      <protection locked="0"/>
    </xf>
    <xf numFmtId="38" fontId="0" fillId="2" borderId="2" xfId="1" applyFont="1" applyFill="1" applyBorder="1" applyAlignment="1" applyProtection="1">
      <alignment horizontal="center" vertical="center" shrinkToFit="1"/>
      <protection locked="0"/>
    </xf>
    <xf numFmtId="38" fontId="0" fillId="2" borderId="1" xfId="1" applyFont="1" applyFill="1" applyBorder="1" applyAlignment="1" applyProtection="1">
      <alignment horizontal="center" vertical="center" shrinkToFit="1"/>
      <protection locked="0"/>
    </xf>
    <xf numFmtId="38" fontId="0" fillId="2" borderId="4" xfId="1" applyFont="1" applyFill="1" applyBorder="1" applyAlignment="1" applyProtection="1">
      <alignment vertical="center" shrinkToFit="1"/>
    </xf>
    <xf numFmtId="38" fontId="0" fillId="2" borderId="3" xfId="1" applyFont="1" applyFill="1" applyBorder="1" applyAlignment="1" applyProtection="1">
      <alignment vertical="center" shrinkToFit="1"/>
    </xf>
    <xf numFmtId="0" fontId="0" fillId="2" borderId="14" xfId="0" applyFont="1" applyFill="1" applyBorder="1" applyAlignment="1" applyProtection="1">
      <alignment horizontal="center" vertical="center" shrinkToFit="1"/>
      <protection locked="0"/>
    </xf>
    <xf numFmtId="0" fontId="0" fillId="2" borderId="30" xfId="0" applyFont="1" applyFill="1" applyBorder="1" applyAlignment="1" applyProtection="1">
      <alignment horizontal="center" vertical="center" shrinkToFit="1"/>
      <protection locked="0"/>
    </xf>
    <xf numFmtId="0" fontId="0" fillId="2" borderId="13" xfId="0" applyFont="1" applyFill="1" applyBorder="1" applyAlignment="1" applyProtection="1">
      <alignment horizontal="center" vertical="center" shrinkToFit="1"/>
      <protection locked="0"/>
    </xf>
    <xf numFmtId="38" fontId="0" fillId="4" borderId="14" xfId="1" applyFont="1" applyFill="1" applyBorder="1" applyAlignment="1" applyProtection="1">
      <alignment vertical="center" shrinkToFit="1"/>
      <protection locked="0"/>
    </xf>
    <xf numFmtId="38" fontId="0" fillId="4" borderId="13" xfId="1" applyFont="1" applyFill="1" applyBorder="1" applyAlignment="1" applyProtection="1">
      <alignment vertical="center" shrinkToFit="1"/>
      <protection locked="0"/>
    </xf>
    <xf numFmtId="0" fontId="11" fillId="2" borderId="64" xfId="0" applyFont="1" applyFill="1" applyBorder="1" applyAlignment="1" applyProtection="1">
      <alignment horizontal="center" vertical="center" shrinkToFit="1"/>
      <protection locked="0"/>
    </xf>
    <xf numFmtId="0" fontId="11" fillId="2" borderId="63" xfId="0" applyFont="1" applyFill="1" applyBorder="1" applyAlignment="1" applyProtection="1">
      <alignment horizontal="center" vertical="center" shrinkToFit="1"/>
      <protection locked="0"/>
    </xf>
    <xf numFmtId="0" fontId="11" fillId="4" borderId="18" xfId="0" applyFont="1" applyFill="1" applyBorder="1" applyAlignment="1" applyProtection="1">
      <alignment horizontal="center" vertical="center" shrinkToFit="1"/>
      <protection locked="0"/>
    </xf>
    <xf numFmtId="0" fontId="11" fillId="4" borderId="48" xfId="0" applyFont="1" applyFill="1" applyBorder="1" applyAlignment="1" applyProtection="1">
      <alignment horizontal="center" vertical="center" shrinkToFit="1"/>
      <protection locked="0"/>
    </xf>
    <xf numFmtId="0" fontId="11" fillId="4" borderId="17" xfId="0" applyFont="1" applyFill="1" applyBorder="1" applyAlignment="1" applyProtection="1">
      <alignment horizontal="center" vertical="center" shrinkToFit="1"/>
      <protection locked="0"/>
    </xf>
    <xf numFmtId="0" fontId="11" fillId="4" borderId="24" xfId="0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Alignment="1" applyProtection="1">
      <alignment horizontal="center" vertical="center" shrinkToFit="1"/>
      <protection locked="0"/>
    </xf>
    <xf numFmtId="0" fontId="11" fillId="4" borderId="25" xfId="0" applyFont="1" applyFill="1" applyBorder="1" applyAlignment="1" applyProtection="1">
      <alignment horizontal="center" vertical="center" shrinkToFit="1"/>
      <protection locked="0"/>
    </xf>
    <xf numFmtId="0" fontId="11" fillId="4" borderId="39" xfId="0" applyFont="1" applyFill="1" applyBorder="1" applyAlignment="1" applyProtection="1">
      <alignment horizontal="center" vertical="center" shrinkToFit="1"/>
      <protection locked="0"/>
    </xf>
    <xf numFmtId="0" fontId="11" fillId="4" borderId="38" xfId="0" applyFont="1" applyFill="1" applyBorder="1" applyAlignment="1" applyProtection="1">
      <alignment horizontal="center" vertical="center" shrinkToFit="1"/>
      <protection locked="0"/>
    </xf>
    <xf numFmtId="0" fontId="11" fillId="4" borderId="37" xfId="0" applyFont="1" applyFill="1" applyBorder="1" applyAlignment="1" applyProtection="1">
      <alignment horizontal="center" vertical="center" shrinkToFit="1"/>
      <protection locked="0"/>
    </xf>
    <xf numFmtId="0" fontId="11" fillId="4" borderId="44" xfId="0" applyFont="1" applyFill="1" applyBorder="1" applyAlignment="1" applyProtection="1">
      <alignment horizontal="center" vertical="center" shrinkToFit="1"/>
      <protection locked="0"/>
    </xf>
    <xf numFmtId="0" fontId="11" fillId="4" borderId="43" xfId="0" applyFont="1" applyFill="1" applyBorder="1" applyAlignment="1" applyProtection="1">
      <alignment horizontal="center" vertical="center" shrinkToFit="1"/>
      <protection locked="0"/>
    </xf>
    <xf numFmtId="0" fontId="11" fillId="4" borderId="40" xfId="0" applyFont="1" applyFill="1" applyBorder="1" applyAlignment="1" applyProtection="1">
      <alignment horizontal="center" vertical="center" shrinkToFit="1"/>
      <protection locked="0"/>
    </xf>
    <xf numFmtId="0" fontId="0" fillId="2" borderId="57" xfId="0" applyFont="1" applyFill="1" applyBorder="1" applyAlignment="1" applyProtection="1">
      <alignment horizontal="center" vertical="center" shrinkToFit="1"/>
      <protection locked="0"/>
    </xf>
    <xf numFmtId="0" fontId="11" fillId="4" borderId="14" xfId="0" applyFont="1" applyFill="1" applyBorder="1" applyAlignment="1" applyProtection="1">
      <alignment horizontal="center" vertical="center" shrinkToFit="1"/>
      <protection locked="0"/>
    </xf>
    <xf numFmtId="0" fontId="11" fillId="4" borderId="30" xfId="0" applyFont="1" applyFill="1" applyBorder="1" applyAlignment="1" applyProtection="1">
      <alignment horizontal="center" vertical="center" shrinkToFit="1"/>
      <protection locked="0"/>
    </xf>
    <xf numFmtId="0" fontId="11" fillId="4" borderId="13" xfId="0" applyFont="1" applyFill="1" applyBorder="1" applyAlignment="1" applyProtection="1">
      <alignment horizontal="center" vertical="center" shrinkToFit="1"/>
      <protection locked="0"/>
    </xf>
    <xf numFmtId="0" fontId="11" fillId="2" borderId="49" xfId="0" applyFont="1" applyFill="1" applyBorder="1" applyAlignment="1" applyProtection="1">
      <alignment horizontal="center" vertical="center" shrinkToFit="1"/>
      <protection locked="0"/>
    </xf>
    <xf numFmtId="0" fontId="11" fillId="2" borderId="23" xfId="0" applyFont="1" applyFill="1" applyBorder="1" applyAlignment="1" applyProtection="1">
      <alignment horizontal="center" vertical="center" shrinkToFit="1"/>
      <protection locked="0"/>
    </xf>
    <xf numFmtId="0" fontId="11" fillId="2" borderId="31" xfId="0" applyFont="1" applyFill="1" applyBorder="1" applyAlignment="1" applyProtection="1">
      <alignment horizontal="center" vertical="center" shrinkToFit="1"/>
      <protection locked="0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1" fillId="3" borderId="60" xfId="0" applyFont="1" applyFill="1" applyBorder="1" applyAlignment="1" applyProtection="1">
      <alignment horizontal="center" vertical="center" shrinkToFit="1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11" fillId="3" borderId="59" xfId="0" applyFont="1" applyFill="1" applyBorder="1" applyAlignment="1" applyProtection="1">
      <alignment horizontal="center" vertical="center" shrinkToFit="1"/>
      <protection locked="0"/>
    </xf>
    <xf numFmtId="0" fontId="11" fillId="2" borderId="49" xfId="0" applyFont="1" applyFill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shrinkToFit="1"/>
      <protection locked="0"/>
    </xf>
    <xf numFmtId="0" fontId="11" fillId="2" borderId="60" xfId="0" applyFont="1" applyFill="1" applyBorder="1" applyAlignment="1" applyProtection="1">
      <alignment horizontal="center" vertical="center" shrinkToFit="1"/>
      <protection locked="0"/>
    </xf>
    <xf numFmtId="0" fontId="11" fillId="0" borderId="60" xfId="0" applyFont="1" applyBorder="1" applyAlignment="1" applyProtection="1">
      <alignment horizontal="center" vertical="center" shrinkToFit="1"/>
      <protection locked="0"/>
    </xf>
    <xf numFmtId="38" fontId="11" fillId="0" borderId="34" xfId="1" applyFont="1" applyBorder="1" applyAlignment="1" applyProtection="1">
      <alignment horizontal="center" vertical="center" shrinkToFit="1"/>
      <protection locked="0"/>
    </xf>
    <xf numFmtId="38" fontId="11" fillId="0" borderId="28" xfId="1" applyFont="1" applyBorder="1" applyAlignment="1" applyProtection="1">
      <alignment horizontal="center" vertical="center" shrinkToFit="1"/>
      <protection locked="0"/>
    </xf>
    <xf numFmtId="38" fontId="11" fillId="0" borderId="33" xfId="1" applyFont="1" applyBorder="1" applyAlignment="1" applyProtection="1">
      <alignment horizontal="center" vertical="center" shrinkToFit="1"/>
      <protection locked="0"/>
    </xf>
    <xf numFmtId="38" fontId="11" fillId="0" borderId="27" xfId="1" applyFont="1" applyBorder="1" applyAlignment="1" applyProtection="1">
      <alignment horizontal="center" vertical="center" shrinkToFit="1"/>
      <protection locked="0"/>
    </xf>
    <xf numFmtId="38" fontId="11" fillId="0" borderId="32" xfId="1" applyFont="1" applyBorder="1" applyAlignment="1" applyProtection="1">
      <alignment vertical="center" shrinkToFit="1"/>
      <protection locked="0"/>
    </xf>
    <xf numFmtId="38" fontId="11" fillId="0" borderId="26" xfId="1" applyFont="1" applyBorder="1" applyAlignment="1" applyProtection="1">
      <alignment vertical="center" shrinkToFit="1"/>
      <protection locked="0"/>
    </xf>
    <xf numFmtId="0" fontId="11" fillId="2" borderId="23" xfId="0" applyFont="1" applyFill="1" applyBorder="1" applyAlignment="1" applyProtection="1">
      <alignment horizontal="center" vertical="center" wrapText="1"/>
      <protection locked="0"/>
    </xf>
    <xf numFmtId="0" fontId="11" fillId="2" borderId="53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0" fontId="11" fillId="2" borderId="48" xfId="0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25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22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0" borderId="57" xfId="0" applyFont="1" applyBorder="1" applyAlignment="1" applyProtection="1">
      <alignment horizontal="center" vertical="center"/>
      <protection locked="0"/>
    </xf>
    <xf numFmtId="0" fontId="11" fillId="2" borderId="54" xfId="0" applyFont="1" applyFill="1" applyBorder="1" applyAlignment="1" applyProtection="1">
      <alignment horizontal="center" vertical="center" wrapText="1"/>
      <protection locked="0"/>
    </xf>
    <xf numFmtId="0" fontId="11" fillId="3" borderId="61" xfId="0" applyFont="1" applyFill="1" applyBorder="1" applyAlignment="1" applyProtection="1">
      <alignment horizontal="center" vertical="center" shrinkToFit="1"/>
      <protection locked="0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0" borderId="24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0A84-81C6-4E5F-A667-9B6C11003008}">
  <sheetPr>
    <pageSetUpPr fitToPage="1"/>
  </sheetPr>
  <dimension ref="A1:IS56"/>
  <sheetViews>
    <sheetView showZeros="0" tabSelected="1" topLeftCell="A40" zoomScale="85" zoomScaleNormal="85" zoomScaleSheetLayoutView="100" workbookViewId="0">
      <selection activeCell="D9" sqref="D9:F10"/>
    </sheetView>
  </sheetViews>
  <sheetFormatPr defaultColWidth="9" defaultRowHeight="13" x14ac:dyDescent="0.2"/>
  <cols>
    <col min="1" max="1" width="12.6328125" style="3" customWidth="1"/>
    <col min="2" max="2" width="9.1796875" style="3" customWidth="1"/>
    <col min="3" max="3" width="19.90625" style="3" customWidth="1"/>
    <col min="4" max="4" width="28.81640625" style="3" customWidth="1"/>
    <col min="5" max="5" width="18.26953125" style="3" customWidth="1"/>
    <col min="6" max="11" width="12.6328125" style="3" customWidth="1"/>
    <col min="12" max="16384" width="9" style="3"/>
  </cols>
  <sheetData>
    <row r="1" spans="1:16" ht="59" customHeight="1" thickBot="1" x14ac:dyDescent="0.25">
      <c r="A1" s="9" t="s">
        <v>27</v>
      </c>
      <c r="B1" s="9"/>
      <c r="C1" s="9"/>
      <c r="D1" s="15" t="s">
        <v>30</v>
      </c>
      <c r="E1" s="16"/>
      <c r="F1" s="17"/>
      <c r="G1" s="17"/>
      <c r="H1" s="17"/>
      <c r="I1" s="17"/>
      <c r="J1" s="17"/>
      <c r="K1" s="17"/>
    </row>
    <row r="2" spans="1:16" ht="62" customHeight="1" x14ac:dyDescent="0.2">
      <c r="A2" s="109" t="s">
        <v>55</v>
      </c>
      <c r="B2" s="109"/>
      <c r="C2" s="109"/>
      <c r="D2" s="110"/>
      <c r="E2" s="110"/>
      <c r="F2" s="110"/>
      <c r="G2" s="110"/>
      <c r="H2" s="110"/>
      <c r="I2" s="110"/>
      <c r="J2" s="110"/>
      <c r="K2" s="110"/>
    </row>
    <row r="3" spans="1:16" ht="25" customHeight="1" x14ac:dyDescent="0.2">
      <c r="A3" s="112" t="s">
        <v>26</v>
      </c>
      <c r="B3" s="112" t="s">
        <v>29</v>
      </c>
      <c r="C3" s="139" t="s">
        <v>49</v>
      </c>
      <c r="D3" s="126" t="s">
        <v>25</v>
      </c>
      <c r="E3" s="127"/>
      <c r="F3" s="128"/>
      <c r="G3" s="135" t="s">
        <v>24</v>
      </c>
      <c r="H3" s="136"/>
      <c r="I3" s="18" t="s">
        <v>22</v>
      </c>
      <c r="J3" s="19" t="s">
        <v>21</v>
      </c>
      <c r="K3" s="137" t="s">
        <v>23</v>
      </c>
    </row>
    <row r="4" spans="1:16" ht="25" customHeight="1" x14ac:dyDescent="0.2">
      <c r="A4" s="124"/>
      <c r="B4" s="113"/>
      <c r="C4" s="140"/>
      <c r="D4" s="129"/>
      <c r="E4" s="130"/>
      <c r="F4" s="131"/>
      <c r="G4" s="106">
        <f>E1</f>
        <v>0</v>
      </c>
      <c r="H4" s="107"/>
      <c r="I4" s="20" t="s">
        <v>20</v>
      </c>
      <c r="J4" s="21" t="s">
        <v>19</v>
      </c>
      <c r="K4" s="137"/>
    </row>
    <row r="5" spans="1:16" ht="50.15" customHeight="1" x14ac:dyDescent="0.2">
      <c r="A5" s="124"/>
      <c r="B5" s="113"/>
      <c r="C5" s="140"/>
      <c r="D5" s="129"/>
      <c r="E5" s="130"/>
      <c r="F5" s="131"/>
      <c r="G5" s="22" t="s">
        <v>18</v>
      </c>
      <c r="H5" s="23" t="s">
        <v>17</v>
      </c>
      <c r="I5" s="24" t="s">
        <v>16</v>
      </c>
      <c r="J5" s="25" t="s">
        <v>16</v>
      </c>
      <c r="K5" s="137"/>
      <c r="P5" s="4"/>
    </row>
    <row r="6" spans="1:16" ht="25" customHeight="1" x14ac:dyDescent="0.2">
      <c r="A6" s="125"/>
      <c r="B6" s="114"/>
      <c r="C6" s="103"/>
      <c r="D6" s="132"/>
      <c r="E6" s="133"/>
      <c r="F6" s="134"/>
      <c r="G6" s="26" t="s">
        <v>15</v>
      </c>
      <c r="H6" s="26" t="s">
        <v>14</v>
      </c>
      <c r="I6" s="26" t="s">
        <v>13</v>
      </c>
      <c r="J6" s="27" t="s">
        <v>12</v>
      </c>
      <c r="K6" s="28" t="s">
        <v>11</v>
      </c>
      <c r="N6" s="4"/>
    </row>
    <row r="7" spans="1:16" ht="25" customHeight="1" x14ac:dyDescent="0.2">
      <c r="A7" s="96" t="s">
        <v>10</v>
      </c>
      <c r="B7" s="96">
        <v>1</v>
      </c>
      <c r="C7" s="111"/>
      <c r="D7" s="80"/>
      <c r="E7" s="81"/>
      <c r="F7" s="82"/>
      <c r="G7" s="29"/>
      <c r="H7" s="30">
        <f>ROUNDDOWN(G7/1.1,0)</f>
        <v>0</v>
      </c>
      <c r="I7" s="118"/>
      <c r="J7" s="120"/>
      <c r="K7" s="122" t="s">
        <v>50</v>
      </c>
    </row>
    <row r="8" spans="1:16" ht="25" customHeight="1" x14ac:dyDescent="0.2">
      <c r="A8" s="97"/>
      <c r="B8" s="115"/>
      <c r="C8" s="108"/>
      <c r="D8" s="83"/>
      <c r="E8" s="84"/>
      <c r="F8" s="85"/>
      <c r="G8" s="31"/>
      <c r="H8" s="32">
        <f t="shared" ref="H8:H36" si="0">ROUNDDOWN(G8/1.1,0)</f>
        <v>0</v>
      </c>
      <c r="I8" s="118"/>
      <c r="J8" s="120"/>
      <c r="K8" s="122"/>
    </row>
    <row r="9" spans="1:16" ht="25" customHeight="1" x14ac:dyDescent="0.2">
      <c r="A9" s="97"/>
      <c r="B9" s="116">
        <v>2</v>
      </c>
      <c r="C9" s="108"/>
      <c r="D9" s="86"/>
      <c r="E9" s="87"/>
      <c r="F9" s="88"/>
      <c r="G9" s="33"/>
      <c r="H9" s="34">
        <f t="shared" si="0"/>
        <v>0</v>
      </c>
      <c r="I9" s="118"/>
      <c r="J9" s="120"/>
      <c r="K9" s="122"/>
    </row>
    <row r="10" spans="1:16" ht="25" customHeight="1" x14ac:dyDescent="0.2">
      <c r="A10" s="97"/>
      <c r="B10" s="117"/>
      <c r="C10" s="108"/>
      <c r="D10" s="83"/>
      <c r="E10" s="84"/>
      <c r="F10" s="85"/>
      <c r="G10" s="31"/>
      <c r="H10" s="32">
        <f t="shared" si="0"/>
        <v>0</v>
      </c>
      <c r="I10" s="118"/>
      <c r="J10" s="120"/>
      <c r="K10" s="122"/>
    </row>
    <row r="11" spans="1:16" ht="25" customHeight="1" x14ac:dyDescent="0.2">
      <c r="A11" s="97"/>
      <c r="B11" s="116">
        <v>3</v>
      </c>
      <c r="C11" s="108"/>
      <c r="D11" s="86"/>
      <c r="E11" s="87"/>
      <c r="F11" s="88"/>
      <c r="G11" s="35"/>
      <c r="H11" s="36">
        <f t="shared" si="0"/>
        <v>0</v>
      </c>
      <c r="I11" s="118"/>
      <c r="J11" s="120"/>
      <c r="K11" s="122"/>
    </row>
    <row r="12" spans="1:16" ht="25" customHeight="1" x14ac:dyDescent="0.2">
      <c r="A12" s="97"/>
      <c r="B12" s="117"/>
      <c r="C12" s="108"/>
      <c r="D12" s="89"/>
      <c r="E12" s="90"/>
      <c r="F12" s="91"/>
      <c r="G12" s="37"/>
      <c r="H12" s="32">
        <f t="shared" si="0"/>
        <v>0</v>
      </c>
      <c r="I12" s="118"/>
      <c r="J12" s="120"/>
      <c r="K12" s="122"/>
    </row>
    <row r="13" spans="1:16" ht="25" customHeight="1" x14ac:dyDescent="0.2">
      <c r="A13" s="97"/>
      <c r="B13" s="78">
        <v>4</v>
      </c>
      <c r="C13" s="108"/>
      <c r="D13" s="86"/>
      <c r="E13" s="87"/>
      <c r="F13" s="88"/>
      <c r="G13" s="33"/>
      <c r="H13" s="38">
        <f t="shared" si="0"/>
        <v>0</v>
      </c>
      <c r="I13" s="118"/>
      <c r="J13" s="120"/>
      <c r="K13" s="122"/>
    </row>
    <row r="14" spans="1:16" ht="25" customHeight="1" x14ac:dyDescent="0.2">
      <c r="A14" s="97"/>
      <c r="B14" s="79"/>
      <c r="C14" s="108"/>
      <c r="D14" s="89"/>
      <c r="E14" s="90"/>
      <c r="F14" s="91"/>
      <c r="G14" s="31"/>
      <c r="H14" s="39">
        <f t="shared" si="0"/>
        <v>0</v>
      </c>
      <c r="I14" s="118"/>
      <c r="J14" s="120"/>
      <c r="K14" s="122"/>
    </row>
    <row r="15" spans="1:16" ht="25" customHeight="1" x14ac:dyDescent="0.2">
      <c r="A15" s="97"/>
      <c r="B15" s="78">
        <v>5</v>
      </c>
      <c r="C15" s="108"/>
      <c r="D15" s="86"/>
      <c r="E15" s="87"/>
      <c r="F15" s="88"/>
      <c r="G15" s="33"/>
      <c r="H15" s="38">
        <f t="shared" si="0"/>
        <v>0</v>
      </c>
      <c r="I15" s="118"/>
      <c r="J15" s="120"/>
      <c r="K15" s="122"/>
    </row>
    <row r="16" spans="1:16" ht="25" customHeight="1" x14ac:dyDescent="0.2">
      <c r="A16" s="97"/>
      <c r="B16" s="79"/>
      <c r="C16" s="108"/>
      <c r="D16" s="89"/>
      <c r="E16" s="90"/>
      <c r="F16" s="91"/>
      <c r="G16" s="31"/>
      <c r="H16" s="39">
        <f t="shared" si="0"/>
        <v>0</v>
      </c>
      <c r="I16" s="118"/>
      <c r="J16" s="120"/>
      <c r="K16" s="122"/>
    </row>
    <row r="17" spans="1:11" ht="25" customHeight="1" x14ac:dyDescent="0.2">
      <c r="A17" s="97"/>
      <c r="B17" s="78">
        <v>6</v>
      </c>
      <c r="C17" s="108"/>
      <c r="D17" s="86"/>
      <c r="E17" s="87"/>
      <c r="F17" s="88"/>
      <c r="G17" s="33"/>
      <c r="H17" s="38">
        <f t="shared" si="0"/>
        <v>0</v>
      </c>
      <c r="I17" s="118"/>
      <c r="J17" s="120"/>
      <c r="K17" s="122"/>
    </row>
    <row r="18" spans="1:11" ht="25" customHeight="1" x14ac:dyDescent="0.2">
      <c r="A18" s="97"/>
      <c r="B18" s="79"/>
      <c r="C18" s="108"/>
      <c r="D18" s="89"/>
      <c r="E18" s="90"/>
      <c r="F18" s="91"/>
      <c r="G18" s="31"/>
      <c r="H18" s="39">
        <f t="shared" si="0"/>
        <v>0</v>
      </c>
      <c r="I18" s="118"/>
      <c r="J18" s="120"/>
      <c r="K18" s="122"/>
    </row>
    <row r="19" spans="1:11" ht="25" customHeight="1" x14ac:dyDescent="0.2">
      <c r="A19" s="97"/>
      <c r="B19" s="78">
        <v>7</v>
      </c>
      <c r="C19" s="108"/>
      <c r="D19" s="86"/>
      <c r="E19" s="87"/>
      <c r="F19" s="88"/>
      <c r="G19" s="33"/>
      <c r="H19" s="38">
        <f t="shared" si="0"/>
        <v>0</v>
      </c>
      <c r="I19" s="118"/>
      <c r="J19" s="120"/>
      <c r="K19" s="122"/>
    </row>
    <row r="20" spans="1:11" ht="25" customHeight="1" x14ac:dyDescent="0.2">
      <c r="A20" s="97"/>
      <c r="B20" s="79"/>
      <c r="C20" s="108"/>
      <c r="D20" s="89"/>
      <c r="E20" s="90"/>
      <c r="F20" s="91"/>
      <c r="G20" s="31"/>
      <c r="H20" s="39">
        <f t="shared" si="0"/>
        <v>0</v>
      </c>
      <c r="I20" s="118"/>
      <c r="J20" s="120"/>
      <c r="K20" s="122"/>
    </row>
    <row r="21" spans="1:11" ht="25" customHeight="1" x14ac:dyDescent="0.2">
      <c r="A21" s="97"/>
      <c r="B21" s="78">
        <v>8</v>
      </c>
      <c r="C21" s="108"/>
      <c r="D21" s="86"/>
      <c r="E21" s="87"/>
      <c r="F21" s="88"/>
      <c r="G21" s="33"/>
      <c r="H21" s="38">
        <f t="shared" si="0"/>
        <v>0</v>
      </c>
      <c r="I21" s="118"/>
      <c r="J21" s="120"/>
      <c r="K21" s="122"/>
    </row>
    <row r="22" spans="1:11" ht="25" customHeight="1" x14ac:dyDescent="0.2">
      <c r="A22" s="97"/>
      <c r="B22" s="79"/>
      <c r="C22" s="108"/>
      <c r="D22" s="89"/>
      <c r="E22" s="90"/>
      <c r="F22" s="91"/>
      <c r="G22" s="31"/>
      <c r="H22" s="39">
        <f t="shared" si="0"/>
        <v>0</v>
      </c>
      <c r="I22" s="118"/>
      <c r="J22" s="120"/>
      <c r="K22" s="122"/>
    </row>
    <row r="23" spans="1:11" ht="25" customHeight="1" x14ac:dyDescent="0.2">
      <c r="A23" s="97"/>
      <c r="B23" s="78">
        <v>9</v>
      </c>
      <c r="C23" s="108"/>
      <c r="D23" s="86"/>
      <c r="E23" s="87"/>
      <c r="F23" s="88"/>
      <c r="G23" s="33"/>
      <c r="H23" s="38">
        <f t="shared" si="0"/>
        <v>0</v>
      </c>
      <c r="I23" s="118"/>
      <c r="J23" s="120"/>
      <c r="K23" s="122"/>
    </row>
    <row r="24" spans="1:11" ht="25" customHeight="1" x14ac:dyDescent="0.2">
      <c r="A24" s="97"/>
      <c r="B24" s="79"/>
      <c r="C24" s="108"/>
      <c r="D24" s="89"/>
      <c r="E24" s="90"/>
      <c r="F24" s="91"/>
      <c r="G24" s="31"/>
      <c r="H24" s="39">
        <f t="shared" si="0"/>
        <v>0</v>
      </c>
      <c r="I24" s="118"/>
      <c r="J24" s="120"/>
      <c r="K24" s="122"/>
    </row>
    <row r="25" spans="1:11" ht="25" customHeight="1" x14ac:dyDescent="0.2">
      <c r="A25" s="97"/>
      <c r="B25" s="78">
        <v>10</v>
      </c>
      <c r="C25" s="108"/>
      <c r="D25" s="86"/>
      <c r="E25" s="87"/>
      <c r="F25" s="88"/>
      <c r="G25" s="33"/>
      <c r="H25" s="38">
        <f t="shared" si="0"/>
        <v>0</v>
      </c>
      <c r="I25" s="118"/>
      <c r="J25" s="120"/>
      <c r="K25" s="122"/>
    </row>
    <row r="26" spans="1:11" ht="25" customHeight="1" x14ac:dyDescent="0.2">
      <c r="A26" s="97"/>
      <c r="B26" s="79"/>
      <c r="C26" s="108"/>
      <c r="D26" s="89"/>
      <c r="E26" s="90"/>
      <c r="F26" s="91"/>
      <c r="G26" s="31"/>
      <c r="H26" s="39">
        <f t="shared" si="0"/>
        <v>0</v>
      </c>
      <c r="I26" s="118"/>
      <c r="J26" s="120"/>
      <c r="K26" s="122"/>
    </row>
    <row r="27" spans="1:11" ht="25" customHeight="1" x14ac:dyDescent="0.2">
      <c r="A27" s="97"/>
      <c r="B27" s="78">
        <v>11</v>
      </c>
      <c r="C27" s="108"/>
      <c r="D27" s="86"/>
      <c r="E27" s="87"/>
      <c r="F27" s="88"/>
      <c r="G27" s="33"/>
      <c r="H27" s="38">
        <f t="shared" si="0"/>
        <v>0</v>
      </c>
      <c r="I27" s="118"/>
      <c r="J27" s="120"/>
      <c r="K27" s="122"/>
    </row>
    <row r="28" spans="1:11" ht="25" customHeight="1" x14ac:dyDescent="0.2">
      <c r="A28" s="97"/>
      <c r="B28" s="79"/>
      <c r="C28" s="108"/>
      <c r="D28" s="89"/>
      <c r="E28" s="90"/>
      <c r="F28" s="91"/>
      <c r="G28" s="31"/>
      <c r="H28" s="39">
        <f t="shared" si="0"/>
        <v>0</v>
      </c>
      <c r="I28" s="118"/>
      <c r="J28" s="120"/>
      <c r="K28" s="122"/>
    </row>
    <row r="29" spans="1:11" ht="25" customHeight="1" x14ac:dyDescent="0.2">
      <c r="A29" s="97"/>
      <c r="B29" s="78">
        <v>12</v>
      </c>
      <c r="C29" s="108"/>
      <c r="D29" s="86"/>
      <c r="E29" s="87"/>
      <c r="F29" s="88"/>
      <c r="G29" s="33"/>
      <c r="H29" s="38">
        <f t="shared" si="0"/>
        <v>0</v>
      </c>
      <c r="I29" s="118"/>
      <c r="J29" s="120"/>
      <c r="K29" s="122"/>
    </row>
    <row r="30" spans="1:11" ht="25" customHeight="1" x14ac:dyDescent="0.2">
      <c r="A30" s="97"/>
      <c r="B30" s="79"/>
      <c r="C30" s="108"/>
      <c r="D30" s="89"/>
      <c r="E30" s="90"/>
      <c r="F30" s="91"/>
      <c r="G30" s="31"/>
      <c r="H30" s="39">
        <f t="shared" si="0"/>
        <v>0</v>
      </c>
      <c r="I30" s="118"/>
      <c r="J30" s="120"/>
      <c r="K30" s="122"/>
    </row>
    <row r="31" spans="1:11" ht="25" customHeight="1" x14ac:dyDescent="0.2">
      <c r="A31" s="97"/>
      <c r="B31" s="78">
        <v>13</v>
      </c>
      <c r="C31" s="108"/>
      <c r="D31" s="83"/>
      <c r="E31" s="84"/>
      <c r="F31" s="85"/>
      <c r="G31" s="33"/>
      <c r="H31" s="38">
        <f t="shared" si="0"/>
        <v>0</v>
      </c>
      <c r="I31" s="118"/>
      <c r="J31" s="120"/>
      <c r="K31" s="122"/>
    </row>
    <row r="32" spans="1:11" ht="25" customHeight="1" x14ac:dyDescent="0.2">
      <c r="A32" s="97"/>
      <c r="B32" s="79"/>
      <c r="C32" s="108"/>
      <c r="D32" s="83"/>
      <c r="E32" s="84"/>
      <c r="F32" s="85"/>
      <c r="G32" s="31"/>
      <c r="H32" s="39">
        <f t="shared" si="0"/>
        <v>0</v>
      </c>
      <c r="I32" s="118"/>
      <c r="J32" s="120"/>
      <c r="K32" s="122"/>
    </row>
    <row r="33" spans="1:253" ht="25" customHeight="1" x14ac:dyDescent="0.2">
      <c r="A33" s="97"/>
      <c r="B33" s="78">
        <v>14</v>
      </c>
      <c r="C33" s="108"/>
      <c r="D33" s="86"/>
      <c r="E33" s="87"/>
      <c r="F33" s="88"/>
      <c r="G33" s="33"/>
      <c r="H33" s="40">
        <f t="shared" si="0"/>
        <v>0</v>
      </c>
      <c r="I33" s="118"/>
      <c r="J33" s="120"/>
      <c r="K33" s="122"/>
    </row>
    <row r="34" spans="1:253" ht="25" customHeight="1" x14ac:dyDescent="0.2">
      <c r="A34" s="97"/>
      <c r="B34" s="79"/>
      <c r="C34" s="108"/>
      <c r="D34" s="83"/>
      <c r="E34" s="84"/>
      <c r="F34" s="85"/>
      <c r="G34" s="31"/>
      <c r="H34" s="39">
        <f t="shared" si="0"/>
        <v>0</v>
      </c>
      <c r="I34" s="118"/>
      <c r="J34" s="120"/>
      <c r="K34" s="122"/>
    </row>
    <row r="35" spans="1:253" ht="25" customHeight="1" x14ac:dyDescent="0.2">
      <c r="A35" s="97"/>
      <c r="B35" s="78">
        <v>15</v>
      </c>
      <c r="C35" s="108"/>
      <c r="D35" s="86"/>
      <c r="E35" s="87"/>
      <c r="F35" s="88"/>
      <c r="G35" s="35"/>
      <c r="H35" s="40">
        <f t="shared" si="0"/>
        <v>0</v>
      </c>
      <c r="I35" s="118"/>
      <c r="J35" s="120"/>
      <c r="K35" s="122"/>
    </row>
    <row r="36" spans="1:253" ht="25" customHeight="1" thickBot="1" x14ac:dyDescent="0.25">
      <c r="A36" s="98"/>
      <c r="B36" s="98"/>
      <c r="C36" s="138"/>
      <c r="D36" s="93"/>
      <c r="E36" s="94"/>
      <c r="F36" s="95"/>
      <c r="G36" s="41"/>
      <c r="H36" s="42">
        <f t="shared" si="0"/>
        <v>0</v>
      </c>
      <c r="I36" s="119"/>
      <c r="J36" s="121"/>
      <c r="K36" s="123"/>
    </row>
    <row r="37" spans="1:253" ht="25" customHeight="1" thickTop="1" x14ac:dyDescent="0.2">
      <c r="A37" s="99" t="s">
        <v>9</v>
      </c>
      <c r="B37" s="100"/>
      <c r="C37" s="100"/>
      <c r="D37" s="101"/>
      <c r="E37" s="101"/>
      <c r="F37" s="102"/>
      <c r="G37" s="10">
        <f>SUM(G7,G9,G11,G13,G31,G33,G35,G25,G27,G29,G15,G17,G19,G21,G23)</f>
        <v>0</v>
      </c>
      <c r="H37" s="11">
        <f>SUM(H7,H9,H11,H13,H31,H33,H35,H15,H17,H19,H21,H23,H25,H27,H29)</f>
        <v>0</v>
      </c>
      <c r="I37" s="12" t="str">
        <f>IF(E1="一般",IF(H37*1/2&gt;500000,500000,ROUNDDOWN(H37*1/2,-3)),"")</f>
        <v/>
      </c>
      <c r="J37" s="10" t="str">
        <f>IF(E1="重点",IF(H37*2/3&gt;3000000,3000000,ROUNDDOWN(H37*2/3,-3)),"")</f>
        <v/>
      </c>
      <c r="K37" s="12" t="str">
        <f>IF(OR(ISNUMBER(I37),ISNUMBER(J37)),IF(ISNUMBER(I37),I37,J37),"")</f>
        <v/>
      </c>
      <c r="N37" s="5"/>
    </row>
    <row r="38" spans="1:253" ht="25" customHeight="1" x14ac:dyDescent="0.2">
      <c r="A38" s="103"/>
      <c r="B38" s="104"/>
      <c r="C38" s="104"/>
      <c r="D38" s="104"/>
      <c r="E38" s="104"/>
      <c r="F38" s="105"/>
      <c r="G38" s="13">
        <f>SUM(G8,G10,G12,G14,G32,G34,G36,G16,G18,G20,G22,G24,G26,G28,G30)</f>
        <v>0</v>
      </c>
      <c r="H38" s="13">
        <f>SUM(H8,H10,H12,H14,H32,H34,H36,H16,H18,H20,H22,H24,H26,H28,H30)</f>
        <v>0</v>
      </c>
      <c r="I38" s="14" t="str">
        <f>IF(E1="一般",IF(H38*1/2&gt;500000,500000,ROUNDDOWN(H38*1/2,-3)),"")</f>
        <v/>
      </c>
      <c r="J38" s="13" t="str">
        <f>IF(E1="重点",IF(H38*2/3&gt;3000000,3000000,ROUNDDOWN(H38*2/3,-3)),"")</f>
        <v/>
      </c>
      <c r="K38" s="13" t="str">
        <f>IF(OR(ISNUMBER(I38),ISNUMBER(J38)),IF(ISNUMBER(I38),I38,J38),"")</f>
        <v/>
      </c>
    </row>
    <row r="39" spans="1:253" ht="25" customHeight="1" x14ac:dyDescent="0.2">
      <c r="A39" s="17" t="s">
        <v>28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253" ht="25" customHeight="1" x14ac:dyDescent="0.2">
      <c r="A40" s="17" t="s">
        <v>51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</row>
    <row r="41" spans="1:253" ht="25" customHeight="1" x14ac:dyDescent="0.2">
      <c r="A41" s="17" t="s">
        <v>52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</row>
    <row r="42" spans="1:253" ht="25" customHeight="1" x14ac:dyDescent="0.2">
      <c r="A42" s="17" t="s">
        <v>53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</row>
    <row r="43" spans="1:253" ht="25" customHeight="1" x14ac:dyDescent="0.2">
      <c r="A43" s="43" t="s">
        <v>54</v>
      </c>
      <c r="B43" s="43"/>
      <c r="C43" s="43"/>
      <c r="D43" s="17"/>
      <c r="E43" s="17"/>
      <c r="F43" s="17"/>
      <c r="G43" s="17"/>
      <c r="H43" s="17"/>
      <c r="I43" s="17"/>
      <c r="J43" s="17"/>
      <c r="K43" s="1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</row>
    <row r="44" spans="1:253" ht="2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</row>
    <row r="45" spans="1:253" ht="25" customHeight="1" x14ac:dyDescent="0.2">
      <c r="A45" s="2" t="s">
        <v>8</v>
      </c>
      <c r="B45" s="2"/>
      <c r="C45" s="2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</row>
    <row r="46" spans="1:253" ht="25" customHeight="1" x14ac:dyDescent="0.2">
      <c r="A46" s="58" t="s">
        <v>7</v>
      </c>
      <c r="B46" s="92"/>
      <c r="C46" s="92"/>
      <c r="D46" s="59" t="s">
        <v>7</v>
      </c>
      <c r="E46" s="58" t="s">
        <v>6</v>
      </c>
      <c r="F46" s="59"/>
      <c r="G46" s="58" t="s">
        <v>5</v>
      </c>
      <c r="H46" s="59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3" ht="25" customHeight="1" x14ac:dyDescent="0.2">
      <c r="A47" s="44" t="s">
        <v>4</v>
      </c>
      <c r="B47" s="45"/>
      <c r="C47" s="45"/>
      <c r="D47" s="46"/>
      <c r="E47" s="60"/>
      <c r="F47" s="61"/>
      <c r="G47" s="52"/>
      <c r="H47" s="53"/>
    </row>
    <row r="48" spans="1:253" ht="25" customHeight="1" x14ac:dyDescent="0.2">
      <c r="A48" s="47"/>
      <c r="B48" s="48"/>
      <c r="C48" s="48"/>
      <c r="D48" s="49"/>
      <c r="E48" s="56"/>
      <c r="F48" s="57"/>
      <c r="G48" s="56"/>
      <c r="H48" s="57"/>
    </row>
    <row r="49" spans="1:18" ht="25" customHeight="1" x14ac:dyDescent="0.2">
      <c r="A49" s="44" t="s">
        <v>3</v>
      </c>
      <c r="B49" s="45"/>
      <c r="C49" s="45"/>
      <c r="D49" s="46"/>
      <c r="E49" s="50" t="str">
        <f>K37</f>
        <v/>
      </c>
      <c r="F49" s="51"/>
      <c r="G49" s="52"/>
      <c r="H49" s="53"/>
    </row>
    <row r="50" spans="1:18" ht="25" customHeight="1" x14ac:dyDescent="0.2">
      <c r="A50" s="47"/>
      <c r="B50" s="48"/>
      <c r="C50" s="48"/>
      <c r="D50" s="49"/>
      <c r="E50" s="54" t="str">
        <f>K38</f>
        <v/>
      </c>
      <c r="F50" s="55"/>
      <c r="G50" s="56"/>
      <c r="H50" s="57"/>
    </row>
    <row r="51" spans="1:18" ht="25" customHeight="1" x14ac:dyDescent="0.2">
      <c r="A51" s="44" t="s">
        <v>2</v>
      </c>
      <c r="B51" s="45"/>
      <c r="C51" s="45"/>
      <c r="D51" s="46"/>
      <c r="E51" s="60"/>
      <c r="F51" s="61"/>
      <c r="G51" s="52"/>
      <c r="H51" s="53"/>
    </row>
    <row r="52" spans="1:18" ht="25" customHeight="1" x14ac:dyDescent="0.2">
      <c r="A52" s="47"/>
      <c r="B52" s="48"/>
      <c r="C52" s="48"/>
      <c r="D52" s="49"/>
      <c r="E52" s="56"/>
      <c r="F52" s="57"/>
      <c r="G52" s="56"/>
      <c r="H52" s="57"/>
    </row>
    <row r="53" spans="1:18" ht="25" customHeight="1" x14ac:dyDescent="0.2">
      <c r="A53" s="44" t="s">
        <v>1</v>
      </c>
      <c r="B53" s="45"/>
      <c r="C53" s="45"/>
      <c r="D53" s="46"/>
      <c r="E53" s="60"/>
      <c r="F53" s="61"/>
      <c r="G53" s="52"/>
      <c r="H53" s="53"/>
    </row>
    <row r="54" spans="1:18" ht="25" customHeight="1" thickBot="1" x14ac:dyDescent="0.25">
      <c r="A54" s="73"/>
      <c r="B54" s="74"/>
      <c r="C54" s="74"/>
      <c r="D54" s="75"/>
      <c r="E54" s="76"/>
      <c r="F54" s="77"/>
      <c r="G54" s="76"/>
      <c r="H54" s="77"/>
    </row>
    <row r="55" spans="1:18" ht="25" customHeight="1" thickTop="1" x14ac:dyDescent="0.2">
      <c r="A55" s="62" t="s">
        <v>0</v>
      </c>
      <c r="B55" s="63"/>
      <c r="C55" s="63"/>
      <c r="D55" s="64"/>
      <c r="E55" s="65">
        <f>G37</f>
        <v>0</v>
      </c>
      <c r="F55" s="66"/>
      <c r="G55" s="67"/>
      <c r="H55" s="68"/>
    </row>
    <row r="56" spans="1:18" ht="25" customHeight="1" x14ac:dyDescent="0.2">
      <c r="A56" s="47"/>
      <c r="B56" s="48"/>
      <c r="C56" s="48"/>
      <c r="D56" s="49"/>
      <c r="E56" s="71">
        <f>G38</f>
        <v>0</v>
      </c>
      <c r="F56" s="72"/>
      <c r="G56" s="69"/>
      <c r="H56" s="70"/>
      <c r="I56" s="6"/>
      <c r="J56" s="6"/>
      <c r="K56" s="6"/>
      <c r="L56" s="6"/>
      <c r="M56" s="6"/>
      <c r="N56" s="6"/>
      <c r="O56" s="6"/>
      <c r="P56" s="6"/>
      <c r="Q56" s="6"/>
      <c r="R56" s="6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85">
    <mergeCell ref="B23:B24"/>
    <mergeCell ref="C23:C24"/>
    <mergeCell ref="D23:F24"/>
    <mergeCell ref="B19:B20"/>
    <mergeCell ref="C19:C20"/>
    <mergeCell ref="D19:F20"/>
    <mergeCell ref="B21:B22"/>
    <mergeCell ref="C21:C22"/>
    <mergeCell ref="D21:F22"/>
    <mergeCell ref="B15:B16"/>
    <mergeCell ref="C15:C16"/>
    <mergeCell ref="D15:F16"/>
    <mergeCell ref="B17:B18"/>
    <mergeCell ref="C17:C18"/>
    <mergeCell ref="D17:F18"/>
    <mergeCell ref="B33:B34"/>
    <mergeCell ref="B35:B36"/>
    <mergeCell ref="B25:B26"/>
    <mergeCell ref="C25:C26"/>
    <mergeCell ref="D25:F26"/>
    <mergeCell ref="B27:B28"/>
    <mergeCell ref="C27:C28"/>
    <mergeCell ref="D27:F28"/>
    <mergeCell ref="B29:B30"/>
    <mergeCell ref="C29:C30"/>
    <mergeCell ref="D29:F30"/>
    <mergeCell ref="C35:C36"/>
    <mergeCell ref="A2:K2"/>
    <mergeCell ref="C3:C6"/>
    <mergeCell ref="C7:C8"/>
    <mergeCell ref="C9:C10"/>
    <mergeCell ref="C11:C12"/>
    <mergeCell ref="B3:B6"/>
    <mergeCell ref="B7:B8"/>
    <mergeCell ref="B9:B10"/>
    <mergeCell ref="B11:B12"/>
    <mergeCell ref="I7:I36"/>
    <mergeCell ref="J7:J36"/>
    <mergeCell ref="K7:K36"/>
    <mergeCell ref="A3:A6"/>
    <mergeCell ref="D3:F6"/>
    <mergeCell ref="G3:H3"/>
    <mergeCell ref="K3:K5"/>
    <mergeCell ref="G4:H4"/>
    <mergeCell ref="D31:F32"/>
    <mergeCell ref="C13:C14"/>
    <mergeCell ref="C31:C32"/>
    <mergeCell ref="C33:C34"/>
    <mergeCell ref="B13:B14"/>
    <mergeCell ref="B31:B32"/>
    <mergeCell ref="G47:H47"/>
    <mergeCell ref="E48:F48"/>
    <mergeCell ref="D7:F8"/>
    <mergeCell ref="D9:F10"/>
    <mergeCell ref="D11:F12"/>
    <mergeCell ref="D13:F14"/>
    <mergeCell ref="G48:H48"/>
    <mergeCell ref="A46:D46"/>
    <mergeCell ref="E46:F46"/>
    <mergeCell ref="D35:F36"/>
    <mergeCell ref="A7:A36"/>
    <mergeCell ref="A37:F38"/>
    <mergeCell ref="D33:F34"/>
    <mergeCell ref="A47:D48"/>
    <mergeCell ref="G46:H46"/>
    <mergeCell ref="E47:F47"/>
    <mergeCell ref="A55:D56"/>
    <mergeCell ref="E55:F55"/>
    <mergeCell ref="G55:H56"/>
    <mergeCell ref="E56:F56"/>
    <mergeCell ref="E51:F51"/>
    <mergeCell ref="G51:H51"/>
    <mergeCell ref="A51:D52"/>
    <mergeCell ref="E52:F52"/>
    <mergeCell ref="G52:H52"/>
    <mergeCell ref="A53:D54"/>
    <mergeCell ref="E53:F53"/>
    <mergeCell ref="G53:H53"/>
    <mergeCell ref="E54:F54"/>
    <mergeCell ref="G54:H54"/>
    <mergeCell ref="A49:D50"/>
    <mergeCell ref="E49:F49"/>
    <mergeCell ref="G49:H49"/>
    <mergeCell ref="E50:F50"/>
    <mergeCell ref="G50:H50"/>
  </mergeCells>
  <phoneticPr fontId="2"/>
  <dataValidations count="1">
    <dataValidation type="list" allowBlank="1" showInputMessage="1" showErrorMessage="1" sqref="C7:C36" xr:uid="{E5426AB4-D6B4-4A5E-A4AC-BC24C6290E7A}">
      <formula1>INDIRECT($E$1)</formula1>
    </dataValidation>
  </dataValidations>
  <printOptions horizontalCentered="1"/>
  <pageMargins left="0.51181102362204722" right="0.51181102362204722" top="0.74803149606299213" bottom="0.35433070866141736" header="0.51181102362204722" footer="0.51181102362204722"/>
  <pageSetup paperSize="9" scale="57" orientation="portrait" blackAndWhite="1" r:id="rId1"/>
  <headerFooter>
    <oddHeader>&amp;L&amp;14様式第３号　別紙２　収支予算書</oddHeader>
  </headerFooter>
  <ignoredErrors>
    <ignoredError sqref="I38:J38 I37 K37:K38 E49:F50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09485D-00E5-44C9-88EF-4452DFCF801A}">
          <x14:formula1>
            <xm:f>データ!$B$1:$C$1</xm:f>
          </x14:formula1>
          <xm:sqref>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FA68-BC75-47F4-8A8C-C3BC45F7A59A}">
  <dimension ref="A1:C18"/>
  <sheetViews>
    <sheetView workbookViewId="0">
      <selection activeCell="B1" sqref="B1"/>
    </sheetView>
  </sheetViews>
  <sheetFormatPr defaultRowHeight="13" x14ac:dyDescent="0.2"/>
  <cols>
    <col min="2" max="3" width="20.08984375" bestFit="1" customWidth="1"/>
  </cols>
  <sheetData>
    <row r="1" spans="1:3" ht="55.5" customHeight="1" x14ac:dyDescent="0.2">
      <c r="A1" s="1" t="s">
        <v>31</v>
      </c>
      <c r="B1" s="8" t="s">
        <v>21</v>
      </c>
      <c r="C1" s="8" t="s">
        <v>22</v>
      </c>
    </row>
    <row r="2" spans="1:3" x14ac:dyDescent="0.2">
      <c r="B2" t="s">
        <v>32</v>
      </c>
      <c r="C2" t="s">
        <v>33</v>
      </c>
    </row>
    <row r="3" spans="1:3" x14ac:dyDescent="0.2">
      <c r="B3" t="s">
        <v>33</v>
      </c>
      <c r="C3" t="s">
        <v>34</v>
      </c>
    </row>
    <row r="4" spans="1:3" x14ac:dyDescent="0.2">
      <c r="B4" t="s">
        <v>35</v>
      </c>
      <c r="C4" t="s">
        <v>36</v>
      </c>
    </row>
    <row r="5" spans="1:3" x14ac:dyDescent="0.2">
      <c r="B5" t="s">
        <v>34</v>
      </c>
      <c r="C5" t="s">
        <v>37</v>
      </c>
    </row>
    <row r="6" spans="1:3" x14ac:dyDescent="0.2">
      <c r="B6" t="s">
        <v>36</v>
      </c>
      <c r="C6" t="s">
        <v>38</v>
      </c>
    </row>
    <row r="7" spans="1:3" x14ac:dyDescent="0.2">
      <c r="B7" t="s">
        <v>37</v>
      </c>
      <c r="C7" t="s">
        <v>39</v>
      </c>
    </row>
    <row r="8" spans="1:3" x14ac:dyDescent="0.2">
      <c r="B8" t="s">
        <v>40</v>
      </c>
      <c r="C8" t="s">
        <v>41</v>
      </c>
    </row>
    <row r="9" spans="1:3" x14ac:dyDescent="0.2">
      <c r="B9" t="s">
        <v>38</v>
      </c>
      <c r="C9" t="s">
        <v>42</v>
      </c>
    </row>
    <row r="10" spans="1:3" x14ac:dyDescent="0.2">
      <c r="B10" t="s">
        <v>43</v>
      </c>
      <c r="C10" t="s">
        <v>44</v>
      </c>
    </row>
    <row r="11" spans="1:3" x14ac:dyDescent="0.2">
      <c r="B11" t="s">
        <v>45</v>
      </c>
      <c r="C11" t="s">
        <v>46</v>
      </c>
    </row>
    <row r="12" spans="1:3" x14ac:dyDescent="0.2">
      <c r="B12" t="s">
        <v>39</v>
      </c>
      <c r="C12" t="s">
        <v>47</v>
      </c>
    </row>
    <row r="13" spans="1:3" x14ac:dyDescent="0.2">
      <c r="B13" t="s">
        <v>41</v>
      </c>
      <c r="C13" t="s">
        <v>48</v>
      </c>
    </row>
    <row r="14" spans="1:3" x14ac:dyDescent="0.2">
      <c r="B14" t="s">
        <v>42</v>
      </c>
    </row>
    <row r="15" spans="1:3" x14ac:dyDescent="0.2">
      <c r="B15" t="s">
        <v>44</v>
      </c>
    </row>
    <row r="16" spans="1:3" x14ac:dyDescent="0.2">
      <c r="B16" t="s">
        <v>46</v>
      </c>
    </row>
    <row r="17" spans="2:2" x14ac:dyDescent="0.2">
      <c r="B17" t="s">
        <v>47</v>
      </c>
    </row>
    <row r="18" spans="2:2" x14ac:dyDescent="0.2">
      <c r="B18" t="s">
        <v>48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様式第3号収支予算書（別紙2）</vt:lpstr>
      <vt:lpstr>データ</vt:lpstr>
      <vt:lpstr>'様式第3号収支予算書（別紙2）'!Print_Area</vt:lpstr>
      <vt:lpstr>一般</vt:lpstr>
      <vt:lpstr>重点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金井　太樹（流通・貿易課）</dc:creator>
  <cp:lastModifiedBy>藤田　奈那（流通・貿易課）</cp:lastModifiedBy>
  <cp:lastPrinted>2024-06-11T04:55:00Z</cp:lastPrinted>
  <dcterms:created xsi:type="dcterms:W3CDTF">2023-02-02T09:00:22Z</dcterms:created>
  <dcterms:modified xsi:type="dcterms:W3CDTF">2025-02-05T01:19:55Z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