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0" documentId="13_ncr:101_{96133ACD-ADBF-4A9F-AB70-88C4AEC7C45E}" xr6:coauthVersionLast="47" xr6:coauthVersionMax="47" xr10:uidLastSave="{00000000-0000-0000-0000-000000000000}"/>
  <bookViews>
    <workbookView xWindow="-2916" yWindow="-17388" windowWidth="30936" windowHeight="16776" tabRatio="833" xr2:uid="{00000000-000D-0000-FFFF-FFFF00000000}"/>
  </bookViews>
  <sheets>
    <sheet name="（別紙）計画・見込・実績" sheetId="11" r:id="rId1"/>
    <sheet name="記入例" sheetId="15" r:id="rId2"/>
  </sheets>
  <definedNames>
    <definedName name="_xlnm.Print_Area" localSheetId="0">'（別紙）計画・見込・実績'!$B$2:$BD$61</definedName>
    <definedName name="_xlnm.Print_Area" localSheetId="1">記入例!$B$2:$BD$61</definedName>
    <definedName name="_xlnm.Print_Titles" localSheetId="0">'（別紙）計画・見込・実績'!$27:$30</definedName>
    <definedName name="_xlnm.Print_Titles" localSheetId="1">記入例!$27:$30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42" i="11" l="1"/>
  <c r="AI55" i="15"/>
  <c r="AJ50" i="15"/>
  <c r="AO49" i="15"/>
  <c r="BB48" i="15"/>
  <c r="AO48" i="15"/>
  <c r="AT52" i="15" s="1"/>
  <c r="AX47" i="15" s="1"/>
  <c r="AE48" i="15"/>
  <c r="Z48" i="15"/>
  <c r="AJ42" i="15"/>
  <c r="AO41" i="15"/>
  <c r="AO40" i="15" s="1"/>
  <c r="AT44" i="15" s="1"/>
  <c r="AX39" i="15" s="1"/>
  <c r="BB40" i="15"/>
  <c r="AE40" i="15"/>
  <c r="Z40" i="15"/>
  <c r="AJ34" i="15"/>
  <c r="AO33" i="15"/>
  <c r="BB32" i="15"/>
  <c r="AO32" i="15"/>
  <c r="AE32" i="15"/>
  <c r="Z32" i="15"/>
  <c r="AD55" i="15" l="1"/>
  <c r="AN55" i="15"/>
  <c r="AT36" i="15"/>
  <c r="AX31" i="15" s="1"/>
  <c r="AX55" i="15" s="1"/>
  <c r="Y55" i="15"/>
  <c r="AJ50" i="11" l="1"/>
  <c r="AO49" i="11"/>
  <c r="AO48" i="11" s="1"/>
  <c r="AT52" i="11" s="1"/>
  <c r="AX47" i="11" s="1"/>
  <c r="AE48" i="11"/>
  <c r="Z48" i="11"/>
  <c r="AO41" i="11"/>
  <c r="AO40" i="11" s="1"/>
  <c r="AT44" i="11" s="1"/>
  <c r="AX39" i="11" s="1"/>
  <c r="AE40" i="11"/>
  <c r="Z40" i="11"/>
  <c r="AJ34" i="11"/>
  <c r="AO33" i="11"/>
  <c r="AO32" i="11" s="1"/>
  <c r="AE32" i="11"/>
  <c r="Z32" i="11"/>
  <c r="BB32" i="11"/>
  <c r="AI55" i="11" l="1"/>
  <c r="AN55" i="11"/>
  <c r="AD55" i="11"/>
  <c r="Y55" i="11"/>
  <c r="BB48" i="11"/>
  <c r="BB40" i="11"/>
  <c r="AT36" i="11"/>
  <c r="AX31" i="11" s="1"/>
  <c r="AX55" i="11" s="1"/>
</calcChain>
</file>

<file path=xl/sharedStrings.xml><?xml version="1.0" encoding="utf-8"?>
<sst xmlns="http://schemas.openxmlformats.org/spreadsheetml/2006/main" count="343" uniqueCount="97">
  <si>
    <t>２　支援計画</t>
    <rPh sb="2" eb="4">
      <t>シエン</t>
    </rPh>
    <rPh sb="4" eb="6">
      <t>ケイカク</t>
    </rPh>
    <phoneticPr fontId="1"/>
  </si>
  <si>
    <t>No.</t>
    <phoneticPr fontId="1"/>
  </si>
  <si>
    <t>合計</t>
    <rPh sb="0" eb="2">
      <t>ゴウケイ</t>
    </rPh>
    <phoneticPr fontId="1"/>
  </si>
  <si>
    <t>円</t>
    <rPh sb="0" eb="1">
      <t>エン</t>
    </rPh>
    <phoneticPr fontId="1"/>
  </si>
  <si>
    <t>（</t>
    <phoneticPr fontId="1"/>
  </si>
  <si>
    <t>(</t>
    <phoneticPr fontId="1"/>
  </si>
  <si>
    <t>円×</t>
    <phoneticPr fontId="1"/>
  </si>
  <si>
    <t>居住地（市町村）</t>
    <rPh sb="0" eb="3">
      <t>キョジュウチ</t>
    </rPh>
    <rPh sb="4" eb="7">
      <t>シチョウソン</t>
    </rPh>
    <phoneticPr fontId="1"/>
  </si>
  <si>
    <t>支 払 日</t>
    <phoneticPr fontId="1"/>
  </si>
  <si>
    <t>締　 　日</t>
    <phoneticPr fontId="1"/>
  </si>
  <si>
    <t>支給回数</t>
    <rPh sb="0" eb="2">
      <t>シキュウ</t>
    </rPh>
    <rPh sb="2" eb="4">
      <t>カイスウ</t>
    </rPh>
    <phoneticPr fontId="1"/>
  </si>
  <si>
    <t>旧姓：</t>
    <rPh sb="0" eb="2">
      <t>キュウセイ</t>
    </rPh>
    <phoneticPr fontId="1"/>
  </si>
  <si>
    <t>※支援対象者が４名以上の場合は行を追加してください。</t>
    <rPh sb="1" eb="6">
      <t>シエンタイショウシャ</t>
    </rPh>
    <rPh sb="8" eb="9">
      <t>メイ</t>
    </rPh>
    <rPh sb="9" eb="11">
      <t>イジョウ</t>
    </rPh>
    <rPh sb="12" eb="14">
      <t>バアイ</t>
    </rPh>
    <rPh sb="15" eb="16">
      <t>ギョウ</t>
    </rPh>
    <rPh sb="17" eb="19">
      <t>ツイカ</t>
    </rPh>
    <phoneticPr fontId="1"/>
  </si>
  <si>
    <t>〔実施団体名〕</t>
    <phoneticPr fontId="1"/>
  </si>
  <si>
    <t>奨学金名</t>
    <rPh sb="0" eb="3">
      <t>ショウガクキン</t>
    </rPh>
    <rPh sb="3" eb="4">
      <t>メイ</t>
    </rPh>
    <phoneticPr fontId="1"/>
  </si>
  <si>
    <t>年度中の追加変更</t>
    <rPh sb="0" eb="2">
      <t>ネンド</t>
    </rPh>
    <rPh sb="2" eb="3">
      <t>チュウ</t>
    </rPh>
    <rPh sb="4" eb="6">
      <t>ツイカ</t>
    </rPh>
    <rPh sb="6" eb="8">
      <t>ヘンコウ</t>
    </rPh>
    <phoneticPr fontId="1"/>
  </si>
  <si>
    <t>円</t>
  </si>
  <si>
    <t>(</t>
  </si>
  <si>
    <t>円×</t>
  </si>
  <si>
    <t>（</t>
  </si>
  <si>
    <t>　</t>
  </si>
  <si>
    <t>□□　■■</t>
    <phoneticPr fontId="1"/>
  </si>
  <si>
    <t>△△　▲▲</t>
    <phoneticPr fontId="1"/>
  </si>
  <si>
    <t>１２回（給与支給時）</t>
    <rPh sb="2" eb="3">
      <t>カイ</t>
    </rPh>
    <rPh sb="4" eb="6">
      <t>キュウヨ</t>
    </rPh>
    <rPh sb="6" eb="9">
      <t>シキュウジ</t>
    </rPh>
    <phoneticPr fontId="1"/>
  </si>
  <si>
    <t>前営業日に繰り上げ</t>
    <rPh sb="0" eb="1">
      <t>ゼン</t>
    </rPh>
    <rPh sb="1" eb="4">
      <t>エイギョウビ</t>
    </rPh>
    <rPh sb="5" eb="6">
      <t>ク</t>
    </rPh>
    <rPh sb="7" eb="8">
      <t>ア</t>
    </rPh>
    <phoneticPr fontId="1"/>
  </si>
  <si>
    <t>独立行政法人日本学生支援機構</t>
    <phoneticPr fontId="1"/>
  </si>
  <si>
    <t>１０日</t>
    <rPh sb="2" eb="3">
      <t>ニチ</t>
    </rPh>
    <phoneticPr fontId="1"/>
  </si>
  <si>
    <t>か月）</t>
    <phoneticPr fontId="1"/>
  </si>
  <si>
    <t>か月</t>
    <phoneticPr fontId="1"/>
  </si>
  <si>
    <t>a</t>
    <phoneticPr fontId="1"/>
  </si>
  <si>
    <t>事業者名</t>
    <rPh sb="0" eb="4">
      <t>ジギョウシャメイ</t>
    </rPh>
    <phoneticPr fontId="1"/>
  </si>
  <si>
    <t>ｂ</t>
    <phoneticPr fontId="1"/>
  </si>
  <si>
    <t>奨学金の返還開始日</t>
    <rPh sb="0" eb="3">
      <t>ショウガクキン</t>
    </rPh>
    <rPh sb="6" eb="9">
      <t>カイシビ</t>
    </rPh>
    <phoneticPr fontId="1"/>
  </si>
  <si>
    <t>前年度からの継続申請</t>
    <rPh sb="0" eb="3">
      <t>ゼンネンド</t>
    </rPh>
    <rPh sb="6" eb="10">
      <t>ケイゾクシンセイ</t>
    </rPh>
    <phoneticPr fontId="1"/>
  </si>
  <si>
    <t>〇〇　●●</t>
    <phoneticPr fontId="1"/>
  </si>
  <si>
    <t>上記12か月に満たない理由</t>
    <rPh sb="0" eb="2">
      <t>ジョウキ</t>
    </rPh>
    <rPh sb="5" eb="6">
      <t>ゲツ</t>
    </rPh>
    <rPh sb="7" eb="8">
      <t>ミ</t>
    </rPh>
    <rPh sb="11" eb="13">
      <t>リユウ</t>
    </rPh>
    <phoneticPr fontId="1"/>
  </si>
  <si>
    <t>支援計画書</t>
    <rPh sb="0" eb="2">
      <t>シエン</t>
    </rPh>
    <rPh sb="2" eb="4">
      <t>ケイカク</t>
    </rPh>
    <rPh sb="4" eb="5">
      <t>ショ</t>
    </rPh>
    <phoneticPr fontId="1"/>
  </si>
  <si>
    <t>交付申請書</t>
    <rPh sb="0" eb="5">
      <t>コウフシンセイショ</t>
    </rPh>
    <phoneticPr fontId="1"/>
  </si>
  <si>
    <t>実績報告書</t>
    <rPh sb="0" eb="2">
      <t>ジッセキ</t>
    </rPh>
    <rPh sb="2" eb="5">
      <t>ホウコクショ</t>
    </rPh>
    <phoneticPr fontId="1"/>
  </si>
  <si>
    <t>注１）　代理返還の場合は、「支給」を「代理返還」と読み替えてください。</t>
    <rPh sb="0" eb="1">
      <t>チュウ</t>
    </rPh>
    <rPh sb="4" eb="8">
      <t>ダイリヘンカン</t>
    </rPh>
    <rPh sb="9" eb="11">
      <t>バアイ</t>
    </rPh>
    <rPh sb="14" eb="16">
      <t>シキュウ</t>
    </rPh>
    <rPh sb="19" eb="23">
      <t>ダイリヘンカン</t>
    </rPh>
    <rPh sb="25" eb="26">
      <t>ヨ</t>
    </rPh>
    <rPh sb="27" eb="28">
      <t>カ</t>
    </rPh>
    <phoneticPr fontId="1"/>
  </si>
  <si>
    <t>注２）　年間支給回数・時期欄は、１２回（給与支給時）、２回（６月、１２月）など記入してください。</t>
    <rPh sb="0" eb="1">
      <t>チュウ</t>
    </rPh>
    <rPh sb="18" eb="19">
      <t>カイ</t>
    </rPh>
    <rPh sb="39" eb="41">
      <t>キニュウ</t>
    </rPh>
    <phoneticPr fontId="1"/>
  </si>
  <si>
    <t>注４）　休日の取り扱いは、支給日が休日となった場合の支給日の繰り上げ若しくは繰り下げを規程のとおり記入してください。</t>
    <rPh sb="0" eb="1">
      <t>チュウ</t>
    </rPh>
    <rPh sb="4" eb="6">
      <t>キュウジツ</t>
    </rPh>
    <rPh sb="7" eb="8">
      <t>ト</t>
    </rPh>
    <rPh sb="9" eb="10">
      <t>アツカ</t>
    </rPh>
    <rPh sb="13" eb="16">
      <t>シキュウビ</t>
    </rPh>
    <rPh sb="17" eb="19">
      <t>キュウジツ</t>
    </rPh>
    <rPh sb="23" eb="25">
      <t>バアイ</t>
    </rPh>
    <rPh sb="26" eb="29">
      <t>シキュウビ</t>
    </rPh>
    <rPh sb="30" eb="31">
      <t>ク</t>
    </rPh>
    <rPh sb="32" eb="33">
      <t>ア</t>
    </rPh>
    <rPh sb="34" eb="35">
      <t>モ</t>
    </rPh>
    <rPh sb="38" eb="39">
      <t>ク</t>
    </rPh>
    <rPh sb="40" eb="41">
      <t>サ</t>
    </rPh>
    <rPh sb="43" eb="45">
      <t>キテイ</t>
    </rPh>
    <rPh sb="49" eb="51">
      <t>キニュウ</t>
    </rPh>
    <phoneticPr fontId="1"/>
  </si>
  <si>
    <t>注５）　支給額は、１回当たりの支給額について、規程を抜粋して記入してください。</t>
    <rPh sb="0" eb="1">
      <t>チュウ</t>
    </rPh>
    <rPh sb="4" eb="7">
      <t>シキュウガク</t>
    </rPh>
    <rPh sb="10" eb="11">
      <t>カイ</t>
    </rPh>
    <rPh sb="11" eb="12">
      <t>ア</t>
    </rPh>
    <rPh sb="15" eb="18">
      <t>シキュウガク</t>
    </rPh>
    <rPh sb="23" eb="25">
      <t>キテイ</t>
    </rPh>
    <rPh sb="26" eb="28">
      <t>バッスイ</t>
    </rPh>
    <rPh sb="30" eb="32">
      <t>キニュウ</t>
    </rPh>
    <phoneticPr fontId="1"/>
  </si>
  <si>
    <t>注６）　支給期間は、支給の開始から終了までの期間について、規程を抜粋して記入してください。</t>
    <rPh sb="0" eb="1">
      <t>チュウ</t>
    </rPh>
    <rPh sb="4" eb="6">
      <t>シキュウ</t>
    </rPh>
    <rPh sb="6" eb="8">
      <t>キカン</t>
    </rPh>
    <rPh sb="10" eb="12">
      <t>シキュウ</t>
    </rPh>
    <rPh sb="13" eb="15">
      <t>カイシ</t>
    </rPh>
    <rPh sb="17" eb="19">
      <t>シュウリョウ</t>
    </rPh>
    <rPh sb="22" eb="24">
      <t>キカン</t>
    </rPh>
    <rPh sb="29" eb="31">
      <t>キテイ</t>
    </rPh>
    <rPh sb="32" eb="34">
      <t>バッスイ</t>
    </rPh>
    <rPh sb="36" eb="38">
      <t>キニュウ</t>
    </rPh>
    <phoneticPr fontId="1"/>
  </si>
  <si>
    <t>（㋩ の 2 分の 1 ）</t>
    <phoneticPr fontId="1"/>
  </si>
  <si>
    <t>市町村からの補助</t>
    <rPh sb="0" eb="3">
      <t>シチョウソン</t>
    </rPh>
    <rPh sb="6" eb="8">
      <t>ホジョ</t>
    </rPh>
    <phoneticPr fontId="1"/>
  </si>
  <si>
    <t>有</t>
    <rPh sb="0" eb="1">
      <t>ア</t>
    </rPh>
    <phoneticPr fontId="1"/>
  </si>
  <si>
    <t>無</t>
    <rPh sb="0" eb="1">
      <t>ナ</t>
    </rPh>
    <phoneticPr fontId="1"/>
  </si>
  <si>
    <t>注３）　翌月払いの場合は、□内に✔を記入してください。</t>
    <rPh sb="0" eb="1">
      <t>チュウ</t>
    </rPh>
    <rPh sb="4" eb="7">
      <t>ヨクゲツバラ</t>
    </rPh>
    <rPh sb="9" eb="11">
      <t>バアイ</t>
    </rPh>
    <rPh sb="14" eb="15">
      <t>ナイ</t>
    </rPh>
    <rPh sb="18" eb="20">
      <t>キニュウ</t>
    </rPh>
    <phoneticPr fontId="1"/>
  </si>
  <si>
    <t>申請年度の
返還予定額</t>
    <rPh sb="0" eb="4">
      <t>シンセイネンド</t>
    </rPh>
    <rPh sb="6" eb="11">
      <t>ヘンカンヨテイガク</t>
    </rPh>
    <phoneticPr fontId="1"/>
  </si>
  <si>
    <t>返還開始が10月であるため</t>
    <rPh sb="0" eb="4">
      <t>ヘンカンカイシ</t>
    </rPh>
    <rPh sb="7" eb="8">
      <t>ガツ</t>
    </rPh>
    <phoneticPr fontId="1"/>
  </si>
  <si>
    <t>手当等の年間支給(予定)額㋑</t>
    <rPh sb="0" eb="3">
      <t>テアテトウ</t>
    </rPh>
    <rPh sb="4" eb="8">
      <t>ネンカンシキュウ</t>
    </rPh>
    <rPh sb="9" eb="11">
      <t>ヨテイ</t>
    </rPh>
    <rPh sb="12" eb="13">
      <t>ガク</t>
    </rPh>
    <phoneticPr fontId="1"/>
  </si>
  <si>
    <t>（ a , b の低い額）</t>
    <rPh sb="9" eb="10">
      <t>ヒク</t>
    </rPh>
    <rPh sb="11" eb="12">
      <t>ガク</t>
    </rPh>
    <phoneticPr fontId="1"/>
  </si>
  <si>
    <t>支給額</t>
    <rPh sb="0" eb="3">
      <t>シキュウガク</t>
    </rPh>
    <phoneticPr fontId="1"/>
  </si>
  <si>
    <t>支給期間</t>
    <rPh sb="0" eb="2">
      <t>シキュウ</t>
    </rPh>
    <rPh sb="2" eb="4">
      <t>キカン</t>
    </rPh>
    <phoneticPr fontId="1"/>
  </si>
  <si>
    <t>※支援の内容が複数の場合は行を追加してください。</t>
    <rPh sb="1" eb="3">
      <t>シエン</t>
    </rPh>
    <rPh sb="4" eb="6">
      <t>ナイヨウ</t>
    </rPh>
    <rPh sb="7" eb="9">
      <t>フクスウ</t>
    </rPh>
    <rPh sb="10" eb="12">
      <t>バアイ</t>
    </rPh>
    <rPh sb="13" eb="14">
      <t>ギョウ</t>
    </rPh>
    <rPh sb="15" eb="17">
      <t>ツイカ</t>
    </rPh>
    <phoneticPr fontId="1"/>
  </si>
  <si>
    <t>支援対象者
氏名</t>
    <rPh sb="0" eb="5">
      <t>シエンタイショウシャ</t>
    </rPh>
    <rPh sb="6" eb="8">
      <t>シメイ</t>
    </rPh>
    <phoneticPr fontId="1"/>
  </si>
  <si>
    <t>採用年月日</t>
    <rPh sb="0" eb="2">
      <t>サイヨウ</t>
    </rPh>
    <rPh sb="2" eb="5">
      <t>ネンガッピ</t>
    </rPh>
    <phoneticPr fontId="1"/>
  </si>
  <si>
    <t>注８）　市町村の奨学金返還支援制度と併用する場合、事業者が支給した額のうち、市町村に申請した事業者支給額を除いた額を記入してください。（市町村制度を使用しない場合は、事業者が支給した額をそのまま記入してください。）</t>
    <rPh sb="4" eb="7">
      <t>シチョウソン</t>
    </rPh>
    <rPh sb="8" eb="17">
      <t>ショウガクキンヘンカンシエンセイド</t>
    </rPh>
    <rPh sb="18" eb="20">
      <t>ヘイヨウ</t>
    </rPh>
    <rPh sb="22" eb="24">
      <t>バアイ</t>
    </rPh>
    <rPh sb="25" eb="28">
      <t>ジギョウシャ</t>
    </rPh>
    <rPh sb="29" eb="31">
      <t>シキュウ</t>
    </rPh>
    <rPh sb="33" eb="34">
      <t>ガク</t>
    </rPh>
    <rPh sb="38" eb="41">
      <t>シチョウソン</t>
    </rPh>
    <rPh sb="42" eb="44">
      <t>シンセイ</t>
    </rPh>
    <rPh sb="46" eb="49">
      <t>ジギョウシャ</t>
    </rPh>
    <rPh sb="49" eb="51">
      <t>シキュウ</t>
    </rPh>
    <rPh sb="51" eb="52">
      <t>ガク</t>
    </rPh>
    <rPh sb="53" eb="54">
      <t>ノゾ</t>
    </rPh>
    <rPh sb="56" eb="57">
      <t>ガク</t>
    </rPh>
    <rPh sb="58" eb="60">
      <t>キニュウ</t>
    </rPh>
    <rPh sb="68" eb="73">
      <t>シチョウソンセイド</t>
    </rPh>
    <rPh sb="74" eb="76">
      <t>シヨウ</t>
    </rPh>
    <rPh sb="79" eb="81">
      <t>バアイ</t>
    </rPh>
    <rPh sb="83" eb="86">
      <t>ジギョウシャ</t>
    </rPh>
    <rPh sb="87" eb="89">
      <t>シキュウ</t>
    </rPh>
    <rPh sb="91" eb="92">
      <t>ガク</t>
    </rPh>
    <rPh sb="97" eb="99">
      <t>キニュウ</t>
    </rPh>
    <phoneticPr fontId="1"/>
  </si>
  <si>
    <t>（交付申請予定の年度：令和　　年４月１日～令和　　年３月31日）</t>
    <rPh sb="1" eb="5">
      <t>コウフシンセイ</t>
    </rPh>
    <rPh sb="5" eb="7">
      <t>ヨテイ</t>
    </rPh>
    <rPh sb="8" eb="10">
      <t>ネンド</t>
    </rPh>
    <rPh sb="11" eb="13">
      <t>レイワ</t>
    </rPh>
    <rPh sb="15" eb="16">
      <t>ネン</t>
    </rPh>
    <rPh sb="17" eb="18">
      <t>ガツ</t>
    </rPh>
    <rPh sb="19" eb="20">
      <t>ニチ</t>
    </rPh>
    <rPh sb="21" eb="23">
      <t>レイワ</t>
    </rPh>
    <rPh sb="25" eb="26">
      <t>ネン</t>
    </rPh>
    <rPh sb="27" eb="28">
      <t>ガツ</t>
    </rPh>
    <rPh sb="30" eb="31">
      <t>ニチ</t>
    </rPh>
    <phoneticPr fontId="1"/>
  </si>
  <si>
    <t>翌月払い
✔　注２</t>
    <rPh sb="6" eb="7">
      <t>チュウ</t>
    </rPh>
    <rPh sb="7" eb="8">
      <t>チュウ</t>
    </rPh>
    <phoneticPr fontId="1"/>
  </si>
  <si>
    <t>勤務地の住所</t>
    <rPh sb="0" eb="3">
      <t>キンムチ</t>
    </rPh>
    <rPh sb="4" eb="6">
      <t>ジュウショ</t>
    </rPh>
    <phoneticPr fontId="1"/>
  </si>
  <si>
    <t>雇用形態</t>
    <rPh sb="0" eb="2">
      <t>コヨウ</t>
    </rPh>
    <rPh sb="2" eb="4">
      <t>ケイタイ</t>
    </rPh>
    <phoneticPr fontId="1"/>
  </si>
  <si>
    <t>・採用年月日
・奨学金の返還開始日
・雇用形態</t>
    <rPh sb="1" eb="3">
      <t>サイヨウ</t>
    </rPh>
    <rPh sb="3" eb="6">
      <t>ネンガッピ</t>
    </rPh>
    <rPh sb="8" eb="11">
      <t>ショウガクキン</t>
    </rPh>
    <rPh sb="14" eb="17">
      <t>カイシビ</t>
    </rPh>
    <rPh sb="19" eb="23">
      <t>コヨウケイタイ</t>
    </rPh>
    <phoneticPr fontId="1"/>
  </si>
  <si>
    <t>計画　・　遂行　・　実績　</t>
    <rPh sb="0" eb="2">
      <t>ケイカク</t>
    </rPh>
    <rPh sb="5" eb="7">
      <t>スイコウ</t>
    </rPh>
    <rPh sb="10" eb="12">
      <t>ジッセキ</t>
    </rPh>
    <phoneticPr fontId="1"/>
  </si>
  <si>
    <t>注７）　支援対象者（従業員）が市町から奨学金返還支援制度に係る補助金を受給している場合も含めて記入してください。</t>
    <rPh sb="4" eb="9">
      <t>シエンタイショウシャ</t>
    </rPh>
    <rPh sb="10" eb="13">
      <t>ジュウギョウイン</t>
    </rPh>
    <rPh sb="15" eb="16">
      <t>シ</t>
    </rPh>
    <rPh sb="16" eb="17">
      <t>マチ</t>
    </rPh>
    <rPh sb="19" eb="28">
      <t>ショウガクキンヘンカンシエンセイド</t>
    </rPh>
    <rPh sb="29" eb="30">
      <t>カカ</t>
    </rPh>
    <rPh sb="31" eb="34">
      <t>ホジョキン</t>
    </rPh>
    <rPh sb="35" eb="37">
      <t>ジュキュウ</t>
    </rPh>
    <rPh sb="41" eb="43">
      <t>バアイ</t>
    </rPh>
    <rPh sb="44" eb="45">
      <t>フク</t>
    </rPh>
    <rPh sb="47" eb="49">
      <t>キニュウ</t>
    </rPh>
    <phoneticPr fontId="1"/>
  </si>
  <si>
    <t>市町からの補助</t>
    <rPh sb="0" eb="1">
      <t>シ</t>
    </rPh>
    <rPh sb="1" eb="2">
      <t>マチ</t>
    </rPh>
    <rPh sb="5" eb="7">
      <t>ホジョ</t>
    </rPh>
    <phoneticPr fontId="1"/>
  </si>
  <si>
    <t>（市町名)</t>
    <rPh sb="1" eb="3">
      <t>シチョウ</t>
    </rPh>
    <rPh sb="3" eb="4">
      <t>メイ</t>
    </rPh>
    <phoneticPr fontId="1"/>
  </si>
  <si>
    <t>注９）　補助金額の積算は、以下の a , b のいずれか低い額となります。（千円未満下切り捨て）
　　　　a：年10万円　b：補助事業者支援額の2分の1</t>
    <rPh sb="7" eb="8">
      <t>ガク</t>
    </rPh>
    <rPh sb="9" eb="11">
      <t>セキサン</t>
    </rPh>
    <rPh sb="13" eb="15">
      <t>イカ</t>
    </rPh>
    <rPh sb="28" eb="29">
      <t>ヒク</t>
    </rPh>
    <rPh sb="30" eb="31">
      <t>ガク</t>
    </rPh>
    <rPh sb="38" eb="42">
      <t>センエンミマン</t>
    </rPh>
    <rPh sb="55" eb="56">
      <t>ネン</t>
    </rPh>
    <rPh sb="58" eb="60">
      <t>マンエン</t>
    </rPh>
    <rPh sb="63" eb="68">
      <t>ホジョジギョウシャ</t>
    </rPh>
    <rPh sb="68" eb="71">
      <t>シエンガク</t>
    </rPh>
    <rPh sb="73" eb="74">
      <t>ブン</t>
    </rPh>
    <phoneticPr fontId="1"/>
  </si>
  <si>
    <t>上限：10万円</t>
    <phoneticPr fontId="1"/>
  </si>
  <si>
    <t>✓</t>
  </si>
  <si>
    <t>25日</t>
    <rPh sb="2" eb="3">
      <t>ニチ</t>
    </rPh>
    <phoneticPr fontId="1"/>
  </si>
  <si>
    <t>月額　10,000円とする。
ただし、本人の奨学金返還月額を超えての支給は行わないものとする。</t>
    <phoneticPr fontId="1"/>
  </si>
  <si>
    <t>支援を開始した月を１か月目とし、○○か月目となる月まで支給する。ただし、奨学金の返還猶予期間がある場合は、初回の返還日の属する月を1か月目とし、○○か月目となる月まで支給する。</t>
    <rPh sb="0" eb="2">
      <t>シエン</t>
    </rPh>
    <rPh sb="3" eb="5">
      <t>カイシ</t>
    </rPh>
    <phoneticPr fontId="1"/>
  </si>
  <si>
    <t>正社員</t>
    <rPh sb="0" eb="3">
      <t>セイシャイン</t>
    </rPh>
    <phoneticPr fontId="1"/>
  </si>
  <si>
    <t>佐賀市</t>
    <rPh sb="0" eb="3">
      <t>サガシ</t>
    </rPh>
    <phoneticPr fontId="1"/>
  </si>
  <si>
    <t>唐津市</t>
    <rPh sb="0" eb="2">
      <t>カラツ</t>
    </rPh>
    <rPh sb="2" eb="3">
      <t>シ</t>
    </rPh>
    <phoneticPr fontId="1"/>
  </si>
  <si>
    <t>白石町</t>
    <rPh sb="0" eb="3">
      <t>シロイシチョウ</t>
    </rPh>
    <phoneticPr fontId="1"/>
  </si>
  <si>
    <t>佐賀県佐賀市天神○－○－○</t>
    <rPh sb="0" eb="3">
      <t>サガケン</t>
    </rPh>
    <rPh sb="3" eb="6">
      <t>サガシ</t>
    </rPh>
    <rPh sb="6" eb="8">
      <t>テンジン</t>
    </rPh>
    <phoneticPr fontId="1"/>
  </si>
  <si>
    <t>佐賀県杵島郡江北町山口
○－○－○</t>
    <rPh sb="0" eb="6">
      <t>サガケンキシマグン</t>
    </rPh>
    <rPh sb="6" eb="9">
      <t>コウホクチョウ</t>
    </rPh>
    <rPh sb="9" eb="11">
      <t>ヤマグチ</t>
    </rPh>
    <phoneticPr fontId="1"/>
  </si>
  <si>
    <t>第一種奨学金</t>
    <rPh sb="0" eb="1">
      <t>ダイ</t>
    </rPh>
    <rPh sb="1" eb="6">
      <t>イッシュショウガクキン</t>
    </rPh>
    <phoneticPr fontId="1"/>
  </si>
  <si>
    <t>第二種奨学金</t>
    <rPh sb="0" eb="3">
      <t>ダイニシュ</t>
    </rPh>
    <rPh sb="3" eb="6">
      <t>ショウガクキン</t>
    </rPh>
    <phoneticPr fontId="1"/>
  </si>
  <si>
    <r>
      <t>１　社内規程等で定める支援の内容（代理返還</t>
    </r>
    <r>
      <rPr>
        <sz val="8"/>
        <rFont val="BIZ UDPゴシック"/>
        <family val="3"/>
        <charset val="128"/>
      </rPr>
      <t>注１</t>
    </r>
    <r>
      <rPr>
        <sz val="11"/>
        <rFont val="BIZ UDPゴシック"/>
        <family val="3"/>
        <charset val="128"/>
      </rPr>
      <t>を含む）</t>
    </r>
    <rPh sb="2" eb="7">
      <t>シャナイキテイトウ</t>
    </rPh>
    <rPh sb="8" eb="9">
      <t>サダ</t>
    </rPh>
    <rPh sb="11" eb="13">
      <t>シエン</t>
    </rPh>
    <rPh sb="14" eb="16">
      <t>ナイヨウ</t>
    </rPh>
    <rPh sb="17" eb="21">
      <t>ダイリヘンカン</t>
    </rPh>
    <rPh sb="24" eb="25">
      <t>フク</t>
    </rPh>
    <phoneticPr fontId="1"/>
  </si>
  <si>
    <r>
      <t>休日の取り扱い　</t>
    </r>
    <r>
      <rPr>
        <sz val="8"/>
        <rFont val="BIZ UDPゴシック"/>
        <family val="3"/>
        <charset val="128"/>
      </rPr>
      <t>注３</t>
    </r>
    <rPh sb="0" eb="2">
      <t>キュウジツ</t>
    </rPh>
    <rPh sb="3" eb="4">
      <t>ト</t>
    </rPh>
    <rPh sb="5" eb="6">
      <t>アツカ</t>
    </rPh>
    <rPh sb="8" eb="9">
      <t>チュウ</t>
    </rPh>
    <phoneticPr fontId="1"/>
  </si>
  <si>
    <t>様式第2号別紙</t>
    <rPh sb="0" eb="2">
      <t>ヨウシキ</t>
    </rPh>
    <rPh sb="2" eb="3">
      <t>ダイ</t>
    </rPh>
    <rPh sb="4" eb="5">
      <t>ゴウ</t>
    </rPh>
    <rPh sb="5" eb="7">
      <t>ベッシ</t>
    </rPh>
    <phoneticPr fontId="1"/>
  </si>
  <si>
    <r>
      <t>提出する書類に合わせてチェックボックスに</t>
    </r>
    <r>
      <rPr>
        <sz val="20"/>
        <rFont val="Segoe UI Symbol"/>
        <family val="1"/>
      </rPr>
      <t>✔</t>
    </r>
    <r>
      <rPr>
        <sz val="20"/>
        <rFont val="BIZ UDPゴシック"/>
        <family val="3"/>
        <charset val="128"/>
      </rPr>
      <t>を入力</t>
    </r>
    <rPh sb="0" eb="2">
      <t>テイシュツ</t>
    </rPh>
    <rPh sb="4" eb="6">
      <t>ショルイ</t>
    </rPh>
    <rPh sb="7" eb="8">
      <t>ア</t>
    </rPh>
    <rPh sb="22" eb="24">
      <t>ニュウリョク</t>
    </rPh>
    <phoneticPr fontId="1"/>
  </si>
  <si>
    <r>
      <t>年間支給回数・時期(締日・支払日・休日の取扱い)</t>
    </r>
    <r>
      <rPr>
        <sz val="8"/>
        <color theme="0"/>
        <rFont val="BIZ UDPゴシック"/>
        <family val="3"/>
        <charset val="128"/>
      </rPr>
      <t>注２</t>
    </r>
    <rPh sb="0" eb="2">
      <t>ネンカン</t>
    </rPh>
    <rPh sb="2" eb="4">
      <t>シキュウ</t>
    </rPh>
    <rPh sb="4" eb="6">
      <t>カイスウ</t>
    </rPh>
    <rPh sb="7" eb="9">
      <t>ジキ</t>
    </rPh>
    <rPh sb="13" eb="16">
      <t>シハライビ</t>
    </rPh>
    <rPh sb="17" eb="19">
      <t>キュウジツ</t>
    </rPh>
    <rPh sb="20" eb="22">
      <t>トリアツカ</t>
    </rPh>
    <rPh sb="24" eb="25">
      <t>チュウ</t>
    </rPh>
    <phoneticPr fontId="1"/>
  </si>
  <si>
    <r>
      <t>支給額（従業員１人当たりの１回）・支給期間(規程抜粋)　</t>
    </r>
    <r>
      <rPr>
        <sz val="8"/>
        <color theme="0"/>
        <rFont val="BIZ UDPゴシック"/>
        <family val="3"/>
        <charset val="128"/>
      </rPr>
      <t>注５・注６</t>
    </r>
    <rPh sb="27" eb="28">
      <t>オヨ</t>
    </rPh>
    <rPh sb="29" eb="31">
      <t>シキュウ</t>
    </rPh>
    <rPh sb="31" eb="33">
      <t>キカンキテイチュウチュウ</t>
    </rPh>
    <phoneticPr fontId="1"/>
  </si>
  <si>
    <r>
      <t>補助金額の積算　</t>
    </r>
    <r>
      <rPr>
        <sz val="8"/>
        <color theme="0"/>
        <rFont val="BIZ UDPゴシック"/>
        <family val="3"/>
        <charset val="128"/>
      </rPr>
      <t>注９</t>
    </r>
    <rPh sb="0" eb="3">
      <t>ホジョキン</t>
    </rPh>
    <rPh sb="3" eb="4">
      <t>ガク</t>
    </rPh>
    <rPh sb="5" eb="7">
      <t>セキサン</t>
    </rPh>
    <rPh sb="8" eb="9">
      <t>チュウ</t>
    </rPh>
    <phoneticPr fontId="1"/>
  </si>
  <si>
    <r>
      <t xml:space="preserve">市町からの補助額㋺
</t>
    </r>
    <r>
      <rPr>
        <sz val="8"/>
        <color theme="0"/>
        <rFont val="BIZ UDPゴシック"/>
        <family val="3"/>
        <charset val="128"/>
      </rPr>
      <t>注７</t>
    </r>
    <rPh sb="0" eb="1">
      <t>シ</t>
    </rPh>
    <rPh sb="1" eb="2">
      <t>マチ</t>
    </rPh>
    <rPh sb="5" eb="8">
      <t>ホジョガク</t>
    </rPh>
    <rPh sb="10" eb="11">
      <t>チュウ</t>
    </rPh>
    <phoneticPr fontId="1"/>
  </si>
  <si>
    <r>
      <rPr>
        <sz val="9"/>
        <color theme="0"/>
        <rFont val="BIZ UDPゴシック"/>
        <family val="3"/>
        <charset val="128"/>
      </rPr>
      <t>県制度の補助対象経費㋩</t>
    </r>
    <r>
      <rPr>
        <sz val="10"/>
        <color theme="0"/>
        <rFont val="BIZ UDPゴシック"/>
        <family val="3"/>
        <charset val="128"/>
      </rPr>
      <t xml:space="preserve">
</t>
    </r>
    <r>
      <rPr>
        <sz val="8"/>
        <color theme="0"/>
        <rFont val="BIZ UDPゴシック"/>
        <family val="3"/>
        <charset val="128"/>
      </rPr>
      <t>注８</t>
    </r>
    <rPh sb="0" eb="3">
      <t>ケンセイド</t>
    </rPh>
    <rPh sb="4" eb="6">
      <t>ホジョ</t>
    </rPh>
    <rPh sb="6" eb="10">
      <t>タイショウケイヒ</t>
    </rPh>
    <rPh sb="12" eb="13">
      <t>チュウ</t>
    </rPh>
    <phoneticPr fontId="1"/>
  </si>
  <si>
    <t>佐賀県唐津市西城内
○－○－○</t>
    <rPh sb="0" eb="6">
      <t>サガケンカラツシ</t>
    </rPh>
    <rPh sb="6" eb="9">
      <t>ニシジョウナイ</t>
    </rPh>
    <phoneticPr fontId="1"/>
  </si>
  <si>
    <t>様式第2号 別紙</t>
    <rPh sb="0" eb="2">
      <t>ヨウシキ</t>
    </rPh>
    <rPh sb="2" eb="3">
      <t>ダイ</t>
    </rPh>
    <rPh sb="4" eb="5">
      <t>ゴウ</t>
    </rPh>
    <rPh sb="6" eb="8">
      <t>ベッシ</t>
    </rPh>
    <phoneticPr fontId="1"/>
  </si>
  <si>
    <t>支援方法
（代理返還or手当支給）</t>
    <phoneticPr fontId="1"/>
  </si>
  <si>
    <t>手当支給</t>
  </si>
  <si>
    <t>奨学金返還支援手当</t>
    <rPh sb="0" eb="3">
      <t>ショウガクキン</t>
    </rPh>
    <rPh sb="3" eb="5">
      <t>ヘンカン</t>
    </rPh>
    <rPh sb="5" eb="7">
      <t>シエン</t>
    </rPh>
    <rPh sb="7" eb="9">
      <t>テアテ</t>
    </rPh>
    <phoneticPr fontId="1"/>
  </si>
  <si>
    <t>支給名目（手当の名称）
※手当支給の場合</t>
    <rPh sb="0" eb="2">
      <t>シキュウ</t>
    </rPh>
    <rPh sb="2" eb="4">
      <t>メイモク</t>
    </rPh>
    <rPh sb="5" eb="7">
      <t>テアテ</t>
    </rPh>
    <rPh sb="8" eb="10">
      <t>メイショウ</t>
    </rPh>
    <rPh sb="13" eb="17">
      <t>テアテシキュウ</t>
    </rPh>
    <rPh sb="18" eb="20">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</si>
</sst>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BIZ UDPゴシック"/>
      <family val="3"/>
      <charset val="128"/>
    </font>
    <font>
      <sz val="14"/>
      <name val="BIZ UDPゴシック"/>
      <family val="3"/>
      <charset val="128"/>
    </font>
    <font>
      <b/>
      <sz val="14"/>
      <name val="BIZ UDPゴシック"/>
      <family val="3"/>
      <charset val="128"/>
    </font>
    <font>
      <sz val="8"/>
      <name val="BIZ UDPゴシック"/>
      <family val="3"/>
      <charset val="128"/>
    </font>
    <font>
      <sz val="10"/>
      <name val="BIZ UDPゴシック"/>
      <family val="3"/>
      <charset val="128"/>
    </font>
    <font>
      <sz val="10"/>
      <color rgb="FF0070C0"/>
      <name val="BIZ UDPゴシック"/>
      <family val="3"/>
      <charset val="128"/>
    </font>
    <font>
      <sz val="9"/>
      <color rgb="FF0070C0"/>
      <name val="BIZ UDPゴシック"/>
      <family val="3"/>
      <charset val="128"/>
    </font>
    <font>
      <sz val="9"/>
      <name val="BIZ UDPゴシック"/>
      <family val="3"/>
      <charset val="128"/>
    </font>
    <font>
      <sz val="16"/>
      <name val="BIZ UDPゴシック"/>
      <family val="3"/>
      <charset val="128"/>
    </font>
    <font>
      <b/>
      <sz val="10"/>
      <name val="BIZ UDPゴシック"/>
      <family val="3"/>
      <charset val="128"/>
    </font>
    <font>
      <b/>
      <sz val="11"/>
      <name val="BIZ UDPゴシック"/>
      <family val="3"/>
      <charset val="128"/>
    </font>
    <font>
      <sz val="11"/>
      <color rgb="FF0070C0"/>
      <name val="BIZ UDPゴシック"/>
      <family val="3"/>
      <charset val="128"/>
    </font>
    <font>
      <strike/>
      <sz val="11"/>
      <name val="BIZ UDPゴシック"/>
      <family val="3"/>
      <charset val="128"/>
    </font>
    <font>
      <sz val="11"/>
      <color theme="0"/>
      <name val="BIZ UDPゴシック"/>
      <family val="3"/>
      <charset val="128"/>
    </font>
    <font>
      <sz val="14"/>
      <color theme="0"/>
      <name val="BIZ UDPゴシック"/>
      <family val="3"/>
      <charset val="128"/>
    </font>
    <font>
      <b/>
      <sz val="14"/>
      <color theme="0"/>
      <name val="BIZ UDPゴシック"/>
      <family val="3"/>
      <charset val="128"/>
    </font>
    <font>
      <sz val="20"/>
      <name val="BIZ UDPゴシック"/>
      <family val="3"/>
      <charset val="128"/>
    </font>
    <font>
      <sz val="20"/>
      <name val="Segoe UI Symbol"/>
      <family val="1"/>
    </font>
    <font>
      <sz val="10"/>
      <color theme="0"/>
      <name val="BIZ UDPゴシック"/>
      <family val="3"/>
      <charset val="128"/>
    </font>
    <font>
      <sz val="8"/>
      <color theme="0"/>
      <name val="BIZ UDPゴシック"/>
      <family val="3"/>
      <charset val="128"/>
    </font>
    <font>
      <sz val="12"/>
      <color theme="0"/>
      <name val="BIZ UDPゴシック"/>
      <family val="3"/>
      <charset val="128"/>
    </font>
    <font>
      <sz val="9"/>
      <color theme="0"/>
      <name val="BIZ UDPゴシック"/>
      <family val="3"/>
      <charset val="128"/>
    </font>
    <font>
      <sz val="14"/>
      <color theme="1"/>
      <name val="BIZ UDPゴシック"/>
      <family val="3"/>
      <charset val="128"/>
    </font>
    <font>
      <sz val="6"/>
      <color rgb="FF0070C0"/>
      <name val="BIZ UDPゴシック"/>
      <family val="3"/>
      <charset val="128"/>
    </font>
    <font>
      <sz val="18"/>
      <name val="BIZ UDPゴシック"/>
      <family val="3"/>
      <charset val="128"/>
    </font>
  </fonts>
  <fills count="9">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8" tint="-0.249977111117893"/>
        <bgColor indexed="64"/>
      </patternFill>
    </fill>
    <fill>
      <patternFill patternType="solid">
        <fgColor rgb="FFFFFF00"/>
        <bgColor indexed="64"/>
      </patternFill>
    </fill>
    <fill>
      <patternFill patternType="solid">
        <fgColor theme="4" tint="-0.249977111117893"/>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dotted">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399">
    <xf numFmtId="0" fontId="0" fillId="0" borderId="0" xfId="0">
      <alignment vertical="center"/>
    </xf>
    <xf numFmtId="0" fontId="3" fillId="2" borderId="0" xfId="0" applyFont="1" applyFill="1">
      <alignment vertical="center"/>
    </xf>
    <xf numFmtId="0" fontId="3" fillId="0" borderId="0" xfId="0" applyFont="1">
      <alignment vertical="center"/>
    </xf>
    <xf numFmtId="0" fontId="3" fillId="2" borderId="6" xfId="0" applyFont="1" applyFill="1" applyBorder="1">
      <alignment vertical="center"/>
    </xf>
    <xf numFmtId="0" fontId="3" fillId="2" borderId="5" xfId="0" applyFont="1" applyFill="1" applyBorder="1">
      <alignment vertical="center"/>
    </xf>
    <xf numFmtId="0" fontId="5" fillId="2" borderId="0" xfId="0" applyFont="1" applyFill="1" applyAlignment="1">
      <alignment horizontal="center" vertical="center"/>
    </xf>
    <xf numFmtId="0" fontId="4" fillId="2" borderId="0" xfId="0" applyFont="1" applyFill="1" applyAlignment="1">
      <alignment horizontal="center" vertical="center"/>
    </xf>
    <xf numFmtId="0" fontId="3" fillId="2" borderId="0" xfId="0" applyFont="1" applyFill="1" applyBorder="1">
      <alignment vertical="center"/>
    </xf>
    <xf numFmtId="0" fontId="3" fillId="2" borderId="9" xfId="0" applyFont="1" applyFill="1" applyBorder="1">
      <alignment vertical="center"/>
    </xf>
    <xf numFmtId="0" fontId="3" fillId="2" borderId="8" xfId="0" applyFont="1" applyFill="1" applyBorder="1">
      <alignment vertical="center"/>
    </xf>
    <xf numFmtId="0" fontId="7" fillId="0" borderId="34" xfId="0" applyFont="1" applyFill="1" applyBorder="1" applyProtection="1">
      <alignment vertical="center"/>
      <protection locked="0"/>
    </xf>
    <xf numFmtId="0" fontId="7" fillId="0" borderId="35" xfId="0" applyFont="1" applyFill="1" applyBorder="1" applyProtection="1">
      <alignment vertical="center"/>
      <protection locked="0"/>
    </xf>
    <xf numFmtId="0" fontId="7" fillId="0" borderId="36" xfId="0" applyFont="1" applyFill="1" applyBorder="1" applyProtection="1">
      <alignment vertical="center"/>
      <protection locked="0"/>
    </xf>
    <xf numFmtId="0" fontId="12" fillId="2" borderId="0" xfId="0" applyFont="1" applyFill="1" applyAlignment="1">
      <alignment horizontal="left" vertical="top"/>
    </xf>
    <xf numFmtId="0" fontId="3" fillId="2" borderId="0" xfId="0" applyFont="1" applyFill="1" applyAlignment="1">
      <alignment horizontal="center" vertical="center"/>
    </xf>
    <xf numFmtId="0" fontId="3" fillId="2" borderId="5" xfId="0" applyFont="1" applyFill="1" applyBorder="1" applyAlignment="1">
      <alignment horizontal="center" vertical="center"/>
    </xf>
    <xf numFmtId="0" fontId="3" fillId="2" borderId="5" xfId="0" applyFont="1" applyFill="1" applyBorder="1" applyAlignment="1">
      <alignment horizontal="right" vertical="center"/>
    </xf>
    <xf numFmtId="0" fontId="7" fillId="2" borderId="0" xfId="0" applyFont="1" applyFill="1">
      <alignment vertical="center"/>
    </xf>
    <xf numFmtId="0" fontId="13" fillId="2" borderId="0" xfId="0" applyFont="1" applyFill="1">
      <alignment vertical="center"/>
    </xf>
    <xf numFmtId="58" fontId="3" fillId="2" borderId="9" xfId="0" applyNumberFormat="1" applyFont="1" applyFill="1" applyBorder="1" applyAlignment="1">
      <alignment horizontal="right" vertical="center"/>
    </xf>
    <xf numFmtId="0" fontId="3" fillId="2" borderId="5" xfId="0" applyFont="1" applyFill="1" applyBorder="1" applyAlignment="1">
      <alignment horizontal="center" vertical="center"/>
    </xf>
    <xf numFmtId="0" fontId="3" fillId="2" borderId="7" xfId="0" applyFont="1" applyFill="1" applyBorder="1">
      <alignment vertical="center"/>
    </xf>
    <xf numFmtId="0" fontId="3" fillId="2" borderId="0" xfId="0" applyFont="1" applyFill="1" applyAlignment="1">
      <alignment horizontal="center" vertical="center"/>
    </xf>
    <xf numFmtId="0" fontId="3" fillId="2" borderId="14" xfId="0" applyFont="1" applyFill="1" applyBorder="1">
      <alignment vertical="center"/>
    </xf>
    <xf numFmtId="0" fontId="3" fillId="2" borderId="0" xfId="0" applyFont="1" applyFill="1" applyBorder="1" applyAlignment="1">
      <alignment vertical="center"/>
    </xf>
    <xf numFmtId="0" fontId="7" fillId="2" borderId="6" xfId="0" applyFont="1" applyFill="1" applyBorder="1">
      <alignment vertical="center"/>
    </xf>
    <xf numFmtId="0" fontId="15" fillId="2" borderId="5" xfId="0" applyFont="1" applyFill="1" applyBorder="1">
      <alignment vertical="center"/>
    </xf>
    <xf numFmtId="0" fontId="3" fillId="2"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xf>
    <xf numFmtId="0" fontId="3" fillId="2" borderId="0" xfId="0" applyFont="1" applyFill="1" applyBorder="1" applyAlignment="1">
      <alignment horizontal="right" vertical="center"/>
    </xf>
    <xf numFmtId="0" fontId="3" fillId="2" borderId="14" xfId="0" applyFont="1" applyFill="1" applyBorder="1" applyAlignment="1">
      <alignment vertical="center"/>
    </xf>
    <xf numFmtId="0" fontId="3" fillId="2" borderId="11" xfId="0" applyFont="1" applyFill="1" applyBorder="1">
      <alignment vertical="center"/>
    </xf>
    <xf numFmtId="0" fontId="7" fillId="2" borderId="11" xfId="0" applyFont="1" applyFill="1" applyBorder="1">
      <alignment vertical="center"/>
    </xf>
    <xf numFmtId="0" fontId="15" fillId="2" borderId="0" xfId="0" applyFont="1" applyFill="1">
      <alignment vertical="center"/>
    </xf>
    <xf numFmtId="0" fontId="3" fillId="2" borderId="11" xfId="0" applyFont="1" applyFill="1" applyBorder="1" applyAlignment="1" applyProtection="1">
      <alignment vertical="center" wrapText="1"/>
      <protection locked="0"/>
    </xf>
    <xf numFmtId="0" fontId="10" fillId="2" borderId="0" xfId="0" applyFont="1" applyFill="1">
      <alignment vertical="center"/>
    </xf>
    <xf numFmtId="0" fontId="3" fillId="3" borderId="0" xfId="0" applyFont="1" applyFill="1" applyBorder="1">
      <alignment vertical="center"/>
    </xf>
    <xf numFmtId="0" fontId="3" fillId="2" borderId="11" xfId="0" applyFont="1" applyFill="1" applyBorder="1" applyAlignment="1">
      <alignment horizontal="left" vertical="center"/>
    </xf>
    <xf numFmtId="0" fontId="3" fillId="3" borderId="0" xfId="0" applyFont="1" applyFill="1">
      <alignment vertical="center"/>
    </xf>
    <xf numFmtId="0" fontId="3" fillId="0" borderId="11" xfId="0" applyFont="1" applyFill="1" applyBorder="1" applyAlignment="1">
      <alignment vertical="center" wrapText="1"/>
    </xf>
    <xf numFmtId="0" fontId="3" fillId="0" borderId="0" xfId="0" applyFont="1" applyFill="1" applyBorder="1" applyAlignment="1">
      <alignment vertical="center" wrapText="1"/>
    </xf>
    <xf numFmtId="0" fontId="10" fillId="0" borderId="0" xfId="0" applyFont="1" applyFill="1" applyBorder="1" applyAlignment="1" applyProtection="1">
      <alignment vertical="center" wrapText="1"/>
      <protection locked="0"/>
    </xf>
    <xf numFmtId="0" fontId="10" fillId="0" borderId="14" xfId="0" applyFont="1" applyFill="1" applyBorder="1" applyAlignment="1" applyProtection="1">
      <alignment vertical="center" wrapText="1"/>
      <protection locked="0"/>
    </xf>
    <xf numFmtId="0" fontId="7" fillId="2" borderId="11" xfId="0" applyFont="1" applyFill="1" applyBorder="1" applyAlignment="1">
      <alignment horizontal="left" vertical="center"/>
    </xf>
    <xf numFmtId="0" fontId="3" fillId="3" borderId="38" xfId="0" applyFont="1" applyFill="1" applyBorder="1" applyAlignment="1" applyProtection="1">
      <alignment horizontal="center" vertical="center"/>
      <protection locked="0"/>
    </xf>
    <xf numFmtId="0" fontId="3" fillId="3" borderId="39" xfId="0" applyFont="1" applyFill="1" applyBorder="1" applyAlignment="1" applyProtection="1">
      <alignment horizontal="center" vertical="center"/>
      <protection locked="0"/>
    </xf>
    <xf numFmtId="0" fontId="6" fillId="2" borderId="41" xfId="0" applyFont="1" applyFill="1" applyBorder="1">
      <alignment vertical="center"/>
    </xf>
    <xf numFmtId="0" fontId="3" fillId="2" borderId="41" xfId="0" applyFont="1" applyFill="1" applyBorder="1">
      <alignment vertical="center"/>
    </xf>
    <xf numFmtId="0" fontId="3" fillId="2" borderId="42" xfId="0" applyFont="1" applyFill="1" applyBorder="1">
      <alignment vertical="center"/>
    </xf>
    <xf numFmtId="0" fontId="10" fillId="0" borderId="0" xfId="0" applyFont="1" applyFill="1" applyBorder="1" applyProtection="1">
      <alignment vertical="center"/>
      <protection locked="0"/>
    </xf>
    <xf numFmtId="0" fontId="10" fillId="0" borderId="14" xfId="0" applyFont="1" applyFill="1" applyBorder="1" applyProtection="1">
      <alignment vertical="center"/>
      <protection locked="0"/>
    </xf>
    <xf numFmtId="38" fontId="3" fillId="0" borderId="0" xfId="1" applyFont="1" applyFill="1" applyBorder="1" applyAlignment="1" applyProtection="1">
      <alignment vertical="center"/>
      <protection locked="0"/>
    </xf>
    <xf numFmtId="0" fontId="3" fillId="4" borderId="13" xfId="0" applyFont="1" applyFill="1" applyBorder="1" applyAlignment="1">
      <alignment horizontal="center" vertical="center"/>
    </xf>
    <xf numFmtId="0" fontId="3" fillId="3" borderId="9" xfId="0" applyFont="1" applyFill="1" applyBorder="1" applyAlignment="1" applyProtection="1">
      <alignment horizontal="center" vertical="center" shrinkToFit="1"/>
      <protection locked="0"/>
    </xf>
    <xf numFmtId="0" fontId="3" fillId="3" borderId="10" xfId="0" applyFont="1" applyFill="1" applyBorder="1" applyAlignment="1" applyProtection="1">
      <alignment horizontal="center" vertical="center" shrinkToFit="1"/>
      <protection locked="0"/>
    </xf>
    <xf numFmtId="0" fontId="3" fillId="0" borderId="8" xfId="0" applyFont="1" applyFill="1" applyBorder="1" applyAlignment="1">
      <alignment vertical="center" wrapText="1"/>
    </xf>
    <xf numFmtId="0" fontId="3" fillId="0" borderId="9" xfId="0" applyFont="1" applyFill="1" applyBorder="1" applyAlignment="1">
      <alignment vertical="center" wrapText="1"/>
    </xf>
    <xf numFmtId="0" fontId="10" fillId="0" borderId="9" xfId="0" applyFont="1" applyFill="1" applyBorder="1" applyProtection="1">
      <alignment vertical="center"/>
      <protection locked="0"/>
    </xf>
    <xf numFmtId="0" fontId="10" fillId="0" borderId="10" xfId="0" applyFont="1" applyFill="1" applyBorder="1" applyProtection="1">
      <alignment vertical="center"/>
      <protection locked="0"/>
    </xf>
    <xf numFmtId="0" fontId="3" fillId="2" borderId="10" xfId="0" applyFont="1" applyFill="1" applyBorder="1">
      <alignment vertical="center"/>
    </xf>
    <xf numFmtId="0" fontId="3" fillId="2" borderId="9" xfId="0" applyFont="1" applyFill="1" applyBorder="1" applyAlignment="1">
      <alignment horizontal="right" vertical="center"/>
    </xf>
    <xf numFmtId="58" fontId="3" fillId="2" borderId="8" xfId="0" applyNumberFormat="1" applyFont="1" applyFill="1" applyBorder="1" applyProtection="1">
      <alignment vertical="center"/>
      <protection locked="0"/>
    </xf>
    <xf numFmtId="58" fontId="3" fillId="2" borderId="9" xfId="0" applyNumberFormat="1" applyFont="1" applyFill="1" applyBorder="1" applyProtection="1">
      <alignment vertical="center"/>
      <protection locked="0"/>
    </xf>
    <xf numFmtId="58" fontId="3" fillId="2" borderId="10" xfId="0" applyNumberFormat="1" applyFont="1" applyFill="1" applyBorder="1" applyProtection="1">
      <alignment vertical="center"/>
      <protection locked="0"/>
    </xf>
    <xf numFmtId="0" fontId="7" fillId="2" borderId="0" xfId="0" applyFont="1" applyFill="1" applyAlignment="1">
      <alignment horizontal="left" vertical="top"/>
    </xf>
    <xf numFmtId="0" fontId="7" fillId="2" borderId="0" xfId="0" applyFont="1" applyFill="1" applyAlignment="1">
      <alignment horizontal="center" vertical="center"/>
    </xf>
    <xf numFmtId="0" fontId="7" fillId="2" borderId="0" xfId="0" applyFont="1" applyFill="1" applyBorder="1" applyAlignment="1">
      <alignment horizontal="center" vertical="center"/>
    </xf>
    <xf numFmtId="0" fontId="7" fillId="2" borderId="0" xfId="0" applyFont="1" applyFill="1" applyBorder="1" applyAlignment="1">
      <alignment horizontal="right" vertical="center"/>
    </xf>
    <xf numFmtId="0" fontId="7" fillId="2" borderId="0" xfId="0" applyFont="1" applyFill="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3" fillId="0" borderId="0" xfId="0" applyFont="1" applyFill="1" applyBorder="1">
      <alignment vertical="center"/>
    </xf>
    <xf numFmtId="0" fontId="4" fillId="0" borderId="0" xfId="0" applyFont="1" applyFill="1" applyBorder="1">
      <alignment vertical="center"/>
    </xf>
    <xf numFmtId="0" fontId="16" fillId="0" borderId="0" xfId="0" applyFont="1" applyFill="1" applyBorder="1">
      <alignment vertical="center"/>
    </xf>
    <xf numFmtId="0" fontId="17"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0" borderId="0" xfId="0" applyFont="1" applyFill="1" applyBorder="1">
      <alignment vertical="center"/>
    </xf>
    <xf numFmtId="0" fontId="19" fillId="2" borderId="0" xfId="0" applyFont="1" applyFill="1" applyAlignment="1">
      <alignment vertical="center"/>
    </xf>
    <xf numFmtId="0" fontId="4" fillId="2" borderId="0" xfId="0" applyFont="1" applyFill="1" applyAlignment="1">
      <alignment vertical="center"/>
    </xf>
    <xf numFmtId="0" fontId="16" fillId="8" borderId="5" xfId="0" applyFont="1" applyFill="1" applyBorder="1">
      <alignment vertical="center"/>
    </xf>
    <xf numFmtId="0" fontId="16" fillId="8" borderId="7" xfId="0" applyFont="1" applyFill="1" applyBorder="1">
      <alignment vertical="center"/>
    </xf>
    <xf numFmtId="0" fontId="16" fillId="8" borderId="0" xfId="0" applyFont="1" applyFill="1">
      <alignment vertical="center"/>
    </xf>
    <xf numFmtId="0" fontId="16" fillId="8" borderId="14" xfId="0" applyFont="1" applyFill="1" applyBorder="1">
      <alignment vertical="center"/>
    </xf>
    <xf numFmtId="0" fontId="16" fillId="6" borderId="53" xfId="0" applyFont="1" applyFill="1" applyBorder="1">
      <alignment vertical="center"/>
    </xf>
    <xf numFmtId="0" fontId="16" fillId="6" borderId="54" xfId="0" applyFont="1" applyFill="1" applyBorder="1">
      <alignment vertical="center"/>
    </xf>
    <xf numFmtId="0" fontId="17" fillId="6" borderId="55" xfId="0" applyFont="1" applyFill="1" applyBorder="1" applyAlignment="1">
      <alignment horizontal="center" vertical="center"/>
    </xf>
    <xf numFmtId="0" fontId="17" fillId="6" borderId="57" xfId="0" applyFont="1" applyFill="1" applyBorder="1" applyAlignment="1">
      <alignment horizontal="center" vertical="center"/>
    </xf>
    <xf numFmtId="0" fontId="17" fillId="6" borderId="57" xfId="0" applyFont="1" applyFill="1" applyBorder="1">
      <alignment vertical="center"/>
    </xf>
    <xf numFmtId="0" fontId="17" fillId="6" borderId="58" xfId="0" applyFont="1" applyFill="1" applyBorder="1">
      <alignment vertical="center"/>
    </xf>
    <xf numFmtId="0" fontId="17" fillId="6" borderId="59" xfId="0" applyFont="1" applyFill="1" applyBorder="1">
      <alignment vertical="center"/>
    </xf>
    <xf numFmtId="0" fontId="17" fillId="6" borderId="59" xfId="0" applyFont="1" applyFill="1" applyBorder="1" applyAlignment="1">
      <alignment horizontal="center" vertical="center"/>
    </xf>
    <xf numFmtId="0" fontId="17" fillId="6" borderId="60" xfId="0" applyFont="1" applyFill="1" applyBorder="1">
      <alignment vertical="center"/>
    </xf>
    <xf numFmtId="0" fontId="17" fillId="6" borderId="53" xfId="0" applyFont="1" applyFill="1" applyBorder="1">
      <alignment vertical="center"/>
    </xf>
    <xf numFmtId="0" fontId="17" fillId="6" borderId="54" xfId="0" applyFont="1" applyFill="1" applyBorder="1">
      <alignment vertical="center"/>
    </xf>
    <xf numFmtId="0" fontId="17" fillId="6" borderId="55" xfId="0" applyFont="1" applyFill="1" applyBorder="1">
      <alignment vertical="center"/>
    </xf>
    <xf numFmtId="0" fontId="17" fillId="6" borderId="59" xfId="0" applyFont="1" applyFill="1" applyBorder="1" applyAlignment="1">
      <alignment vertical="center"/>
    </xf>
    <xf numFmtId="0" fontId="18" fillId="6" borderId="59" xfId="0" applyFont="1" applyFill="1" applyBorder="1" applyAlignment="1">
      <alignment vertical="center"/>
    </xf>
    <xf numFmtId="0" fontId="17" fillId="6" borderId="61" xfId="0" applyFont="1" applyFill="1" applyBorder="1" applyAlignment="1">
      <alignment vertical="center"/>
    </xf>
    <xf numFmtId="0" fontId="18" fillId="6" borderId="58" xfId="0" applyFont="1" applyFill="1" applyBorder="1" applyAlignment="1">
      <alignment vertical="center"/>
    </xf>
    <xf numFmtId="0" fontId="14" fillId="0" borderId="11" xfId="0" applyFont="1" applyFill="1" applyBorder="1" applyAlignment="1">
      <alignment vertical="center" wrapText="1"/>
    </xf>
    <xf numFmtId="0" fontId="14" fillId="0" borderId="0" xfId="0" applyFont="1" applyFill="1" applyBorder="1" applyAlignment="1">
      <alignment vertical="center" wrapText="1"/>
    </xf>
    <xf numFmtId="0" fontId="9" fillId="0" borderId="0" xfId="0" applyFont="1" applyFill="1" applyBorder="1" applyAlignment="1" applyProtection="1">
      <alignment vertical="center" wrapText="1"/>
      <protection locked="0"/>
    </xf>
    <xf numFmtId="0" fontId="9" fillId="0" borderId="14" xfId="0" applyFont="1" applyFill="1" applyBorder="1" applyAlignment="1" applyProtection="1">
      <alignment vertical="center" wrapText="1"/>
      <protection locked="0"/>
    </xf>
    <xf numFmtId="0" fontId="9" fillId="0" borderId="0" xfId="0" applyFont="1" applyFill="1" applyBorder="1" applyProtection="1">
      <alignment vertical="center"/>
      <protection locked="0"/>
    </xf>
    <xf numFmtId="0" fontId="9" fillId="0" borderId="14" xfId="0" applyFont="1" applyFill="1" applyBorder="1" applyProtection="1">
      <alignment vertical="center"/>
      <protection locked="0"/>
    </xf>
    <xf numFmtId="0" fontId="14" fillId="0" borderId="8" xfId="0" applyFont="1" applyFill="1" applyBorder="1" applyAlignment="1">
      <alignment vertical="center" wrapText="1"/>
    </xf>
    <xf numFmtId="0" fontId="14" fillId="0" borderId="9" xfId="0" applyFont="1" applyFill="1" applyBorder="1" applyAlignment="1">
      <alignment vertical="center" wrapText="1"/>
    </xf>
    <xf numFmtId="0" fontId="9" fillId="0" borderId="9" xfId="0" applyFont="1" applyFill="1" applyBorder="1" applyProtection="1">
      <alignment vertical="center"/>
      <protection locked="0"/>
    </xf>
    <xf numFmtId="0" fontId="9" fillId="0" borderId="10" xfId="0" applyFont="1" applyFill="1" applyBorder="1" applyProtection="1">
      <alignment vertical="center"/>
      <protection locked="0"/>
    </xf>
    <xf numFmtId="0" fontId="5" fillId="2" borderId="0" xfId="0" applyFont="1" applyFill="1" applyAlignment="1">
      <alignment vertical="center"/>
    </xf>
    <xf numFmtId="0" fontId="12" fillId="2" borderId="0" xfId="0" applyFont="1" applyFill="1" applyAlignment="1">
      <alignment vertical="top"/>
    </xf>
    <xf numFmtId="0" fontId="3" fillId="2" borderId="0" xfId="0" applyFont="1" applyFill="1" applyAlignment="1">
      <alignment vertical="top"/>
    </xf>
    <xf numFmtId="0" fontId="3" fillId="2" borderId="5" xfId="0" applyFont="1" applyFill="1" applyBorder="1" applyAlignment="1">
      <alignment vertical="top"/>
    </xf>
    <xf numFmtId="0" fontId="3" fillId="0" borderId="0" xfId="0" applyFont="1" applyAlignment="1">
      <alignment vertical="top"/>
    </xf>
    <xf numFmtId="0" fontId="21" fillId="8" borderId="2" xfId="0" applyFont="1" applyFill="1" applyBorder="1" applyAlignment="1">
      <alignment horizontal="center" vertical="center"/>
    </xf>
    <xf numFmtId="0" fontId="21" fillId="8" borderId="3" xfId="0" applyFont="1" applyFill="1" applyBorder="1" applyAlignment="1">
      <alignment horizontal="center" vertical="center"/>
    </xf>
    <xf numFmtId="0" fontId="21" fillId="8" borderId="4" xfId="0" applyFont="1" applyFill="1" applyBorder="1" applyAlignment="1">
      <alignment horizontal="center" vertical="center"/>
    </xf>
    <xf numFmtId="0" fontId="5"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8" fillId="6" borderId="11" xfId="0" applyFont="1" applyFill="1" applyBorder="1" applyAlignment="1">
      <alignment horizontal="distributed" vertical="center" wrapText="1"/>
    </xf>
    <xf numFmtId="0" fontId="18" fillId="6" borderId="0" xfId="0" applyFont="1" applyFill="1" applyBorder="1" applyAlignment="1">
      <alignment horizontal="distributed" vertical="center" wrapText="1"/>
    </xf>
    <xf numFmtId="0" fontId="25" fillId="7" borderId="12" xfId="0" applyFont="1" applyFill="1" applyBorder="1" applyAlignment="1">
      <alignment horizontal="center" vertical="center"/>
    </xf>
    <xf numFmtId="0" fontId="25" fillId="7" borderId="13" xfId="0" applyFont="1" applyFill="1" applyBorder="1" applyAlignment="1">
      <alignment horizontal="center" vertical="center"/>
    </xf>
    <xf numFmtId="0" fontId="18" fillId="6" borderId="62" xfId="0" applyFont="1" applyFill="1" applyBorder="1" applyAlignment="1">
      <alignment horizontal="center" vertical="center"/>
    </xf>
    <xf numFmtId="0" fontId="7" fillId="0" borderId="32" xfId="0" applyFont="1" applyFill="1" applyBorder="1" applyAlignment="1" applyProtection="1">
      <alignment horizontal="distributed" vertical="center"/>
      <protection locked="0"/>
    </xf>
    <xf numFmtId="0" fontId="7" fillId="3" borderId="32" xfId="0" applyFont="1" applyFill="1" applyBorder="1" applyAlignment="1" applyProtection="1">
      <alignment horizontal="left" vertical="center"/>
      <protection locked="0"/>
    </xf>
    <xf numFmtId="0" fontId="7" fillId="3" borderId="33" xfId="0" applyFont="1" applyFill="1" applyBorder="1" applyAlignment="1" applyProtection="1">
      <alignment horizontal="left" vertical="center"/>
      <protection locked="0"/>
    </xf>
    <xf numFmtId="0" fontId="11" fillId="4" borderId="4" xfId="0" applyFont="1" applyFill="1" applyBorder="1" applyAlignment="1" applyProtection="1">
      <alignment horizontal="center" vertical="center" shrinkToFit="1"/>
      <protection locked="0"/>
    </xf>
    <xf numFmtId="0" fontId="11" fillId="4" borderId="1" xfId="0" applyFont="1" applyFill="1" applyBorder="1" applyAlignment="1" applyProtection="1">
      <alignment horizontal="center" vertical="center" shrinkToFit="1"/>
      <protection locked="0"/>
    </xf>
    <xf numFmtId="0" fontId="7" fillId="3" borderId="6" xfId="0" applyFont="1" applyFill="1" applyBorder="1" applyAlignment="1" applyProtection="1">
      <alignment horizontal="center" vertical="center" shrinkToFit="1"/>
      <protection locked="0"/>
    </xf>
    <xf numFmtId="0" fontId="7" fillId="3" borderId="5" xfId="0" applyFont="1" applyFill="1" applyBorder="1" applyAlignment="1" applyProtection="1">
      <alignment horizontal="center" vertical="center" shrinkToFit="1"/>
      <protection locked="0"/>
    </xf>
    <xf numFmtId="0" fontId="7" fillId="3" borderId="7" xfId="0" applyFont="1" applyFill="1" applyBorder="1" applyAlignment="1" applyProtection="1">
      <alignment horizontal="center" vertical="center" shrinkToFit="1"/>
      <protection locked="0"/>
    </xf>
    <xf numFmtId="0" fontId="7" fillId="3" borderId="11" xfId="0" applyFont="1" applyFill="1" applyBorder="1" applyAlignment="1" applyProtection="1">
      <alignment horizontal="center" vertical="center" shrinkToFit="1"/>
      <protection locked="0"/>
    </xf>
    <xf numFmtId="0" fontId="7" fillId="3" borderId="0" xfId="0" applyFont="1" applyFill="1" applyBorder="1" applyAlignment="1" applyProtection="1">
      <alignment horizontal="center" vertical="center" shrinkToFit="1"/>
      <protection locked="0"/>
    </xf>
    <xf numFmtId="0" fontId="7" fillId="3" borderId="14" xfId="0" applyFont="1" applyFill="1" applyBorder="1" applyAlignment="1" applyProtection="1">
      <alignment horizontal="center" vertical="center" shrinkToFit="1"/>
      <protection locked="0"/>
    </xf>
    <xf numFmtId="0" fontId="7" fillId="3" borderId="8" xfId="0" applyFont="1" applyFill="1" applyBorder="1" applyAlignment="1" applyProtection="1">
      <alignment horizontal="center" vertical="center" shrinkToFit="1"/>
      <protection locked="0"/>
    </xf>
    <xf numFmtId="0" fontId="7" fillId="3" borderId="9" xfId="0" applyFont="1" applyFill="1" applyBorder="1" applyAlignment="1" applyProtection="1">
      <alignment horizontal="center" vertical="center" shrinkToFit="1"/>
      <protection locked="0"/>
    </xf>
    <xf numFmtId="0" fontId="7" fillId="3" borderId="10" xfId="0" applyFont="1" applyFill="1" applyBorder="1" applyAlignment="1" applyProtection="1">
      <alignment horizontal="center" vertical="center" shrinkToFit="1"/>
      <protection locked="0"/>
    </xf>
    <xf numFmtId="0" fontId="7" fillId="0" borderId="31" xfId="0" applyFont="1" applyFill="1" applyBorder="1" applyAlignment="1" applyProtection="1">
      <alignment horizontal="distributed" vertical="center"/>
      <protection locked="0"/>
    </xf>
    <xf numFmtId="0" fontId="7" fillId="3" borderId="31" xfId="0" applyFont="1" applyFill="1" applyBorder="1" applyAlignment="1" applyProtection="1">
      <alignment horizontal="left" vertical="center"/>
      <protection locked="0"/>
    </xf>
    <xf numFmtId="0" fontId="7" fillId="3" borderId="8" xfId="0" applyFont="1" applyFill="1" applyBorder="1" applyAlignment="1" applyProtection="1">
      <alignment horizontal="left" vertical="center"/>
      <protection locked="0"/>
    </xf>
    <xf numFmtId="0" fontId="7" fillId="3" borderId="9" xfId="0" applyFont="1" applyFill="1" applyBorder="1" applyAlignment="1" applyProtection="1">
      <alignment horizontal="left" vertical="center"/>
      <protection locked="0"/>
    </xf>
    <xf numFmtId="0" fontId="7" fillId="3" borderId="10" xfId="0" applyFont="1" applyFill="1" applyBorder="1" applyAlignment="1" applyProtection="1">
      <alignment horizontal="left" vertical="center"/>
      <protection locked="0"/>
    </xf>
    <xf numFmtId="0" fontId="18" fillId="0" borderId="0" xfId="0" applyFont="1" applyFill="1" applyBorder="1" applyAlignment="1">
      <alignment horizontal="distributed" vertical="center"/>
    </xf>
    <xf numFmtId="0" fontId="18" fillId="6" borderId="56" xfId="0" applyFont="1" applyFill="1" applyBorder="1" applyAlignment="1">
      <alignment horizontal="center" vertical="center"/>
    </xf>
    <xf numFmtId="0" fontId="25" fillId="7" borderId="1" xfId="0" applyFont="1" applyFill="1" applyBorder="1" applyAlignment="1">
      <alignment horizontal="center" vertical="center"/>
    </xf>
    <xf numFmtId="0" fontId="18" fillId="6" borderId="0" xfId="0" applyFont="1" applyFill="1" applyBorder="1" applyAlignment="1">
      <alignment horizontal="distributed" vertical="center"/>
    </xf>
    <xf numFmtId="0" fontId="21" fillId="8" borderId="12" xfId="0" applyFont="1" applyFill="1" applyBorder="1" applyAlignment="1">
      <alignment horizontal="center" vertical="center"/>
    </xf>
    <xf numFmtId="0" fontId="16" fillId="8" borderId="5" xfId="0" applyFont="1" applyFill="1" applyBorder="1" applyAlignment="1">
      <alignment horizontal="center" vertical="center" wrapText="1"/>
    </xf>
    <xf numFmtId="0" fontId="16" fillId="8" borderId="7" xfId="0" applyFont="1" applyFill="1" applyBorder="1" applyAlignment="1">
      <alignment horizontal="center" vertical="center" wrapText="1"/>
    </xf>
    <xf numFmtId="0" fontId="16" fillId="8" borderId="0" xfId="0" applyFont="1" applyFill="1" applyBorder="1" applyAlignment="1">
      <alignment horizontal="center" vertical="center" wrapText="1"/>
    </xf>
    <xf numFmtId="0" fontId="16" fillId="8" borderId="14" xfId="0" applyFont="1" applyFill="1" applyBorder="1" applyAlignment="1">
      <alignment horizontal="center" vertical="center" wrapText="1"/>
    </xf>
    <xf numFmtId="0" fontId="16" fillId="8" borderId="9" xfId="0" applyFont="1" applyFill="1" applyBorder="1" applyAlignment="1">
      <alignment horizontal="center" vertical="center" wrapText="1"/>
    </xf>
    <xf numFmtId="0" fontId="16" fillId="8" borderId="10" xfId="0" applyFont="1" applyFill="1" applyBorder="1" applyAlignment="1">
      <alignment horizontal="center" vertical="center" wrapText="1"/>
    </xf>
    <xf numFmtId="0" fontId="16" fillId="8" borderId="6" xfId="0" applyFont="1" applyFill="1" applyBorder="1" applyAlignment="1">
      <alignment horizontal="center" vertical="center"/>
    </xf>
    <xf numFmtId="0" fontId="16" fillId="8" borderId="5" xfId="0" applyFont="1" applyFill="1" applyBorder="1" applyAlignment="1">
      <alignment horizontal="center" vertical="center"/>
    </xf>
    <xf numFmtId="0" fontId="16" fillId="8" borderId="11" xfId="0" applyFont="1" applyFill="1" applyBorder="1" applyAlignment="1">
      <alignment horizontal="center" vertical="center"/>
    </xf>
    <xf numFmtId="0" fontId="16" fillId="8" borderId="0" xfId="0" applyFont="1" applyFill="1" applyAlignment="1">
      <alignment horizontal="center" vertical="center"/>
    </xf>
    <xf numFmtId="0" fontId="16" fillId="8" borderId="8" xfId="0" applyFont="1" applyFill="1" applyBorder="1" applyAlignment="1">
      <alignment horizontal="center" vertical="center"/>
    </xf>
    <xf numFmtId="0" fontId="16" fillId="8" borderId="9" xfId="0" applyFont="1" applyFill="1" applyBorder="1" applyAlignment="1">
      <alignment horizontal="center" vertical="center"/>
    </xf>
    <xf numFmtId="0" fontId="24" fillId="8" borderId="11" xfId="0" applyFont="1" applyFill="1" applyBorder="1" applyAlignment="1">
      <alignment horizontal="center" vertical="center" wrapText="1"/>
    </xf>
    <xf numFmtId="0" fontId="24" fillId="8" borderId="0" xfId="0" applyFont="1" applyFill="1" applyAlignment="1">
      <alignment horizontal="center" vertical="center" wrapText="1"/>
    </xf>
    <xf numFmtId="0" fontId="24" fillId="8" borderId="14" xfId="0" applyFont="1" applyFill="1" applyBorder="1" applyAlignment="1">
      <alignment horizontal="center" vertical="center" wrapText="1"/>
    </xf>
    <xf numFmtId="0" fontId="24" fillId="8" borderId="8" xfId="0" applyFont="1" applyFill="1" applyBorder="1" applyAlignment="1">
      <alignment horizontal="center" vertical="center" wrapText="1"/>
    </xf>
    <xf numFmtId="0" fontId="24" fillId="8" borderId="9" xfId="0" applyFont="1" applyFill="1" applyBorder="1" applyAlignment="1">
      <alignment horizontal="center" vertical="center" wrapText="1"/>
    </xf>
    <xf numFmtId="0" fontId="24" fillId="8" borderId="10" xfId="0" applyFont="1" applyFill="1" applyBorder="1" applyAlignment="1">
      <alignment horizontal="center" vertical="center" wrapText="1"/>
    </xf>
    <xf numFmtId="0" fontId="21" fillId="8" borderId="11" xfId="0" applyFont="1" applyFill="1" applyBorder="1" applyAlignment="1">
      <alignment horizontal="center" vertical="center" wrapText="1"/>
    </xf>
    <xf numFmtId="0" fontId="21" fillId="8" borderId="0" xfId="0" applyFont="1" applyFill="1" applyAlignment="1">
      <alignment horizontal="center" vertical="center" wrapText="1"/>
    </xf>
    <xf numFmtId="0" fontId="21" fillId="8" borderId="14" xfId="0" applyFont="1" applyFill="1" applyBorder="1" applyAlignment="1">
      <alignment horizontal="center" vertical="center" wrapText="1"/>
    </xf>
    <xf numFmtId="0" fontId="21" fillId="8" borderId="8" xfId="0" applyFont="1" applyFill="1" applyBorder="1" applyAlignment="1">
      <alignment horizontal="center" vertical="center" wrapText="1"/>
    </xf>
    <xf numFmtId="0" fontId="21" fillId="8" borderId="9" xfId="0" applyFont="1" applyFill="1" applyBorder="1" applyAlignment="1">
      <alignment horizontal="center" vertical="center" wrapText="1"/>
    </xf>
    <xf numFmtId="0" fontId="21" fillId="8" borderId="10" xfId="0" applyFont="1" applyFill="1" applyBorder="1" applyAlignment="1">
      <alignment horizontal="center" vertical="center" wrapText="1"/>
    </xf>
    <xf numFmtId="0" fontId="16" fillId="8" borderId="6" xfId="0" applyFont="1" applyFill="1" applyBorder="1" applyAlignment="1">
      <alignment horizontal="center" wrapText="1"/>
    </xf>
    <xf numFmtId="0" fontId="16" fillId="8" borderId="5" xfId="0" applyFont="1" applyFill="1" applyBorder="1" applyAlignment="1">
      <alignment horizontal="center" wrapText="1"/>
    </xf>
    <xf numFmtId="0" fontId="16" fillId="8" borderId="7" xfId="0" applyFont="1" applyFill="1" applyBorder="1" applyAlignment="1">
      <alignment horizontal="center" wrapText="1"/>
    </xf>
    <xf numFmtId="0" fontId="16" fillId="8" borderId="11" xfId="0" applyFont="1" applyFill="1" applyBorder="1" applyAlignment="1">
      <alignment horizontal="center" wrapText="1"/>
    </xf>
    <xf numFmtId="0" fontId="16" fillId="8" borderId="0" xfId="0" applyFont="1" applyFill="1" applyBorder="1" applyAlignment="1">
      <alignment horizontal="center" wrapText="1"/>
    </xf>
    <xf numFmtId="0" fontId="16" fillId="8" borderId="14" xfId="0" applyFont="1" applyFill="1" applyBorder="1" applyAlignment="1">
      <alignment horizontal="center" wrapText="1"/>
    </xf>
    <xf numFmtId="0" fontId="16" fillId="8" borderId="11" xfId="0" applyFont="1" applyFill="1" applyBorder="1" applyAlignment="1">
      <alignment horizontal="center" vertical="center" wrapText="1"/>
    </xf>
    <xf numFmtId="0" fontId="16" fillId="8" borderId="8" xfId="0" applyFont="1" applyFill="1" applyBorder="1" applyAlignment="1">
      <alignment horizontal="center" vertical="center" wrapText="1"/>
    </xf>
    <xf numFmtId="0" fontId="7" fillId="0" borderId="2" xfId="0" applyFont="1" applyFill="1" applyBorder="1" applyAlignment="1" applyProtection="1">
      <alignment horizontal="distributed" vertical="center" wrapText="1"/>
      <protection locked="0"/>
    </xf>
    <xf numFmtId="0" fontId="7" fillId="0" borderId="3" xfId="0" applyFont="1" applyFill="1" applyBorder="1" applyAlignment="1" applyProtection="1">
      <alignment horizontal="distributed" vertical="center" wrapText="1"/>
      <protection locked="0"/>
    </xf>
    <xf numFmtId="0" fontId="7" fillId="0" borderId="4" xfId="0" applyFont="1" applyFill="1" applyBorder="1" applyAlignment="1" applyProtection="1">
      <alignment horizontal="distributed" vertical="center" wrapText="1"/>
      <protection locked="0"/>
    </xf>
    <xf numFmtId="0" fontId="16" fillId="8" borderId="12" xfId="0" applyFont="1" applyFill="1" applyBorder="1" applyAlignment="1">
      <alignment horizontal="center" vertical="center"/>
    </xf>
    <xf numFmtId="0" fontId="16" fillId="8" borderId="15" xfId="0" applyFont="1" applyFill="1" applyBorder="1" applyAlignment="1">
      <alignment horizontal="center" vertical="center"/>
    </xf>
    <xf numFmtId="0" fontId="16" fillId="8" borderId="13" xfId="0" applyFont="1" applyFill="1" applyBorder="1" applyAlignment="1">
      <alignment horizontal="center" vertical="center"/>
    </xf>
    <xf numFmtId="0" fontId="16" fillId="8" borderId="6" xfId="0" applyFont="1" applyFill="1" applyBorder="1" applyAlignment="1">
      <alignment horizontal="center" vertical="center" wrapText="1"/>
    </xf>
    <xf numFmtId="0" fontId="16" fillId="8" borderId="7" xfId="0" applyFont="1" applyFill="1" applyBorder="1" applyAlignment="1">
      <alignment horizontal="center" vertical="center"/>
    </xf>
    <xf numFmtId="0" fontId="16" fillId="8" borderId="14" xfId="0" applyFont="1" applyFill="1" applyBorder="1" applyAlignment="1">
      <alignment horizontal="center" vertical="center"/>
    </xf>
    <xf numFmtId="0" fontId="16" fillId="8" borderId="10" xfId="0" applyFont="1" applyFill="1" applyBorder="1" applyAlignment="1">
      <alignment horizontal="center" vertical="center"/>
    </xf>
    <xf numFmtId="0" fontId="16" fillId="8" borderId="22" xfId="0" applyFont="1" applyFill="1" applyBorder="1" applyAlignment="1">
      <alignment horizontal="center" vertical="center"/>
    </xf>
    <xf numFmtId="0" fontId="16" fillId="8" borderId="23" xfId="0" applyFont="1" applyFill="1" applyBorder="1" applyAlignment="1">
      <alignment horizontal="center" vertical="center"/>
    </xf>
    <xf numFmtId="0" fontId="16" fillId="8" borderId="24" xfId="0" applyFont="1" applyFill="1" applyBorder="1" applyAlignment="1">
      <alignment horizontal="center" vertical="center"/>
    </xf>
    <xf numFmtId="0" fontId="16" fillId="8" borderId="25" xfId="0" applyFont="1" applyFill="1" applyBorder="1" applyAlignment="1">
      <alignment horizontal="center" vertical="center"/>
    </xf>
    <xf numFmtId="0" fontId="16" fillId="8" borderId="26" xfId="0" applyFont="1" applyFill="1" applyBorder="1" applyAlignment="1">
      <alignment horizontal="center" vertical="center"/>
    </xf>
    <xf numFmtId="0" fontId="16" fillId="8" borderId="27" xfId="0" applyFont="1" applyFill="1" applyBorder="1" applyAlignment="1">
      <alignment horizontal="center" vertical="center"/>
    </xf>
    <xf numFmtId="58" fontId="3" fillId="2" borderId="9" xfId="0" applyNumberFormat="1" applyFont="1" applyFill="1" applyBorder="1" applyAlignment="1">
      <alignment horizontal="left" vertical="center"/>
    </xf>
    <xf numFmtId="0" fontId="10" fillId="3" borderId="6" xfId="0" applyFont="1" applyFill="1" applyBorder="1" applyAlignment="1" applyProtection="1">
      <alignment horizontal="left" vertical="center" wrapText="1"/>
      <protection locked="0"/>
    </xf>
    <xf numFmtId="0" fontId="10" fillId="3" borderId="5" xfId="0" applyFont="1" applyFill="1" applyBorder="1" applyAlignment="1" applyProtection="1">
      <alignment horizontal="left" vertical="center" wrapText="1"/>
      <protection locked="0"/>
    </xf>
    <xf numFmtId="0" fontId="10" fillId="3" borderId="7" xfId="0" applyFont="1" applyFill="1" applyBorder="1" applyAlignment="1" applyProtection="1">
      <alignment horizontal="left" vertical="center" wrapText="1"/>
      <protection locked="0"/>
    </xf>
    <xf numFmtId="0" fontId="10" fillId="3" borderId="8" xfId="0" applyFont="1" applyFill="1" applyBorder="1" applyAlignment="1" applyProtection="1">
      <alignment horizontal="left" vertical="center" wrapText="1"/>
      <protection locked="0"/>
    </xf>
    <xf numFmtId="0" fontId="10" fillId="3" borderId="9" xfId="0" applyFont="1" applyFill="1" applyBorder="1" applyAlignment="1" applyProtection="1">
      <alignment horizontal="left" vertical="center" wrapText="1"/>
      <protection locked="0"/>
    </xf>
    <xf numFmtId="0" fontId="10" fillId="3" borderId="10" xfId="0" applyFont="1" applyFill="1" applyBorder="1" applyAlignment="1" applyProtection="1">
      <alignment horizontal="left" vertical="center" wrapText="1"/>
      <protection locked="0"/>
    </xf>
    <xf numFmtId="38" fontId="3" fillId="2" borderId="6" xfId="1" applyFont="1" applyFill="1" applyBorder="1" applyAlignment="1">
      <alignment horizontal="right" vertical="center"/>
    </xf>
    <xf numFmtId="38" fontId="3" fillId="2" borderId="5" xfId="1" applyFont="1" applyFill="1" applyBorder="1" applyAlignment="1">
      <alignment horizontal="right" vertical="center"/>
    </xf>
    <xf numFmtId="38" fontId="3" fillId="2" borderId="11" xfId="1" applyFont="1" applyFill="1" applyBorder="1" applyAlignment="1">
      <alignment horizontal="right" vertical="center"/>
    </xf>
    <xf numFmtId="38" fontId="3" fillId="2" borderId="0" xfId="1" applyFont="1" applyFill="1" applyBorder="1" applyAlignment="1">
      <alignment horizontal="right" vertical="center"/>
    </xf>
    <xf numFmtId="38" fontId="3" fillId="2" borderId="8" xfId="1" applyFont="1" applyFill="1" applyBorder="1" applyAlignment="1">
      <alignment horizontal="right" vertical="center"/>
    </xf>
    <xf numFmtId="38" fontId="3" fillId="2" borderId="9" xfId="1" applyFont="1" applyFill="1" applyBorder="1" applyAlignment="1">
      <alignment horizontal="right" vertical="center"/>
    </xf>
    <xf numFmtId="0" fontId="3" fillId="2" borderId="7"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0" xfId="0" applyFont="1" applyFill="1" applyBorder="1" applyAlignment="1">
      <alignment horizontal="center" vertical="center"/>
    </xf>
    <xf numFmtId="58" fontId="3" fillId="3" borderId="22" xfId="0" applyNumberFormat="1" applyFont="1" applyFill="1" applyBorder="1" applyAlignment="1" applyProtection="1">
      <alignment horizontal="right" vertical="center"/>
      <protection locked="0"/>
    </xf>
    <xf numFmtId="58" fontId="3" fillId="3" borderId="23" xfId="0" applyNumberFormat="1" applyFont="1" applyFill="1" applyBorder="1" applyAlignment="1" applyProtection="1">
      <alignment horizontal="right" vertical="center"/>
      <protection locked="0"/>
    </xf>
    <xf numFmtId="58" fontId="3" fillId="3" borderId="24" xfId="0" applyNumberFormat="1" applyFont="1" applyFill="1" applyBorder="1" applyAlignment="1" applyProtection="1">
      <alignment horizontal="right" vertical="center"/>
      <protection locked="0"/>
    </xf>
    <xf numFmtId="3" fontId="3" fillId="2" borderId="0" xfId="0" applyNumberFormat="1" applyFont="1" applyFill="1" applyBorder="1" applyAlignment="1">
      <alignment horizontal="right" vertical="center"/>
    </xf>
    <xf numFmtId="3" fontId="3" fillId="2" borderId="0" xfId="0" applyNumberFormat="1" applyFont="1" applyFill="1" applyAlignment="1" applyProtection="1">
      <alignment horizontal="right" vertical="center"/>
      <protection locked="0"/>
    </xf>
    <xf numFmtId="0" fontId="3" fillId="4" borderId="0" xfId="0" applyFont="1" applyFill="1" applyBorder="1" applyAlignment="1">
      <alignment horizontal="center" vertical="center"/>
    </xf>
    <xf numFmtId="3" fontId="3" fillId="2" borderId="0" xfId="0" applyNumberFormat="1" applyFont="1" applyFill="1" applyAlignment="1">
      <alignment horizontal="right" vertical="center"/>
    </xf>
    <xf numFmtId="3" fontId="3" fillId="5" borderId="0" xfId="0" applyNumberFormat="1" applyFont="1" applyFill="1" applyBorder="1" applyAlignment="1">
      <alignment horizontal="right" vertical="center"/>
    </xf>
    <xf numFmtId="0" fontId="3" fillId="2" borderId="0" xfId="0" applyFont="1" applyFill="1" applyBorder="1" applyAlignment="1">
      <alignment horizontal="left" vertical="center"/>
    </xf>
    <xf numFmtId="0" fontId="3" fillId="2" borderId="14" xfId="0" applyFont="1" applyFill="1" applyBorder="1" applyAlignment="1">
      <alignment horizontal="left" vertical="center"/>
    </xf>
    <xf numFmtId="3" fontId="3" fillId="5" borderId="0" xfId="0" applyNumberFormat="1" applyFont="1" applyFill="1" applyAlignment="1">
      <alignment horizontal="right" vertical="center"/>
    </xf>
    <xf numFmtId="0" fontId="3" fillId="2" borderId="0" xfId="0" applyFont="1" applyFill="1" applyAlignment="1">
      <alignment horizontal="left" vertical="center"/>
    </xf>
    <xf numFmtId="0" fontId="10" fillId="2" borderId="0" xfId="0" applyFont="1" applyFill="1" applyBorder="1" applyAlignment="1">
      <alignment horizontal="center" vertical="center"/>
    </xf>
    <xf numFmtId="0" fontId="3" fillId="3" borderId="0" xfId="0" applyFont="1" applyFill="1" applyAlignment="1">
      <alignment horizontal="center" vertical="center"/>
    </xf>
    <xf numFmtId="0" fontId="3" fillId="3" borderId="14" xfId="0" applyFont="1" applyFill="1" applyBorder="1" applyAlignment="1">
      <alignment horizontal="center" vertical="center"/>
    </xf>
    <xf numFmtId="0" fontId="24" fillId="8" borderId="6" xfId="0" applyFont="1" applyFill="1" applyBorder="1" applyAlignment="1">
      <alignment horizontal="center" vertical="center"/>
    </xf>
    <xf numFmtId="0" fontId="24" fillId="8" borderId="5" xfId="0" applyFont="1" applyFill="1" applyBorder="1" applyAlignment="1">
      <alignment horizontal="center" vertical="center"/>
    </xf>
    <xf numFmtId="0" fontId="24" fillId="8" borderId="7" xfId="0" applyFont="1" applyFill="1" applyBorder="1" applyAlignment="1">
      <alignment horizontal="center" vertical="center"/>
    </xf>
    <xf numFmtId="0" fontId="24" fillId="8" borderId="8" xfId="0" applyFont="1" applyFill="1" applyBorder="1" applyAlignment="1">
      <alignment horizontal="center" vertical="center"/>
    </xf>
    <xf numFmtId="0" fontId="24" fillId="8" borderId="9" xfId="0" applyFont="1" applyFill="1" applyBorder="1" applyAlignment="1">
      <alignment horizontal="center" vertical="center"/>
    </xf>
    <xf numFmtId="0" fontId="24" fillId="8" borderId="10" xfId="0" applyFont="1" applyFill="1" applyBorder="1" applyAlignment="1">
      <alignment horizontal="center" vertical="center"/>
    </xf>
    <xf numFmtId="0" fontId="3" fillId="3" borderId="40" xfId="0" applyFont="1" applyFill="1" applyBorder="1" applyAlignment="1" applyProtection="1">
      <alignment horizontal="center" vertical="center" shrinkToFit="1"/>
      <protection locked="0"/>
    </xf>
    <xf numFmtId="0" fontId="3" fillId="3" borderId="41" xfId="0" applyFont="1" applyFill="1" applyBorder="1" applyAlignment="1" applyProtection="1">
      <alignment horizontal="center" vertical="center" shrinkToFit="1"/>
      <protection locked="0"/>
    </xf>
    <xf numFmtId="0" fontId="3" fillId="3" borderId="42" xfId="0" applyFont="1" applyFill="1" applyBorder="1" applyAlignment="1" applyProtection="1">
      <alignment horizontal="center" vertical="center" shrinkToFit="1"/>
      <protection locked="0"/>
    </xf>
    <xf numFmtId="0" fontId="7" fillId="4" borderId="0" xfId="0" applyFont="1" applyFill="1" applyBorder="1" applyAlignment="1">
      <alignment horizontal="left" vertical="top" wrapText="1"/>
    </xf>
    <xf numFmtId="0" fontId="7" fillId="4" borderId="0" xfId="0" applyFont="1" applyFill="1" applyAlignment="1">
      <alignment horizontal="left" vertical="top" wrapText="1"/>
    </xf>
    <xf numFmtId="0" fontId="7" fillId="4" borderId="14"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0" xfId="0" applyFont="1" applyFill="1" applyBorder="1" applyAlignment="1">
      <alignment horizontal="left" vertical="top" wrapText="1"/>
    </xf>
    <xf numFmtId="0" fontId="3" fillId="4" borderId="8" xfId="0" applyFont="1" applyFill="1" applyBorder="1" applyAlignment="1">
      <alignment horizontal="center" vertical="center"/>
    </xf>
    <xf numFmtId="0" fontId="3" fillId="4" borderId="9" xfId="0" applyFont="1" applyFill="1" applyBorder="1" applyAlignment="1">
      <alignment horizontal="center" vertical="center"/>
    </xf>
    <xf numFmtId="0" fontId="3" fillId="3" borderId="6" xfId="0" applyFont="1" applyFill="1" applyBorder="1" applyAlignment="1" applyProtection="1">
      <alignment horizontal="center" vertical="center" wrapText="1"/>
      <protection locked="0"/>
    </xf>
    <xf numFmtId="0" fontId="3" fillId="3" borderId="5" xfId="0" applyFont="1" applyFill="1" applyBorder="1" applyAlignment="1" applyProtection="1">
      <alignment horizontal="center" vertical="center" wrapText="1"/>
      <protection locked="0"/>
    </xf>
    <xf numFmtId="0" fontId="3" fillId="3" borderId="7" xfId="0" applyFont="1" applyFill="1" applyBorder="1" applyAlignment="1" applyProtection="1">
      <alignment horizontal="center" vertical="center" wrapText="1"/>
      <protection locked="0"/>
    </xf>
    <xf numFmtId="0" fontId="3" fillId="3" borderId="11" xfId="0" applyFont="1" applyFill="1" applyBorder="1" applyAlignment="1" applyProtection="1">
      <alignment horizontal="center" vertical="center" wrapText="1"/>
      <protection locked="0"/>
    </xf>
    <xf numFmtId="0" fontId="3" fillId="3" borderId="0" xfId="0" applyFont="1" applyFill="1" applyBorder="1" applyAlignment="1" applyProtection="1">
      <alignment horizontal="center" vertical="center" wrapText="1"/>
      <protection locked="0"/>
    </xf>
    <xf numFmtId="0" fontId="3" fillId="3" borderId="14" xfId="0" applyFont="1" applyFill="1" applyBorder="1" applyAlignment="1" applyProtection="1">
      <alignment horizontal="center" vertical="center" wrapText="1"/>
      <protection locked="0"/>
    </xf>
    <xf numFmtId="0" fontId="3" fillId="3" borderId="0" xfId="0" applyFont="1" applyFill="1" applyBorder="1" applyAlignment="1">
      <alignment horizontal="center" vertical="center" wrapText="1"/>
    </xf>
    <xf numFmtId="0" fontId="6" fillId="2" borderId="45" xfId="0" applyFont="1" applyFill="1" applyBorder="1" applyAlignment="1">
      <alignment horizontal="center" vertical="top" wrapText="1"/>
    </xf>
    <xf numFmtId="0" fontId="6" fillId="2" borderId="15" xfId="0" applyFont="1" applyFill="1" applyBorder="1" applyAlignment="1">
      <alignment horizontal="center" vertical="top" wrapText="1"/>
    </xf>
    <xf numFmtId="0" fontId="10" fillId="3" borderId="11" xfId="0" applyFont="1" applyFill="1" applyBorder="1" applyAlignment="1" applyProtection="1">
      <alignment horizontal="center" vertical="center"/>
      <protection locked="0"/>
    </xf>
    <xf numFmtId="0" fontId="10" fillId="3" borderId="0" xfId="0" applyFont="1" applyFill="1" applyAlignment="1" applyProtection="1">
      <alignment horizontal="center" vertical="center"/>
      <protection locked="0"/>
    </xf>
    <xf numFmtId="0" fontId="3" fillId="3" borderId="0" xfId="0" applyFont="1" applyFill="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3" fontId="3" fillId="2" borderId="0" xfId="0" applyNumberFormat="1" applyFont="1" applyFill="1">
      <alignment vertical="center"/>
    </xf>
    <xf numFmtId="3" fontId="3" fillId="2" borderId="14" xfId="0" applyNumberFormat="1" applyFont="1" applyFill="1" applyBorder="1">
      <alignment vertical="center"/>
    </xf>
    <xf numFmtId="0" fontId="10" fillId="3" borderId="37" xfId="0" applyFont="1" applyFill="1" applyBorder="1" applyAlignment="1" applyProtection="1">
      <alignment horizontal="right" vertical="center"/>
      <protection locked="0"/>
    </xf>
    <xf numFmtId="0" fontId="10" fillId="3" borderId="38" xfId="0" applyFont="1" applyFill="1" applyBorder="1" applyAlignment="1" applyProtection="1">
      <alignment horizontal="right" vertical="center"/>
      <protection locked="0"/>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3" borderId="6"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0" fontId="3" fillId="3" borderId="7" xfId="0" applyFont="1" applyFill="1" applyBorder="1" applyAlignment="1" applyProtection="1">
      <alignment horizontal="center" vertical="center"/>
      <protection locked="0"/>
    </xf>
    <xf numFmtId="0" fontId="3" fillId="3" borderId="11" xfId="0" applyFont="1" applyFill="1" applyBorder="1" applyAlignment="1" applyProtection="1">
      <alignment horizontal="center" vertical="center"/>
      <protection locked="0"/>
    </xf>
    <xf numFmtId="0" fontId="7" fillId="2" borderId="6"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7" xfId="0" applyFont="1" applyFill="1" applyBorder="1" applyAlignment="1">
      <alignment horizontal="center" vertical="center"/>
    </xf>
    <xf numFmtId="0" fontId="3" fillId="2" borderId="6"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7" xfId="0" applyFont="1" applyFill="1" applyBorder="1" applyAlignment="1" applyProtection="1">
      <alignment horizontal="center" vertical="center" wrapText="1"/>
      <protection locked="0"/>
    </xf>
    <xf numFmtId="0" fontId="7" fillId="3" borderId="22"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24"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27" xfId="0" applyFont="1" applyFill="1" applyBorder="1" applyAlignment="1">
      <alignment horizontal="center" vertical="center"/>
    </xf>
    <xf numFmtId="58" fontId="3" fillId="0" borderId="11" xfId="0" applyNumberFormat="1" applyFont="1" applyFill="1" applyBorder="1" applyAlignment="1" applyProtection="1">
      <alignment horizontal="right" vertical="center"/>
      <protection locked="0"/>
    </xf>
    <xf numFmtId="58" fontId="3" fillId="0" borderId="0" xfId="0" applyNumberFormat="1" applyFont="1" applyFill="1" applyBorder="1" applyAlignment="1" applyProtection="1">
      <alignment horizontal="right" vertical="center"/>
      <protection locked="0"/>
    </xf>
    <xf numFmtId="58" fontId="3" fillId="0" borderId="14" xfId="0" applyNumberFormat="1" applyFont="1" applyFill="1" applyBorder="1" applyAlignment="1" applyProtection="1">
      <alignment horizontal="right" vertical="center"/>
      <protection locked="0"/>
    </xf>
    <xf numFmtId="3" fontId="3" fillId="2" borderId="6" xfId="0" applyNumberFormat="1" applyFont="1" applyFill="1" applyBorder="1" applyAlignment="1">
      <alignment horizontal="right" vertical="center" shrinkToFit="1"/>
    </xf>
    <xf numFmtId="3" fontId="3" fillId="2" borderId="5" xfId="0" applyNumberFormat="1" applyFont="1" applyFill="1" applyBorder="1" applyAlignment="1">
      <alignment horizontal="right" vertical="center" shrinkToFit="1"/>
    </xf>
    <xf numFmtId="3" fontId="3" fillId="2" borderId="8" xfId="0" applyNumberFormat="1" applyFont="1" applyFill="1" applyBorder="1" applyAlignment="1">
      <alignment horizontal="right" vertical="center" shrinkToFit="1"/>
    </xf>
    <xf numFmtId="3" fontId="3" fillId="2" borderId="9" xfId="0" applyNumberFormat="1" applyFont="1" applyFill="1" applyBorder="1" applyAlignment="1">
      <alignment horizontal="right" vertical="center" shrinkToFit="1"/>
    </xf>
    <xf numFmtId="3" fontId="3" fillId="2" borderId="6" xfId="0" applyNumberFormat="1" applyFont="1" applyFill="1" applyBorder="1" applyAlignment="1">
      <alignment horizontal="right" vertical="center"/>
    </xf>
    <xf numFmtId="3" fontId="3" fillId="2" borderId="5" xfId="0" applyNumberFormat="1" applyFont="1" applyFill="1" applyBorder="1" applyAlignment="1">
      <alignment horizontal="right" vertical="center"/>
    </xf>
    <xf numFmtId="3" fontId="3" fillId="2" borderId="8" xfId="0" applyNumberFormat="1" applyFont="1" applyFill="1" applyBorder="1" applyAlignment="1">
      <alignment horizontal="right" vertical="center"/>
    </xf>
    <xf numFmtId="3" fontId="3" fillId="2" borderId="9" xfId="0" applyNumberFormat="1" applyFont="1" applyFill="1" applyBorder="1" applyAlignment="1">
      <alignment horizontal="right" vertical="center"/>
    </xf>
    <xf numFmtId="0" fontId="3" fillId="2" borderId="6"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7" fillId="2" borderId="0" xfId="0" applyFont="1" applyFill="1" applyAlignment="1">
      <alignment horizontal="left" vertical="top" wrapText="1"/>
    </xf>
    <xf numFmtId="0" fontId="21" fillId="8" borderId="2" xfId="0" applyFont="1" applyFill="1" applyBorder="1" applyAlignment="1">
      <alignment horizontal="center" vertical="center" wrapText="1"/>
    </xf>
    <xf numFmtId="0" fontId="10" fillId="3" borderId="2" xfId="0" applyFont="1" applyFill="1" applyBorder="1" applyAlignment="1" applyProtection="1">
      <alignment horizontal="center" vertical="center" wrapText="1" shrinkToFit="1"/>
      <protection locked="0"/>
    </xf>
    <xf numFmtId="0" fontId="10" fillId="3" borderId="3" xfId="0" applyFont="1" applyFill="1" applyBorder="1" applyAlignment="1" applyProtection="1">
      <alignment horizontal="center" vertical="center" wrapText="1" shrinkToFit="1"/>
      <protection locked="0"/>
    </xf>
    <xf numFmtId="0" fontId="10" fillId="3" borderId="49" xfId="0" applyFont="1" applyFill="1" applyBorder="1" applyAlignment="1" applyProtection="1">
      <alignment horizontal="center" vertical="center" wrapText="1" shrinkToFit="1"/>
      <protection locked="0"/>
    </xf>
    <xf numFmtId="0" fontId="7" fillId="3" borderId="46" xfId="0" applyFont="1" applyFill="1" applyBorder="1" applyAlignment="1" applyProtection="1">
      <alignment horizontal="center" vertical="center"/>
      <protection locked="0"/>
    </xf>
    <xf numFmtId="0" fontId="7" fillId="3" borderId="47" xfId="0" applyFont="1" applyFill="1" applyBorder="1" applyAlignment="1" applyProtection="1">
      <alignment horizontal="center" vertical="center"/>
      <protection locked="0"/>
    </xf>
    <xf numFmtId="0" fontId="7" fillId="3" borderId="48" xfId="0" applyFont="1" applyFill="1" applyBorder="1" applyAlignment="1" applyProtection="1">
      <alignment horizontal="center" vertical="center"/>
      <protection locked="0"/>
    </xf>
    <xf numFmtId="0" fontId="7" fillId="2" borderId="11"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4" xfId="0" applyFont="1" applyFill="1" applyBorder="1" applyAlignment="1">
      <alignment horizontal="center" vertical="center"/>
    </xf>
    <xf numFmtId="58" fontId="3" fillId="0" borderId="25" xfId="0" applyNumberFormat="1" applyFont="1" applyFill="1" applyBorder="1" applyAlignment="1" applyProtection="1">
      <alignment horizontal="center" vertical="center"/>
      <protection locked="0"/>
    </xf>
    <xf numFmtId="58" fontId="3" fillId="0" borderId="26" xfId="0" applyNumberFormat="1" applyFont="1" applyFill="1" applyBorder="1" applyAlignment="1" applyProtection="1">
      <alignment horizontal="center" vertical="center"/>
      <protection locked="0"/>
    </xf>
    <xf numFmtId="58" fontId="3" fillId="0" borderId="27" xfId="0" applyNumberFormat="1" applyFont="1" applyFill="1" applyBorder="1" applyAlignment="1" applyProtection="1">
      <alignment horizontal="center" vertical="center"/>
      <protection locked="0"/>
    </xf>
    <xf numFmtId="58" fontId="3" fillId="0" borderId="8" xfId="0" applyNumberFormat="1" applyFont="1" applyFill="1" applyBorder="1" applyAlignment="1" applyProtection="1">
      <alignment horizontal="center" vertical="center"/>
      <protection locked="0"/>
    </xf>
    <xf numFmtId="58" fontId="3" fillId="0" borderId="9" xfId="0" applyNumberFormat="1" applyFont="1" applyFill="1" applyBorder="1" applyAlignment="1" applyProtection="1">
      <alignment horizontal="center" vertical="center"/>
      <protection locked="0"/>
    </xf>
    <xf numFmtId="58" fontId="3" fillId="0" borderId="10" xfId="0" applyNumberFormat="1" applyFont="1" applyFill="1" applyBorder="1" applyAlignment="1" applyProtection="1">
      <alignment horizontal="center" vertical="center"/>
      <protection locked="0"/>
    </xf>
    <xf numFmtId="0" fontId="27" fillId="2" borderId="0" xfId="0" applyFont="1" applyFill="1" applyAlignment="1">
      <alignment horizontal="center" vertical="center"/>
    </xf>
    <xf numFmtId="0" fontId="23" fillId="8" borderId="6" xfId="0" applyFont="1" applyFill="1" applyBorder="1" applyAlignment="1">
      <alignment horizontal="center" vertical="center" shrinkToFit="1"/>
    </xf>
    <xf numFmtId="0" fontId="23" fillId="8" borderId="5" xfId="0" applyFont="1" applyFill="1" applyBorder="1" applyAlignment="1">
      <alignment horizontal="center" vertical="center" shrinkToFit="1"/>
    </xf>
    <xf numFmtId="0" fontId="23" fillId="8" borderId="7" xfId="0" applyFont="1" applyFill="1" applyBorder="1" applyAlignment="1">
      <alignment horizontal="center" vertical="center" shrinkToFit="1"/>
    </xf>
    <xf numFmtId="0" fontId="23" fillId="8" borderId="28" xfId="0" applyFont="1" applyFill="1" applyBorder="1" applyAlignment="1">
      <alignment horizontal="center" vertical="center" shrinkToFit="1"/>
    </xf>
    <xf numFmtId="0" fontId="23" fillId="8" borderId="29" xfId="0" applyFont="1" applyFill="1" applyBorder="1" applyAlignment="1">
      <alignment horizontal="center" vertical="center" shrinkToFit="1"/>
    </xf>
    <xf numFmtId="0" fontId="23" fillId="8" borderId="30" xfId="0" applyFont="1" applyFill="1" applyBorder="1" applyAlignment="1">
      <alignment horizontal="center" vertical="center" shrinkToFit="1"/>
    </xf>
    <xf numFmtId="0" fontId="3" fillId="3" borderId="6"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24" xfId="0" applyFont="1" applyFill="1" applyBorder="1" applyAlignment="1">
      <alignment horizontal="center" vertical="center"/>
    </xf>
    <xf numFmtId="0" fontId="10" fillId="3" borderId="25" xfId="0" applyFont="1" applyFill="1" applyBorder="1" applyAlignment="1">
      <alignment horizontal="center" vertical="top" wrapText="1"/>
    </xf>
    <xf numFmtId="0" fontId="10" fillId="3" borderId="26" xfId="0" applyFont="1" applyFill="1" applyBorder="1" applyAlignment="1">
      <alignment horizontal="center" vertical="top" wrapText="1"/>
    </xf>
    <xf numFmtId="0" fontId="10" fillId="3" borderId="27" xfId="0" applyFont="1" applyFill="1" applyBorder="1" applyAlignment="1">
      <alignment horizontal="center" vertical="top" wrapText="1"/>
    </xf>
    <xf numFmtId="0" fontId="10" fillId="3" borderId="11" xfId="0" applyFont="1" applyFill="1" applyBorder="1" applyAlignment="1">
      <alignment horizontal="center" vertical="top" wrapText="1"/>
    </xf>
    <xf numFmtId="0" fontId="10" fillId="3" borderId="0" xfId="0" applyFont="1" applyFill="1" applyBorder="1" applyAlignment="1">
      <alignment horizontal="center" vertical="top" wrapText="1"/>
    </xf>
    <xf numFmtId="0" fontId="10" fillId="3" borderId="14" xfId="0" applyFont="1" applyFill="1" applyBorder="1" applyAlignment="1">
      <alignment horizontal="center" vertical="top" wrapText="1"/>
    </xf>
    <xf numFmtId="0" fontId="10" fillId="3" borderId="8" xfId="0" applyFont="1" applyFill="1" applyBorder="1" applyAlignment="1">
      <alignment horizontal="center" vertical="top" wrapText="1"/>
    </xf>
    <xf numFmtId="0" fontId="10" fillId="3" borderId="9" xfId="0" applyFont="1" applyFill="1" applyBorder="1" applyAlignment="1">
      <alignment horizontal="center" vertical="top" wrapText="1"/>
    </xf>
    <xf numFmtId="0" fontId="10" fillId="3" borderId="10" xfId="0" applyFont="1" applyFill="1" applyBorder="1" applyAlignment="1">
      <alignment horizontal="center" vertical="top" wrapText="1"/>
    </xf>
    <xf numFmtId="0" fontId="9" fillId="3" borderId="6" xfId="0" applyFont="1" applyFill="1" applyBorder="1" applyAlignment="1" applyProtection="1">
      <alignment horizontal="left" vertical="center" wrapText="1"/>
      <protection locked="0"/>
    </xf>
    <xf numFmtId="0" fontId="9" fillId="3" borderId="5" xfId="0" applyFont="1" applyFill="1" applyBorder="1" applyAlignment="1" applyProtection="1">
      <alignment horizontal="left" vertical="center" wrapText="1"/>
      <protection locked="0"/>
    </xf>
    <xf numFmtId="0" fontId="9" fillId="3" borderId="7" xfId="0" applyFont="1" applyFill="1" applyBorder="1" applyAlignment="1" applyProtection="1">
      <alignment horizontal="left" vertical="center" wrapText="1"/>
      <protection locked="0"/>
    </xf>
    <xf numFmtId="0" fontId="9" fillId="3" borderId="8" xfId="0" applyFont="1" applyFill="1" applyBorder="1" applyAlignment="1" applyProtection="1">
      <alignment horizontal="left" vertical="center" wrapText="1"/>
      <protection locked="0"/>
    </xf>
    <xf numFmtId="0" fontId="9" fillId="3" borderId="9" xfId="0" applyFont="1" applyFill="1" applyBorder="1" applyAlignment="1" applyProtection="1">
      <alignment horizontal="left" vertical="center" wrapText="1"/>
      <protection locked="0"/>
    </xf>
    <xf numFmtId="0" fontId="9" fillId="3" borderId="10" xfId="0" applyFont="1" applyFill="1" applyBorder="1" applyAlignment="1" applyProtection="1">
      <alignment horizontal="left" vertical="center" wrapText="1"/>
      <protection locked="0"/>
    </xf>
    <xf numFmtId="0" fontId="8" fillId="3" borderId="8" xfId="0" applyFont="1" applyFill="1" applyBorder="1" applyAlignment="1" applyProtection="1">
      <alignment horizontal="left" vertical="center"/>
      <protection locked="0"/>
    </xf>
    <xf numFmtId="0" fontId="8" fillId="3" borderId="9"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50" xfId="0" applyFont="1" applyFill="1" applyBorder="1" applyAlignment="1" applyProtection="1">
      <alignment horizontal="left" vertical="center"/>
      <protection locked="0"/>
    </xf>
    <xf numFmtId="0" fontId="8" fillId="3" borderId="51" xfId="0" applyFont="1" applyFill="1" applyBorder="1" applyAlignment="1" applyProtection="1">
      <alignment horizontal="left" vertical="center"/>
      <protection locked="0"/>
    </xf>
    <xf numFmtId="0" fontId="8" fillId="3" borderId="52" xfId="0" applyFont="1" applyFill="1" applyBorder="1" applyAlignment="1" applyProtection="1">
      <alignment horizontal="left" vertical="center"/>
      <protection locked="0"/>
    </xf>
    <xf numFmtId="0" fontId="8" fillId="3" borderId="25" xfId="0" applyFont="1" applyFill="1" applyBorder="1" applyAlignment="1" applyProtection="1">
      <alignment horizontal="left" vertical="center"/>
      <protection locked="0"/>
    </xf>
    <xf numFmtId="0" fontId="8" fillId="3" borderId="26" xfId="0" applyFont="1" applyFill="1" applyBorder="1" applyAlignment="1" applyProtection="1">
      <alignment horizontal="left" vertical="center"/>
      <protection locked="0"/>
    </xf>
    <xf numFmtId="0" fontId="8" fillId="3" borderId="27" xfId="0" applyFont="1" applyFill="1" applyBorder="1" applyAlignment="1" applyProtection="1">
      <alignment horizontal="left" vertical="center"/>
      <protection locked="0"/>
    </xf>
    <xf numFmtId="0" fontId="8" fillId="3" borderId="46" xfId="0" applyFont="1" applyFill="1" applyBorder="1" applyAlignment="1" applyProtection="1">
      <alignment horizontal="left" vertical="center"/>
      <protection locked="0"/>
    </xf>
    <xf numFmtId="0" fontId="8" fillId="3" borderId="47" xfId="0" applyFont="1" applyFill="1" applyBorder="1" applyAlignment="1" applyProtection="1">
      <alignment horizontal="left" vertical="center"/>
      <protection locked="0"/>
    </xf>
    <xf numFmtId="0" fontId="8" fillId="3" borderId="48" xfId="0" applyFont="1" applyFill="1" applyBorder="1" applyAlignment="1" applyProtection="1">
      <alignment horizontal="left" vertical="center"/>
      <protection locked="0"/>
    </xf>
    <xf numFmtId="0" fontId="14" fillId="3" borderId="6" xfId="0" applyFont="1" applyFill="1" applyBorder="1" applyAlignment="1" applyProtection="1">
      <alignment horizontal="center" vertical="center"/>
      <protection locked="0"/>
    </xf>
    <xf numFmtId="0" fontId="14" fillId="3" borderId="5" xfId="0" applyFont="1" applyFill="1" applyBorder="1" applyAlignment="1" applyProtection="1">
      <alignment horizontal="center" vertical="center"/>
      <protection locked="0"/>
    </xf>
    <xf numFmtId="0" fontId="14" fillId="3" borderId="7" xfId="0" applyFont="1" applyFill="1" applyBorder="1" applyAlignment="1" applyProtection="1">
      <alignment horizontal="center" vertical="center"/>
      <protection locked="0"/>
    </xf>
    <xf numFmtId="0" fontId="14" fillId="3" borderId="11" xfId="0" applyFont="1" applyFill="1" applyBorder="1" applyAlignment="1" applyProtection="1">
      <alignment horizontal="center" vertical="center"/>
      <protection locked="0"/>
    </xf>
    <xf numFmtId="0" fontId="14" fillId="3" borderId="0" xfId="0" applyFont="1" applyFill="1" applyAlignment="1" applyProtection="1">
      <alignment horizontal="center" vertical="center"/>
      <protection locked="0"/>
    </xf>
    <xf numFmtId="0" fontId="14" fillId="3" borderId="14" xfId="0" applyFont="1" applyFill="1" applyBorder="1" applyAlignment="1" applyProtection="1">
      <alignment horizontal="center" vertical="center"/>
      <protection locked="0"/>
    </xf>
    <xf numFmtId="0" fontId="14" fillId="3" borderId="6"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11"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14" xfId="0" applyFont="1" applyFill="1" applyBorder="1" applyAlignment="1">
      <alignment horizontal="center" vertical="center"/>
    </xf>
    <xf numFmtId="0" fontId="14" fillId="3" borderId="22" xfId="0" applyFont="1" applyFill="1" applyBorder="1" applyAlignment="1">
      <alignment horizontal="center" vertical="center"/>
    </xf>
    <xf numFmtId="0" fontId="14" fillId="3" borderId="23" xfId="0" applyFont="1" applyFill="1" applyBorder="1" applyAlignment="1">
      <alignment horizontal="center" vertical="center"/>
    </xf>
    <xf numFmtId="0" fontId="14" fillId="3" borderId="24" xfId="0" applyFont="1" applyFill="1" applyBorder="1" applyAlignment="1">
      <alignment horizontal="center" vertical="center"/>
    </xf>
    <xf numFmtId="0" fontId="14" fillId="3" borderId="6" xfId="0" applyFont="1" applyFill="1" applyBorder="1" applyAlignment="1" applyProtection="1">
      <alignment horizontal="center" vertical="center" wrapText="1"/>
      <protection locked="0"/>
    </xf>
    <xf numFmtId="0" fontId="14" fillId="3" borderId="5" xfId="0" applyFont="1" applyFill="1" applyBorder="1" applyAlignment="1" applyProtection="1">
      <alignment horizontal="center" vertical="center" wrapText="1"/>
      <protection locked="0"/>
    </xf>
    <xf numFmtId="0" fontId="14" fillId="3" borderId="7" xfId="0" applyFont="1" applyFill="1" applyBorder="1" applyAlignment="1" applyProtection="1">
      <alignment horizontal="center" vertical="center" wrapText="1"/>
      <protection locked="0"/>
    </xf>
    <xf numFmtId="0" fontId="14" fillId="3" borderId="11" xfId="0" applyFont="1" applyFill="1" applyBorder="1" applyAlignment="1" applyProtection="1">
      <alignment horizontal="center" vertical="center" wrapText="1"/>
      <protection locked="0"/>
    </xf>
    <xf numFmtId="0" fontId="14" fillId="3" borderId="0" xfId="0" applyFont="1" applyFill="1" applyBorder="1" applyAlignment="1" applyProtection="1">
      <alignment horizontal="center" vertical="center" wrapText="1"/>
      <protection locked="0"/>
    </xf>
    <xf numFmtId="0" fontId="14" fillId="3" borderId="14" xfId="0" applyFont="1" applyFill="1" applyBorder="1" applyAlignment="1" applyProtection="1">
      <alignment horizontal="center" vertical="center" wrapText="1"/>
      <protection locked="0"/>
    </xf>
    <xf numFmtId="58" fontId="14" fillId="3" borderId="22" xfId="0" applyNumberFormat="1" applyFont="1" applyFill="1" applyBorder="1" applyAlignment="1" applyProtection="1">
      <alignment horizontal="center" vertical="center"/>
      <protection locked="0"/>
    </xf>
    <xf numFmtId="58" fontId="14" fillId="3" borderId="23" xfId="0" applyNumberFormat="1" applyFont="1" applyFill="1" applyBorder="1" applyAlignment="1" applyProtection="1">
      <alignment horizontal="center" vertical="center"/>
      <protection locked="0"/>
    </xf>
    <xf numFmtId="58" fontId="14" fillId="3" borderId="24" xfId="0" applyNumberFormat="1" applyFont="1" applyFill="1" applyBorder="1" applyAlignment="1" applyProtection="1">
      <alignment horizontal="center" vertical="center"/>
      <protection locked="0"/>
    </xf>
    <xf numFmtId="0" fontId="8" fillId="3" borderId="22" xfId="0" applyFont="1" applyFill="1" applyBorder="1" applyAlignment="1">
      <alignment horizontal="center" vertical="center"/>
    </xf>
    <xf numFmtId="0" fontId="8" fillId="3" borderId="23" xfId="0" applyFont="1" applyFill="1" applyBorder="1" applyAlignment="1">
      <alignment horizontal="center" vertical="center"/>
    </xf>
    <xf numFmtId="0" fontId="8" fillId="3" borderId="24" xfId="0" applyFont="1" applyFill="1" applyBorder="1" applyAlignment="1">
      <alignment horizontal="center" vertical="center"/>
    </xf>
    <xf numFmtId="0" fontId="14" fillId="3" borderId="2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26" fillId="3" borderId="0"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7" fillId="0" borderId="34" xfId="0" applyFont="1" applyFill="1" applyBorder="1" applyAlignment="1" applyProtection="1">
      <alignment horizontal="left" vertical="center"/>
      <protection locked="0"/>
    </xf>
    <xf numFmtId="0" fontId="7" fillId="0" borderId="35" xfId="0" applyFont="1" applyFill="1" applyBorder="1" applyAlignment="1" applyProtection="1">
      <alignment horizontal="left" vertical="center"/>
      <protection locked="0"/>
    </xf>
    <xf numFmtId="0" fontId="7" fillId="0" borderId="36" xfId="0" applyFont="1" applyFill="1" applyBorder="1" applyAlignment="1" applyProtection="1">
      <alignment horizontal="left"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E8F5F8"/>
      <color rgb="FFE5F4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39158</xdr:colOff>
      <xdr:row>48</xdr:row>
      <xdr:rowOff>47625</xdr:rowOff>
    </xdr:from>
    <xdr:to>
      <xdr:col>28</xdr:col>
      <xdr:colOff>239183</xdr:colOff>
      <xdr:row>49</xdr:row>
      <xdr:rowOff>133350</xdr:rowOff>
    </xdr:to>
    <xdr:sp macro="" textlink="">
      <xdr:nvSpPr>
        <xdr:cNvPr id="2" name="大かっこ 1">
          <a:extLst>
            <a:ext uri="{FF2B5EF4-FFF2-40B4-BE49-F238E27FC236}">
              <a16:creationId xmlns:a16="http://schemas.microsoft.com/office/drawing/2014/main" id="{23281D98-010B-4187-8254-C1CDFBEE4E7D}"/>
            </a:ext>
          </a:extLst>
        </xdr:cNvPr>
        <xdr:cNvSpPr/>
      </xdr:nvSpPr>
      <xdr:spPr>
        <a:xfrm>
          <a:off x="7925858" y="11915775"/>
          <a:ext cx="1524000" cy="285750"/>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39158</xdr:colOff>
      <xdr:row>32</xdr:row>
      <xdr:rowOff>47625</xdr:rowOff>
    </xdr:from>
    <xdr:to>
      <xdr:col>28</xdr:col>
      <xdr:colOff>239183</xdr:colOff>
      <xdr:row>33</xdr:row>
      <xdr:rowOff>133350</xdr:rowOff>
    </xdr:to>
    <xdr:sp macro="" textlink="">
      <xdr:nvSpPr>
        <xdr:cNvPr id="3" name="大かっこ 2">
          <a:extLst>
            <a:ext uri="{FF2B5EF4-FFF2-40B4-BE49-F238E27FC236}">
              <a16:creationId xmlns:a16="http://schemas.microsoft.com/office/drawing/2014/main" id="{7123D1F3-4F19-4E67-A739-394D652B7D5A}"/>
            </a:ext>
          </a:extLst>
        </xdr:cNvPr>
        <xdr:cNvSpPr/>
      </xdr:nvSpPr>
      <xdr:spPr>
        <a:xfrm>
          <a:off x="7925858" y="8743950"/>
          <a:ext cx="1524000" cy="285750"/>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39158</xdr:colOff>
      <xdr:row>40</xdr:row>
      <xdr:rowOff>47625</xdr:rowOff>
    </xdr:from>
    <xdr:to>
      <xdr:col>28</xdr:col>
      <xdr:colOff>239183</xdr:colOff>
      <xdr:row>41</xdr:row>
      <xdr:rowOff>133350</xdr:rowOff>
    </xdr:to>
    <xdr:sp macro="" textlink="">
      <xdr:nvSpPr>
        <xdr:cNvPr id="4" name="大かっこ 3">
          <a:extLst>
            <a:ext uri="{FF2B5EF4-FFF2-40B4-BE49-F238E27FC236}">
              <a16:creationId xmlns:a16="http://schemas.microsoft.com/office/drawing/2014/main" id="{08A8CC61-5216-47D8-B017-E16D53880E4A}"/>
            </a:ext>
          </a:extLst>
        </xdr:cNvPr>
        <xdr:cNvSpPr/>
      </xdr:nvSpPr>
      <xdr:spPr>
        <a:xfrm>
          <a:off x="7925858" y="10344150"/>
          <a:ext cx="1524000" cy="285750"/>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74295</xdr:colOff>
      <xdr:row>34</xdr:row>
      <xdr:rowOff>146685</xdr:rowOff>
    </xdr:from>
    <xdr:to>
      <xdr:col>23</xdr:col>
      <xdr:colOff>91440</xdr:colOff>
      <xdr:row>36</xdr:row>
      <xdr:rowOff>34290</xdr:rowOff>
    </xdr:to>
    <xdr:sp macro="" textlink="">
      <xdr:nvSpPr>
        <xdr:cNvPr id="18" name="大かっこ 17">
          <a:extLst>
            <a:ext uri="{FF2B5EF4-FFF2-40B4-BE49-F238E27FC236}">
              <a16:creationId xmlns:a16="http://schemas.microsoft.com/office/drawing/2014/main" id="{856A2D7B-43C3-48BB-BB2E-0D4FE4695302}"/>
            </a:ext>
          </a:extLst>
        </xdr:cNvPr>
        <xdr:cNvSpPr/>
      </xdr:nvSpPr>
      <xdr:spPr>
        <a:xfrm>
          <a:off x="5667375" y="9496425"/>
          <a:ext cx="1518285" cy="28384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66675</xdr:colOff>
      <xdr:row>42</xdr:row>
      <xdr:rowOff>146685</xdr:rowOff>
    </xdr:from>
    <xdr:to>
      <xdr:col>23</xdr:col>
      <xdr:colOff>83820</xdr:colOff>
      <xdr:row>44</xdr:row>
      <xdr:rowOff>34290</xdr:rowOff>
    </xdr:to>
    <xdr:sp macro="" textlink="">
      <xdr:nvSpPr>
        <xdr:cNvPr id="6" name="大かっこ 5">
          <a:extLst>
            <a:ext uri="{FF2B5EF4-FFF2-40B4-BE49-F238E27FC236}">
              <a16:creationId xmlns:a16="http://schemas.microsoft.com/office/drawing/2014/main" id="{1F84FC2A-1FEF-4F8A-972E-253A77807E24}"/>
            </a:ext>
          </a:extLst>
        </xdr:cNvPr>
        <xdr:cNvSpPr/>
      </xdr:nvSpPr>
      <xdr:spPr>
        <a:xfrm>
          <a:off x="5659755" y="9496425"/>
          <a:ext cx="1518285" cy="28384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66675</xdr:colOff>
      <xdr:row>50</xdr:row>
      <xdr:rowOff>146685</xdr:rowOff>
    </xdr:from>
    <xdr:to>
      <xdr:col>23</xdr:col>
      <xdr:colOff>83820</xdr:colOff>
      <xdr:row>52</xdr:row>
      <xdr:rowOff>34290</xdr:rowOff>
    </xdr:to>
    <xdr:sp macro="" textlink="">
      <xdr:nvSpPr>
        <xdr:cNvPr id="7" name="大かっこ 6">
          <a:extLst>
            <a:ext uri="{FF2B5EF4-FFF2-40B4-BE49-F238E27FC236}">
              <a16:creationId xmlns:a16="http://schemas.microsoft.com/office/drawing/2014/main" id="{29DDE945-32A8-49EB-A315-D4ABDFD23DF0}"/>
            </a:ext>
          </a:extLst>
        </xdr:cNvPr>
        <xdr:cNvSpPr/>
      </xdr:nvSpPr>
      <xdr:spPr>
        <a:xfrm>
          <a:off x="5659755" y="9496425"/>
          <a:ext cx="1518285" cy="28384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39158</xdr:colOff>
      <xdr:row>48</xdr:row>
      <xdr:rowOff>47625</xdr:rowOff>
    </xdr:from>
    <xdr:to>
      <xdr:col>28</xdr:col>
      <xdr:colOff>239183</xdr:colOff>
      <xdr:row>49</xdr:row>
      <xdr:rowOff>133350</xdr:rowOff>
    </xdr:to>
    <xdr:sp macro="" textlink="">
      <xdr:nvSpPr>
        <xdr:cNvPr id="2" name="大かっこ 1">
          <a:extLst>
            <a:ext uri="{FF2B5EF4-FFF2-40B4-BE49-F238E27FC236}">
              <a16:creationId xmlns:a16="http://schemas.microsoft.com/office/drawing/2014/main" id="{70630B2C-8DB4-4FD1-A13C-E7535AC45DBB}"/>
            </a:ext>
          </a:extLst>
        </xdr:cNvPr>
        <xdr:cNvSpPr/>
      </xdr:nvSpPr>
      <xdr:spPr>
        <a:xfrm>
          <a:off x="7019078" y="9900285"/>
          <a:ext cx="1556385" cy="28384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39158</xdr:colOff>
      <xdr:row>32</xdr:row>
      <xdr:rowOff>47625</xdr:rowOff>
    </xdr:from>
    <xdr:to>
      <xdr:col>28</xdr:col>
      <xdr:colOff>239183</xdr:colOff>
      <xdr:row>33</xdr:row>
      <xdr:rowOff>133350</xdr:rowOff>
    </xdr:to>
    <xdr:sp macro="" textlink="">
      <xdr:nvSpPr>
        <xdr:cNvPr id="3" name="大かっこ 2">
          <a:extLst>
            <a:ext uri="{FF2B5EF4-FFF2-40B4-BE49-F238E27FC236}">
              <a16:creationId xmlns:a16="http://schemas.microsoft.com/office/drawing/2014/main" id="{141DB1A3-4E52-4CF1-BFD7-A88A2CB5CC8F}"/>
            </a:ext>
          </a:extLst>
        </xdr:cNvPr>
        <xdr:cNvSpPr/>
      </xdr:nvSpPr>
      <xdr:spPr>
        <a:xfrm>
          <a:off x="7019078" y="6753225"/>
          <a:ext cx="1556385" cy="28384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39158</xdr:colOff>
      <xdr:row>40</xdr:row>
      <xdr:rowOff>47625</xdr:rowOff>
    </xdr:from>
    <xdr:to>
      <xdr:col>28</xdr:col>
      <xdr:colOff>239183</xdr:colOff>
      <xdr:row>41</xdr:row>
      <xdr:rowOff>133350</xdr:rowOff>
    </xdr:to>
    <xdr:sp macro="" textlink="">
      <xdr:nvSpPr>
        <xdr:cNvPr id="4" name="大かっこ 3">
          <a:extLst>
            <a:ext uri="{FF2B5EF4-FFF2-40B4-BE49-F238E27FC236}">
              <a16:creationId xmlns:a16="http://schemas.microsoft.com/office/drawing/2014/main" id="{2C508FD1-DEF8-424C-AB74-C264B9A15EC6}"/>
            </a:ext>
          </a:extLst>
        </xdr:cNvPr>
        <xdr:cNvSpPr/>
      </xdr:nvSpPr>
      <xdr:spPr>
        <a:xfrm>
          <a:off x="7019078" y="8338185"/>
          <a:ext cx="1556385" cy="28384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74295</xdr:colOff>
      <xdr:row>34</xdr:row>
      <xdr:rowOff>146685</xdr:rowOff>
    </xdr:from>
    <xdr:to>
      <xdr:col>23</xdr:col>
      <xdr:colOff>91440</xdr:colOff>
      <xdr:row>36</xdr:row>
      <xdr:rowOff>34290</xdr:rowOff>
    </xdr:to>
    <xdr:sp macro="" textlink="">
      <xdr:nvSpPr>
        <xdr:cNvPr id="5" name="大かっこ 4">
          <a:extLst>
            <a:ext uri="{FF2B5EF4-FFF2-40B4-BE49-F238E27FC236}">
              <a16:creationId xmlns:a16="http://schemas.microsoft.com/office/drawing/2014/main" id="{1414EED6-8756-43CD-BFEE-478DAE319922}"/>
            </a:ext>
          </a:extLst>
        </xdr:cNvPr>
        <xdr:cNvSpPr/>
      </xdr:nvSpPr>
      <xdr:spPr>
        <a:xfrm>
          <a:off x="5438775" y="7248525"/>
          <a:ext cx="1426845" cy="28384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66675</xdr:colOff>
      <xdr:row>42</xdr:row>
      <xdr:rowOff>146685</xdr:rowOff>
    </xdr:from>
    <xdr:to>
      <xdr:col>23</xdr:col>
      <xdr:colOff>83820</xdr:colOff>
      <xdr:row>44</xdr:row>
      <xdr:rowOff>34290</xdr:rowOff>
    </xdr:to>
    <xdr:sp macro="" textlink="">
      <xdr:nvSpPr>
        <xdr:cNvPr id="6" name="大かっこ 5">
          <a:extLst>
            <a:ext uri="{FF2B5EF4-FFF2-40B4-BE49-F238E27FC236}">
              <a16:creationId xmlns:a16="http://schemas.microsoft.com/office/drawing/2014/main" id="{2CC0513C-C753-43CF-AB35-F88FD3027DAF}"/>
            </a:ext>
          </a:extLst>
        </xdr:cNvPr>
        <xdr:cNvSpPr/>
      </xdr:nvSpPr>
      <xdr:spPr>
        <a:xfrm>
          <a:off x="5431155" y="8833485"/>
          <a:ext cx="1426845" cy="26098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66675</xdr:colOff>
      <xdr:row>50</xdr:row>
      <xdr:rowOff>146685</xdr:rowOff>
    </xdr:from>
    <xdr:to>
      <xdr:col>23</xdr:col>
      <xdr:colOff>83820</xdr:colOff>
      <xdr:row>52</xdr:row>
      <xdr:rowOff>34290</xdr:rowOff>
    </xdr:to>
    <xdr:sp macro="" textlink="">
      <xdr:nvSpPr>
        <xdr:cNvPr id="7" name="大かっこ 6">
          <a:extLst>
            <a:ext uri="{FF2B5EF4-FFF2-40B4-BE49-F238E27FC236}">
              <a16:creationId xmlns:a16="http://schemas.microsoft.com/office/drawing/2014/main" id="{23B3408F-FBDD-443B-B91F-E9AE6D72DBF5}"/>
            </a:ext>
          </a:extLst>
        </xdr:cNvPr>
        <xdr:cNvSpPr/>
      </xdr:nvSpPr>
      <xdr:spPr>
        <a:xfrm>
          <a:off x="5431155" y="10395585"/>
          <a:ext cx="1426845" cy="26098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214449</xdr:colOff>
      <xdr:row>2</xdr:row>
      <xdr:rowOff>246018</xdr:rowOff>
    </xdr:from>
    <xdr:to>
      <xdr:col>51</xdr:col>
      <xdr:colOff>63137</xdr:colOff>
      <xdr:row>7</xdr:row>
      <xdr:rowOff>40278</xdr:rowOff>
    </xdr:to>
    <xdr:sp macro="" textlink="">
      <xdr:nvSpPr>
        <xdr:cNvPr id="8" name="四角形: 角を丸くする 7">
          <a:extLst>
            <a:ext uri="{FF2B5EF4-FFF2-40B4-BE49-F238E27FC236}">
              <a16:creationId xmlns:a16="http://schemas.microsoft.com/office/drawing/2014/main" id="{77CE66D1-0505-4927-9B31-50C30833BFB2}"/>
            </a:ext>
          </a:extLst>
        </xdr:cNvPr>
        <xdr:cNvSpPr/>
      </xdr:nvSpPr>
      <xdr:spPr>
        <a:xfrm>
          <a:off x="13745392" y="572589"/>
          <a:ext cx="1993174" cy="490946"/>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t>記入例</a:t>
          </a:r>
        </a:p>
      </xdr:txBody>
    </xdr:sp>
    <xdr:clientData/>
  </xdr:twoCellAnchor>
  <xdr:twoCellAnchor>
    <xdr:from>
      <xdr:col>18</xdr:col>
      <xdr:colOff>74295</xdr:colOff>
      <xdr:row>34</xdr:row>
      <xdr:rowOff>146685</xdr:rowOff>
    </xdr:from>
    <xdr:to>
      <xdr:col>23</xdr:col>
      <xdr:colOff>91440</xdr:colOff>
      <xdr:row>36</xdr:row>
      <xdr:rowOff>34290</xdr:rowOff>
    </xdr:to>
    <xdr:sp macro="" textlink="">
      <xdr:nvSpPr>
        <xdr:cNvPr id="9" name="大かっこ 8">
          <a:extLst>
            <a:ext uri="{FF2B5EF4-FFF2-40B4-BE49-F238E27FC236}">
              <a16:creationId xmlns:a16="http://schemas.microsoft.com/office/drawing/2014/main" id="{2F68516F-F8D0-40D0-87AB-8B5709C4A548}"/>
            </a:ext>
          </a:extLst>
        </xdr:cNvPr>
        <xdr:cNvSpPr/>
      </xdr:nvSpPr>
      <xdr:spPr>
        <a:xfrm>
          <a:off x="5667375" y="9496425"/>
          <a:ext cx="1518285" cy="28384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66675</xdr:colOff>
      <xdr:row>42</xdr:row>
      <xdr:rowOff>146685</xdr:rowOff>
    </xdr:from>
    <xdr:to>
      <xdr:col>23</xdr:col>
      <xdr:colOff>83820</xdr:colOff>
      <xdr:row>44</xdr:row>
      <xdr:rowOff>34290</xdr:rowOff>
    </xdr:to>
    <xdr:sp macro="" textlink="">
      <xdr:nvSpPr>
        <xdr:cNvPr id="10" name="大かっこ 9">
          <a:extLst>
            <a:ext uri="{FF2B5EF4-FFF2-40B4-BE49-F238E27FC236}">
              <a16:creationId xmlns:a16="http://schemas.microsoft.com/office/drawing/2014/main" id="{C733BE94-D9A4-409D-97E9-BF2FD1EA5132}"/>
            </a:ext>
          </a:extLst>
        </xdr:cNvPr>
        <xdr:cNvSpPr/>
      </xdr:nvSpPr>
      <xdr:spPr>
        <a:xfrm>
          <a:off x="5659755" y="11081385"/>
          <a:ext cx="1518285" cy="26098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66675</xdr:colOff>
      <xdr:row>50</xdr:row>
      <xdr:rowOff>146685</xdr:rowOff>
    </xdr:from>
    <xdr:to>
      <xdr:col>23</xdr:col>
      <xdr:colOff>83820</xdr:colOff>
      <xdr:row>52</xdr:row>
      <xdr:rowOff>34290</xdr:rowOff>
    </xdr:to>
    <xdr:sp macro="" textlink="">
      <xdr:nvSpPr>
        <xdr:cNvPr id="11" name="大かっこ 10">
          <a:extLst>
            <a:ext uri="{FF2B5EF4-FFF2-40B4-BE49-F238E27FC236}">
              <a16:creationId xmlns:a16="http://schemas.microsoft.com/office/drawing/2014/main" id="{98F3D48C-A9BD-43F1-AC77-E90196824929}"/>
            </a:ext>
          </a:extLst>
        </xdr:cNvPr>
        <xdr:cNvSpPr/>
      </xdr:nvSpPr>
      <xdr:spPr>
        <a:xfrm>
          <a:off x="5659755" y="12643485"/>
          <a:ext cx="1518285" cy="26098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883E2-C8AE-4272-B4A0-EE7FA82395A3}">
  <sheetPr>
    <tabColor theme="4" tint="0.79998168889431442"/>
    <pageSetUpPr fitToPage="1"/>
  </sheetPr>
  <dimension ref="A1:BD61"/>
  <sheetViews>
    <sheetView showGridLines="0" tabSelected="1" zoomScale="80" zoomScaleNormal="80" zoomScaleSheetLayoutView="80" workbookViewId="0">
      <selection activeCell="AK20" sqref="AK20"/>
    </sheetView>
  </sheetViews>
  <sheetFormatPr defaultColWidth="8.88671875" defaultRowHeight="12.6" x14ac:dyDescent="0.2"/>
  <cols>
    <col min="1" max="1" width="3.77734375" style="2" customWidth="1"/>
    <col min="2" max="2" width="5.21875" style="2" customWidth="1"/>
    <col min="3" max="5" width="3.77734375" style="2" customWidth="1"/>
    <col min="6" max="6" width="4.88671875" style="2" customWidth="1"/>
    <col min="7" max="8" width="3.21875" style="2" customWidth="1"/>
    <col min="9" max="9" width="3.88671875" style="2" customWidth="1"/>
    <col min="10" max="11" width="3.21875" style="2" customWidth="1"/>
    <col min="12" max="12" width="10.5546875" style="2" customWidth="1"/>
    <col min="13" max="13" width="2.88671875" style="2" customWidth="1"/>
    <col min="14" max="14" width="4.44140625" style="2" customWidth="1"/>
    <col min="15" max="15" width="5.109375" style="2" customWidth="1"/>
    <col min="16" max="17" width="3.77734375" style="2" customWidth="1"/>
    <col min="18" max="18" width="5.6640625" style="2" customWidth="1"/>
    <col min="19" max="19" width="2.44140625" style="2" customWidth="1"/>
    <col min="20" max="20" width="5" style="2" customWidth="1"/>
    <col min="21" max="21" width="1.33203125" style="2" customWidth="1"/>
    <col min="22" max="22" width="3.77734375" style="2" customWidth="1"/>
    <col min="23" max="23" width="8" style="2" customWidth="1"/>
    <col min="24" max="24" width="3" style="2" customWidth="1"/>
    <col min="25" max="25" width="4.109375" style="2" customWidth="1"/>
    <col min="26" max="26" width="5.109375" style="2" customWidth="1"/>
    <col min="27" max="27" width="6.77734375" style="2" customWidth="1"/>
    <col min="28" max="28" width="3.77734375" style="2" customWidth="1"/>
    <col min="29" max="29" width="4.6640625" style="2" customWidth="1"/>
    <col min="30" max="30" width="3.77734375" style="2" customWidth="1"/>
    <col min="31" max="31" width="5.88671875" style="2" customWidth="1"/>
    <col min="32" max="32" width="4.6640625" style="2" customWidth="1"/>
    <col min="33" max="33" width="3.77734375" style="2" customWidth="1"/>
    <col min="34" max="34" width="4.6640625" style="2" customWidth="1"/>
    <col min="35" max="35" width="3.77734375" style="2" customWidth="1"/>
    <col min="36" max="36" width="5" style="2" customWidth="1"/>
    <col min="37" max="37" width="4.77734375" style="2" customWidth="1"/>
    <col min="38" max="38" width="6.77734375" style="2" customWidth="1"/>
    <col min="39" max="39" width="2.5546875" style="2" customWidth="1"/>
    <col min="40" max="40" width="3.6640625" style="2" customWidth="1"/>
    <col min="41" max="41" width="6.109375" style="2" customWidth="1"/>
    <col min="42" max="42" width="5" style="2" customWidth="1"/>
    <col min="43" max="43" width="3.77734375" style="2" customWidth="1"/>
    <col min="44" max="44" width="6.109375" style="2" customWidth="1"/>
    <col min="45" max="48" width="3.77734375" style="2" customWidth="1"/>
    <col min="49" max="49" width="5.33203125" style="2" customWidth="1"/>
    <col min="50" max="50" width="3.77734375" style="2" customWidth="1"/>
    <col min="51" max="51" width="7.88671875" style="2" customWidth="1"/>
    <col min="52" max="52" width="4.44140625" style="2" customWidth="1"/>
    <col min="53" max="54" width="8.88671875" style="2" hidden="1" customWidth="1"/>
    <col min="55" max="55" width="8.88671875" style="2" customWidth="1"/>
    <col min="56" max="56" width="5.6640625" style="2" customWidth="1"/>
    <col min="57" max="16384" width="8.88671875" style="2"/>
  </cols>
  <sheetData>
    <row r="1" spans="1:56" ht="9"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row>
    <row r="2" spans="1:56" ht="16.2" customHeight="1" x14ac:dyDescent="0.2">
      <c r="A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316" t="s">
        <v>92</v>
      </c>
      <c r="AT2" s="316"/>
      <c r="AU2" s="316"/>
      <c r="AV2" s="316"/>
      <c r="AW2" s="316"/>
      <c r="AX2" s="316"/>
      <c r="AY2" s="316"/>
    </row>
    <row r="3" spans="1:56" ht="20.25" customHeight="1" x14ac:dyDescent="0.2">
      <c r="A3" s="1"/>
      <c r="B3" s="77" t="s">
        <v>85</v>
      </c>
      <c r="C3" s="1"/>
      <c r="D3" s="1"/>
      <c r="E3" s="1"/>
      <c r="F3" s="1"/>
      <c r="G3" s="1"/>
      <c r="H3" s="1"/>
      <c r="I3" s="1"/>
      <c r="J3" s="1"/>
      <c r="K3" s="1"/>
      <c r="L3" s="1"/>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109"/>
      <c r="AP3" s="109"/>
      <c r="AQ3" s="109"/>
      <c r="AR3" s="109"/>
      <c r="AS3" s="316"/>
      <c r="AT3" s="316"/>
      <c r="AU3" s="316"/>
      <c r="AV3" s="316"/>
      <c r="AW3" s="316"/>
      <c r="AX3" s="316"/>
      <c r="AY3" s="316"/>
    </row>
    <row r="4" spans="1:56" ht="7.5" customHeight="1" x14ac:dyDescent="0.2">
      <c r="A4" s="1"/>
      <c r="B4" s="73"/>
      <c r="C4" s="73"/>
      <c r="D4" s="73"/>
      <c r="E4" s="73"/>
      <c r="F4" s="73"/>
      <c r="G4" s="73"/>
      <c r="H4" s="73"/>
      <c r="I4" s="73"/>
      <c r="J4" s="73"/>
      <c r="K4" s="73"/>
      <c r="L4" s="73"/>
      <c r="M4" s="74"/>
      <c r="N4" s="118"/>
      <c r="O4" s="118"/>
      <c r="P4" s="118"/>
      <c r="Q4" s="118"/>
      <c r="R4" s="118"/>
      <c r="S4" s="118"/>
      <c r="T4" s="118"/>
      <c r="U4" s="118"/>
      <c r="V4" s="118"/>
      <c r="W4" s="118"/>
      <c r="X4" s="118"/>
      <c r="Y4" s="118"/>
      <c r="Z4" s="118"/>
      <c r="AA4" s="118"/>
      <c r="AB4" s="117"/>
      <c r="AC4" s="117"/>
      <c r="AD4" s="117"/>
      <c r="AE4" s="117"/>
      <c r="AF4" s="118"/>
      <c r="AG4" s="118"/>
      <c r="AH4" s="118"/>
      <c r="AI4" s="118"/>
      <c r="AJ4" s="118"/>
      <c r="AK4" s="118"/>
      <c r="AL4" s="118"/>
      <c r="AM4" s="118"/>
      <c r="AN4" s="118"/>
      <c r="AO4" s="118"/>
      <c r="AP4" s="118"/>
      <c r="AQ4" s="118"/>
      <c r="AR4" s="117"/>
      <c r="AS4" s="117"/>
      <c r="AT4" s="117"/>
      <c r="AU4" s="117"/>
      <c r="AV4" s="117"/>
      <c r="AW4" s="117"/>
      <c r="AX4" s="117"/>
      <c r="AY4" s="117"/>
      <c r="AZ4" s="117"/>
    </row>
    <row r="5" spans="1:56" ht="14.4" customHeight="1" x14ac:dyDescent="0.2">
      <c r="A5" s="1"/>
      <c r="B5" s="75"/>
      <c r="C5" s="75"/>
      <c r="D5" s="143" t="s">
        <v>30</v>
      </c>
      <c r="E5" s="143"/>
      <c r="F5" s="143"/>
      <c r="G5" s="143"/>
      <c r="H5" s="143"/>
      <c r="I5" s="143"/>
      <c r="J5" s="143"/>
      <c r="K5" s="143"/>
      <c r="L5" s="143"/>
      <c r="M5" s="74"/>
      <c r="N5" s="118"/>
      <c r="O5" s="118"/>
      <c r="P5" s="118"/>
      <c r="Q5" s="118"/>
      <c r="R5" s="118"/>
      <c r="S5" s="118"/>
      <c r="T5" s="118"/>
      <c r="U5" s="118"/>
      <c r="V5" s="118"/>
      <c r="W5" s="118"/>
      <c r="X5" s="118"/>
      <c r="Y5" s="118"/>
      <c r="Z5" s="118"/>
      <c r="AA5" s="118"/>
      <c r="AB5" s="117"/>
      <c r="AC5" s="117"/>
      <c r="AD5" s="117"/>
      <c r="AE5" s="117"/>
      <c r="AF5" s="118"/>
      <c r="AG5" s="118"/>
      <c r="AH5" s="118"/>
      <c r="AI5" s="118"/>
      <c r="AJ5" s="118"/>
      <c r="AK5" s="118"/>
      <c r="AL5" s="118"/>
      <c r="AM5" s="118"/>
      <c r="AN5" s="118"/>
      <c r="AO5" s="118"/>
      <c r="AP5" s="118"/>
      <c r="AQ5" s="118"/>
      <c r="AR5" s="117"/>
      <c r="AS5" s="117"/>
      <c r="AT5" s="117"/>
      <c r="AU5" s="117"/>
      <c r="AV5" s="117"/>
      <c r="AW5" s="117"/>
      <c r="AX5" s="117"/>
      <c r="AY5" s="117"/>
      <c r="AZ5" s="117"/>
    </row>
    <row r="6" spans="1:56" ht="7.5" customHeight="1" thickBot="1" x14ac:dyDescent="0.25">
      <c r="A6" s="1"/>
      <c r="B6" s="76"/>
      <c r="C6" s="76"/>
      <c r="D6" s="74"/>
      <c r="E6" s="74"/>
      <c r="F6" s="74"/>
      <c r="G6" s="74"/>
      <c r="H6" s="74"/>
      <c r="I6" s="74"/>
      <c r="J6" s="74"/>
      <c r="K6" s="74"/>
      <c r="L6" s="74"/>
      <c r="M6" s="76"/>
      <c r="N6" s="118"/>
      <c r="O6" s="118"/>
      <c r="P6" s="118"/>
      <c r="Q6" s="118"/>
      <c r="R6" s="118"/>
      <c r="S6" s="118"/>
      <c r="T6" s="118"/>
      <c r="U6" s="118"/>
      <c r="V6" s="118"/>
      <c r="W6" s="118"/>
      <c r="X6" s="118"/>
      <c r="Y6" s="118"/>
      <c r="Z6" s="118"/>
      <c r="AA6" s="118"/>
      <c r="AB6" s="117"/>
      <c r="AC6" s="117"/>
      <c r="AD6" s="117"/>
      <c r="AE6" s="117"/>
      <c r="AF6" s="118"/>
      <c r="AG6" s="118"/>
      <c r="AH6" s="118"/>
      <c r="AI6" s="118"/>
      <c r="AJ6" s="118"/>
      <c r="AK6" s="118"/>
      <c r="AL6" s="118"/>
      <c r="AM6" s="118"/>
      <c r="AN6" s="118"/>
      <c r="AO6" s="118"/>
      <c r="AP6" s="118"/>
      <c r="AQ6" s="118"/>
      <c r="AR6" s="117"/>
      <c r="AS6" s="117"/>
      <c r="AT6" s="117"/>
      <c r="AU6" s="117"/>
      <c r="AV6" s="117"/>
      <c r="AW6" s="117"/>
      <c r="AX6" s="117"/>
      <c r="AY6" s="117"/>
      <c r="AZ6" s="117"/>
    </row>
    <row r="7" spans="1:56" ht="7.5" customHeight="1" x14ac:dyDescent="0.2">
      <c r="A7" s="1"/>
      <c r="B7" s="83"/>
      <c r="C7" s="84"/>
      <c r="D7" s="84"/>
      <c r="E7" s="84"/>
      <c r="F7" s="84"/>
      <c r="G7" s="84"/>
      <c r="H7" s="84"/>
      <c r="I7" s="84"/>
      <c r="J7" s="84"/>
      <c r="K7" s="84"/>
      <c r="L7" s="84"/>
      <c r="M7" s="85"/>
      <c r="N7" s="69"/>
      <c r="O7" s="92"/>
      <c r="P7" s="93"/>
      <c r="Q7" s="93"/>
      <c r="R7" s="93"/>
      <c r="S7" s="93"/>
      <c r="T7" s="93"/>
      <c r="U7" s="93"/>
      <c r="V7" s="93"/>
      <c r="W7" s="93"/>
      <c r="X7" s="93"/>
      <c r="Y7" s="93"/>
      <c r="Z7" s="94"/>
      <c r="AA7" s="69"/>
      <c r="AB7" s="92"/>
      <c r="AC7" s="93"/>
      <c r="AD7" s="93"/>
      <c r="AE7" s="93"/>
      <c r="AF7" s="93"/>
      <c r="AG7" s="93"/>
      <c r="AH7" s="93"/>
      <c r="AI7" s="93"/>
      <c r="AJ7" s="93"/>
      <c r="AK7" s="93"/>
      <c r="AL7" s="93"/>
      <c r="AM7" s="94"/>
      <c r="AO7" s="70"/>
      <c r="AP7" s="70"/>
      <c r="AQ7" s="70"/>
      <c r="AR7" s="70"/>
      <c r="AS7" s="70"/>
      <c r="AT7" s="70"/>
      <c r="AU7" s="70"/>
      <c r="AV7" s="70"/>
      <c r="AW7" s="70"/>
      <c r="AX7" s="71"/>
      <c r="AY7" s="71"/>
      <c r="AZ7" s="71"/>
    </row>
    <row r="8" spans="1:56" ht="16.8" customHeight="1" x14ac:dyDescent="0.2">
      <c r="A8" s="1"/>
      <c r="B8" s="144">
        <v>1</v>
      </c>
      <c r="C8" s="145"/>
      <c r="D8" s="146" t="s">
        <v>36</v>
      </c>
      <c r="E8" s="146"/>
      <c r="F8" s="146"/>
      <c r="G8" s="146"/>
      <c r="H8" s="146"/>
      <c r="I8" s="146"/>
      <c r="J8" s="146"/>
      <c r="K8" s="146"/>
      <c r="L8" s="146"/>
      <c r="M8" s="86"/>
      <c r="N8" s="69"/>
      <c r="O8" s="123">
        <v>2</v>
      </c>
      <c r="P8" s="121" t="s">
        <v>20</v>
      </c>
      <c r="Q8" s="119" t="s">
        <v>37</v>
      </c>
      <c r="R8" s="120"/>
      <c r="S8" s="120"/>
      <c r="T8" s="120"/>
      <c r="U8" s="120"/>
      <c r="V8" s="120"/>
      <c r="W8" s="120"/>
      <c r="X8" s="120"/>
      <c r="Y8" s="120"/>
      <c r="Z8" s="87"/>
      <c r="AA8" s="69"/>
      <c r="AB8" s="123">
        <v>3</v>
      </c>
      <c r="AC8" s="121" t="s">
        <v>20</v>
      </c>
      <c r="AD8" s="119" t="s">
        <v>38</v>
      </c>
      <c r="AE8" s="120"/>
      <c r="AF8" s="120"/>
      <c r="AG8" s="120"/>
      <c r="AH8" s="120"/>
      <c r="AI8" s="120"/>
      <c r="AJ8" s="120"/>
      <c r="AK8" s="120"/>
      <c r="AL8" s="120"/>
      <c r="AM8" s="87"/>
      <c r="AO8" s="70"/>
      <c r="AP8" s="70"/>
      <c r="AQ8" s="70"/>
      <c r="AR8" s="70"/>
      <c r="AS8" s="70"/>
      <c r="AT8" s="70"/>
      <c r="AU8" s="70"/>
      <c r="AV8" s="70"/>
      <c r="AW8" s="70"/>
      <c r="AX8" s="71"/>
      <c r="AY8" s="71"/>
      <c r="AZ8" s="71"/>
    </row>
    <row r="9" spans="1:56" ht="16.8" customHeight="1" x14ac:dyDescent="0.2">
      <c r="A9" s="1"/>
      <c r="B9" s="144"/>
      <c r="C9" s="145"/>
      <c r="D9" s="146"/>
      <c r="E9" s="146"/>
      <c r="F9" s="146"/>
      <c r="G9" s="146"/>
      <c r="H9" s="146"/>
      <c r="I9" s="146"/>
      <c r="J9" s="146"/>
      <c r="K9" s="146"/>
      <c r="L9" s="146"/>
      <c r="M9" s="87"/>
      <c r="N9" s="72"/>
      <c r="O9" s="123"/>
      <c r="P9" s="122"/>
      <c r="Q9" s="119"/>
      <c r="R9" s="120"/>
      <c r="S9" s="120"/>
      <c r="T9" s="120"/>
      <c r="U9" s="120"/>
      <c r="V9" s="120"/>
      <c r="W9" s="120"/>
      <c r="X9" s="120"/>
      <c r="Y9" s="120"/>
      <c r="Z9" s="87"/>
      <c r="AA9" s="72"/>
      <c r="AB9" s="123"/>
      <c r="AC9" s="122"/>
      <c r="AD9" s="119"/>
      <c r="AE9" s="120"/>
      <c r="AF9" s="120"/>
      <c r="AG9" s="120"/>
      <c r="AH9" s="120"/>
      <c r="AI9" s="120"/>
      <c r="AJ9" s="120"/>
      <c r="AK9" s="120"/>
      <c r="AL9" s="120"/>
      <c r="AM9" s="87"/>
      <c r="AO9" s="72"/>
      <c r="AP9" s="72"/>
      <c r="AQ9" s="71"/>
      <c r="AR9" s="71"/>
      <c r="AS9" s="71"/>
      <c r="AT9" s="71"/>
      <c r="AU9" s="71"/>
      <c r="AV9" s="71"/>
      <c r="AW9" s="71"/>
      <c r="AX9" s="71"/>
      <c r="AY9" s="71"/>
      <c r="AZ9" s="71"/>
    </row>
    <row r="10" spans="1:56" ht="7.5" customHeight="1" thickBot="1" x14ac:dyDescent="0.25">
      <c r="A10" s="1"/>
      <c r="B10" s="88"/>
      <c r="C10" s="89"/>
      <c r="D10" s="90"/>
      <c r="E10" s="90"/>
      <c r="F10" s="90"/>
      <c r="G10" s="90"/>
      <c r="H10" s="90"/>
      <c r="I10" s="90"/>
      <c r="J10" s="90"/>
      <c r="K10" s="90"/>
      <c r="L10" s="90"/>
      <c r="M10" s="91"/>
      <c r="N10" s="72"/>
      <c r="O10" s="98"/>
      <c r="P10" s="95"/>
      <c r="Q10" s="96"/>
      <c r="R10" s="96"/>
      <c r="S10" s="96"/>
      <c r="T10" s="96"/>
      <c r="U10" s="96"/>
      <c r="V10" s="96"/>
      <c r="W10" s="96"/>
      <c r="X10" s="96"/>
      <c r="Y10" s="96"/>
      <c r="Z10" s="91"/>
      <c r="AA10" s="72"/>
      <c r="AB10" s="98"/>
      <c r="AC10" s="97"/>
      <c r="AD10" s="96"/>
      <c r="AE10" s="96"/>
      <c r="AF10" s="96"/>
      <c r="AG10" s="96"/>
      <c r="AH10" s="96"/>
      <c r="AI10" s="96"/>
      <c r="AJ10" s="96"/>
      <c r="AK10" s="96"/>
      <c r="AL10" s="96"/>
      <c r="AM10" s="91"/>
      <c r="AO10" s="72"/>
      <c r="AP10" s="72"/>
      <c r="AQ10" s="71"/>
      <c r="AR10" s="71"/>
      <c r="AS10" s="71"/>
      <c r="AT10" s="71"/>
      <c r="AU10" s="71"/>
      <c r="AV10" s="71"/>
      <c r="AW10" s="71"/>
      <c r="AX10" s="71"/>
      <c r="AY10" s="71"/>
      <c r="AZ10" s="71"/>
    </row>
    <row r="11" spans="1:56" ht="16.2" x14ac:dyDescent="0.2">
      <c r="A11" s="1"/>
      <c r="B11" s="1"/>
      <c r="C11" s="1"/>
      <c r="D11" s="1"/>
      <c r="E11" s="1"/>
      <c r="F11" s="1"/>
      <c r="G11" s="1"/>
      <c r="H11" s="1"/>
      <c r="I11" s="1"/>
      <c r="J11" s="1"/>
      <c r="K11" s="1"/>
      <c r="L11" s="1"/>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5"/>
      <c r="AP11" s="5"/>
      <c r="AQ11" s="5"/>
      <c r="AR11" s="5"/>
      <c r="AS11" s="5"/>
      <c r="AT11" s="5"/>
      <c r="AU11" s="5"/>
      <c r="AV11" s="5"/>
      <c r="AW11" s="5"/>
      <c r="AX11" s="1"/>
    </row>
    <row r="12" spans="1:56" ht="15" customHeight="1" x14ac:dyDescent="0.2">
      <c r="A12" s="1"/>
      <c r="B12" s="1" t="s">
        <v>82</v>
      </c>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row>
    <row r="13" spans="1:56" ht="28.8" customHeight="1" x14ac:dyDescent="0.2">
      <c r="A13" s="1"/>
      <c r="B13" s="300" t="s">
        <v>93</v>
      </c>
      <c r="C13" s="115"/>
      <c r="D13" s="115"/>
      <c r="E13" s="115"/>
      <c r="F13" s="115"/>
      <c r="G13" s="115"/>
      <c r="H13" s="116"/>
      <c r="I13" s="300" t="s">
        <v>96</v>
      </c>
      <c r="J13" s="115"/>
      <c r="K13" s="115"/>
      <c r="L13" s="116"/>
      <c r="M13" s="147" t="s">
        <v>86</v>
      </c>
      <c r="N13" s="147"/>
      <c r="O13" s="147"/>
      <c r="P13" s="147"/>
      <c r="Q13" s="147"/>
      <c r="R13" s="147"/>
      <c r="S13" s="147"/>
      <c r="T13" s="147"/>
      <c r="U13" s="147"/>
      <c r="V13" s="147"/>
      <c r="W13" s="147"/>
      <c r="X13" s="147"/>
      <c r="Y13" s="114" t="s">
        <v>87</v>
      </c>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6"/>
    </row>
    <row r="14" spans="1:56" ht="30" customHeight="1" x14ac:dyDescent="0.2">
      <c r="A14" s="1"/>
      <c r="B14" s="129"/>
      <c r="C14" s="130"/>
      <c r="D14" s="130"/>
      <c r="E14" s="130"/>
      <c r="F14" s="130"/>
      <c r="G14" s="130"/>
      <c r="H14" s="131"/>
      <c r="I14" s="129"/>
      <c r="J14" s="130"/>
      <c r="K14" s="130"/>
      <c r="L14" s="131"/>
      <c r="M14" s="138" t="s">
        <v>10</v>
      </c>
      <c r="N14" s="138"/>
      <c r="O14" s="138"/>
      <c r="P14" s="138"/>
      <c r="Q14" s="139"/>
      <c r="R14" s="139"/>
      <c r="S14" s="139"/>
      <c r="T14" s="139"/>
      <c r="U14" s="139"/>
      <c r="V14" s="139"/>
      <c r="W14" s="139"/>
      <c r="X14" s="139"/>
      <c r="Y14" s="180" t="s">
        <v>53</v>
      </c>
      <c r="Z14" s="181"/>
      <c r="AA14" s="182"/>
      <c r="AB14" s="197"/>
      <c r="AC14" s="198"/>
      <c r="AD14" s="198"/>
      <c r="AE14" s="198"/>
      <c r="AF14" s="198"/>
      <c r="AG14" s="198"/>
      <c r="AH14" s="198"/>
      <c r="AI14" s="198"/>
      <c r="AJ14" s="198"/>
      <c r="AK14" s="198"/>
      <c r="AL14" s="198"/>
      <c r="AM14" s="198"/>
      <c r="AN14" s="198"/>
      <c r="AO14" s="198"/>
      <c r="AP14" s="198"/>
      <c r="AQ14" s="198"/>
      <c r="AR14" s="198"/>
      <c r="AS14" s="198"/>
      <c r="AT14" s="198"/>
      <c r="AU14" s="198"/>
      <c r="AV14" s="198"/>
      <c r="AW14" s="198"/>
      <c r="AX14" s="198"/>
      <c r="AY14" s="198"/>
      <c r="AZ14" s="198"/>
      <c r="BA14" s="198"/>
      <c r="BB14" s="198"/>
      <c r="BC14" s="198"/>
      <c r="BD14" s="199"/>
    </row>
    <row r="15" spans="1:56" ht="30" customHeight="1" x14ac:dyDescent="0.2">
      <c r="A15" s="1"/>
      <c r="B15" s="132"/>
      <c r="C15" s="133"/>
      <c r="D15" s="133"/>
      <c r="E15" s="133"/>
      <c r="F15" s="133"/>
      <c r="G15" s="133"/>
      <c r="H15" s="134"/>
      <c r="I15" s="132"/>
      <c r="J15" s="133"/>
      <c r="K15" s="133"/>
      <c r="L15" s="134"/>
      <c r="M15" s="124" t="s">
        <v>9</v>
      </c>
      <c r="N15" s="124"/>
      <c r="O15" s="124"/>
      <c r="P15" s="124"/>
      <c r="Q15" s="125"/>
      <c r="R15" s="125"/>
      <c r="S15" s="125"/>
      <c r="T15" s="126"/>
      <c r="U15" s="126"/>
      <c r="V15" s="126"/>
      <c r="W15" s="126"/>
      <c r="X15" s="126"/>
      <c r="Y15" s="180"/>
      <c r="Z15" s="181"/>
      <c r="AA15" s="182"/>
      <c r="AB15" s="200"/>
      <c r="AC15" s="201"/>
      <c r="AD15" s="201"/>
      <c r="AE15" s="201"/>
      <c r="AF15" s="201"/>
      <c r="AG15" s="201"/>
      <c r="AH15" s="201"/>
      <c r="AI15" s="201"/>
      <c r="AJ15" s="201"/>
      <c r="AK15" s="201"/>
      <c r="AL15" s="201"/>
      <c r="AM15" s="201"/>
      <c r="AN15" s="201"/>
      <c r="AO15" s="201"/>
      <c r="AP15" s="201"/>
      <c r="AQ15" s="201"/>
      <c r="AR15" s="201"/>
      <c r="AS15" s="201"/>
      <c r="AT15" s="201"/>
      <c r="AU15" s="201"/>
      <c r="AV15" s="201"/>
      <c r="AW15" s="201"/>
      <c r="AX15" s="201"/>
      <c r="AY15" s="201"/>
      <c r="AZ15" s="201"/>
      <c r="BA15" s="201"/>
      <c r="BB15" s="201"/>
      <c r="BC15" s="201"/>
      <c r="BD15" s="202"/>
    </row>
    <row r="16" spans="1:56" ht="30" customHeight="1" x14ac:dyDescent="0.2">
      <c r="A16" s="1"/>
      <c r="B16" s="132"/>
      <c r="C16" s="133"/>
      <c r="D16" s="133"/>
      <c r="E16" s="133"/>
      <c r="F16" s="133"/>
      <c r="G16" s="133"/>
      <c r="H16" s="134"/>
      <c r="I16" s="132"/>
      <c r="J16" s="133"/>
      <c r="K16" s="133"/>
      <c r="L16" s="134"/>
      <c r="M16" s="124" t="s">
        <v>8</v>
      </c>
      <c r="N16" s="124"/>
      <c r="O16" s="124"/>
      <c r="P16" s="124"/>
      <c r="Q16" s="304"/>
      <c r="R16" s="305"/>
      <c r="S16" s="306"/>
      <c r="T16" s="301" t="s">
        <v>60</v>
      </c>
      <c r="U16" s="302"/>
      <c r="V16" s="303"/>
      <c r="W16" s="127"/>
      <c r="X16" s="128"/>
      <c r="Y16" s="180" t="s">
        <v>54</v>
      </c>
      <c r="Z16" s="181"/>
      <c r="AA16" s="182"/>
      <c r="AB16" s="197"/>
      <c r="AC16" s="198"/>
      <c r="AD16" s="198"/>
      <c r="AE16" s="198"/>
      <c r="AF16" s="198"/>
      <c r="AG16" s="198"/>
      <c r="AH16" s="198"/>
      <c r="AI16" s="198"/>
      <c r="AJ16" s="198"/>
      <c r="AK16" s="198"/>
      <c r="AL16" s="198"/>
      <c r="AM16" s="198"/>
      <c r="AN16" s="198"/>
      <c r="AO16" s="198"/>
      <c r="AP16" s="198"/>
      <c r="AQ16" s="198"/>
      <c r="AR16" s="198"/>
      <c r="AS16" s="198"/>
      <c r="AT16" s="198"/>
      <c r="AU16" s="198"/>
      <c r="AV16" s="198"/>
      <c r="AW16" s="198"/>
      <c r="AX16" s="198"/>
      <c r="AY16" s="198"/>
      <c r="AZ16" s="198"/>
      <c r="BA16" s="198"/>
      <c r="BB16" s="198"/>
      <c r="BC16" s="198"/>
      <c r="BD16" s="199"/>
    </row>
    <row r="17" spans="1:56" ht="30" customHeight="1" x14ac:dyDescent="0.2">
      <c r="A17" s="1"/>
      <c r="B17" s="135"/>
      <c r="C17" s="136"/>
      <c r="D17" s="136"/>
      <c r="E17" s="136"/>
      <c r="F17" s="136"/>
      <c r="G17" s="136"/>
      <c r="H17" s="137"/>
      <c r="I17" s="135"/>
      <c r="J17" s="136"/>
      <c r="K17" s="136"/>
      <c r="L17" s="137"/>
      <c r="M17" s="10" t="s">
        <v>83</v>
      </c>
      <c r="N17" s="11"/>
      <c r="O17" s="11"/>
      <c r="P17" s="12"/>
      <c r="Q17" s="140"/>
      <c r="R17" s="141"/>
      <c r="S17" s="141"/>
      <c r="T17" s="141"/>
      <c r="U17" s="141"/>
      <c r="V17" s="141"/>
      <c r="W17" s="141"/>
      <c r="X17" s="142"/>
      <c r="Y17" s="180"/>
      <c r="Z17" s="181"/>
      <c r="AA17" s="182"/>
      <c r="AB17" s="200"/>
      <c r="AC17" s="201"/>
      <c r="AD17" s="201"/>
      <c r="AE17" s="201"/>
      <c r="AF17" s="201"/>
      <c r="AG17" s="201"/>
      <c r="AH17" s="201"/>
      <c r="AI17" s="201"/>
      <c r="AJ17" s="201"/>
      <c r="AK17" s="201"/>
      <c r="AL17" s="201"/>
      <c r="AM17" s="201"/>
      <c r="AN17" s="201"/>
      <c r="AO17" s="201"/>
      <c r="AP17" s="201"/>
      <c r="AQ17" s="201"/>
      <c r="AR17" s="201"/>
      <c r="AS17" s="201"/>
      <c r="AT17" s="201"/>
      <c r="AU17" s="201"/>
      <c r="AV17" s="201"/>
      <c r="AW17" s="201"/>
      <c r="AX17" s="201"/>
      <c r="AY17" s="201"/>
      <c r="AZ17" s="201"/>
      <c r="BA17" s="201"/>
      <c r="BB17" s="201"/>
      <c r="BC17" s="201"/>
      <c r="BD17" s="202"/>
    </row>
    <row r="18" spans="1:56" ht="21" customHeight="1" x14ac:dyDescent="0.2">
      <c r="A18" s="1"/>
      <c r="B18" s="13" t="s">
        <v>55</v>
      </c>
      <c r="C18" s="14"/>
      <c r="D18" s="14"/>
      <c r="E18" s="14"/>
      <c r="F18" s="14"/>
      <c r="G18" s="14"/>
      <c r="H18" s="14"/>
      <c r="I18" s="14"/>
      <c r="J18" s="14"/>
      <c r="K18" s="14"/>
      <c r="L18" s="15"/>
      <c r="M18" s="1"/>
      <c r="N18" s="1"/>
      <c r="O18" s="1"/>
      <c r="P18" s="1"/>
      <c r="Q18" s="16"/>
      <c r="R18" s="15"/>
      <c r="S18" s="14"/>
      <c r="T18" s="14"/>
      <c r="U18" s="14"/>
      <c r="V18" s="14"/>
      <c r="W18" s="14"/>
      <c r="X18" s="14"/>
      <c r="Y18" s="14"/>
      <c r="Z18" s="14"/>
      <c r="AA18" s="14"/>
      <c r="AB18" s="14"/>
      <c r="AC18" s="14"/>
      <c r="AD18" s="14"/>
      <c r="AE18" s="14"/>
      <c r="AF18" s="14"/>
      <c r="AG18" s="14"/>
      <c r="AH18" s="14"/>
      <c r="AI18" s="14"/>
      <c r="AJ18" s="14"/>
      <c r="AK18" s="14"/>
      <c r="AL18" s="14"/>
      <c r="AM18" s="14"/>
      <c r="AN18" s="14"/>
      <c r="AO18" s="14"/>
      <c r="AP18" s="1"/>
      <c r="AQ18" s="1"/>
      <c r="AR18" s="1"/>
      <c r="AS18" s="1"/>
      <c r="AT18" s="14"/>
      <c r="AU18" s="14"/>
      <c r="AV18" s="14"/>
      <c r="AW18" s="14"/>
      <c r="AX18" s="1"/>
    </row>
    <row r="19" spans="1:56" ht="15" customHeight="1" x14ac:dyDescent="0.2">
      <c r="A19" s="1"/>
      <c r="B19" s="17" t="s">
        <v>39</v>
      </c>
      <c r="C19" s="1"/>
      <c r="D19" s="1"/>
      <c r="E19" s="1"/>
      <c r="F19" s="1"/>
      <c r="G19" s="1"/>
      <c r="H19" s="1"/>
      <c r="I19" s="1"/>
      <c r="J19" s="1"/>
      <c r="K19" s="1"/>
      <c r="L19" s="1"/>
      <c r="M19" s="1"/>
      <c r="N19" s="1"/>
      <c r="O19" s="1"/>
      <c r="P19" s="1"/>
      <c r="Q19" s="1"/>
      <c r="R19" s="1"/>
      <c r="S19" s="1"/>
      <c r="T19" s="1"/>
      <c r="U19" s="1"/>
      <c r="V19" s="1"/>
      <c r="W19" s="1"/>
      <c r="X19" s="18"/>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row>
    <row r="20" spans="1:56" ht="15" customHeight="1" x14ac:dyDescent="0.2">
      <c r="A20" s="1"/>
      <c r="B20" s="17" t="s">
        <v>40</v>
      </c>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row>
    <row r="21" spans="1:56" ht="15" customHeight="1" x14ac:dyDescent="0.2">
      <c r="A21" s="1"/>
      <c r="B21" s="17" t="s">
        <v>48</v>
      </c>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row>
    <row r="22" spans="1:56" ht="15" customHeight="1" x14ac:dyDescent="0.2">
      <c r="A22" s="1"/>
      <c r="B22" s="17" t="s">
        <v>41</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row>
    <row r="23" spans="1:56" ht="15" customHeight="1" x14ac:dyDescent="0.2">
      <c r="A23" s="1"/>
      <c r="B23" s="17" t="s">
        <v>42</v>
      </c>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row>
    <row r="24" spans="1:56" ht="15" customHeight="1" x14ac:dyDescent="0.2">
      <c r="A24" s="1"/>
      <c r="B24" s="17" t="s">
        <v>43</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row>
    <row r="25" spans="1:56" ht="9"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row>
    <row r="26" spans="1:56" ht="15" customHeight="1" x14ac:dyDescent="0.2">
      <c r="A26" s="1"/>
      <c r="B26" s="1" t="s">
        <v>0</v>
      </c>
      <c r="C26" s="1"/>
      <c r="D26" s="1"/>
      <c r="E26" s="19"/>
      <c r="F26" s="196" t="s">
        <v>59</v>
      </c>
      <c r="G26" s="196"/>
      <c r="H26" s="196"/>
      <c r="I26" s="196"/>
      <c r="J26" s="196"/>
      <c r="K26" s="196"/>
      <c r="L26" s="196"/>
      <c r="M26" s="196"/>
      <c r="N26" s="196"/>
      <c r="O26" s="196"/>
      <c r="P26" s="196"/>
      <c r="Q26" s="196"/>
      <c r="R26" s="196"/>
      <c r="S26" s="196"/>
      <c r="T26" s="196"/>
      <c r="U26" s="196"/>
      <c r="V26" s="196"/>
      <c r="W26" s="196"/>
      <c r="X26" s="196"/>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row>
    <row r="27" spans="1:56" ht="15" customHeight="1" x14ac:dyDescent="0.2">
      <c r="A27" s="1"/>
      <c r="B27" s="183" t="s">
        <v>1</v>
      </c>
      <c r="C27" s="186" t="s">
        <v>56</v>
      </c>
      <c r="D27" s="155"/>
      <c r="E27" s="155"/>
      <c r="F27" s="187"/>
      <c r="G27" s="186" t="s">
        <v>63</v>
      </c>
      <c r="H27" s="148"/>
      <c r="I27" s="148"/>
      <c r="J27" s="148"/>
      <c r="K27" s="148"/>
      <c r="L27" s="149"/>
      <c r="M27" s="154" t="s">
        <v>61</v>
      </c>
      <c r="N27" s="155"/>
      <c r="O27" s="155"/>
      <c r="P27" s="155"/>
      <c r="Q27" s="155"/>
      <c r="R27" s="187"/>
      <c r="S27" s="172" t="s">
        <v>14</v>
      </c>
      <c r="T27" s="173"/>
      <c r="U27" s="173"/>
      <c r="V27" s="173"/>
      <c r="W27" s="173"/>
      <c r="X27" s="174"/>
      <c r="Y27" s="148" t="s">
        <v>49</v>
      </c>
      <c r="Z27" s="148"/>
      <c r="AA27" s="148"/>
      <c r="AB27" s="148"/>
      <c r="AC27" s="149"/>
      <c r="AD27" s="317" t="s">
        <v>64</v>
      </c>
      <c r="AE27" s="318"/>
      <c r="AF27" s="318"/>
      <c r="AG27" s="318"/>
      <c r="AH27" s="318"/>
      <c r="AI27" s="318"/>
      <c r="AJ27" s="318"/>
      <c r="AK27" s="318"/>
      <c r="AL27" s="318"/>
      <c r="AM27" s="318"/>
      <c r="AN27" s="318"/>
      <c r="AO27" s="318"/>
      <c r="AP27" s="318"/>
      <c r="AQ27" s="318"/>
      <c r="AR27" s="319"/>
      <c r="AS27" s="154" t="s">
        <v>88</v>
      </c>
      <c r="AT27" s="155"/>
      <c r="AU27" s="155"/>
      <c r="AV27" s="155"/>
      <c r="AW27" s="155"/>
      <c r="AX27" s="79"/>
      <c r="AY27" s="79"/>
      <c r="AZ27" s="80"/>
      <c r="BA27" s="1"/>
    </row>
    <row r="28" spans="1:56" ht="15" customHeight="1" x14ac:dyDescent="0.2">
      <c r="A28" s="1"/>
      <c r="B28" s="184"/>
      <c r="C28" s="156"/>
      <c r="D28" s="157"/>
      <c r="E28" s="157"/>
      <c r="F28" s="188"/>
      <c r="G28" s="178"/>
      <c r="H28" s="150"/>
      <c r="I28" s="150"/>
      <c r="J28" s="150"/>
      <c r="K28" s="150"/>
      <c r="L28" s="151"/>
      <c r="M28" s="190"/>
      <c r="N28" s="191"/>
      <c r="O28" s="191"/>
      <c r="P28" s="191"/>
      <c r="Q28" s="191"/>
      <c r="R28" s="192"/>
      <c r="S28" s="175"/>
      <c r="T28" s="176"/>
      <c r="U28" s="176"/>
      <c r="V28" s="176"/>
      <c r="W28" s="176"/>
      <c r="X28" s="177"/>
      <c r="Y28" s="150"/>
      <c r="Z28" s="150"/>
      <c r="AA28" s="150"/>
      <c r="AB28" s="150"/>
      <c r="AC28" s="151"/>
      <c r="AD28" s="320"/>
      <c r="AE28" s="321"/>
      <c r="AF28" s="321"/>
      <c r="AG28" s="321"/>
      <c r="AH28" s="321"/>
      <c r="AI28" s="321"/>
      <c r="AJ28" s="321"/>
      <c r="AK28" s="321"/>
      <c r="AL28" s="321"/>
      <c r="AM28" s="321"/>
      <c r="AN28" s="321"/>
      <c r="AO28" s="321"/>
      <c r="AP28" s="321"/>
      <c r="AQ28" s="321"/>
      <c r="AR28" s="322"/>
      <c r="AS28" s="156"/>
      <c r="AT28" s="157"/>
      <c r="AU28" s="157"/>
      <c r="AV28" s="157"/>
      <c r="AW28" s="157"/>
      <c r="AX28" s="81"/>
      <c r="AY28" s="81"/>
      <c r="AZ28" s="82"/>
      <c r="BA28" s="1"/>
    </row>
    <row r="29" spans="1:56" ht="15" customHeight="1" x14ac:dyDescent="0.2">
      <c r="A29" s="1"/>
      <c r="B29" s="184"/>
      <c r="C29" s="156"/>
      <c r="D29" s="157"/>
      <c r="E29" s="157"/>
      <c r="F29" s="188"/>
      <c r="G29" s="178"/>
      <c r="H29" s="150"/>
      <c r="I29" s="150"/>
      <c r="J29" s="150"/>
      <c r="K29" s="150"/>
      <c r="L29" s="151"/>
      <c r="M29" s="193" t="s">
        <v>7</v>
      </c>
      <c r="N29" s="194"/>
      <c r="O29" s="194"/>
      <c r="P29" s="194"/>
      <c r="Q29" s="194"/>
      <c r="R29" s="195"/>
      <c r="S29" s="178" t="s">
        <v>13</v>
      </c>
      <c r="T29" s="150"/>
      <c r="U29" s="150"/>
      <c r="V29" s="150"/>
      <c r="W29" s="150"/>
      <c r="X29" s="151"/>
      <c r="Y29" s="150"/>
      <c r="Z29" s="150"/>
      <c r="AA29" s="150"/>
      <c r="AB29" s="150"/>
      <c r="AC29" s="151"/>
      <c r="AD29" s="160" t="s">
        <v>51</v>
      </c>
      <c r="AE29" s="161"/>
      <c r="AF29" s="161"/>
      <c r="AG29" s="161"/>
      <c r="AH29" s="162"/>
      <c r="AI29" s="160" t="s">
        <v>89</v>
      </c>
      <c r="AJ29" s="161"/>
      <c r="AK29" s="161"/>
      <c r="AL29" s="161"/>
      <c r="AM29" s="162"/>
      <c r="AN29" s="166" t="s">
        <v>90</v>
      </c>
      <c r="AO29" s="167"/>
      <c r="AP29" s="167"/>
      <c r="AQ29" s="167"/>
      <c r="AR29" s="168"/>
      <c r="AS29" s="156"/>
      <c r="AT29" s="157"/>
      <c r="AU29" s="157"/>
      <c r="AV29" s="157"/>
      <c r="AW29" s="157"/>
      <c r="AX29" s="227" t="s">
        <v>52</v>
      </c>
      <c r="AY29" s="228"/>
      <c r="AZ29" s="229"/>
      <c r="BA29" s="1"/>
    </row>
    <row r="30" spans="1:56" ht="15" customHeight="1" x14ac:dyDescent="0.2">
      <c r="A30" s="1"/>
      <c r="B30" s="185"/>
      <c r="C30" s="158"/>
      <c r="D30" s="159"/>
      <c r="E30" s="159"/>
      <c r="F30" s="189"/>
      <c r="G30" s="179"/>
      <c r="H30" s="152"/>
      <c r="I30" s="152"/>
      <c r="J30" s="152"/>
      <c r="K30" s="152"/>
      <c r="L30" s="153"/>
      <c r="M30" s="158"/>
      <c r="N30" s="159"/>
      <c r="O30" s="159"/>
      <c r="P30" s="159"/>
      <c r="Q30" s="159"/>
      <c r="R30" s="189"/>
      <c r="S30" s="179"/>
      <c r="T30" s="152"/>
      <c r="U30" s="152"/>
      <c r="V30" s="152"/>
      <c r="W30" s="152"/>
      <c r="X30" s="153"/>
      <c r="Y30" s="152"/>
      <c r="Z30" s="152"/>
      <c r="AA30" s="152"/>
      <c r="AB30" s="152"/>
      <c r="AC30" s="153"/>
      <c r="AD30" s="163"/>
      <c r="AE30" s="164"/>
      <c r="AF30" s="164"/>
      <c r="AG30" s="164"/>
      <c r="AH30" s="165"/>
      <c r="AI30" s="163"/>
      <c r="AJ30" s="164"/>
      <c r="AK30" s="164"/>
      <c r="AL30" s="164"/>
      <c r="AM30" s="165"/>
      <c r="AN30" s="169"/>
      <c r="AO30" s="170"/>
      <c r="AP30" s="170"/>
      <c r="AQ30" s="170"/>
      <c r="AR30" s="171"/>
      <c r="AS30" s="158"/>
      <c r="AT30" s="159"/>
      <c r="AU30" s="159"/>
      <c r="AV30" s="159"/>
      <c r="AW30" s="159"/>
      <c r="AX30" s="230"/>
      <c r="AY30" s="231"/>
      <c r="AZ30" s="232"/>
      <c r="BA30" s="1"/>
    </row>
    <row r="31" spans="1:56" ht="15.75" customHeight="1" x14ac:dyDescent="0.2">
      <c r="A31" s="1"/>
      <c r="B31" s="260">
        <v>1</v>
      </c>
      <c r="C31" s="262"/>
      <c r="D31" s="263"/>
      <c r="E31" s="263"/>
      <c r="F31" s="264"/>
      <c r="G31" s="266" t="s">
        <v>57</v>
      </c>
      <c r="H31" s="267"/>
      <c r="I31" s="267"/>
      <c r="J31" s="267"/>
      <c r="K31" s="267"/>
      <c r="L31" s="268"/>
      <c r="M31" s="323"/>
      <c r="N31" s="324"/>
      <c r="O31" s="324"/>
      <c r="P31" s="324"/>
      <c r="Q31" s="324"/>
      <c r="R31" s="325"/>
      <c r="S31" s="243"/>
      <c r="T31" s="244"/>
      <c r="U31" s="244"/>
      <c r="V31" s="244"/>
      <c r="W31" s="244"/>
      <c r="X31" s="245"/>
      <c r="Y31" s="4"/>
      <c r="Z31" s="4"/>
      <c r="AA31" s="4"/>
      <c r="AB31" s="4"/>
      <c r="AC31" s="21"/>
      <c r="AD31" s="269"/>
      <c r="AE31" s="270"/>
      <c r="AF31" s="270"/>
      <c r="AG31" s="270"/>
      <c r="AH31" s="271"/>
      <c r="AI31" s="3"/>
      <c r="AJ31" s="24" t="s">
        <v>66</v>
      </c>
      <c r="AK31" s="24"/>
      <c r="AL31" s="24"/>
      <c r="AM31" s="21"/>
      <c r="AN31" s="3"/>
      <c r="AO31" s="4"/>
      <c r="AP31" s="4"/>
      <c r="AQ31" s="4"/>
      <c r="AR31" s="21"/>
      <c r="AS31" s="25"/>
      <c r="AT31" s="4"/>
      <c r="AU31" s="26"/>
      <c r="AV31" s="4"/>
      <c r="AW31" s="21"/>
      <c r="AX31" s="203">
        <f>ROUNDDOWN(MIN(AT33,AT36),-3)</f>
        <v>0</v>
      </c>
      <c r="AY31" s="204"/>
      <c r="AZ31" s="209" t="s">
        <v>3</v>
      </c>
      <c r="BA31" s="1"/>
    </row>
    <row r="32" spans="1:56" ht="15.75" customHeight="1" x14ac:dyDescent="0.2">
      <c r="A32" s="1"/>
      <c r="B32" s="261"/>
      <c r="C32" s="265"/>
      <c r="D32" s="254"/>
      <c r="E32" s="254"/>
      <c r="F32" s="255"/>
      <c r="G32" s="212"/>
      <c r="H32" s="213"/>
      <c r="I32" s="213"/>
      <c r="J32" s="213"/>
      <c r="K32" s="213"/>
      <c r="L32" s="214"/>
      <c r="M32" s="326"/>
      <c r="N32" s="327"/>
      <c r="O32" s="327"/>
      <c r="P32" s="327"/>
      <c r="Q32" s="327"/>
      <c r="R32" s="226"/>
      <c r="S32" s="246"/>
      <c r="T32" s="247"/>
      <c r="U32" s="247"/>
      <c r="V32" s="247"/>
      <c r="W32" s="247"/>
      <c r="X32" s="248"/>
      <c r="Y32" s="7"/>
      <c r="Z32" s="215">
        <f>Z33*AA34</f>
        <v>0</v>
      </c>
      <c r="AA32" s="215"/>
      <c r="AB32" s="215"/>
      <c r="AC32" s="23" t="s">
        <v>3</v>
      </c>
      <c r="AD32" s="27"/>
      <c r="AE32" s="216">
        <f>AE33*AF34</f>
        <v>0</v>
      </c>
      <c r="AF32" s="216"/>
      <c r="AG32" s="216"/>
      <c r="AH32" s="23" t="s">
        <v>3</v>
      </c>
      <c r="AI32" s="28"/>
      <c r="AJ32" s="29" t="s">
        <v>46</v>
      </c>
      <c r="AK32" s="217"/>
      <c r="AL32" s="217"/>
      <c r="AM32" s="30"/>
      <c r="AN32" s="31"/>
      <c r="AO32" s="218">
        <f>AO33*AP34</f>
        <v>0</v>
      </c>
      <c r="AP32" s="218"/>
      <c r="AQ32" s="218"/>
      <c r="AR32" s="23" t="s">
        <v>3</v>
      </c>
      <c r="AS32" s="32" t="s">
        <v>29</v>
      </c>
      <c r="AT32" s="1" t="s">
        <v>69</v>
      </c>
      <c r="AU32" s="33"/>
      <c r="AV32" s="1"/>
      <c r="AW32" s="23"/>
      <c r="AX32" s="205"/>
      <c r="AY32" s="206"/>
      <c r="AZ32" s="210"/>
      <c r="BA32" s="1"/>
      <c r="BB32" s="2" t="e">
        <f>YEAR(#REF!)*12+MONTH(#REF!)-YEAR(G32)*12-MONTH(G32)
-IF(DAY(G32+1)=1,IF(DAY(#REF!+1)&gt;1,1),IF(AND(DAY(#REF!+1)&gt;1,
 DAY(#REF!)&lt;DAY(G32)),1))</f>
        <v>#REF!</v>
      </c>
    </row>
    <row r="33" spans="1:54" ht="15.75" customHeight="1" x14ac:dyDescent="0.2">
      <c r="A33" s="1"/>
      <c r="B33" s="261"/>
      <c r="C33" s="265"/>
      <c r="D33" s="254"/>
      <c r="E33" s="254"/>
      <c r="F33" s="255"/>
      <c r="G33" s="307" t="s">
        <v>32</v>
      </c>
      <c r="H33" s="308"/>
      <c r="I33" s="308"/>
      <c r="J33" s="308"/>
      <c r="K33" s="308"/>
      <c r="L33" s="309"/>
      <c r="M33" s="326"/>
      <c r="N33" s="327"/>
      <c r="O33" s="327"/>
      <c r="P33" s="327"/>
      <c r="Q33" s="327"/>
      <c r="R33" s="226"/>
      <c r="S33" s="246"/>
      <c r="T33" s="247"/>
      <c r="U33" s="247"/>
      <c r="V33" s="247"/>
      <c r="W33" s="247"/>
      <c r="X33" s="248"/>
      <c r="Y33" s="7"/>
      <c r="Z33" s="219"/>
      <c r="AA33" s="219"/>
      <c r="AB33" s="220" t="s">
        <v>6</v>
      </c>
      <c r="AC33" s="221"/>
      <c r="AD33" s="34" t="s">
        <v>5</v>
      </c>
      <c r="AE33" s="222"/>
      <c r="AF33" s="222"/>
      <c r="AG33" s="223" t="s">
        <v>6</v>
      </c>
      <c r="AH33" s="221"/>
      <c r="AI33" s="28"/>
      <c r="AJ33" s="224" t="s">
        <v>67</v>
      </c>
      <c r="AK33" s="224"/>
      <c r="AL33" s="225"/>
      <c r="AM33" s="226"/>
      <c r="AN33" s="31" t="s">
        <v>4</v>
      </c>
      <c r="AO33" s="222">
        <f>AE33-AJ35</f>
        <v>0</v>
      </c>
      <c r="AP33" s="222"/>
      <c r="AQ33" s="223" t="s">
        <v>6</v>
      </c>
      <c r="AR33" s="221"/>
      <c r="AS33" s="31"/>
      <c r="AT33" s="206">
        <v>100000</v>
      </c>
      <c r="AU33" s="206"/>
      <c r="AV33" s="206"/>
      <c r="AW33" s="23" t="s">
        <v>3</v>
      </c>
      <c r="AX33" s="205"/>
      <c r="AY33" s="206"/>
      <c r="AZ33" s="210"/>
      <c r="BA33" s="1"/>
    </row>
    <row r="34" spans="1:54" ht="15.75" customHeight="1" x14ac:dyDescent="0.2">
      <c r="A34" s="35"/>
      <c r="B34" s="261"/>
      <c r="C34" s="265"/>
      <c r="D34" s="254"/>
      <c r="E34" s="254"/>
      <c r="F34" s="255"/>
      <c r="G34" s="272"/>
      <c r="H34" s="273"/>
      <c r="I34" s="273"/>
      <c r="J34" s="273"/>
      <c r="K34" s="273"/>
      <c r="L34" s="274"/>
      <c r="M34" s="326"/>
      <c r="N34" s="327"/>
      <c r="O34" s="327"/>
      <c r="P34" s="327"/>
      <c r="Q34" s="327"/>
      <c r="R34" s="226"/>
      <c r="S34" s="246"/>
      <c r="T34" s="247"/>
      <c r="U34" s="247"/>
      <c r="V34" s="247"/>
      <c r="W34" s="247"/>
      <c r="X34" s="248"/>
      <c r="Y34" s="7"/>
      <c r="Z34" s="7"/>
      <c r="AA34" s="36"/>
      <c r="AB34" s="220" t="s">
        <v>28</v>
      </c>
      <c r="AC34" s="221"/>
      <c r="AD34" s="37"/>
      <c r="AE34" s="1"/>
      <c r="AF34" s="38"/>
      <c r="AG34" s="223" t="s">
        <v>27</v>
      </c>
      <c r="AH34" s="221"/>
      <c r="AI34" s="31"/>
      <c r="AJ34" s="218">
        <f>AJ35*AK36</f>
        <v>0</v>
      </c>
      <c r="AK34" s="218"/>
      <c r="AL34" s="218"/>
      <c r="AM34" s="23" t="s">
        <v>3</v>
      </c>
      <c r="AN34" s="31"/>
      <c r="AO34" s="1"/>
      <c r="AP34" s="38"/>
      <c r="AQ34" s="223" t="s">
        <v>27</v>
      </c>
      <c r="AR34" s="221"/>
      <c r="AS34" s="31"/>
      <c r="AT34" s="206"/>
      <c r="AU34" s="206"/>
      <c r="AV34" s="206"/>
      <c r="AW34" s="23"/>
      <c r="AX34" s="205"/>
      <c r="AY34" s="206"/>
      <c r="AZ34" s="210"/>
      <c r="BA34" s="1"/>
    </row>
    <row r="35" spans="1:54" ht="15.75" customHeight="1" x14ac:dyDescent="0.2">
      <c r="A35" s="1"/>
      <c r="B35" s="250" t="s">
        <v>15</v>
      </c>
      <c r="C35" s="252" t="s">
        <v>11</v>
      </c>
      <c r="D35" s="253"/>
      <c r="E35" s="254"/>
      <c r="F35" s="255"/>
      <c r="G35" s="275" t="s">
        <v>62</v>
      </c>
      <c r="H35" s="276"/>
      <c r="I35" s="276"/>
      <c r="J35" s="276"/>
      <c r="K35" s="276"/>
      <c r="L35" s="277"/>
      <c r="M35" s="328"/>
      <c r="N35" s="329"/>
      <c r="O35" s="329"/>
      <c r="P35" s="329"/>
      <c r="Q35" s="329"/>
      <c r="R35" s="330"/>
      <c r="S35" s="39"/>
      <c r="T35" s="40"/>
      <c r="U35" s="41"/>
      <c r="V35" s="41"/>
      <c r="W35" s="41"/>
      <c r="X35" s="42"/>
      <c r="Y35" s="7"/>
      <c r="Z35" s="7"/>
      <c r="AA35" s="7"/>
      <c r="AB35" s="7"/>
      <c r="AC35" s="23"/>
      <c r="AD35" s="31"/>
      <c r="AE35" s="1"/>
      <c r="AF35" s="1"/>
      <c r="AG35" s="1"/>
      <c r="AH35" s="23"/>
      <c r="AI35" s="31" t="s">
        <v>4</v>
      </c>
      <c r="AJ35" s="222"/>
      <c r="AK35" s="222"/>
      <c r="AL35" s="223" t="s">
        <v>6</v>
      </c>
      <c r="AM35" s="221"/>
      <c r="AN35" s="31"/>
      <c r="AO35" s="1"/>
      <c r="AP35" s="1"/>
      <c r="AQ35" s="1"/>
      <c r="AR35" s="23"/>
      <c r="AS35" s="43" t="s">
        <v>31</v>
      </c>
      <c r="AT35" s="256" t="s">
        <v>44</v>
      </c>
      <c r="AU35" s="256"/>
      <c r="AV35" s="256"/>
      <c r="AW35" s="257"/>
      <c r="AX35" s="205"/>
      <c r="AY35" s="206"/>
      <c r="AZ35" s="210"/>
      <c r="BA35" s="1"/>
    </row>
    <row r="36" spans="1:54" ht="15.75" customHeight="1" x14ac:dyDescent="0.2">
      <c r="A36" s="1"/>
      <c r="B36" s="251"/>
      <c r="C36" s="258"/>
      <c r="D36" s="259"/>
      <c r="E36" s="44"/>
      <c r="F36" s="45"/>
      <c r="G36" s="272"/>
      <c r="H36" s="273"/>
      <c r="I36" s="273"/>
      <c r="J36" s="273"/>
      <c r="K36" s="273"/>
      <c r="L36" s="274"/>
      <c r="M36" s="331"/>
      <c r="N36" s="332"/>
      <c r="O36" s="332"/>
      <c r="P36" s="332"/>
      <c r="Q36" s="332"/>
      <c r="R36" s="333"/>
      <c r="S36" s="39"/>
      <c r="T36" s="249"/>
      <c r="U36" s="249"/>
      <c r="V36" s="249"/>
      <c r="W36" s="249"/>
      <c r="X36" s="42"/>
      <c r="Y36" s="46" t="s">
        <v>35</v>
      </c>
      <c r="Z36" s="47"/>
      <c r="AA36" s="47"/>
      <c r="AB36" s="47"/>
      <c r="AC36" s="48"/>
      <c r="AD36" s="31"/>
      <c r="AE36" s="1"/>
      <c r="AF36" s="1"/>
      <c r="AG36" s="1"/>
      <c r="AH36" s="23"/>
      <c r="AI36" s="31"/>
      <c r="AJ36" s="1"/>
      <c r="AK36" s="38"/>
      <c r="AL36" s="223" t="s">
        <v>27</v>
      </c>
      <c r="AM36" s="221"/>
      <c r="AN36" s="31"/>
      <c r="AO36" s="1"/>
      <c r="AP36" s="1"/>
      <c r="AQ36" s="1"/>
      <c r="AR36" s="23"/>
      <c r="AS36" s="31"/>
      <c r="AT36" s="206">
        <f>ROUNDDOWN(AO32/2,0)</f>
        <v>0</v>
      </c>
      <c r="AU36" s="206"/>
      <c r="AV36" s="206"/>
      <c r="AW36" s="23" t="s">
        <v>3</v>
      </c>
      <c r="AX36" s="205"/>
      <c r="AY36" s="206"/>
      <c r="AZ36" s="210"/>
      <c r="BA36" s="1"/>
    </row>
    <row r="37" spans="1:54" ht="15.75" customHeight="1" x14ac:dyDescent="0.2">
      <c r="A37" s="1"/>
      <c r="B37" s="251"/>
      <c r="C37" s="233" t="s">
        <v>33</v>
      </c>
      <c r="D37" s="234"/>
      <c r="E37" s="234"/>
      <c r="F37" s="235"/>
      <c r="G37" s="310"/>
      <c r="H37" s="311"/>
      <c r="I37" s="311"/>
      <c r="J37" s="311"/>
      <c r="K37" s="311"/>
      <c r="L37" s="312"/>
      <c r="M37" s="334"/>
      <c r="N37" s="335"/>
      <c r="O37" s="335"/>
      <c r="P37" s="335"/>
      <c r="Q37" s="335"/>
      <c r="R37" s="336"/>
      <c r="S37" s="39"/>
      <c r="T37" s="40"/>
      <c r="U37" s="49"/>
      <c r="V37" s="49"/>
      <c r="W37" s="49"/>
      <c r="X37" s="50"/>
      <c r="Y37" s="236"/>
      <c r="Z37" s="237"/>
      <c r="AA37" s="237"/>
      <c r="AB37" s="237"/>
      <c r="AC37" s="238"/>
      <c r="AD37" s="31"/>
      <c r="AE37" s="1"/>
      <c r="AF37" s="1"/>
      <c r="AG37" s="1"/>
      <c r="AH37" s="23"/>
      <c r="AI37" s="28"/>
      <c r="AJ37" s="1"/>
      <c r="AK37" s="1"/>
      <c r="AL37" s="1"/>
      <c r="AM37" s="30"/>
      <c r="AN37" s="31"/>
      <c r="AO37" s="1"/>
      <c r="AP37" s="1"/>
      <c r="AQ37" s="1"/>
      <c r="AR37" s="23"/>
      <c r="AS37" s="31"/>
      <c r="AT37" s="51"/>
      <c r="AU37" s="17"/>
      <c r="AV37" s="17"/>
      <c r="AW37" s="23"/>
      <c r="AX37" s="205"/>
      <c r="AY37" s="206"/>
      <c r="AZ37" s="210"/>
      <c r="BA37" s="1"/>
    </row>
    <row r="38" spans="1:54" ht="15.75" customHeight="1" x14ac:dyDescent="0.2">
      <c r="A38" s="1"/>
      <c r="B38" s="52" t="s">
        <v>20</v>
      </c>
      <c r="C38" s="241"/>
      <c r="D38" s="242"/>
      <c r="E38" s="53"/>
      <c r="F38" s="54"/>
      <c r="G38" s="313"/>
      <c r="H38" s="314"/>
      <c r="I38" s="314"/>
      <c r="J38" s="314"/>
      <c r="K38" s="314"/>
      <c r="L38" s="315"/>
      <c r="M38" s="337"/>
      <c r="N38" s="338"/>
      <c r="O38" s="338"/>
      <c r="P38" s="338"/>
      <c r="Q38" s="338"/>
      <c r="R38" s="339"/>
      <c r="S38" s="55"/>
      <c r="T38" s="56"/>
      <c r="U38" s="57"/>
      <c r="V38" s="57"/>
      <c r="W38" s="57"/>
      <c r="X38" s="58"/>
      <c r="Y38" s="239"/>
      <c r="Z38" s="239"/>
      <c r="AA38" s="239"/>
      <c r="AB38" s="239"/>
      <c r="AC38" s="240"/>
      <c r="AD38" s="9"/>
      <c r="AE38" s="8"/>
      <c r="AF38" s="8"/>
      <c r="AG38" s="8"/>
      <c r="AH38" s="59"/>
      <c r="AI38" s="9"/>
      <c r="AJ38" s="60" t="s">
        <v>47</v>
      </c>
      <c r="AK38" s="242"/>
      <c r="AL38" s="242"/>
      <c r="AM38" s="59"/>
      <c r="AN38" s="9"/>
      <c r="AO38" s="8"/>
      <c r="AP38" s="8"/>
      <c r="AQ38" s="8"/>
      <c r="AR38" s="59"/>
      <c r="AS38" s="9"/>
      <c r="AT38" s="8"/>
      <c r="AU38" s="8"/>
      <c r="AV38" s="8"/>
      <c r="AW38" s="59"/>
      <c r="AX38" s="207"/>
      <c r="AY38" s="208"/>
      <c r="AZ38" s="211"/>
      <c r="BA38" s="1"/>
    </row>
    <row r="39" spans="1:54" ht="15.75" customHeight="1" x14ac:dyDescent="0.2">
      <c r="A39" s="1"/>
      <c r="B39" s="260">
        <v>2</v>
      </c>
      <c r="C39" s="262"/>
      <c r="D39" s="263"/>
      <c r="E39" s="263"/>
      <c r="F39" s="264"/>
      <c r="G39" s="266" t="s">
        <v>57</v>
      </c>
      <c r="H39" s="267"/>
      <c r="I39" s="267"/>
      <c r="J39" s="267"/>
      <c r="K39" s="267"/>
      <c r="L39" s="268"/>
      <c r="M39" s="323"/>
      <c r="N39" s="324"/>
      <c r="O39" s="324"/>
      <c r="P39" s="324"/>
      <c r="Q39" s="324"/>
      <c r="R39" s="325"/>
      <c r="S39" s="243"/>
      <c r="T39" s="244"/>
      <c r="U39" s="244"/>
      <c r="V39" s="244"/>
      <c r="W39" s="244"/>
      <c r="X39" s="245"/>
      <c r="Y39" s="4"/>
      <c r="Z39" s="4"/>
      <c r="AA39" s="4"/>
      <c r="AB39" s="4"/>
      <c r="AC39" s="21"/>
      <c r="AD39" s="269"/>
      <c r="AE39" s="270"/>
      <c r="AF39" s="270"/>
      <c r="AG39" s="270"/>
      <c r="AH39" s="271"/>
      <c r="AI39" s="31"/>
      <c r="AJ39" s="24" t="s">
        <v>66</v>
      </c>
      <c r="AK39" s="24"/>
      <c r="AL39" s="24"/>
      <c r="AM39" s="23"/>
      <c r="AN39" s="3"/>
      <c r="AO39" s="4"/>
      <c r="AP39" s="4"/>
      <c r="AQ39" s="4"/>
      <c r="AR39" s="21"/>
      <c r="AS39" s="25"/>
      <c r="AT39" s="4"/>
      <c r="AU39" s="26"/>
      <c r="AV39" s="4"/>
      <c r="AW39" s="21"/>
      <c r="AX39" s="203">
        <f>ROUNDDOWN(MIN(AT41,AT44),-3)</f>
        <v>0</v>
      </c>
      <c r="AY39" s="204"/>
      <c r="AZ39" s="209" t="s">
        <v>16</v>
      </c>
      <c r="BA39" s="1"/>
    </row>
    <row r="40" spans="1:54" ht="15.75" customHeight="1" x14ac:dyDescent="0.2">
      <c r="A40" s="1"/>
      <c r="B40" s="261"/>
      <c r="C40" s="265"/>
      <c r="D40" s="254"/>
      <c r="E40" s="254"/>
      <c r="F40" s="255"/>
      <c r="G40" s="212"/>
      <c r="H40" s="213"/>
      <c r="I40" s="213"/>
      <c r="J40" s="213"/>
      <c r="K40" s="213"/>
      <c r="L40" s="214"/>
      <c r="M40" s="326"/>
      <c r="N40" s="327"/>
      <c r="O40" s="327"/>
      <c r="P40" s="327"/>
      <c r="Q40" s="327"/>
      <c r="R40" s="226"/>
      <c r="S40" s="246"/>
      <c r="T40" s="247"/>
      <c r="U40" s="247"/>
      <c r="V40" s="247"/>
      <c r="W40" s="247"/>
      <c r="X40" s="248"/>
      <c r="Y40" s="7"/>
      <c r="Z40" s="215">
        <f>Z41*AA42</f>
        <v>0</v>
      </c>
      <c r="AA40" s="215"/>
      <c r="AB40" s="215"/>
      <c r="AC40" s="23" t="s">
        <v>16</v>
      </c>
      <c r="AD40" s="27"/>
      <c r="AE40" s="218">
        <f>AE41*AF42</f>
        <v>0</v>
      </c>
      <c r="AF40" s="218"/>
      <c r="AG40" s="218"/>
      <c r="AH40" s="23" t="s">
        <v>16</v>
      </c>
      <c r="AI40" s="28"/>
      <c r="AJ40" s="29" t="s">
        <v>46</v>
      </c>
      <c r="AK40" s="217" t="s">
        <v>20</v>
      </c>
      <c r="AL40" s="217"/>
      <c r="AM40" s="30"/>
      <c r="AN40" s="31"/>
      <c r="AO40" s="218">
        <f>AO41*AP42</f>
        <v>0</v>
      </c>
      <c r="AP40" s="218"/>
      <c r="AQ40" s="218"/>
      <c r="AR40" s="23" t="s">
        <v>16</v>
      </c>
      <c r="AS40" s="32" t="s">
        <v>29</v>
      </c>
      <c r="AT40" s="1" t="s">
        <v>69</v>
      </c>
      <c r="AU40" s="33"/>
      <c r="AV40" s="1"/>
      <c r="AW40" s="23"/>
      <c r="AX40" s="205"/>
      <c r="AY40" s="206"/>
      <c r="AZ40" s="210"/>
      <c r="BA40" s="1"/>
      <c r="BB40" s="2" t="e">
        <f>YEAR(#REF!)*12+MONTH(#REF!)-YEAR(G40)*12-MONTH(G40)
-IF(DAY(G40+1)=1,IF(DAY(#REF!+1)&gt;1,1),IF(AND(DAY(#REF!+1)&gt;1,
 DAY(#REF!)&lt;DAY(G40)),1))</f>
        <v>#REF!</v>
      </c>
    </row>
    <row r="41" spans="1:54" ht="15.75" customHeight="1" x14ac:dyDescent="0.2">
      <c r="A41" s="1"/>
      <c r="B41" s="261"/>
      <c r="C41" s="265"/>
      <c r="D41" s="254"/>
      <c r="E41" s="254"/>
      <c r="F41" s="255"/>
      <c r="G41" s="307" t="s">
        <v>32</v>
      </c>
      <c r="H41" s="308"/>
      <c r="I41" s="308"/>
      <c r="J41" s="308"/>
      <c r="K41" s="308"/>
      <c r="L41" s="309"/>
      <c r="M41" s="326"/>
      <c r="N41" s="327"/>
      <c r="O41" s="327"/>
      <c r="P41" s="327"/>
      <c r="Q41" s="327"/>
      <c r="R41" s="226"/>
      <c r="S41" s="246"/>
      <c r="T41" s="247"/>
      <c r="U41" s="247"/>
      <c r="V41" s="247"/>
      <c r="W41" s="247"/>
      <c r="X41" s="248"/>
      <c r="Y41" s="7"/>
      <c r="Z41" s="219"/>
      <c r="AA41" s="219"/>
      <c r="AB41" s="220" t="s">
        <v>18</v>
      </c>
      <c r="AC41" s="221"/>
      <c r="AD41" s="34" t="s">
        <v>17</v>
      </c>
      <c r="AE41" s="222"/>
      <c r="AF41" s="222"/>
      <c r="AG41" s="223" t="s">
        <v>18</v>
      </c>
      <c r="AH41" s="221"/>
      <c r="AI41" s="28"/>
      <c r="AJ41" s="224" t="s">
        <v>67</v>
      </c>
      <c r="AK41" s="224"/>
      <c r="AL41" s="225"/>
      <c r="AM41" s="226"/>
      <c r="AN41" s="31" t="s">
        <v>19</v>
      </c>
      <c r="AO41" s="222">
        <f>AE41-AJ43</f>
        <v>0</v>
      </c>
      <c r="AP41" s="222"/>
      <c r="AQ41" s="223" t="s">
        <v>18</v>
      </c>
      <c r="AR41" s="221"/>
      <c r="AS41" s="31"/>
      <c r="AT41" s="206">
        <v>100000</v>
      </c>
      <c r="AU41" s="206"/>
      <c r="AV41" s="206"/>
      <c r="AW41" s="23" t="s">
        <v>3</v>
      </c>
      <c r="AX41" s="205"/>
      <c r="AY41" s="206"/>
      <c r="AZ41" s="210"/>
      <c r="BA41" s="1"/>
    </row>
    <row r="42" spans="1:54" ht="15.75" customHeight="1" x14ac:dyDescent="0.2">
      <c r="A42" s="35"/>
      <c r="B42" s="261"/>
      <c r="C42" s="265"/>
      <c r="D42" s="254"/>
      <c r="E42" s="254"/>
      <c r="F42" s="255"/>
      <c r="G42" s="272"/>
      <c r="H42" s="273"/>
      <c r="I42" s="273"/>
      <c r="J42" s="273"/>
      <c r="K42" s="273"/>
      <c r="L42" s="274"/>
      <c r="M42" s="326"/>
      <c r="N42" s="327"/>
      <c r="O42" s="327"/>
      <c r="P42" s="327"/>
      <c r="Q42" s="327"/>
      <c r="R42" s="226"/>
      <c r="S42" s="246"/>
      <c r="T42" s="247"/>
      <c r="U42" s="247"/>
      <c r="V42" s="247"/>
      <c r="W42" s="247"/>
      <c r="X42" s="248"/>
      <c r="Y42" s="7"/>
      <c r="Z42" s="7"/>
      <c r="AA42" s="36"/>
      <c r="AB42" s="220" t="s">
        <v>28</v>
      </c>
      <c r="AC42" s="221"/>
      <c r="AD42" s="37"/>
      <c r="AE42" s="1"/>
      <c r="AF42" s="38"/>
      <c r="AG42" s="223" t="s">
        <v>27</v>
      </c>
      <c r="AH42" s="221"/>
      <c r="AI42" s="31"/>
      <c r="AJ42" s="218">
        <f>AJ43*AK44</f>
        <v>0</v>
      </c>
      <c r="AK42" s="218"/>
      <c r="AL42" s="218"/>
      <c r="AM42" s="23" t="s">
        <v>3</v>
      </c>
      <c r="AN42" s="31"/>
      <c r="AO42" s="1"/>
      <c r="AP42" s="38"/>
      <c r="AQ42" s="223" t="s">
        <v>27</v>
      </c>
      <c r="AR42" s="221"/>
      <c r="AS42" s="31"/>
      <c r="AT42" s="206"/>
      <c r="AU42" s="206"/>
      <c r="AV42" s="206"/>
      <c r="AW42" s="23"/>
      <c r="AX42" s="205"/>
      <c r="AY42" s="206"/>
      <c r="AZ42" s="210"/>
      <c r="BA42" s="1"/>
    </row>
    <row r="43" spans="1:54" ht="15.75" customHeight="1" x14ac:dyDescent="0.2">
      <c r="A43" s="1"/>
      <c r="B43" s="250" t="s">
        <v>15</v>
      </c>
      <c r="C43" s="252" t="s">
        <v>11</v>
      </c>
      <c r="D43" s="253"/>
      <c r="E43" s="254"/>
      <c r="F43" s="255"/>
      <c r="G43" s="275" t="s">
        <v>62</v>
      </c>
      <c r="H43" s="276"/>
      <c r="I43" s="276"/>
      <c r="J43" s="276"/>
      <c r="K43" s="276"/>
      <c r="L43" s="277"/>
      <c r="M43" s="328"/>
      <c r="N43" s="329"/>
      <c r="O43" s="329"/>
      <c r="P43" s="329"/>
      <c r="Q43" s="329"/>
      <c r="R43" s="330"/>
      <c r="S43" s="39"/>
      <c r="T43" s="40"/>
      <c r="U43" s="41"/>
      <c r="V43" s="41"/>
      <c r="W43" s="41"/>
      <c r="X43" s="42"/>
      <c r="Y43" s="7"/>
      <c r="Z43" s="7"/>
      <c r="AA43" s="7"/>
      <c r="AB43" s="7"/>
      <c r="AC43" s="23"/>
      <c r="AD43" s="31"/>
      <c r="AE43" s="1"/>
      <c r="AF43" s="1"/>
      <c r="AG43" s="1"/>
      <c r="AH43" s="23"/>
      <c r="AI43" s="31" t="s">
        <v>4</v>
      </c>
      <c r="AJ43" s="222"/>
      <c r="AK43" s="222"/>
      <c r="AL43" s="223" t="s">
        <v>6</v>
      </c>
      <c r="AM43" s="221"/>
      <c r="AN43" s="31"/>
      <c r="AO43" s="1"/>
      <c r="AP43" s="1"/>
      <c r="AQ43" s="1"/>
      <c r="AR43" s="23"/>
      <c r="AS43" s="43" t="s">
        <v>31</v>
      </c>
      <c r="AT43" s="256" t="s">
        <v>44</v>
      </c>
      <c r="AU43" s="256"/>
      <c r="AV43" s="256"/>
      <c r="AW43" s="257"/>
      <c r="AX43" s="205"/>
      <c r="AY43" s="206"/>
      <c r="AZ43" s="210"/>
      <c r="BA43" s="1"/>
    </row>
    <row r="44" spans="1:54" ht="13.95" customHeight="1" x14ac:dyDescent="0.2">
      <c r="A44" s="1"/>
      <c r="B44" s="251"/>
      <c r="C44" s="258"/>
      <c r="D44" s="259"/>
      <c r="E44" s="44"/>
      <c r="F44" s="45"/>
      <c r="G44" s="272"/>
      <c r="H44" s="273"/>
      <c r="I44" s="273"/>
      <c r="J44" s="273"/>
      <c r="K44" s="273"/>
      <c r="L44" s="274"/>
      <c r="M44" s="331"/>
      <c r="N44" s="332"/>
      <c r="O44" s="332"/>
      <c r="P44" s="332"/>
      <c r="Q44" s="332"/>
      <c r="R44" s="333"/>
      <c r="S44" s="39"/>
      <c r="T44" s="249"/>
      <c r="U44" s="249"/>
      <c r="V44" s="249"/>
      <c r="W44" s="249"/>
      <c r="X44" s="42"/>
      <c r="Y44" s="46" t="s">
        <v>35</v>
      </c>
      <c r="Z44" s="47"/>
      <c r="AA44" s="47"/>
      <c r="AB44" s="47"/>
      <c r="AC44" s="48"/>
      <c r="AD44" s="31"/>
      <c r="AE44" s="1"/>
      <c r="AF44" s="1"/>
      <c r="AG44" s="1"/>
      <c r="AH44" s="23"/>
      <c r="AI44" s="31"/>
      <c r="AJ44" s="1"/>
      <c r="AK44" s="38"/>
      <c r="AL44" s="223" t="s">
        <v>27</v>
      </c>
      <c r="AM44" s="221"/>
      <c r="AN44" s="31"/>
      <c r="AO44" s="1"/>
      <c r="AP44" s="1"/>
      <c r="AQ44" s="1"/>
      <c r="AR44" s="23"/>
      <c r="AS44" s="31"/>
      <c r="AT44" s="206">
        <f>ROUNDDOWN(AO40/2,0)</f>
        <v>0</v>
      </c>
      <c r="AU44" s="206"/>
      <c r="AV44" s="206"/>
      <c r="AW44" s="23" t="s">
        <v>3</v>
      </c>
      <c r="AX44" s="205"/>
      <c r="AY44" s="206"/>
      <c r="AZ44" s="210"/>
      <c r="BA44" s="1"/>
    </row>
    <row r="45" spans="1:54" ht="15.75" customHeight="1" x14ac:dyDescent="0.2">
      <c r="A45" s="1"/>
      <c r="B45" s="251"/>
      <c r="C45" s="233" t="s">
        <v>33</v>
      </c>
      <c r="D45" s="234"/>
      <c r="E45" s="234"/>
      <c r="F45" s="235"/>
      <c r="G45" s="278"/>
      <c r="H45" s="279"/>
      <c r="I45" s="279"/>
      <c r="J45" s="279"/>
      <c r="K45" s="279"/>
      <c r="L45" s="280"/>
      <c r="M45" s="334"/>
      <c r="N45" s="335"/>
      <c r="O45" s="335"/>
      <c r="P45" s="335"/>
      <c r="Q45" s="335"/>
      <c r="R45" s="336"/>
      <c r="S45" s="39"/>
      <c r="T45" s="40"/>
      <c r="U45" s="49"/>
      <c r="V45" s="49"/>
      <c r="W45" s="49"/>
      <c r="X45" s="50"/>
      <c r="Y45" s="236"/>
      <c r="Z45" s="237"/>
      <c r="AA45" s="237"/>
      <c r="AB45" s="237"/>
      <c r="AC45" s="238"/>
      <c r="AD45" s="31"/>
      <c r="AE45" s="1"/>
      <c r="AF45" s="1"/>
      <c r="AG45" s="1"/>
      <c r="AH45" s="23"/>
      <c r="AI45" s="28"/>
      <c r="AJ45" s="1"/>
      <c r="AK45" s="1"/>
      <c r="AL45" s="1"/>
      <c r="AM45" s="30"/>
      <c r="AN45" s="31"/>
      <c r="AO45" s="1"/>
      <c r="AP45" s="1"/>
      <c r="AQ45" s="1"/>
      <c r="AR45" s="23"/>
      <c r="AS45" s="31"/>
      <c r="AT45" s="51"/>
      <c r="AU45" s="17"/>
      <c r="AV45" s="17"/>
      <c r="AW45" s="23"/>
      <c r="AX45" s="205"/>
      <c r="AY45" s="206"/>
      <c r="AZ45" s="210"/>
      <c r="BA45" s="1"/>
    </row>
    <row r="46" spans="1:54" ht="15.75" customHeight="1" x14ac:dyDescent="0.2">
      <c r="A46" s="1"/>
      <c r="B46" s="52" t="s">
        <v>20</v>
      </c>
      <c r="C46" s="241"/>
      <c r="D46" s="242"/>
      <c r="E46" s="53"/>
      <c r="F46" s="54"/>
      <c r="G46" s="61"/>
      <c r="H46" s="62"/>
      <c r="I46" s="62"/>
      <c r="J46" s="62"/>
      <c r="K46" s="62"/>
      <c r="L46" s="63"/>
      <c r="M46" s="337"/>
      <c r="N46" s="338"/>
      <c r="O46" s="338"/>
      <c r="P46" s="338"/>
      <c r="Q46" s="338"/>
      <c r="R46" s="339"/>
      <c r="S46" s="55"/>
      <c r="T46" s="56"/>
      <c r="U46" s="57"/>
      <c r="V46" s="57"/>
      <c r="W46" s="57"/>
      <c r="X46" s="58"/>
      <c r="Y46" s="239"/>
      <c r="Z46" s="239"/>
      <c r="AA46" s="239"/>
      <c r="AB46" s="239"/>
      <c r="AC46" s="240"/>
      <c r="AD46" s="9"/>
      <c r="AE46" s="8"/>
      <c r="AF46" s="8"/>
      <c r="AG46" s="8"/>
      <c r="AH46" s="59"/>
      <c r="AI46" s="9"/>
      <c r="AJ46" s="60" t="s">
        <v>47</v>
      </c>
      <c r="AK46" s="242"/>
      <c r="AL46" s="242"/>
      <c r="AM46" s="59"/>
      <c r="AN46" s="9"/>
      <c r="AO46" s="8"/>
      <c r="AP46" s="8"/>
      <c r="AQ46" s="8"/>
      <c r="AR46" s="59"/>
      <c r="AS46" s="9"/>
      <c r="AT46" s="8"/>
      <c r="AU46" s="8"/>
      <c r="AV46" s="8"/>
      <c r="AW46" s="59"/>
      <c r="AX46" s="207"/>
      <c r="AY46" s="208"/>
      <c r="AZ46" s="211"/>
      <c r="BA46" s="1"/>
    </row>
    <row r="47" spans="1:54" ht="15.75" customHeight="1" x14ac:dyDescent="0.2">
      <c r="A47" s="1"/>
      <c r="B47" s="260">
        <v>3</v>
      </c>
      <c r="C47" s="262"/>
      <c r="D47" s="263"/>
      <c r="E47" s="263"/>
      <c r="F47" s="264"/>
      <c r="G47" s="266" t="s">
        <v>57</v>
      </c>
      <c r="H47" s="267"/>
      <c r="I47" s="267"/>
      <c r="J47" s="267"/>
      <c r="K47" s="267"/>
      <c r="L47" s="268"/>
      <c r="M47" s="323"/>
      <c r="N47" s="324"/>
      <c r="O47" s="324"/>
      <c r="P47" s="324"/>
      <c r="Q47" s="324"/>
      <c r="R47" s="325"/>
      <c r="S47" s="243"/>
      <c r="T47" s="244"/>
      <c r="U47" s="244"/>
      <c r="V47" s="244"/>
      <c r="W47" s="244"/>
      <c r="X47" s="245"/>
      <c r="Y47" s="4"/>
      <c r="Z47" s="4"/>
      <c r="AA47" s="4"/>
      <c r="AB47" s="4"/>
      <c r="AC47" s="21"/>
      <c r="AD47" s="269"/>
      <c r="AE47" s="270"/>
      <c r="AF47" s="270"/>
      <c r="AG47" s="270"/>
      <c r="AH47" s="271"/>
      <c r="AI47" s="31"/>
      <c r="AJ47" s="24" t="s">
        <v>45</v>
      </c>
      <c r="AK47" s="24"/>
      <c r="AL47" s="24"/>
      <c r="AM47" s="23"/>
      <c r="AN47" s="3"/>
      <c r="AO47" s="4"/>
      <c r="AP47" s="4"/>
      <c r="AQ47" s="4"/>
      <c r="AR47" s="21"/>
      <c r="AS47" s="25"/>
      <c r="AT47" s="4"/>
      <c r="AU47" s="26"/>
      <c r="AV47" s="4"/>
      <c r="AW47" s="21"/>
      <c r="AX47" s="203">
        <f>ROUNDDOWN(MIN(AT49,AT52),-3)</f>
        <v>0</v>
      </c>
      <c r="AY47" s="204"/>
      <c r="AZ47" s="209" t="s">
        <v>16</v>
      </c>
      <c r="BA47" s="1"/>
    </row>
    <row r="48" spans="1:54" ht="15.75" customHeight="1" x14ac:dyDescent="0.2">
      <c r="A48" s="1"/>
      <c r="B48" s="261"/>
      <c r="C48" s="265"/>
      <c r="D48" s="254"/>
      <c r="E48" s="254"/>
      <c r="F48" s="255"/>
      <c r="G48" s="212"/>
      <c r="H48" s="213"/>
      <c r="I48" s="213"/>
      <c r="J48" s="213"/>
      <c r="K48" s="213"/>
      <c r="L48" s="214"/>
      <c r="M48" s="326"/>
      <c r="N48" s="327"/>
      <c r="O48" s="327"/>
      <c r="P48" s="327"/>
      <c r="Q48" s="327"/>
      <c r="R48" s="226"/>
      <c r="S48" s="246"/>
      <c r="T48" s="247"/>
      <c r="U48" s="247"/>
      <c r="V48" s="247"/>
      <c r="W48" s="247"/>
      <c r="X48" s="248"/>
      <c r="Y48" s="7"/>
      <c r="Z48" s="215">
        <f>Z49*AA50</f>
        <v>0</v>
      </c>
      <c r="AA48" s="215"/>
      <c r="AB48" s="215"/>
      <c r="AC48" s="23" t="s">
        <v>16</v>
      </c>
      <c r="AD48" s="27"/>
      <c r="AE48" s="216">
        <f>AE49*AF50</f>
        <v>0</v>
      </c>
      <c r="AF48" s="216"/>
      <c r="AG48" s="216"/>
      <c r="AH48" s="23" t="s">
        <v>16</v>
      </c>
      <c r="AI48" s="28"/>
      <c r="AJ48" s="29" t="s">
        <v>46</v>
      </c>
      <c r="AK48" s="217"/>
      <c r="AL48" s="217"/>
      <c r="AM48" s="30"/>
      <c r="AN48" s="31"/>
      <c r="AO48" s="218">
        <f>AO49*AP50</f>
        <v>0</v>
      </c>
      <c r="AP48" s="218"/>
      <c r="AQ48" s="218"/>
      <c r="AR48" s="23" t="s">
        <v>16</v>
      </c>
      <c r="AS48" s="32" t="s">
        <v>29</v>
      </c>
      <c r="AT48" s="1" t="s">
        <v>69</v>
      </c>
      <c r="AU48" s="33"/>
      <c r="AV48" s="1"/>
      <c r="AW48" s="23"/>
      <c r="AX48" s="205"/>
      <c r="AY48" s="206"/>
      <c r="AZ48" s="210"/>
      <c r="BA48" s="1"/>
      <c r="BB48" s="2" t="e">
        <f>YEAR(#REF!)*12+MONTH(#REF!)-YEAR(G48)*12-MONTH(G48)
-IF(DAY(G48+1)=1,IF(DAY(#REF!+1)&gt;1,1),IF(AND(DAY(#REF!+1)&gt;1,
 DAY(#REF!)&lt;DAY(G48)),1))</f>
        <v>#REF!</v>
      </c>
    </row>
    <row r="49" spans="1:53" ht="15.75" customHeight="1" x14ac:dyDescent="0.2">
      <c r="A49" s="1"/>
      <c r="B49" s="261"/>
      <c r="C49" s="265"/>
      <c r="D49" s="254"/>
      <c r="E49" s="254"/>
      <c r="F49" s="255"/>
      <c r="G49" s="307" t="s">
        <v>32</v>
      </c>
      <c r="H49" s="308"/>
      <c r="I49" s="308"/>
      <c r="J49" s="308"/>
      <c r="K49" s="308"/>
      <c r="L49" s="309"/>
      <c r="M49" s="326"/>
      <c r="N49" s="327"/>
      <c r="O49" s="327"/>
      <c r="P49" s="327"/>
      <c r="Q49" s="327"/>
      <c r="R49" s="226"/>
      <c r="S49" s="246"/>
      <c r="T49" s="247"/>
      <c r="U49" s="247"/>
      <c r="V49" s="247"/>
      <c r="W49" s="247"/>
      <c r="X49" s="248"/>
      <c r="Y49" s="7"/>
      <c r="Z49" s="219"/>
      <c r="AA49" s="219"/>
      <c r="AB49" s="220" t="s">
        <v>18</v>
      </c>
      <c r="AC49" s="221"/>
      <c r="AD49" s="34" t="s">
        <v>17</v>
      </c>
      <c r="AE49" s="222"/>
      <c r="AF49" s="222"/>
      <c r="AG49" s="223" t="s">
        <v>18</v>
      </c>
      <c r="AH49" s="221"/>
      <c r="AI49" s="28"/>
      <c r="AJ49" s="224" t="s">
        <v>67</v>
      </c>
      <c r="AK49" s="224"/>
      <c r="AL49" s="225"/>
      <c r="AM49" s="226"/>
      <c r="AN49" s="31" t="s">
        <v>19</v>
      </c>
      <c r="AO49" s="222">
        <f>AE49-AJ51</f>
        <v>0</v>
      </c>
      <c r="AP49" s="222"/>
      <c r="AQ49" s="223" t="s">
        <v>18</v>
      </c>
      <c r="AR49" s="221"/>
      <c r="AS49" s="31"/>
      <c r="AT49" s="206">
        <v>100000</v>
      </c>
      <c r="AU49" s="206"/>
      <c r="AV49" s="206"/>
      <c r="AW49" s="23" t="s">
        <v>3</v>
      </c>
      <c r="AX49" s="205"/>
      <c r="AY49" s="206"/>
      <c r="AZ49" s="210"/>
      <c r="BA49" s="1"/>
    </row>
    <row r="50" spans="1:53" ht="15.75" customHeight="1" x14ac:dyDescent="0.2">
      <c r="A50" s="35"/>
      <c r="B50" s="261"/>
      <c r="C50" s="265"/>
      <c r="D50" s="254"/>
      <c r="E50" s="254"/>
      <c r="F50" s="255"/>
      <c r="G50" s="272"/>
      <c r="H50" s="273"/>
      <c r="I50" s="273"/>
      <c r="J50" s="273"/>
      <c r="K50" s="273"/>
      <c r="L50" s="274"/>
      <c r="M50" s="326"/>
      <c r="N50" s="327"/>
      <c r="O50" s="327"/>
      <c r="P50" s="327"/>
      <c r="Q50" s="327"/>
      <c r="R50" s="226"/>
      <c r="S50" s="246"/>
      <c r="T50" s="247"/>
      <c r="U50" s="247"/>
      <c r="V50" s="247"/>
      <c r="W50" s="247"/>
      <c r="X50" s="248"/>
      <c r="Y50" s="7"/>
      <c r="Z50" s="7"/>
      <c r="AA50" s="36"/>
      <c r="AB50" s="220" t="s">
        <v>28</v>
      </c>
      <c r="AC50" s="221"/>
      <c r="AD50" s="37"/>
      <c r="AE50" s="1"/>
      <c r="AF50" s="38"/>
      <c r="AG50" s="223" t="s">
        <v>27</v>
      </c>
      <c r="AH50" s="221"/>
      <c r="AI50" s="31"/>
      <c r="AJ50" s="218">
        <f>AJ51*AK52</f>
        <v>0</v>
      </c>
      <c r="AK50" s="218"/>
      <c r="AL50" s="218"/>
      <c r="AM50" s="23" t="s">
        <v>3</v>
      </c>
      <c r="AN50" s="31"/>
      <c r="AO50" s="1"/>
      <c r="AP50" s="38"/>
      <c r="AQ50" s="223" t="s">
        <v>27</v>
      </c>
      <c r="AR50" s="221"/>
      <c r="AS50" s="31"/>
      <c r="AT50" s="206"/>
      <c r="AU50" s="206"/>
      <c r="AV50" s="206"/>
      <c r="AW50" s="23"/>
      <c r="AX50" s="205"/>
      <c r="AY50" s="206"/>
      <c r="AZ50" s="210"/>
      <c r="BA50" s="1"/>
    </row>
    <row r="51" spans="1:53" ht="15.75" customHeight="1" x14ac:dyDescent="0.2">
      <c r="A51" s="1"/>
      <c r="B51" s="250" t="s">
        <v>15</v>
      </c>
      <c r="C51" s="252" t="s">
        <v>11</v>
      </c>
      <c r="D51" s="253"/>
      <c r="E51" s="254"/>
      <c r="F51" s="255"/>
      <c r="G51" s="275" t="s">
        <v>62</v>
      </c>
      <c r="H51" s="276"/>
      <c r="I51" s="276"/>
      <c r="J51" s="276"/>
      <c r="K51" s="276"/>
      <c r="L51" s="277"/>
      <c r="M51" s="328"/>
      <c r="N51" s="329"/>
      <c r="O51" s="329"/>
      <c r="P51" s="329"/>
      <c r="Q51" s="329"/>
      <c r="R51" s="330"/>
      <c r="S51" s="39"/>
      <c r="T51" s="40"/>
      <c r="U51" s="41"/>
      <c r="V51" s="41"/>
      <c r="W51" s="41"/>
      <c r="X51" s="42"/>
      <c r="Y51" s="7"/>
      <c r="Z51" s="7"/>
      <c r="AA51" s="7"/>
      <c r="AB51" s="7"/>
      <c r="AC51" s="23"/>
      <c r="AD51" s="31"/>
      <c r="AE51" s="1"/>
      <c r="AF51" s="1"/>
      <c r="AG51" s="1"/>
      <c r="AH51" s="23"/>
      <c r="AI51" s="31" t="s">
        <v>4</v>
      </c>
      <c r="AJ51" s="222"/>
      <c r="AK51" s="222"/>
      <c r="AL51" s="223" t="s">
        <v>6</v>
      </c>
      <c r="AM51" s="221"/>
      <c r="AN51" s="31"/>
      <c r="AO51" s="1"/>
      <c r="AP51" s="1"/>
      <c r="AQ51" s="1"/>
      <c r="AR51" s="23"/>
      <c r="AS51" s="43" t="s">
        <v>31</v>
      </c>
      <c r="AT51" s="256" t="s">
        <v>44</v>
      </c>
      <c r="AU51" s="256"/>
      <c r="AV51" s="256"/>
      <c r="AW51" s="257"/>
      <c r="AX51" s="205"/>
      <c r="AY51" s="206"/>
      <c r="AZ51" s="210"/>
      <c r="BA51" s="1"/>
    </row>
    <row r="52" spans="1:53" ht="13.95" customHeight="1" x14ac:dyDescent="0.2">
      <c r="A52" s="1"/>
      <c r="B52" s="251"/>
      <c r="C52" s="258"/>
      <c r="D52" s="259"/>
      <c r="E52" s="44"/>
      <c r="F52" s="45"/>
      <c r="G52" s="272"/>
      <c r="H52" s="273"/>
      <c r="I52" s="273"/>
      <c r="J52" s="273"/>
      <c r="K52" s="273"/>
      <c r="L52" s="274"/>
      <c r="M52" s="331"/>
      <c r="N52" s="332"/>
      <c r="O52" s="332"/>
      <c r="P52" s="332"/>
      <c r="Q52" s="332"/>
      <c r="R52" s="333"/>
      <c r="S52" s="39"/>
      <c r="T52" s="249"/>
      <c r="U52" s="249"/>
      <c r="V52" s="249"/>
      <c r="W52" s="249"/>
      <c r="X52" s="42"/>
      <c r="Y52" s="46" t="s">
        <v>35</v>
      </c>
      <c r="Z52" s="47"/>
      <c r="AA52" s="47"/>
      <c r="AB52" s="47"/>
      <c r="AC52" s="48"/>
      <c r="AD52" s="31"/>
      <c r="AE52" s="1"/>
      <c r="AF52" s="1"/>
      <c r="AG52" s="1"/>
      <c r="AH52" s="23"/>
      <c r="AI52" s="31"/>
      <c r="AJ52" s="1"/>
      <c r="AK52" s="38"/>
      <c r="AL52" s="223" t="s">
        <v>27</v>
      </c>
      <c r="AM52" s="221"/>
      <c r="AN52" s="31"/>
      <c r="AO52" s="1"/>
      <c r="AP52" s="1"/>
      <c r="AQ52" s="1"/>
      <c r="AR52" s="23"/>
      <c r="AS52" s="31"/>
      <c r="AT52" s="206">
        <f>ROUNDDOWN(AO48/2,0)</f>
        <v>0</v>
      </c>
      <c r="AU52" s="206"/>
      <c r="AV52" s="206"/>
      <c r="AW52" s="23" t="s">
        <v>3</v>
      </c>
      <c r="AX52" s="205"/>
      <c r="AY52" s="206"/>
      <c r="AZ52" s="210"/>
      <c r="BA52" s="1"/>
    </row>
    <row r="53" spans="1:53" ht="15.75" customHeight="1" x14ac:dyDescent="0.2">
      <c r="A53" s="1"/>
      <c r="B53" s="251"/>
      <c r="C53" s="233" t="s">
        <v>33</v>
      </c>
      <c r="D53" s="234"/>
      <c r="E53" s="234"/>
      <c r="F53" s="235"/>
      <c r="G53" s="278"/>
      <c r="H53" s="279"/>
      <c r="I53" s="279"/>
      <c r="J53" s="279"/>
      <c r="K53" s="279"/>
      <c r="L53" s="280"/>
      <c r="M53" s="334"/>
      <c r="N53" s="335"/>
      <c r="O53" s="335"/>
      <c r="P53" s="335"/>
      <c r="Q53" s="335"/>
      <c r="R53" s="336"/>
      <c r="S53" s="39"/>
      <c r="T53" s="40"/>
      <c r="U53" s="49"/>
      <c r="V53" s="49"/>
      <c r="W53" s="49"/>
      <c r="X53" s="50"/>
      <c r="Y53" s="236"/>
      <c r="Z53" s="237"/>
      <c r="AA53" s="237"/>
      <c r="AB53" s="237"/>
      <c r="AC53" s="238"/>
      <c r="AD53" s="31"/>
      <c r="AE53" s="1"/>
      <c r="AF53" s="1"/>
      <c r="AG53" s="1"/>
      <c r="AH53" s="23"/>
      <c r="AI53" s="28"/>
      <c r="AJ53" s="1"/>
      <c r="AK53" s="1"/>
      <c r="AL53" s="1"/>
      <c r="AM53" s="30"/>
      <c r="AN53" s="31"/>
      <c r="AO53" s="1"/>
      <c r="AP53" s="1"/>
      <c r="AQ53" s="1"/>
      <c r="AR53" s="23"/>
      <c r="AS53" s="31"/>
      <c r="AT53" s="51"/>
      <c r="AU53" s="17"/>
      <c r="AV53" s="17"/>
      <c r="AW53" s="23"/>
      <c r="AX53" s="205"/>
      <c r="AY53" s="206"/>
      <c r="AZ53" s="210"/>
      <c r="BA53" s="1"/>
    </row>
    <row r="54" spans="1:53" ht="15.75" customHeight="1" x14ac:dyDescent="0.2">
      <c r="A54" s="1"/>
      <c r="B54" s="52" t="s">
        <v>20</v>
      </c>
      <c r="C54" s="241"/>
      <c r="D54" s="242"/>
      <c r="E54" s="53"/>
      <c r="F54" s="54"/>
      <c r="G54" s="61"/>
      <c r="H54" s="62"/>
      <c r="I54" s="62"/>
      <c r="J54" s="62"/>
      <c r="K54" s="62"/>
      <c r="L54" s="63"/>
      <c r="M54" s="337"/>
      <c r="N54" s="338"/>
      <c r="O54" s="338"/>
      <c r="P54" s="338"/>
      <c r="Q54" s="338"/>
      <c r="R54" s="339"/>
      <c r="S54" s="55"/>
      <c r="T54" s="56"/>
      <c r="U54" s="57"/>
      <c r="V54" s="57"/>
      <c r="W54" s="57"/>
      <c r="X54" s="58"/>
      <c r="Y54" s="239"/>
      <c r="Z54" s="239"/>
      <c r="AA54" s="239"/>
      <c r="AB54" s="239"/>
      <c r="AC54" s="240"/>
      <c r="AD54" s="9"/>
      <c r="AE54" s="8"/>
      <c r="AF54" s="8"/>
      <c r="AG54" s="8"/>
      <c r="AH54" s="59"/>
      <c r="AI54" s="9"/>
      <c r="AJ54" s="29" t="s">
        <v>47</v>
      </c>
      <c r="AK54" s="217"/>
      <c r="AL54" s="217"/>
      <c r="AM54" s="59"/>
      <c r="AN54" s="9"/>
      <c r="AO54" s="8"/>
      <c r="AP54" s="8"/>
      <c r="AQ54" s="8"/>
      <c r="AR54" s="59"/>
      <c r="AS54" s="9"/>
      <c r="AT54" s="8"/>
      <c r="AU54" s="8"/>
      <c r="AV54" s="8"/>
      <c r="AW54" s="59"/>
      <c r="AX54" s="207"/>
      <c r="AY54" s="208"/>
      <c r="AZ54" s="211"/>
      <c r="BA54" s="1"/>
    </row>
    <row r="55" spans="1:53" ht="14.25" customHeight="1" x14ac:dyDescent="0.2">
      <c r="A55" s="1"/>
      <c r="B55" s="289" t="s">
        <v>2</v>
      </c>
      <c r="C55" s="290"/>
      <c r="D55" s="290"/>
      <c r="E55" s="290"/>
      <c r="F55" s="209"/>
      <c r="G55" s="293"/>
      <c r="H55" s="294"/>
      <c r="I55" s="294"/>
      <c r="J55" s="294"/>
      <c r="K55" s="294"/>
      <c r="L55" s="295"/>
      <c r="M55" s="293"/>
      <c r="N55" s="294"/>
      <c r="O55" s="294"/>
      <c r="P55" s="294"/>
      <c r="Q55" s="294"/>
      <c r="R55" s="295"/>
      <c r="S55" s="293"/>
      <c r="T55" s="294"/>
      <c r="U55" s="294"/>
      <c r="V55" s="294"/>
      <c r="W55" s="294"/>
      <c r="X55" s="295"/>
      <c r="Y55" s="286">
        <f>SUM(Z32+Z40+Z48)</f>
        <v>0</v>
      </c>
      <c r="Z55" s="286"/>
      <c r="AA55" s="286"/>
      <c r="AB55" s="286"/>
      <c r="AC55" s="209" t="s">
        <v>3</v>
      </c>
      <c r="AD55" s="281">
        <f>SUM(AE32+AE40+AE48)</f>
        <v>0</v>
      </c>
      <c r="AE55" s="282"/>
      <c r="AF55" s="282"/>
      <c r="AG55" s="282"/>
      <c r="AH55" s="209" t="s">
        <v>3</v>
      </c>
      <c r="AI55" s="285">
        <f>SUM(AJ34+AJ42+AJ50)</f>
        <v>0</v>
      </c>
      <c r="AJ55" s="286"/>
      <c r="AK55" s="286"/>
      <c r="AL55" s="286"/>
      <c r="AM55" s="209" t="s">
        <v>3</v>
      </c>
      <c r="AN55" s="285">
        <f>SUM(AO32+AO40+AO48)</f>
        <v>0</v>
      </c>
      <c r="AO55" s="286"/>
      <c r="AP55" s="286"/>
      <c r="AQ55" s="286"/>
      <c r="AR55" s="209" t="s">
        <v>3</v>
      </c>
      <c r="AS55" s="293"/>
      <c r="AT55" s="294"/>
      <c r="AU55" s="294"/>
      <c r="AV55" s="294"/>
      <c r="AW55" s="295"/>
      <c r="AX55" s="285">
        <f>SUM(AX31:AY54)</f>
        <v>0</v>
      </c>
      <c r="AY55" s="286"/>
      <c r="AZ55" s="209" t="s">
        <v>3</v>
      </c>
      <c r="BA55" s="1"/>
    </row>
    <row r="56" spans="1:53" ht="14.25" customHeight="1" x14ac:dyDescent="0.2">
      <c r="A56" s="1"/>
      <c r="B56" s="291"/>
      <c r="C56" s="292"/>
      <c r="D56" s="292"/>
      <c r="E56" s="292"/>
      <c r="F56" s="211"/>
      <c r="G56" s="296"/>
      <c r="H56" s="297"/>
      <c r="I56" s="297"/>
      <c r="J56" s="297"/>
      <c r="K56" s="297"/>
      <c r="L56" s="298"/>
      <c r="M56" s="296"/>
      <c r="N56" s="297"/>
      <c r="O56" s="297"/>
      <c r="P56" s="297"/>
      <c r="Q56" s="297"/>
      <c r="R56" s="298"/>
      <c r="S56" s="296"/>
      <c r="T56" s="297"/>
      <c r="U56" s="297"/>
      <c r="V56" s="297"/>
      <c r="W56" s="297"/>
      <c r="X56" s="298"/>
      <c r="Y56" s="288"/>
      <c r="Z56" s="288"/>
      <c r="AA56" s="288"/>
      <c r="AB56" s="288"/>
      <c r="AC56" s="211"/>
      <c r="AD56" s="283"/>
      <c r="AE56" s="284"/>
      <c r="AF56" s="284"/>
      <c r="AG56" s="284"/>
      <c r="AH56" s="211"/>
      <c r="AI56" s="287"/>
      <c r="AJ56" s="288"/>
      <c r="AK56" s="288"/>
      <c r="AL56" s="288"/>
      <c r="AM56" s="211"/>
      <c r="AN56" s="287"/>
      <c r="AO56" s="288"/>
      <c r="AP56" s="288"/>
      <c r="AQ56" s="288"/>
      <c r="AR56" s="211"/>
      <c r="AS56" s="296"/>
      <c r="AT56" s="297"/>
      <c r="AU56" s="297"/>
      <c r="AV56" s="297"/>
      <c r="AW56" s="298"/>
      <c r="AX56" s="287"/>
      <c r="AY56" s="288"/>
      <c r="AZ56" s="211"/>
      <c r="BA56" s="1"/>
    </row>
    <row r="57" spans="1:53" s="113" customFormat="1" ht="21" customHeight="1" x14ac:dyDescent="0.2">
      <c r="A57" s="111"/>
      <c r="B57" s="110" t="s">
        <v>12</v>
      </c>
      <c r="C57" s="111"/>
      <c r="D57" s="111"/>
      <c r="E57" s="111"/>
      <c r="F57" s="111"/>
      <c r="G57" s="111"/>
      <c r="H57" s="111"/>
      <c r="I57" s="111"/>
      <c r="J57" s="111"/>
      <c r="K57" s="111"/>
      <c r="L57" s="112"/>
      <c r="M57" s="111"/>
      <c r="N57" s="111"/>
      <c r="O57" s="111"/>
      <c r="P57" s="111"/>
      <c r="Q57" s="112"/>
      <c r="R57" s="112"/>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row>
    <row r="58" spans="1:53" ht="13.5" customHeight="1" x14ac:dyDescent="0.2">
      <c r="A58" s="1"/>
      <c r="B58" s="64" t="s">
        <v>65</v>
      </c>
      <c r="C58" s="65"/>
      <c r="D58" s="65"/>
      <c r="E58" s="65"/>
      <c r="F58" s="65"/>
      <c r="G58" s="65"/>
      <c r="H58" s="65"/>
      <c r="I58" s="65"/>
      <c r="J58" s="65"/>
      <c r="K58" s="65"/>
      <c r="L58" s="66"/>
      <c r="M58" s="17"/>
      <c r="N58" s="17"/>
      <c r="O58" s="17"/>
      <c r="P58" s="17"/>
      <c r="Q58" s="67"/>
      <c r="R58" s="66"/>
      <c r="S58" s="65"/>
      <c r="T58" s="65"/>
      <c r="U58" s="65"/>
      <c r="V58" s="65"/>
      <c r="W58" s="65"/>
      <c r="X58" s="65"/>
      <c r="Y58" s="65"/>
      <c r="Z58" s="65"/>
      <c r="AA58" s="65"/>
      <c r="AB58" s="65"/>
      <c r="AC58" s="65"/>
      <c r="AD58" s="65"/>
      <c r="AE58" s="65"/>
      <c r="AF58" s="65"/>
      <c r="AG58" s="65"/>
      <c r="AH58" s="65"/>
      <c r="AI58" s="65"/>
      <c r="AJ58" s="65"/>
      <c r="AK58" s="65"/>
      <c r="AL58" s="65"/>
      <c r="AM58" s="65"/>
      <c r="AN58" s="65"/>
      <c r="AO58" s="65"/>
      <c r="AP58" s="17"/>
      <c r="AQ58" s="17"/>
      <c r="AR58" s="17"/>
      <c r="AS58" s="17"/>
      <c r="AT58" s="65"/>
      <c r="AU58" s="65"/>
      <c r="AV58" s="65"/>
      <c r="AW58" s="65"/>
      <c r="AX58" s="1"/>
    </row>
    <row r="59" spans="1:53" x14ac:dyDescent="0.2">
      <c r="A59" s="1"/>
      <c r="B59" s="64" t="s">
        <v>58</v>
      </c>
      <c r="C59" s="65"/>
      <c r="D59" s="65"/>
      <c r="E59" s="65"/>
      <c r="F59" s="65"/>
      <c r="G59" s="65"/>
      <c r="H59" s="65"/>
      <c r="I59" s="65"/>
      <c r="J59" s="65"/>
      <c r="K59" s="65"/>
      <c r="L59" s="66"/>
      <c r="M59" s="17"/>
      <c r="N59" s="17"/>
      <c r="O59" s="17"/>
      <c r="P59" s="17"/>
      <c r="Q59" s="67"/>
      <c r="R59" s="66"/>
      <c r="S59" s="65"/>
      <c r="T59" s="65"/>
      <c r="U59" s="65"/>
      <c r="V59" s="65"/>
      <c r="W59" s="65"/>
      <c r="X59" s="65"/>
      <c r="Y59" s="65"/>
      <c r="Z59" s="65"/>
      <c r="AA59" s="65"/>
      <c r="AB59" s="65"/>
      <c r="AC59" s="65"/>
      <c r="AD59" s="65"/>
      <c r="AE59" s="65"/>
      <c r="AF59" s="65"/>
      <c r="AG59" s="65"/>
      <c r="AH59" s="65"/>
      <c r="AI59" s="65"/>
      <c r="AJ59" s="65"/>
      <c r="AK59" s="65"/>
      <c r="AL59" s="65"/>
      <c r="AM59" s="65"/>
      <c r="AN59" s="65"/>
      <c r="AO59" s="65"/>
      <c r="AP59" s="17"/>
      <c r="AQ59" s="17"/>
      <c r="AR59" s="17"/>
      <c r="AS59" s="17"/>
      <c r="AT59" s="65"/>
      <c r="AU59" s="65"/>
      <c r="AV59" s="65"/>
      <c r="AW59" s="65"/>
      <c r="AX59" s="1"/>
    </row>
    <row r="60" spans="1:53" ht="13.5" customHeight="1" x14ac:dyDescent="0.2">
      <c r="A60" s="1"/>
      <c r="B60" s="299" t="s">
        <v>68</v>
      </c>
      <c r="C60" s="299"/>
      <c r="D60" s="299"/>
      <c r="E60" s="299"/>
      <c r="F60" s="299"/>
      <c r="G60" s="299"/>
      <c r="H60" s="299"/>
      <c r="I60" s="299"/>
      <c r="J60" s="299"/>
      <c r="K60" s="299"/>
      <c r="L60" s="299"/>
      <c r="M60" s="299"/>
      <c r="N60" s="299"/>
      <c r="O60" s="299"/>
      <c r="P60" s="299"/>
      <c r="Q60" s="299"/>
      <c r="R60" s="299"/>
      <c r="S60" s="299"/>
      <c r="T60" s="299"/>
      <c r="U60" s="299"/>
      <c r="V60" s="299"/>
      <c r="W60" s="299"/>
      <c r="X60" s="299"/>
      <c r="Y60" s="299"/>
      <c r="Z60" s="299"/>
      <c r="AA60" s="299"/>
      <c r="AB60" s="299"/>
      <c r="AC60" s="299"/>
      <c r="AD60" s="299"/>
      <c r="AE60" s="299"/>
      <c r="AF60" s="299"/>
      <c r="AG60" s="299"/>
      <c r="AH60" s="299"/>
      <c r="AI60" s="299"/>
      <c r="AJ60" s="299"/>
      <c r="AK60" s="299"/>
      <c r="AL60" s="299"/>
      <c r="AM60" s="299"/>
      <c r="AN60" s="299"/>
      <c r="AO60" s="299"/>
      <c r="AP60" s="299"/>
      <c r="AQ60" s="299"/>
      <c r="AR60" s="299"/>
      <c r="AS60" s="299"/>
      <c r="AT60" s="299"/>
      <c r="AU60" s="299"/>
      <c r="AV60" s="299"/>
      <c r="AW60" s="299"/>
      <c r="AX60" s="1"/>
    </row>
    <row r="61" spans="1:53" ht="15" customHeight="1" x14ac:dyDescent="0.2">
      <c r="A61" s="1"/>
      <c r="B61" s="299"/>
      <c r="C61" s="299"/>
      <c r="D61" s="299"/>
      <c r="E61" s="299"/>
      <c r="F61" s="299"/>
      <c r="G61" s="299"/>
      <c r="H61" s="299"/>
      <c r="I61" s="299"/>
      <c r="J61" s="299"/>
      <c r="K61" s="299"/>
      <c r="L61" s="299"/>
      <c r="M61" s="299"/>
      <c r="N61" s="299"/>
      <c r="O61" s="299"/>
      <c r="P61" s="299"/>
      <c r="Q61" s="299"/>
      <c r="R61" s="299"/>
      <c r="S61" s="299"/>
      <c r="T61" s="299"/>
      <c r="U61" s="299"/>
      <c r="V61" s="299"/>
      <c r="W61" s="299"/>
      <c r="X61" s="299"/>
      <c r="Y61" s="299"/>
      <c r="Z61" s="299"/>
      <c r="AA61" s="299"/>
      <c r="AB61" s="299"/>
      <c r="AC61" s="299"/>
      <c r="AD61" s="299"/>
      <c r="AE61" s="299"/>
      <c r="AF61" s="299"/>
      <c r="AG61" s="299"/>
      <c r="AH61" s="299"/>
      <c r="AI61" s="299"/>
      <c r="AJ61" s="299"/>
      <c r="AK61" s="299"/>
      <c r="AL61" s="299"/>
      <c r="AM61" s="299"/>
      <c r="AN61" s="299"/>
      <c r="AO61" s="299"/>
      <c r="AP61" s="299"/>
      <c r="AQ61" s="299"/>
      <c r="AR61" s="299"/>
      <c r="AS61" s="299"/>
      <c r="AT61" s="299"/>
      <c r="AU61" s="299"/>
      <c r="AV61" s="299"/>
      <c r="AW61" s="299"/>
      <c r="AX61" s="1"/>
    </row>
  </sheetData>
  <mergeCells count="207">
    <mergeCell ref="AS2:AY3"/>
    <mergeCell ref="S47:X50"/>
    <mergeCell ref="T52:W52"/>
    <mergeCell ref="AD27:AR28"/>
    <mergeCell ref="G49:L49"/>
    <mergeCell ref="G50:L50"/>
    <mergeCell ref="G51:L51"/>
    <mergeCell ref="G52:L52"/>
    <mergeCell ref="M31:R35"/>
    <mergeCell ref="M36:R38"/>
    <mergeCell ref="M39:R43"/>
    <mergeCell ref="M44:R46"/>
    <mergeCell ref="M47:R51"/>
    <mergeCell ref="M52:R54"/>
    <mergeCell ref="AK48:AL48"/>
    <mergeCell ref="AO48:AQ48"/>
    <mergeCell ref="Z49:AA49"/>
    <mergeCell ref="AB49:AC49"/>
    <mergeCell ref="AD47:AH47"/>
    <mergeCell ref="AE49:AF49"/>
    <mergeCell ref="AG49:AH49"/>
    <mergeCell ref="AK54:AL54"/>
    <mergeCell ref="AJ50:AL50"/>
    <mergeCell ref="AX39:AY46"/>
    <mergeCell ref="B60:AW61"/>
    <mergeCell ref="G48:L48"/>
    <mergeCell ref="G47:L47"/>
    <mergeCell ref="I13:L13"/>
    <mergeCell ref="I14:L17"/>
    <mergeCell ref="T16:V16"/>
    <mergeCell ref="Q16:S16"/>
    <mergeCell ref="G33:L33"/>
    <mergeCell ref="G34:L34"/>
    <mergeCell ref="G35:L35"/>
    <mergeCell ref="G36:L36"/>
    <mergeCell ref="G37:L38"/>
    <mergeCell ref="G41:L41"/>
    <mergeCell ref="B51:B53"/>
    <mergeCell ref="C51:D51"/>
    <mergeCell ref="E51:F51"/>
    <mergeCell ref="AJ51:AK51"/>
    <mergeCell ref="AL51:AM51"/>
    <mergeCell ref="AT51:AW51"/>
    <mergeCell ref="AR55:AR56"/>
    <mergeCell ref="AS55:AW56"/>
    <mergeCell ref="Z48:AB48"/>
    <mergeCell ref="AE48:AG48"/>
    <mergeCell ref="AT44:AV44"/>
    <mergeCell ref="AZ55:AZ56"/>
    <mergeCell ref="AC55:AC56"/>
    <mergeCell ref="AD55:AG56"/>
    <mergeCell ref="AH55:AH56"/>
    <mergeCell ref="AI55:AL56"/>
    <mergeCell ref="AM55:AM56"/>
    <mergeCell ref="AN55:AQ56"/>
    <mergeCell ref="B55:F56"/>
    <mergeCell ref="G55:L56"/>
    <mergeCell ref="Y55:AB56"/>
    <mergeCell ref="S55:X56"/>
    <mergeCell ref="M55:R56"/>
    <mergeCell ref="AX55:AY56"/>
    <mergeCell ref="AZ39:AZ46"/>
    <mergeCell ref="G40:L40"/>
    <mergeCell ref="Z40:AB40"/>
    <mergeCell ref="AE40:AG40"/>
    <mergeCell ref="B47:B50"/>
    <mergeCell ref="C47:F50"/>
    <mergeCell ref="AL52:AM52"/>
    <mergeCell ref="AT52:AV52"/>
    <mergeCell ref="C53:F53"/>
    <mergeCell ref="G53:L53"/>
    <mergeCell ref="Y53:AC54"/>
    <mergeCell ref="C46:D46"/>
    <mergeCell ref="AK46:AL46"/>
    <mergeCell ref="C54:D54"/>
    <mergeCell ref="C52:D52"/>
    <mergeCell ref="AJ49:AK49"/>
    <mergeCell ref="AL49:AM49"/>
    <mergeCell ref="AO49:AP49"/>
    <mergeCell ref="AQ49:AR49"/>
    <mergeCell ref="AT49:AV49"/>
    <mergeCell ref="AB50:AC50"/>
    <mergeCell ref="AG50:AH50"/>
    <mergeCell ref="AQ50:AR50"/>
    <mergeCell ref="AZ47:AZ54"/>
    <mergeCell ref="AT50:AV50"/>
    <mergeCell ref="AX47:AY54"/>
    <mergeCell ref="G39:L39"/>
    <mergeCell ref="AD39:AH39"/>
    <mergeCell ref="AE41:AF41"/>
    <mergeCell ref="AG41:AH41"/>
    <mergeCell ref="AJ42:AL42"/>
    <mergeCell ref="AQ42:AR42"/>
    <mergeCell ref="AT42:AV42"/>
    <mergeCell ref="AT43:AW43"/>
    <mergeCell ref="AJ41:AK41"/>
    <mergeCell ref="AL41:AM41"/>
    <mergeCell ref="AO41:AP41"/>
    <mergeCell ref="AQ41:AR41"/>
    <mergeCell ref="AT41:AV41"/>
    <mergeCell ref="AK40:AL40"/>
    <mergeCell ref="AO40:AQ40"/>
    <mergeCell ref="Z41:AA41"/>
    <mergeCell ref="B43:B45"/>
    <mergeCell ref="C43:D43"/>
    <mergeCell ref="E43:F43"/>
    <mergeCell ref="C44:D44"/>
    <mergeCell ref="AB42:AC42"/>
    <mergeCell ref="AG42:AH42"/>
    <mergeCell ref="B39:B42"/>
    <mergeCell ref="C39:F42"/>
    <mergeCell ref="AL44:AM44"/>
    <mergeCell ref="AB41:AC41"/>
    <mergeCell ref="G42:L42"/>
    <mergeCell ref="G43:L43"/>
    <mergeCell ref="G44:L44"/>
    <mergeCell ref="S39:X42"/>
    <mergeCell ref="T44:W44"/>
    <mergeCell ref="C45:F45"/>
    <mergeCell ref="G45:L45"/>
    <mergeCell ref="Y45:AC46"/>
    <mergeCell ref="AJ43:AK43"/>
    <mergeCell ref="AL43:AM43"/>
    <mergeCell ref="C37:F37"/>
    <mergeCell ref="Y37:AC38"/>
    <mergeCell ref="C38:D38"/>
    <mergeCell ref="AK38:AL38"/>
    <mergeCell ref="AQ34:AR34"/>
    <mergeCell ref="AT34:AV34"/>
    <mergeCell ref="S31:X34"/>
    <mergeCell ref="T36:W36"/>
    <mergeCell ref="B35:B37"/>
    <mergeCell ref="C35:D35"/>
    <mergeCell ref="E35:F35"/>
    <mergeCell ref="AJ35:AK35"/>
    <mergeCell ref="AL35:AM35"/>
    <mergeCell ref="AT35:AW35"/>
    <mergeCell ref="C36:D36"/>
    <mergeCell ref="AL36:AM36"/>
    <mergeCell ref="B31:B34"/>
    <mergeCell ref="C31:F34"/>
    <mergeCell ref="G31:L31"/>
    <mergeCell ref="AD31:AH31"/>
    <mergeCell ref="Y14:AA15"/>
    <mergeCell ref="AB14:BD15"/>
    <mergeCell ref="AB16:BD17"/>
    <mergeCell ref="AX31:AY38"/>
    <mergeCell ref="AZ31:AZ38"/>
    <mergeCell ref="G32:L32"/>
    <mergeCell ref="Z32:AB32"/>
    <mergeCell ref="AE32:AG32"/>
    <mergeCell ref="AK32:AL32"/>
    <mergeCell ref="AO32:AQ32"/>
    <mergeCell ref="Z33:AA33"/>
    <mergeCell ref="AB33:AC33"/>
    <mergeCell ref="AE33:AF33"/>
    <mergeCell ref="AG33:AH33"/>
    <mergeCell ref="AJ33:AK33"/>
    <mergeCell ref="AL33:AM33"/>
    <mergeCell ref="AO33:AP33"/>
    <mergeCell ref="AQ33:AR33"/>
    <mergeCell ref="AT33:AV33"/>
    <mergeCell ref="AB34:AC34"/>
    <mergeCell ref="AG34:AH34"/>
    <mergeCell ref="AJ34:AL34"/>
    <mergeCell ref="AT36:AV36"/>
    <mergeCell ref="AX29:AZ30"/>
    <mergeCell ref="Y27:AC30"/>
    <mergeCell ref="AS27:AW30"/>
    <mergeCell ref="AD29:AH30"/>
    <mergeCell ref="AI29:AM30"/>
    <mergeCell ref="AN29:AR30"/>
    <mergeCell ref="S27:X28"/>
    <mergeCell ref="S29:X30"/>
    <mergeCell ref="Y16:AA17"/>
    <mergeCell ref="B27:B30"/>
    <mergeCell ref="C27:F30"/>
    <mergeCell ref="G27:L30"/>
    <mergeCell ref="M27:R28"/>
    <mergeCell ref="M29:R30"/>
    <mergeCell ref="F26:X26"/>
    <mergeCell ref="M15:P15"/>
    <mergeCell ref="Q15:X15"/>
    <mergeCell ref="M16:P16"/>
    <mergeCell ref="W16:X16"/>
    <mergeCell ref="B14:H17"/>
    <mergeCell ref="M14:P14"/>
    <mergeCell ref="Q14:X14"/>
    <mergeCell ref="Q17:X17"/>
    <mergeCell ref="D5:L5"/>
    <mergeCell ref="B8:B9"/>
    <mergeCell ref="C8:C9"/>
    <mergeCell ref="D8:L9"/>
    <mergeCell ref="B13:H13"/>
    <mergeCell ref="M13:X13"/>
    <mergeCell ref="Y13:BD13"/>
    <mergeCell ref="AB4:AE6"/>
    <mergeCell ref="AR4:AT6"/>
    <mergeCell ref="N4:AA6"/>
    <mergeCell ref="AF4:AQ6"/>
    <mergeCell ref="AU4:AZ6"/>
    <mergeCell ref="Q8:Y9"/>
    <mergeCell ref="P8:P9"/>
    <mergeCell ref="O8:O9"/>
    <mergeCell ref="AC8:AC9"/>
    <mergeCell ref="AB8:AB9"/>
    <mergeCell ref="AD8:AL9"/>
  </mergeCells>
  <phoneticPr fontId="1"/>
  <dataValidations count="2">
    <dataValidation type="list" allowBlank="1" showInputMessage="1" showErrorMessage="1" sqref="C8:C9 AK54:AL54 P10 W16:X16 B38 C38:D38 B46 C46:D46 B54 C54:D54 AK32:AL32 AK38:AL38 AK40:AL40 AK46:AL46 AK48:AL48 P8 AC8 AC10" xr:uid="{A102488B-D0A8-4C76-A329-B91038FF1DC8}">
      <formula1>"✓"</formula1>
    </dataValidation>
    <dataValidation type="list" allowBlank="1" showInputMessage="1" showErrorMessage="1" sqref="B14:H17" xr:uid="{E7F9B355-9208-4411-93C9-E2541BA9F70B}">
      <formula1>"代理返還,手当支給"</formula1>
    </dataValidation>
  </dataValidations>
  <printOptions horizontalCentered="1"/>
  <pageMargins left="0.23622047244094491" right="0.23622047244094491" top="0.65" bottom="0.21" header="0.17" footer="0.17"/>
  <pageSetup paperSize="8" scale="82" orientation="landscape" r:id="rId1"/>
  <rowBreaks count="1" manualBreakCount="1">
    <brk id="25" min="1" max="5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97B1F-F741-4BB7-A264-1C9454199370}">
  <sheetPr>
    <tabColor theme="4" tint="0.79998168889431442"/>
    <pageSetUpPr fitToPage="1"/>
  </sheetPr>
  <dimension ref="A1:BD61"/>
  <sheetViews>
    <sheetView showGridLines="0" topLeftCell="A7" zoomScale="70" zoomScaleNormal="70" zoomScaleSheetLayoutView="80" workbookViewId="0">
      <selection activeCell="I14" sqref="I14:L17"/>
    </sheetView>
  </sheetViews>
  <sheetFormatPr defaultColWidth="8.88671875" defaultRowHeight="12.6" x14ac:dyDescent="0.2"/>
  <cols>
    <col min="1" max="1" width="3.77734375" style="2" customWidth="1"/>
    <col min="2" max="2" width="5.21875" style="2" customWidth="1"/>
    <col min="3" max="5" width="3.77734375" style="2" customWidth="1"/>
    <col min="6" max="6" width="4.88671875" style="2" customWidth="1"/>
    <col min="7" max="8" width="3.21875" style="2" customWidth="1"/>
    <col min="9" max="9" width="3.88671875" style="2" customWidth="1"/>
    <col min="10" max="11" width="3.21875" style="2" customWidth="1"/>
    <col min="12" max="12" width="10.5546875" style="2" customWidth="1"/>
    <col min="13" max="13" width="2.88671875" style="2" customWidth="1"/>
    <col min="14" max="14" width="4.44140625" style="2" customWidth="1"/>
    <col min="15" max="15" width="5.109375" style="2" customWidth="1"/>
    <col min="16" max="16" width="5" style="2" customWidth="1"/>
    <col min="17" max="17" width="3.77734375" style="2" customWidth="1"/>
    <col min="18" max="18" width="5.6640625" style="2" customWidth="1"/>
    <col min="19" max="19" width="2.44140625" style="2" customWidth="1"/>
    <col min="20" max="20" width="5" style="2" customWidth="1"/>
    <col min="21" max="21" width="1.33203125" style="2" customWidth="1"/>
    <col min="22" max="22" width="3.77734375" style="2" customWidth="1"/>
    <col min="23" max="23" width="8" style="2" customWidth="1"/>
    <col min="24" max="24" width="3" style="2" customWidth="1"/>
    <col min="25" max="25" width="4.109375" style="2" customWidth="1"/>
    <col min="26" max="26" width="5.109375" style="2" customWidth="1"/>
    <col min="27" max="27" width="6.77734375" style="2" customWidth="1"/>
    <col min="28" max="28" width="3.77734375" style="2" customWidth="1"/>
    <col min="29" max="29" width="4.6640625" style="2" customWidth="1"/>
    <col min="30" max="30" width="3.77734375" style="2" customWidth="1"/>
    <col min="31" max="31" width="4.88671875" style="2" customWidth="1"/>
    <col min="32" max="32" width="4.6640625" style="2" customWidth="1"/>
    <col min="33" max="33" width="3.77734375" style="2" customWidth="1"/>
    <col min="34" max="34" width="4.6640625" style="2" customWidth="1"/>
    <col min="35" max="35" width="3.77734375" style="2" customWidth="1"/>
    <col min="36" max="36" width="5" style="2" customWidth="1"/>
    <col min="37" max="37" width="4.77734375" style="2" customWidth="1"/>
    <col min="38" max="38" width="6.77734375" style="2" customWidth="1"/>
    <col min="39" max="39" width="2.5546875" style="2" customWidth="1"/>
    <col min="40" max="40" width="3.6640625" style="2" customWidth="1"/>
    <col min="41" max="41" width="6.109375" style="2" customWidth="1"/>
    <col min="42" max="42" width="5" style="2" customWidth="1"/>
    <col min="43" max="43" width="3.77734375" style="2" customWidth="1"/>
    <col min="44" max="44" width="6.109375" style="2" customWidth="1"/>
    <col min="45" max="50" width="3.77734375" style="2" customWidth="1"/>
    <col min="51" max="51" width="8.44140625" style="2" customWidth="1"/>
    <col min="52" max="52" width="4.44140625" style="2" customWidth="1"/>
    <col min="53" max="53" width="8.88671875" style="2"/>
    <col min="54" max="54" width="0" style="2" hidden="1" customWidth="1"/>
    <col min="55" max="55" width="4.77734375" style="2" customWidth="1"/>
    <col min="56" max="56" width="5.109375" style="2" customWidth="1"/>
    <col min="57" max="16384" width="8.88671875" style="2"/>
  </cols>
  <sheetData>
    <row r="1" spans="1:56" ht="9"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row>
    <row r="2" spans="1:56" ht="16.2" x14ac:dyDescent="0.2">
      <c r="A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316" t="s">
        <v>84</v>
      </c>
      <c r="AU2" s="316"/>
      <c r="AV2" s="316"/>
      <c r="AW2" s="316"/>
      <c r="AX2" s="316"/>
      <c r="AY2" s="316"/>
      <c r="AZ2" s="78"/>
      <c r="BA2" s="78"/>
    </row>
    <row r="3" spans="1:56" ht="20.25" customHeight="1" x14ac:dyDescent="0.2">
      <c r="A3" s="1"/>
      <c r="B3" s="77" t="s">
        <v>85</v>
      </c>
      <c r="C3" s="1"/>
      <c r="D3" s="1"/>
      <c r="E3" s="1"/>
      <c r="F3" s="1"/>
      <c r="G3" s="1"/>
      <c r="H3" s="1"/>
      <c r="I3" s="1"/>
      <c r="J3" s="1"/>
      <c r="K3" s="1"/>
      <c r="L3" s="1"/>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109"/>
      <c r="AP3" s="109"/>
      <c r="AQ3" s="109"/>
      <c r="AR3" s="109"/>
      <c r="AS3" s="109"/>
      <c r="AT3" s="316"/>
      <c r="AU3" s="316"/>
      <c r="AV3" s="316"/>
      <c r="AW3" s="316"/>
      <c r="AX3" s="316"/>
      <c r="AY3" s="316"/>
    </row>
    <row r="4" spans="1:56" ht="7.5" customHeight="1" x14ac:dyDescent="0.2">
      <c r="A4" s="1"/>
      <c r="B4" s="73"/>
      <c r="C4" s="73"/>
      <c r="D4" s="73"/>
      <c r="E4" s="73"/>
      <c r="F4" s="73"/>
      <c r="G4" s="73"/>
      <c r="H4" s="73"/>
      <c r="I4" s="73"/>
      <c r="J4" s="73"/>
      <c r="K4" s="73"/>
      <c r="L4" s="73"/>
      <c r="M4" s="74"/>
      <c r="N4" s="118"/>
      <c r="O4" s="118"/>
      <c r="P4" s="118"/>
      <c r="Q4" s="118"/>
      <c r="R4" s="118"/>
      <c r="S4" s="118"/>
      <c r="T4" s="118"/>
      <c r="U4" s="118"/>
      <c r="V4" s="118"/>
      <c r="W4" s="118"/>
      <c r="X4" s="118"/>
      <c r="Y4" s="118"/>
      <c r="Z4" s="118"/>
      <c r="AA4" s="118"/>
      <c r="AB4" s="117"/>
      <c r="AC4" s="117"/>
      <c r="AD4" s="117"/>
      <c r="AE4" s="117"/>
      <c r="AF4" s="118"/>
      <c r="AG4" s="118"/>
      <c r="AH4" s="118"/>
      <c r="AI4" s="118"/>
      <c r="AJ4" s="118"/>
      <c r="AK4" s="118"/>
      <c r="AL4" s="118"/>
      <c r="AM4" s="118"/>
      <c r="AN4" s="118"/>
      <c r="AO4" s="118"/>
      <c r="AP4" s="118"/>
      <c r="AQ4" s="118"/>
      <c r="AR4" s="117"/>
      <c r="AS4" s="117"/>
      <c r="AT4" s="117"/>
      <c r="AU4" s="117"/>
      <c r="AV4" s="117"/>
      <c r="AW4" s="117"/>
      <c r="AX4" s="117"/>
      <c r="AY4" s="117"/>
      <c r="AZ4" s="117"/>
    </row>
    <row r="5" spans="1:56" ht="14.4" customHeight="1" x14ac:dyDescent="0.2">
      <c r="A5" s="1"/>
      <c r="B5" s="75"/>
      <c r="C5" s="75"/>
      <c r="D5" s="143" t="s">
        <v>30</v>
      </c>
      <c r="E5" s="143"/>
      <c r="F5" s="143"/>
      <c r="G5" s="143"/>
      <c r="H5" s="143"/>
      <c r="I5" s="143"/>
      <c r="J5" s="143"/>
      <c r="K5" s="143"/>
      <c r="L5" s="143"/>
      <c r="M5" s="74"/>
      <c r="N5" s="118"/>
      <c r="O5" s="118"/>
      <c r="P5" s="118"/>
      <c r="Q5" s="118"/>
      <c r="R5" s="118"/>
      <c r="S5" s="118"/>
      <c r="T5" s="118"/>
      <c r="U5" s="118"/>
      <c r="V5" s="118"/>
      <c r="W5" s="118"/>
      <c r="X5" s="118"/>
      <c r="Y5" s="118"/>
      <c r="Z5" s="118"/>
      <c r="AA5" s="118"/>
      <c r="AB5" s="117"/>
      <c r="AC5" s="117"/>
      <c r="AD5" s="117"/>
      <c r="AE5" s="117"/>
      <c r="AF5" s="118"/>
      <c r="AG5" s="118"/>
      <c r="AH5" s="118"/>
      <c r="AI5" s="118"/>
      <c r="AJ5" s="118"/>
      <c r="AK5" s="118"/>
      <c r="AL5" s="118"/>
      <c r="AM5" s="118"/>
      <c r="AN5" s="118"/>
      <c r="AO5" s="118"/>
      <c r="AP5" s="118"/>
      <c r="AQ5" s="118"/>
      <c r="AR5" s="117"/>
      <c r="AS5" s="117"/>
      <c r="AT5" s="117"/>
      <c r="AU5" s="117"/>
      <c r="AV5" s="117"/>
      <c r="AW5" s="117"/>
      <c r="AX5" s="117"/>
      <c r="AY5" s="117"/>
      <c r="AZ5" s="117"/>
    </row>
    <row r="6" spans="1:56" ht="7.5" customHeight="1" thickBot="1" x14ac:dyDescent="0.25">
      <c r="A6" s="1"/>
      <c r="B6" s="76"/>
      <c r="C6" s="76"/>
      <c r="D6" s="74"/>
      <c r="E6" s="74"/>
      <c r="F6" s="74"/>
      <c r="G6" s="74"/>
      <c r="H6" s="74"/>
      <c r="I6" s="74"/>
      <c r="J6" s="74"/>
      <c r="K6" s="74"/>
      <c r="L6" s="74"/>
      <c r="M6" s="76"/>
      <c r="N6" s="118"/>
      <c r="O6" s="118"/>
      <c r="P6" s="118"/>
      <c r="Q6" s="118"/>
      <c r="R6" s="118"/>
      <c r="S6" s="118"/>
      <c r="T6" s="118"/>
      <c r="U6" s="118"/>
      <c r="V6" s="118"/>
      <c r="W6" s="118"/>
      <c r="X6" s="118"/>
      <c r="Y6" s="118"/>
      <c r="Z6" s="118"/>
      <c r="AA6" s="118"/>
      <c r="AB6" s="117"/>
      <c r="AC6" s="117"/>
      <c r="AD6" s="117"/>
      <c r="AE6" s="117"/>
      <c r="AF6" s="118"/>
      <c r="AG6" s="118"/>
      <c r="AH6" s="118"/>
      <c r="AI6" s="118"/>
      <c r="AJ6" s="118"/>
      <c r="AK6" s="118"/>
      <c r="AL6" s="118"/>
      <c r="AM6" s="118"/>
      <c r="AN6" s="118"/>
      <c r="AO6" s="118"/>
      <c r="AP6" s="118"/>
      <c r="AQ6" s="118"/>
      <c r="AR6" s="117"/>
      <c r="AS6" s="117"/>
      <c r="AT6" s="117"/>
      <c r="AU6" s="117"/>
      <c r="AV6" s="117"/>
      <c r="AW6" s="117"/>
      <c r="AX6" s="117"/>
      <c r="AY6" s="117"/>
      <c r="AZ6" s="117"/>
    </row>
    <row r="7" spans="1:56" ht="7.5" customHeight="1" x14ac:dyDescent="0.2">
      <c r="A7" s="1"/>
      <c r="B7" s="83"/>
      <c r="C7" s="84"/>
      <c r="D7" s="84"/>
      <c r="E7" s="84"/>
      <c r="F7" s="84"/>
      <c r="G7" s="84"/>
      <c r="H7" s="84"/>
      <c r="I7" s="84"/>
      <c r="J7" s="84"/>
      <c r="K7" s="84"/>
      <c r="L7" s="84"/>
      <c r="M7" s="85"/>
      <c r="N7" s="69"/>
      <c r="O7" s="92"/>
      <c r="P7" s="93"/>
      <c r="Q7" s="93"/>
      <c r="R7" s="93"/>
      <c r="S7" s="93"/>
      <c r="T7" s="93"/>
      <c r="U7" s="93"/>
      <c r="V7" s="93"/>
      <c r="W7" s="93"/>
      <c r="X7" s="93"/>
      <c r="Y7" s="93"/>
      <c r="Z7" s="94"/>
      <c r="AA7" s="69"/>
      <c r="AB7" s="92"/>
      <c r="AC7" s="93"/>
      <c r="AD7" s="93"/>
      <c r="AE7" s="93"/>
      <c r="AF7" s="93"/>
      <c r="AG7" s="93"/>
      <c r="AH7" s="93"/>
      <c r="AI7" s="93"/>
      <c r="AJ7" s="93"/>
      <c r="AK7" s="93"/>
      <c r="AL7" s="93"/>
      <c r="AM7" s="94"/>
      <c r="AO7" s="70"/>
      <c r="AP7" s="70"/>
      <c r="AQ7" s="70"/>
      <c r="AR7" s="70"/>
      <c r="AS7" s="70"/>
      <c r="AT7" s="70"/>
      <c r="AU7" s="70"/>
      <c r="AV7" s="70"/>
      <c r="AW7" s="70"/>
      <c r="AX7" s="71"/>
      <c r="AY7" s="71"/>
      <c r="AZ7" s="71"/>
    </row>
    <row r="8" spans="1:56" ht="16.8" customHeight="1" x14ac:dyDescent="0.2">
      <c r="A8" s="1"/>
      <c r="B8" s="144">
        <v>1</v>
      </c>
      <c r="C8" s="145" t="s">
        <v>70</v>
      </c>
      <c r="D8" s="146" t="s">
        <v>36</v>
      </c>
      <c r="E8" s="146"/>
      <c r="F8" s="146"/>
      <c r="G8" s="146"/>
      <c r="H8" s="146"/>
      <c r="I8" s="146"/>
      <c r="J8" s="146"/>
      <c r="K8" s="146"/>
      <c r="L8" s="146"/>
      <c r="M8" s="86"/>
      <c r="N8" s="69"/>
      <c r="O8" s="123">
        <v>2</v>
      </c>
      <c r="P8" s="121" t="s">
        <v>20</v>
      </c>
      <c r="Q8" s="119" t="s">
        <v>37</v>
      </c>
      <c r="R8" s="120"/>
      <c r="S8" s="120"/>
      <c r="T8" s="120"/>
      <c r="U8" s="120"/>
      <c r="V8" s="120"/>
      <c r="W8" s="120"/>
      <c r="X8" s="120"/>
      <c r="Y8" s="120"/>
      <c r="Z8" s="87"/>
      <c r="AA8" s="69"/>
      <c r="AB8" s="123">
        <v>3</v>
      </c>
      <c r="AC8" s="121" t="s">
        <v>20</v>
      </c>
      <c r="AD8" s="119" t="s">
        <v>38</v>
      </c>
      <c r="AE8" s="120"/>
      <c r="AF8" s="120"/>
      <c r="AG8" s="120"/>
      <c r="AH8" s="120"/>
      <c r="AI8" s="120"/>
      <c r="AJ8" s="120"/>
      <c r="AK8" s="120"/>
      <c r="AL8" s="120"/>
      <c r="AM8" s="87"/>
      <c r="AO8" s="70"/>
      <c r="AP8" s="70"/>
      <c r="AQ8" s="70"/>
      <c r="AR8" s="70"/>
      <c r="AS8" s="70"/>
      <c r="AT8" s="70"/>
      <c r="AU8" s="70"/>
      <c r="AV8" s="70"/>
      <c r="AW8" s="70"/>
      <c r="AX8" s="71"/>
      <c r="AY8" s="71"/>
      <c r="AZ8" s="71"/>
    </row>
    <row r="9" spans="1:56" ht="16.8" customHeight="1" x14ac:dyDescent="0.2">
      <c r="A9" s="1"/>
      <c r="B9" s="144"/>
      <c r="C9" s="145"/>
      <c r="D9" s="146"/>
      <c r="E9" s="146"/>
      <c r="F9" s="146"/>
      <c r="G9" s="146"/>
      <c r="H9" s="146"/>
      <c r="I9" s="146"/>
      <c r="J9" s="146"/>
      <c r="K9" s="146"/>
      <c r="L9" s="146"/>
      <c r="M9" s="87"/>
      <c r="N9" s="72"/>
      <c r="O9" s="123"/>
      <c r="P9" s="122"/>
      <c r="Q9" s="119"/>
      <c r="R9" s="120"/>
      <c r="S9" s="120"/>
      <c r="T9" s="120"/>
      <c r="U9" s="120"/>
      <c r="V9" s="120"/>
      <c r="W9" s="120"/>
      <c r="X9" s="120"/>
      <c r="Y9" s="120"/>
      <c r="Z9" s="87"/>
      <c r="AA9" s="72"/>
      <c r="AB9" s="123"/>
      <c r="AC9" s="122"/>
      <c r="AD9" s="119"/>
      <c r="AE9" s="120"/>
      <c r="AF9" s="120"/>
      <c r="AG9" s="120"/>
      <c r="AH9" s="120"/>
      <c r="AI9" s="120"/>
      <c r="AJ9" s="120"/>
      <c r="AK9" s="120"/>
      <c r="AL9" s="120"/>
      <c r="AM9" s="87"/>
      <c r="AO9" s="72"/>
      <c r="AP9" s="72"/>
      <c r="AQ9" s="71"/>
      <c r="AR9" s="71"/>
      <c r="AS9" s="71"/>
      <c r="AT9" s="71"/>
      <c r="AU9" s="71"/>
      <c r="AV9" s="71"/>
      <c r="AW9" s="71"/>
      <c r="AX9" s="71"/>
      <c r="AY9" s="71"/>
      <c r="AZ9" s="71"/>
    </row>
    <row r="10" spans="1:56" ht="7.5" customHeight="1" thickBot="1" x14ac:dyDescent="0.25">
      <c r="A10" s="1"/>
      <c r="B10" s="88"/>
      <c r="C10" s="89"/>
      <c r="D10" s="90"/>
      <c r="E10" s="90"/>
      <c r="F10" s="90"/>
      <c r="G10" s="90"/>
      <c r="H10" s="90"/>
      <c r="I10" s="90"/>
      <c r="J10" s="90"/>
      <c r="K10" s="90"/>
      <c r="L10" s="90"/>
      <c r="M10" s="91"/>
      <c r="N10" s="72"/>
      <c r="O10" s="98"/>
      <c r="P10" s="95"/>
      <c r="Q10" s="96"/>
      <c r="R10" s="96"/>
      <c r="S10" s="96"/>
      <c r="T10" s="96"/>
      <c r="U10" s="96"/>
      <c r="V10" s="96"/>
      <c r="W10" s="96"/>
      <c r="X10" s="96"/>
      <c r="Y10" s="96"/>
      <c r="Z10" s="91"/>
      <c r="AA10" s="72"/>
      <c r="AB10" s="98"/>
      <c r="AC10" s="97"/>
      <c r="AD10" s="96"/>
      <c r="AE10" s="96"/>
      <c r="AF10" s="96"/>
      <c r="AG10" s="96"/>
      <c r="AH10" s="96"/>
      <c r="AI10" s="96"/>
      <c r="AJ10" s="96"/>
      <c r="AK10" s="96"/>
      <c r="AL10" s="96"/>
      <c r="AM10" s="91"/>
      <c r="AO10" s="72"/>
      <c r="AP10" s="72"/>
      <c r="AQ10" s="71"/>
      <c r="AR10" s="71"/>
      <c r="AS10" s="71"/>
      <c r="AT10" s="71"/>
      <c r="AU10" s="71"/>
      <c r="AV10" s="71"/>
      <c r="AW10" s="71"/>
      <c r="AX10" s="71"/>
      <c r="AY10" s="71"/>
      <c r="AZ10" s="71"/>
    </row>
    <row r="11" spans="1:56" ht="16.2" x14ac:dyDescent="0.2">
      <c r="A11" s="1"/>
      <c r="B11" s="1"/>
      <c r="C11" s="1"/>
      <c r="D11" s="1"/>
      <c r="E11" s="1"/>
      <c r="F11" s="1"/>
      <c r="G11" s="1"/>
      <c r="H11" s="1"/>
      <c r="I11" s="1"/>
      <c r="J11" s="1"/>
      <c r="K11" s="1"/>
      <c r="L11" s="1"/>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5"/>
      <c r="AP11" s="5"/>
      <c r="AQ11" s="5"/>
      <c r="AR11" s="5"/>
      <c r="AS11" s="5"/>
      <c r="AT11" s="5"/>
      <c r="AU11" s="5"/>
      <c r="AV11" s="5"/>
      <c r="AW11" s="5"/>
      <c r="AX11" s="1"/>
    </row>
    <row r="12" spans="1:56" ht="15" customHeight="1" x14ac:dyDescent="0.2">
      <c r="A12" s="1"/>
      <c r="B12" s="1" t="s">
        <v>82</v>
      </c>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row>
    <row r="13" spans="1:56" ht="28.8" customHeight="1" x14ac:dyDescent="0.2">
      <c r="A13" s="1"/>
      <c r="B13" s="300" t="s">
        <v>93</v>
      </c>
      <c r="C13" s="115"/>
      <c r="D13" s="115"/>
      <c r="E13" s="115"/>
      <c r="F13" s="115"/>
      <c r="G13" s="115"/>
      <c r="H13" s="116"/>
      <c r="I13" s="300" t="s">
        <v>96</v>
      </c>
      <c r="J13" s="115"/>
      <c r="K13" s="115"/>
      <c r="L13" s="116"/>
      <c r="M13" s="147" t="s">
        <v>86</v>
      </c>
      <c r="N13" s="147"/>
      <c r="O13" s="147"/>
      <c r="P13" s="147"/>
      <c r="Q13" s="147"/>
      <c r="R13" s="147"/>
      <c r="S13" s="147"/>
      <c r="T13" s="147"/>
      <c r="U13" s="147"/>
      <c r="V13" s="147"/>
      <c r="W13" s="147"/>
      <c r="X13" s="147"/>
      <c r="Y13" s="114" t="s">
        <v>87</v>
      </c>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6"/>
    </row>
    <row r="14" spans="1:56" ht="30" customHeight="1" x14ac:dyDescent="0.2">
      <c r="A14" s="1"/>
      <c r="B14" s="129" t="s">
        <v>94</v>
      </c>
      <c r="C14" s="130"/>
      <c r="D14" s="130"/>
      <c r="E14" s="130"/>
      <c r="F14" s="130"/>
      <c r="G14" s="130"/>
      <c r="H14" s="131"/>
      <c r="I14" s="129" t="s">
        <v>95</v>
      </c>
      <c r="J14" s="130"/>
      <c r="K14" s="130"/>
      <c r="L14" s="131"/>
      <c r="M14" s="138" t="s">
        <v>10</v>
      </c>
      <c r="N14" s="138"/>
      <c r="O14" s="138"/>
      <c r="P14" s="138"/>
      <c r="Q14" s="349" t="s">
        <v>23</v>
      </c>
      <c r="R14" s="350"/>
      <c r="S14" s="350"/>
      <c r="T14" s="350"/>
      <c r="U14" s="350"/>
      <c r="V14" s="350"/>
      <c r="W14" s="350"/>
      <c r="X14" s="351"/>
      <c r="Y14" s="180" t="s">
        <v>53</v>
      </c>
      <c r="Z14" s="181"/>
      <c r="AA14" s="182"/>
      <c r="AB14" s="340" t="s">
        <v>72</v>
      </c>
      <c r="AC14" s="341"/>
      <c r="AD14" s="341"/>
      <c r="AE14" s="341"/>
      <c r="AF14" s="341"/>
      <c r="AG14" s="341"/>
      <c r="AH14" s="341"/>
      <c r="AI14" s="341"/>
      <c r="AJ14" s="341"/>
      <c r="AK14" s="341"/>
      <c r="AL14" s="341"/>
      <c r="AM14" s="341"/>
      <c r="AN14" s="341"/>
      <c r="AO14" s="341"/>
      <c r="AP14" s="341"/>
      <c r="AQ14" s="341"/>
      <c r="AR14" s="341"/>
      <c r="AS14" s="341"/>
      <c r="AT14" s="341"/>
      <c r="AU14" s="341"/>
      <c r="AV14" s="341"/>
      <c r="AW14" s="341"/>
      <c r="AX14" s="341"/>
      <c r="AY14" s="341"/>
      <c r="AZ14" s="341"/>
      <c r="BA14" s="341"/>
      <c r="BB14" s="341"/>
      <c r="BC14" s="341"/>
      <c r="BD14" s="342"/>
    </row>
    <row r="15" spans="1:56" ht="30" customHeight="1" x14ac:dyDescent="0.2">
      <c r="A15" s="1"/>
      <c r="B15" s="132"/>
      <c r="C15" s="133"/>
      <c r="D15" s="133"/>
      <c r="E15" s="133"/>
      <c r="F15" s="133"/>
      <c r="G15" s="133"/>
      <c r="H15" s="134"/>
      <c r="I15" s="132"/>
      <c r="J15" s="133"/>
      <c r="K15" s="133"/>
      <c r="L15" s="134"/>
      <c r="M15" s="124" t="s">
        <v>9</v>
      </c>
      <c r="N15" s="124"/>
      <c r="O15" s="124"/>
      <c r="P15" s="124"/>
      <c r="Q15" s="352" t="s">
        <v>26</v>
      </c>
      <c r="R15" s="353"/>
      <c r="S15" s="353"/>
      <c r="T15" s="353"/>
      <c r="U15" s="353"/>
      <c r="V15" s="353"/>
      <c r="W15" s="353"/>
      <c r="X15" s="354"/>
      <c r="Y15" s="180"/>
      <c r="Z15" s="181"/>
      <c r="AA15" s="182"/>
      <c r="AB15" s="343"/>
      <c r="AC15" s="344"/>
      <c r="AD15" s="344"/>
      <c r="AE15" s="344"/>
      <c r="AF15" s="344"/>
      <c r="AG15" s="344"/>
      <c r="AH15" s="344"/>
      <c r="AI15" s="344"/>
      <c r="AJ15" s="344"/>
      <c r="AK15" s="344"/>
      <c r="AL15" s="344"/>
      <c r="AM15" s="344"/>
      <c r="AN15" s="344"/>
      <c r="AO15" s="344"/>
      <c r="AP15" s="344"/>
      <c r="AQ15" s="344"/>
      <c r="AR15" s="344"/>
      <c r="AS15" s="344"/>
      <c r="AT15" s="344"/>
      <c r="AU15" s="344"/>
      <c r="AV15" s="344"/>
      <c r="AW15" s="344"/>
      <c r="AX15" s="344"/>
      <c r="AY15" s="344"/>
      <c r="AZ15" s="344"/>
      <c r="BA15" s="344"/>
      <c r="BB15" s="344"/>
      <c r="BC15" s="344"/>
      <c r="BD15" s="345"/>
    </row>
    <row r="16" spans="1:56" ht="30" customHeight="1" x14ac:dyDescent="0.2">
      <c r="A16" s="1"/>
      <c r="B16" s="132"/>
      <c r="C16" s="133"/>
      <c r="D16" s="133"/>
      <c r="E16" s="133"/>
      <c r="F16" s="133"/>
      <c r="G16" s="133"/>
      <c r="H16" s="134"/>
      <c r="I16" s="132"/>
      <c r="J16" s="133"/>
      <c r="K16" s="133"/>
      <c r="L16" s="134"/>
      <c r="M16" s="124" t="s">
        <v>8</v>
      </c>
      <c r="N16" s="124"/>
      <c r="O16" s="124"/>
      <c r="P16" s="124"/>
      <c r="Q16" s="355" t="s">
        <v>71</v>
      </c>
      <c r="R16" s="356"/>
      <c r="S16" s="357"/>
      <c r="T16" s="301" t="s">
        <v>60</v>
      </c>
      <c r="U16" s="302"/>
      <c r="V16" s="303"/>
      <c r="W16" s="127" t="s">
        <v>70</v>
      </c>
      <c r="X16" s="128"/>
      <c r="Y16" s="180" t="s">
        <v>54</v>
      </c>
      <c r="Z16" s="181"/>
      <c r="AA16" s="182"/>
      <c r="AB16" s="340" t="s">
        <v>73</v>
      </c>
      <c r="AC16" s="341"/>
      <c r="AD16" s="341"/>
      <c r="AE16" s="341"/>
      <c r="AF16" s="341"/>
      <c r="AG16" s="341"/>
      <c r="AH16" s="341"/>
      <c r="AI16" s="341"/>
      <c r="AJ16" s="341"/>
      <c r="AK16" s="341"/>
      <c r="AL16" s="341"/>
      <c r="AM16" s="341"/>
      <c r="AN16" s="341"/>
      <c r="AO16" s="341"/>
      <c r="AP16" s="341"/>
      <c r="AQ16" s="341"/>
      <c r="AR16" s="341"/>
      <c r="AS16" s="341"/>
      <c r="AT16" s="341"/>
      <c r="AU16" s="341"/>
      <c r="AV16" s="341"/>
      <c r="AW16" s="341"/>
      <c r="AX16" s="341"/>
      <c r="AY16" s="341"/>
      <c r="AZ16" s="341"/>
      <c r="BA16" s="341"/>
      <c r="BB16" s="341"/>
      <c r="BC16" s="341"/>
      <c r="BD16" s="342"/>
    </row>
    <row r="17" spans="1:56" ht="30" customHeight="1" x14ac:dyDescent="0.2">
      <c r="A17" s="1"/>
      <c r="B17" s="135"/>
      <c r="C17" s="136"/>
      <c r="D17" s="136"/>
      <c r="E17" s="136"/>
      <c r="F17" s="136"/>
      <c r="G17" s="136"/>
      <c r="H17" s="137"/>
      <c r="I17" s="135"/>
      <c r="J17" s="136"/>
      <c r="K17" s="136"/>
      <c r="L17" s="137"/>
      <c r="M17" s="396" t="s">
        <v>83</v>
      </c>
      <c r="N17" s="397"/>
      <c r="O17" s="397"/>
      <c r="P17" s="398"/>
      <c r="Q17" s="346" t="s">
        <v>24</v>
      </c>
      <c r="R17" s="347"/>
      <c r="S17" s="347"/>
      <c r="T17" s="347"/>
      <c r="U17" s="347"/>
      <c r="V17" s="347"/>
      <c r="W17" s="347"/>
      <c r="X17" s="348"/>
      <c r="Y17" s="180"/>
      <c r="Z17" s="181"/>
      <c r="AA17" s="182"/>
      <c r="AB17" s="343"/>
      <c r="AC17" s="344"/>
      <c r="AD17" s="344"/>
      <c r="AE17" s="344"/>
      <c r="AF17" s="344"/>
      <c r="AG17" s="344"/>
      <c r="AH17" s="344"/>
      <c r="AI17" s="344"/>
      <c r="AJ17" s="344"/>
      <c r="AK17" s="344"/>
      <c r="AL17" s="344"/>
      <c r="AM17" s="344"/>
      <c r="AN17" s="344"/>
      <c r="AO17" s="344"/>
      <c r="AP17" s="344"/>
      <c r="AQ17" s="344"/>
      <c r="AR17" s="344"/>
      <c r="AS17" s="344"/>
      <c r="AT17" s="344"/>
      <c r="AU17" s="344"/>
      <c r="AV17" s="344"/>
      <c r="AW17" s="344"/>
      <c r="AX17" s="344"/>
      <c r="AY17" s="344"/>
      <c r="AZ17" s="344"/>
      <c r="BA17" s="344"/>
      <c r="BB17" s="344"/>
      <c r="BC17" s="344"/>
      <c r="BD17" s="345"/>
    </row>
    <row r="18" spans="1:56" ht="21" customHeight="1" x14ac:dyDescent="0.2">
      <c r="A18" s="1"/>
      <c r="B18" s="13" t="s">
        <v>55</v>
      </c>
      <c r="C18" s="22"/>
      <c r="D18" s="22"/>
      <c r="E18" s="22"/>
      <c r="F18" s="22"/>
      <c r="G18" s="22"/>
      <c r="H18" s="22"/>
      <c r="I18" s="22"/>
      <c r="J18" s="22"/>
      <c r="K18" s="22"/>
      <c r="L18" s="20"/>
      <c r="M18" s="1"/>
      <c r="N18" s="1"/>
      <c r="O18" s="1"/>
      <c r="P18" s="1"/>
      <c r="Q18" s="16"/>
      <c r="R18" s="20"/>
      <c r="S18" s="22"/>
      <c r="T18" s="22"/>
      <c r="U18" s="22"/>
      <c r="V18" s="22"/>
      <c r="W18" s="22"/>
      <c r="X18" s="22"/>
      <c r="Y18" s="22"/>
      <c r="Z18" s="22"/>
      <c r="AA18" s="22"/>
      <c r="AB18" s="22"/>
      <c r="AC18" s="22"/>
      <c r="AD18" s="22"/>
      <c r="AE18" s="22"/>
      <c r="AF18" s="22"/>
      <c r="AG18" s="22"/>
      <c r="AH18" s="22"/>
      <c r="AI18" s="22"/>
      <c r="AJ18" s="22"/>
      <c r="AK18" s="22"/>
      <c r="AL18" s="22"/>
      <c r="AM18" s="22"/>
      <c r="AN18" s="22"/>
      <c r="AO18" s="22"/>
      <c r="AP18" s="1"/>
      <c r="AQ18" s="1"/>
      <c r="AR18" s="1"/>
      <c r="AS18" s="1"/>
      <c r="AT18" s="22"/>
      <c r="AU18" s="22"/>
      <c r="AV18" s="22"/>
      <c r="AW18" s="22"/>
      <c r="AX18" s="1"/>
    </row>
    <row r="19" spans="1:56" ht="15" customHeight="1" x14ac:dyDescent="0.2">
      <c r="A19" s="1"/>
      <c r="B19" s="17" t="s">
        <v>39</v>
      </c>
      <c r="C19" s="1"/>
      <c r="D19" s="1"/>
      <c r="E19" s="1"/>
      <c r="F19" s="1"/>
      <c r="G19" s="1"/>
      <c r="H19" s="1"/>
      <c r="I19" s="1"/>
      <c r="J19" s="1"/>
      <c r="K19" s="1"/>
      <c r="L19" s="1"/>
      <c r="M19" s="1"/>
      <c r="N19" s="1"/>
      <c r="O19" s="1"/>
      <c r="P19" s="1"/>
      <c r="Q19" s="1"/>
      <c r="R19" s="1"/>
      <c r="S19" s="1"/>
      <c r="T19" s="1"/>
      <c r="U19" s="1"/>
      <c r="V19" s="1"/>
      <c r="W19" s="1"/>
      <c r="X19" s="18"/>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row>
    <row r="20" spans="1:56" ht="15" customHeight="1" x14ac:dyDescent="0.2">
      <c r="A20" s="1"/>
      <c r="B20" s="17" t="s">
        <v>40</v>
      </c>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row>
    <row r="21" spans="1:56" ht="15" customHeight="1" x14ac:dyDescent="0.2">
      <c r="A21" s="1"/>
      <c r="B21" s="17" t="s">
        <v>48</v>
      </c>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row>
    <row r="22" spans="1:56" ht="15" customHeight="1" x14ac:dyDescent="0.2">
      <c r="A22" s="1"/>
      <c r="B22" s="17" t="s">
        <v>41</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row>
    <row r="23" spans="1:56" ht="15" customHeight="1" x14ac:dyDescent="0.2">
      <c r="A23" s="1"/>
      <c r="B23" s="17" t="s">
        <v>42</v>
      </c>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row>
    <row r="24" spans="1:56" ht="15" customHeight="1" x14ac:dyDescent="0.2">
      <c r="A24" s="1"/>
      <c r="B24" s="17" t="s">
        <v>43</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row>
    <row r="25" spans="1:56" ht="9"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row>
    <row r="26" spans="1:56" ht="15" customHeight="1" x14ac:dyDescent="0.2">
      <c r="A26" s="1"/>
      <c r="B26" s="1" t="s">
        <v>0</v>
      </c>
      <c r="C26" s="1"/>
      <c r="D26" s="1"/>
      <c r="E26" s="19"/>
      <c r="F26" s="196" t="s">
        <v>59</v>
      </c>
      <c r="G26" s="196"/>
      <c r="H26" s="196"/>
      <c r="I26" s="196"/>
      <c r="J26" s="196"/>
      <c r="K26" s="196"/>
      <c r="L26" s="196"/>
      <c r="M26" s="196"/>
      <c r="N26" s="196"/>
      <c r="O26" s="196"/>
      <c r="P26" s="196"/>
      <c r="Q26" s="196"/>
      <c r="R26" s="196"/>
      <c r="S26" s="196"/>
      <c r="T26" s="196"/>
      <c r="U26" s="196"/>
      <c r="V26" s="196"/>
      <c r="W26" s="196"/>
      <c r="X26" s="196"/>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row>
    <row r="27" spans="1:56" ht="15" customHeight="1" x14ac:dyDescent="0.2">
      <c r="A27" s="1"/>
      <c r="B27" s="183" t="s">
        <v>1</v>
      </c>
      <c r="C27" s="186" t="s">
        <v>56</v>
      </c>
      <c r="D27" s="155"/>
      <c r="E27" s="155"/>
      <c r="F27" s="187"/>
      <c r="G27" s="186" t="s">
        <v>63</v>
      </c>
      <c r="H27" s="148"/>
      <c r="I27" s="148"/>
      <c r="J27" s="148"/>
      <c r="K27" s="148"/>
      <c r="L27" s="149"/>
      <c r="M27" s="154" t="s">
        <v>61</v>
      </c>
      <c r="N27" s="155"/>
      <c r="O27" s="155"/>
      <c r="P27" s="155"/>
      <c r="Q27" s="155"/>
      <c r="R27" s="187"/>
      <c r="S27" s="172" t="s">
        <v>14</v>
      </c>
      <c r="T27" s="173"/>
      <c r="U27" s="173"/>
      <c r="V27" s="173"/>
      <c r="W27" s="173"/>
      <c r="X27" s="174"/>
      <c r="Y27" s="148" t="s">
        <v>49</v>
      </c>
      <c r="Z27" s="148"/>
      <c r="AA27" s="148"/>
      <c r="AB27" s="148"/>
      <c r="AC27" s="149"/>
      <c r="AD27" s="317" t="s">
        <v>64</v>
      </c>
      <c r="AE27" s="318"/>
      <c r="AF27" s="318"/>
      <c r="AG27" s="318"/>
      <c r="AH27" s="318"/>
      <c r="AI27" s="318"/>
      <c r="AJ27" s="318"/>
      <c r="AK27" s="318"/>
      <c r="AL27" s="318"/>
      <c r="AM27" s="318"/>
      <c r="AN27" s="318"/>
      <c r="AO27" s="318"/>
      <c r="AP27" s="318"/>
      <c r="AQ27" s="318"/>
      <c r="AR27" s="319"/>
      <c r="AS27" s="154" t="s">
        <v>88</v>
      </c>
      <c r="AT27" s="155"/>
      <c r="AU27" s="155"/>
      <c r="AV27" s="155"/>
      <c r="AW27" s="155"/>
      <c r="AX27" s="79"/>
      <c r="AY27" s="79"/>
      <c r="AZ27" s="80"/>
      <c r="BA27" s="1"/>
    </row>
    <row r="28" spans="1:56" ht="15" customHeight="1" x14ac:dyDescent="0.2">
      <c r="A28" s="1"/>
      <c r="B28" s="184"/>
      <c r="C28" s="156"/>
      <c r="D28" s="157"/>
      <c r="E28" s="157"/>
      <c r="F28" s="188"/>
      <c r="G28" s="178"/>
      <c r="H28" s="150"/>
      <c r="I28" s="150"/>
      <c r="J28" s="150"/>
      <c r="K28" s="150"/>
      <c r="L28" s="151"/>
      <c r="M28" s="190"/>
      <c r="N28" s="191"/>
      <c r="O28" s="191"/>
      <c r="P28" s="191"/>
      <c r="Q28" s="191"/>
      <c r="R28" s="192"/>
      <c r="S28" s="175"/>
      <c r="T28" s="176"/>
      <c r="U28" s="176"/>
      <c r="V28" s="176"/>
      <c r="W28" s="176"/>
      <c r="X28" s="177"/>
      <c r="Y28" s="150"/>
      <c r="Z28" s="150"/>
      <c r="AA28" s="150"/>
      <c r="AB28" s="150"/>
      <c r="AC28" s="151"/>
      <c r="AD28" s="320"/>
      <c r="AE28" s="321"/>
      <c r="AF28" s="321"/>
      <c r="AG28" s="321"/>
      <c r="AH28" s="321"/>
      <c r="AI28" s="321"/>
      <c r="AJ28" s="321"/>
      <c r="AK28" s="321"/>
      <c r="AL28" s="321"/>
      <c r="AM28" s="321"/>
      <c r="AN28" s="321"/>
      <c r="AO28" s="321"/>
      <c r="AP28" s="321"/>
      <c r="AQ28" s="321"/>
      <c r="AR28" s="322"/>
      <c r="AS28" s="156"/>
      <c r="AT28" s="157"/>
      <c r="AU28" s="157"/>
      <c r="AV28" s="157"/>
      <c r="AW28" s="157"/>
      <c r="AX28" s="81"/>
      <c r="AY28" s="81"/>
      <c r="AZ28" s="82"/>
      <c r="BA28" s="1"/>
    </row>
    <row r="29" spans="1:56" ht="15" customHeight="1" x14ac:dyDescent="0.2">
      <c r="A29" s="1"/>
      <c r="B29" s="184"/>
      <c r="C29" s="156"/>
      <c r="D29" s="157"/>
      <c r="E29" s="157"/>
      <c r="F29" s="188"/>
      <c r="G29" s="178"/>
      <c r="H29" s="150"/>
      <c r="I29" s="150"/>
      <c r="J29" s="150"/>
      <c r="K29" s="150"/>
      <c r="L29" s="151"/>
      <c r="M29" s="193" t="s">
        <v>7</v>
      </c>
      <c r="N29" s="194"/>
      <c r="O29" s="194"/>
      <c r="P29" s="194"/>
      <c r="Q29" s="194"/>
      <c r="R29" s="195"/>
      <c r="S29" s="178" t="s">
        <v>13</v>
      </c>
      <c r="T29" s="150"/>
      <c r="U29" s="150"/>
      <c r="V29" s="150"/>
      <c r="W29" s="150"/>
      <c r="X29" s="151"/>
      <c r="Y29" s="150"/>
      <c r="Z29" s="150"/>
      <c r="AA29" s="150"/>
      <c r="AB29" s="150"/>
      <c r="AC29" s="151"/>
      <c r="AD29" s="160" t="s">
        <v>51</v>
      </c>
      <c r="AE29" s="161"/>
      <c r="AF29" s="161"/>
      <c r="AG29" s="161"/>
      <c r="AH29" s="162"/>
      <c r="AI29" s="160" t="s">
        <v>89</v>
      </c>
      <c r="AJ29" s="161"/>
      <c r="AK29" s="161"/>
      <c r="AL29" s="161"/>
      <c r="AM29" s="162"/>
      <c r="AN29" s="166" t="s">
        <v>90</v>
      </c>
      <c r="AO29" s="167"/>
      <c r="AP29" s="167"/>
      <c r="AQ29" s="167"/>
      <c r="AR29" s="168"/>
      <c r="AS29" s="156"/>
      <c r="AT29" s="157"/>
      <c r="AU29" s="157"/>
      <c r="AV29" s="157"/>
      <c r="AW29" s="157"/>
      <c r="AX29" s="227" t="s">
        <v>52</v>
      </c>
      <c r="AY29" s="228"/>
      <c r="AZ29" s="229"/>
      <c r="BA29" s="1"/>
    </row>
    <row r="30" spans="1:56" ht="15" customHeight="1" x14ac:dyDescent="0.2">
      <c r="A30" s="1"/>
      <c r="B30" s="185"/>
      <c r="C30" s="158"/>
      <c r="D30" s="159"/>
      <c r="E30" s="159"/>
      <c r="F30" s="189"/>
      <c r="G30" s="179"/>
      <c r="H30" s="152"/>
      <c r="I30" s="152"/>
      <c r="J30" s="152"/>
      <c r="K30" s="152"/>
      <c r="L30" s="153"/>
      <c r="M30" s="158"/>
      <c r="N30" s="159"/>
      <c r="O30" s="159"/>
      <c r="P30" s="159"/>
      <c r="Q30" s="159"/>
      <c r="R30" s="189"/>
      <c r="S30" s="179"/>
      <c r="T30" s="152"/>
      <c r="U30" s="152"/>
      <c r="V30" s="152"/>
      <c r="W30" s="152"/>
      <c r="X30" s="153"/>
      <c r="Y30" s="152"/>
      <c r="Z30" s="152"/>
      <c r="AA30" s="152"/>
      <c r="AB30" s="152"/>
      <c r="AC30" s="153"/>
      <c r="AD30" s="163"/>
      <c r="AE30" s="164"/>
      <c r="AF30" s="164"/>
      <c r="AG30" s="164"/>
      <c r="AH30" s="165"/>
      <c r="AI30" s="163"/>
      <c r="AJ30" s="164"/>
      <c r="AK30" s="164"/>
      <c r="AL30" s="164"/>
      <c r="AM30" s="165"/>
      <c r="AN30" s="169"/>
      <c r="AO30" s="170"/>
      <c r="AP30" s="170"/>
      <c r="AQ30" s="170"/>
      <c r="AR30" s="171"/>
      <c r="AS30" s="158"/>
      <c r="AT30" s="159"/>
      <c r="AU30" s="159"/>
      <c r="AV30" s="159"/>
      <c r="AW30" s="159"/>
      <c r="AX30" s="230"/>
      <c r="AY30" s="231"/>
      <c r="AZ30" s="232"/>
      <c r="BA30" s="1"/>
    </row>
    <row r="31" spans="1:56" ht="15.75" customHeight="1" x14ac:dyDescent="0.2">
      <c r="A31" s="1"/>
      <c r="B31" s="260">
        <v>1</v>
      </c>
      <c r="C31" s="358" t="s">
        <v>21</v>
      </c>
      <c r="D31" s="359"/>
      <c r="E31" s="359"/>
      <c r="F31" s="360"/>
      <c r="G31" s="266" t="s">
        <v>57</v>
      </c>
      <c r="H31" s="267"/>
      <c r="I31" s="267"/>
      <c r="J31" s="267"/>
      <c r="K31" s="267"/>
      <c r="L31" s="268"/>
      <c r="M31" s="364" t="s">
        <v>78</v>
      </c>
      <c r="N31" s="365"/>
      <c r="O31" s="365"/>
      <c r="P31" s="365"/>
      <c r="Q31" s="365"/>
      <c r="R31" s="366"/>
      <c r="S31" s="373" t="s">
        <v>80</v>
      </c>
      <c r="T31" s="374"/>
      <c r="U31" s="374"/>
      <c r="V31" s="374"/>
      <c r="W31" s="374"/>
      <c r="X31" s="375"/>
      <c r="Y31" s="4"/>
      <c r="Z31" s="4"/>
      <c r="AA31" s="4"/>
      <c r="AB31" s="4"/>
      <c r="AC31" s="21"/>
      <c r="AD31" s="269"/>
      <c r="AE31" s="270"/>
      <c r="AF31" s="270"/>
      <c r="AG31" s="270"/>
      <c r="AH31" s="271"/>
      <c r="AI31" s="3"/>
      <c r="AJ31" s="24" t="s">
        <v>66</v>
      </c>
      <c r="AK31" s="24"/>
      <c r="AL31" s="24"/>
      <c r="AM31" s="21"/>
      <c r="AN31" s="3"/>
      <c r="AO31" s="4"/>
      <c r="AP31" s="4"/>
      <c r="AQ31" s="4"/>
      <c r="AR31" s="21"/>
      <c r="AS31" s="25"/>
      <c r="AT31" s="4"/>
      <c r="AU31" s="26"/>
      <c r="AV31" s="4"/>
      <c r="AW31" s="21"/>
      <c r="AX31" s="203">
        <f>ROUNDDOWN(MIN(AT33,AT36),-3)</f>
        <v>60000</v>
      </c>
      <c r="AY31" s="204"/>
      <c r="AZ31" s="209" t="s">
        <v>3</v>
      </c>
      <c r="BA31" s="1"/>
    </row>
    <row r="32" spans="1:56" ht="15.75" customHeight="1" x14ac:dyDescent="0.2">
      <c r="A32" s="1"/>
      <c r="B32" s="261"/>
      <c r="C32" s="361"/>
      <c r="D32" s="362"/>
      <c r="E32" s="362"/>
      <c r="F32" s="363"/>
      <c r="G32" s="379">
        <v>45748</v>
      </c>
      <c r="H32" s="380"/>
      <c r="I32" s="380"/>
      <c r="J32" s="380"/>
      <c r="K32" s="380"/>
      <c r="L32" s="381"/>
      <c r="M32" s="367"/>
      <c r="N32" s="368"/>
      <c r="O32" s="368"/>
      <c r="P32" s="368"/>
      <c r="Q32" s="368"/>
      <c r="R32" s="369"/>
      <c r="S32" s="376"/>
      <c r="T32" s="377"/>
      <c r="U32" s="377"/>
      <c r="V32" s="377"/>
      <c r="W32" s="377"/>
      <c r="X32" s="378"/>
      <c r="Y32" s="7"/>
      <c r="Z32" s="215">
        <f>Z33*AA34</f>
        <v>180000</v>
      </c>
      <c r="AA32" s="215"/>
      <c r="AB32" s="215"/>
      <c r="AC32" s="23" t="s">
        <v>3</v>
      </c>
      <c r="AD32" s="27"/>
      <c r="AE32" s="216">
        <f>AE33*AF34</f>
        <v>120000</v>
      </c>
      <c r="AF32" s="216"/>
      <c r="AG32" s="216"/>
      <c r="AH32" s="23" t="s">
        <v>3</v>
      </c>
      <c r="AI32" s="28"/>
      <c r="AJ32" s="29" t="s">
        <v>46</v>
      </c>
      <c r="AK32" s="217"/>
      <c r="AL32" s="217"/>
      <c r="AM32" s="30"/>
      <c r="AN32" s="31"/>
      <c r="AO32" s="218">
        <f>AO33*AP34</f>
        <v>120000</v>
      </c>
      <c r="AP32" s="218"/>
      <c r="AQ32" s="218"/>
      <c r="AR32" s="23" t="s">
        <v>3</v>
      </c>
      <c r="AS32" s="32" t="s">
        <v>29</v>
      </c>
      <c r="AT32" s="1" t="s">
        <v>69</v>
      </c>
      <c r="AU32" s="33"/>
      <c r="AV32" s="1"/>
      <c r="AW32" s="23"/>
      <c r="AX32" s="205"/>
      <c r="AY32" s="206"/>
      <c r="AZ32" s="210"/>
      <c r="BA32" s="1"/>
      <c r="BB32" s="2" t="e">
        <f>YEAR(#REF!)*12+MONTH(#REF!)-YEAR(G32)*12-MONTH(G32)
-IF(DAY(G32+1)=1,IF(DAY(#REF!+1)&gt;1,1),IF(AND(DAY(#REF!+1)&gt;1,
 DAY(#REF!)&lt;DAY(G32)),1))</f>
        <v>#REF!</v>
      </c>
    </row>
    <row r="33" spans="1:54" ht="15.75" customHeight="1" x14ac:dyDescent="0.2">
      <c r="A33" s="1"/>
      <c r="B33" s="261"/>
      <c r="C33" s="361"/>
      <c r="D33" s="362"/>
      <c r="E33" s="362"/>
      <c r="F33" s="363"/>
      <c r="G33" s="307" t="s">
        <v>32</v>
      </c>
      <c r="H33" s="308"/>
      <c r="I33" s="308"/>
      <c r="J33" s="308"/>
      <c r="K33" s="308"/>
      <c r="L33" s="309"/>
      <c r="M33" s="367"/>
      <c r="N33" s="368"/>
      <c r="O33" s="368"/>
      <c r="P33" s="368"/>
      <c r="Q33" s="368"/>
      <c r="R33" s="369"/>
      <c r="S33" s="376"/>
      <c r="T33" s="377"/>
      <c r="U33" s="377"/>
      <c r="V33" s="377"/>
      <c r="W33" s="377"/>
      <c r="X33" s="378"/>
      <c r="Y33" s="7"/>
      <c r="Z33" s="219">
        <v>15000</v>
      </c>
      <c r="AA33" s="219"/>
      <c r="AB33" s="220" t="s">
        <v>6</v>
      </c>
      <c r="AC33" s="221"/>
      <c r="AD33" s="34" t="s">
        <v>5</v>
      </c>
      <c r="AE33" s="222">
        <v>10000</v>
      </c>
      <c r="AF33" s="222"/>
      <c r="AG33" s="223" t="s">
        <v>6</v>
      </c>
      <c r="AH33" s="221"/>
      <c r="AI33" s="28"/>
      <c r="AJ33" s="224" t="s">
        <v>67</v>
      </c>
      <c r="AK33" s="224"/>
      <c r="AL33" s="225"/>
      <c r="AM33" s="226"/>
      <c r="AN33" s="31" t="s">
        <v>4</v>
      </c>
      <c r="AO33" s="222">
        <f>AE33-AJ35</f>
        <v>10000</v>
      </c>
      <c r="AP33" s="222"/>
      <c r="AQ33" s="223" t="s">
        <v>6</v>
      </c>
      <c r="AR33" s="221"/>
      <c r="AS33" s="31"/>
      <c r="AT33" s="206">
        <v>100000</v>
      </c>
      <c r="AU33" s="206"/>
      <c r="AV33" s="206"/>
      <c r="AW33" s="23" t="s">
        <v>3</v>
      </c>
      <c r="AX33" s="205"/>
      <c r="AY33" s="206"/>
      <c r="AZ33" s="210"/>
      <c r="BA33" s="1"/>
    </row>
    <row r="34" spans="1:54" ht="15.75" customHeight="1" x14ac:dyDescent="0.2">
      <c r="A34" s="35"/>
      <c r="B34" s="261"/>
      <c r="C34" s="361"/>
      <c r="D34" s="362"/>
      <c r="E34" s="362"/>
      <c r="F34" s="363"/>
      <c r="G34" s="379">
        <v>45748</v>
      </c>
      <c r="H34" s="380"/>
      <c r="I34" s="380"/>
      <c r="J34" s="380"/>
      <c r="K34" s="380"/>
      <c r="L34" s="381"/>
      <c r="M34" s="367"/>
      <c r="N34" s="368"/>
      <c r="O34" s="368"/>
      <c r="P34" s="368"/>
      <c r="Q34" s="368"/>
      <c r="R34" s="369"/>
      <c r="S34" s="376"/>
      <c r="T34" s="377"/>
      <c r="U34" s="377"/>
      <c r="V34" s="377"/>
      <c r="W34" s="377"/>
      <c r="X34" s="378"/>
      <c r="Y34" s="7"/>
      <c r="Z34" s="7"/>
      <c r="AA34" s="36">
        <v>12</v>
      </c>
      <c r="AB34" s="220" t="s">
        <v>28</v>
      </c>
      <c r="AC34" s="221"/>
      <c r="AD34" s="37"/>
      <c r="AE34" s="1"/>
      <c r="AF34" s="38">
        <v>12</v>
      </c>
      <c r="AG34" s="223" t="s">
        <v>27</v>
      </c>
      <c r="AH34" s="221"/>
      <c r="AI34" s="31"/>
      <c r="AJ34" s="218">
        <f>AJ35*AK36</f>
        <v>0</v>
      </c>
      <c r="AK34" s="218"/>
      <c r="AL34" s="218"/>
      <c r="AM34" s="23" t="s">
        <v>3</v>
      </c>
      <c r="AN34" s="31"/>
      <c r="AO34" s="1"/>
      <c r="AP34" s="38">
        <v>12</v>
      </c>
      <c r="AQ34" s="223" t="s">
        <v>27</v>
      </c>
      <c r="AR34" s="221"/>
      <c r="AS34" s="31"/>
      <c r="AT34" s="206"/>
      <c r="AU34" s="206"/>
      <c r="AV34" s="206"/>
      <c r="AW34" s="23"/>
      <c r="AX34" s="205"/>
      <c r="AY34" s="206"/>
      <c r="AZ34" s="210"/>
      <c r="BA34" s="1"/>
    </row>
    <row r="35" spans="1:54" ht="15.75" customHeight="1" x14ac:dyDescent="0.2">
      <c r="A35" s="1"/>
      <c r="B35" s="250" t="s">
        <v>15</v>
      </c>
      <c r="C35" s="252" t="s">
        <v>11</v>
      </c>
      <c r="D35" s="253"/>
      <c r="E35" s="254"/>
      <c r="F35" s="255"/>
      <c r="G35" s="275" t="s">
        <v>62</v>
      </c>
      <c r="H35" s="276"/>
      <c r="I35" s="276"/>
      <c r="J35" s="276"/>
      <c r="K35" s="276"/>
      <c r="L35" s="277"/>
      <c r="M35" s="370"/>
      <c r="N35" s="371"/>
      <c r="O35" s="371"/>
      <c r="P35" s="371"/>
      <c r="Q35" s="371"/>
      <c r="R35" s="372"/>
      <c r="S35" s="99"/>
      <c r="T35" s="100"/>
      <c r="U35" s="101"/>
      <c r="V35" s="101"/>
      <c r="W35" s="101"/>
      <c r="X35" s="102"/>
      <c r="Y35" s="7"/>
      <c r="Z35" s="7"/>
      <c r="AA35" s="7"/>
      <c r="AB35" s="7"/>
      <c r="AC35" s="23"/>
      <c r="AD35" s="31"/>
      <c r="AE35" s="1"/>
      <c r="AF35" s="1"/>
      <c r="AG35" s="1"/>
      <c r="AH35" s="23"/>
      <c r="AI35" s="31" t="s">
        <v>4</v>
      </c>
      <c r="AJ35" s="222"/>
      <c r="AK35" s="222"/>
      <c r="AL35" s="223" t="s">
        <v>6</v>
      </c>
      <c r="AM35" s="221"/>
      <c r="AN35" s="31"/>
      <c r="AO35" s="1"/>
      <c r="AP35" s="1"/>
      <c r="AQ35" s="1"/>
      <c r="AR35" s="23"/>
      <c r="AS35" s="43" t="s">
        <v>31</v>
      </c>
      <c r="AT35" s="256" t="s">
        <v>44</v>
      </c>
      <c r="AU35" s="256"/>
      <c r="AV35" s="256"/>
      <c r="AW35" s="257"/>
      <c r="AX35" s="205"/>
      <c r="AY35" s="206"/>
      <c r="AZ35" s="210"/>
      <c r="BA35" s="1"/>
    </row>
    <row r="36" spans="1:54" ht="15.75" customHeight="1" x14ac:dyDescent="0.2">
      <c r="A36" s="1"/>
      <c r="B36" s="251"/>
      <c r="C36" s="258"/>
      <c r="D36" s="259"/>
      <c r="E36" s="44"/>
      <c r="F36" s="45"/>
      <c r="G36" s="382" t="s">
        <v>74</v>
      </c>
      <c r="H36" s="383"/>
      <c r="I36" s="383"/>
      <c r="J36" s="383"/>
      <c r="K36" s="383"/>
      <c r="L36" s="384"/>
      <c r="M36" s="385" t="s">
        <v>75</v>
      </c>
      <c r="N36" s="386"/>
      <c r="O36" s="386"/>
      <c r="P36" s="386"/>
      <c r="Q36" s="386"/>
      <c r="R36" s="387"/>
      <c r="S36" s="99"/>
      <c r="T36" s="394" t="s">
        <v>25</v>
      </c>
      <c r="U36" s="394"/>
      <c r="V36" s="394"/>
      <c r="W36" s="394"/>
      <c r="X36" s="102"/>
      <c r="Y36" s="46" t="s">
        <v>35</v>
      </c>
      <c r="Z36" s="47"/>
      <c r="AA36" s="47"/>
      <c r="AB36" s="47"/>
      <c r="AC36" s="48"/>
      <c r="AD36" s="31"/>
      <c r="AE36" s="1"/>
      <c r="AF36" s="1"/>
      <c r="AG36" s="1"/>
      <c r="AH36" s="23"/>
      <c r="AI36" s="31"/>
      <c r="AJ36" s="1"/>
      <c r="AK36" s="38"/>
      <c r="AL36" s="223" t="s">
        <v>27</v>
      </c>
      <c r="AM36" s="221"/>
      <c r="AN36" s="31"/>
      <c r="AO36" s="1"/>
      <c r="AP36" s="1"/>
      <c r="AQ36" s="1"/>
      <c r="AR36" s="23"/>
      <c r="AS36" s="31"/>
      <c r="AT36" s="206">
        <f>ROUNDDOWN(AO32/2,0)</f>
        <v>60000</v>
      </c>
      <c r="AU36" s="206"/>
      <c r="AV36" s="206"/>
      <c r="AW36" s="23" t="s">
        <v>3</v>
      </c>
      <c r="AX36" s="205"/>
      <c r="AY36" s="206"/>
      <c r="AZ36" s="210"/>
      <c r="BA36" s="1"/>
    </row>
    <row r="37" spans="1:54" ht="15.75" customHeight="1" x14ac:dyDescent="0.2">
      <c r="A37" s="1"/>
      <c r="B37" s="251"/>
      <c r="C37" s="233" t="s">
        <v>33</v>
      </c>
      <c r="D37" s="234"/>
      <c r="E37" s="234"/>
      <c r="F37" s="235"/>
      <c r="G37" s="310"/>
      <c r="H37" s="311"/>
      <c r="I37" s="311"/>
      <c r="J37" s="311"/>
      <c r="K37" s="311"/>
      <c r="L37" s="312"/>
      <c r="M37" s="388"/>
      <c r="N37" s="389"/>
      <c r="O37" s="389"/>
      <c r="P37" s="389"/>
      <c r="Q37" s="389"/>
      <c r="R37" s="390"/>
      <c r="S37" s="99"/>
      <c r="T37" s="100"/>
      <c r="U37" s="103"/>
      <c r="V37" s="103"/>
      <c r="W37" s="103"/>
      <c r="X37" s="104"/>
      <c r="Y37" s="236"/>
      <c r="Z37" s="237"/>
      <c r="AA37" s="237"/>
      <c r="AB37" s="237"/>
      <c r="AC37" s="238"/>
      <c r="AD37" s="31"/>
      <c r="AE37" s="1"/>
      <c r="AF37" s="1"/>
      <c r="AG37" s="1"/>
      <c r="AH37" s="23"/>
      <c r="AI37" s="28"/>
      <c r="AJ37" s="1"/>
      <c r="AK37" s="1"/>
      <c r="AL37" s="1"/>
      <c r="AM37" s="30"/>
      <c r="AN37" s="31"/>
      <c r="AO37" s="1"/>
      <c r="AP37" s="1"/>
      <c r="AQ37" s="1"/>
      <c r="AR37" s="23"/>
      <c r="AS37" s="31"/>
      <c r="AT37" s="51"/>
      <c r="AU37" s="17"/>
      <c r="AV37" s="17"/>
      <c r="AW37" s="23"/>
      <c r="AX37" s="205"/>
      <c r="AY37" s="206"/>
      <c r="AZ37" s="210"/>
      <c r="BA37" s="1"/>
    </row>
    <row r="38" spans="1:54" ht="15.75" customHeight="1" x14ac:dyDescent="0.2">
      <c r="A38" s="1"/>
      <c r="B38" s="52" t="s">
        <v>20</v>
      </c>
      <c r="C38" s="241"/>
      <c r="D38" s="242"/>
      <c r="E38" s="53"/>
      <c r="F38" s="54"/>
      <c r="G38" s="313"/>
      <c r="H38" s="314"/>
      <c r="I38" s="314"/>
      <c r="J38" s="314"/>
      <c r="K38" s="314"/>
      <c r="L38" s="315"/>
      <c r="M38" s="391"/>
      <c r="N38" s="392"/>
      <c r="O38" s="392"/>
      <c r="P38" s="392"/>
      <c r="Q38" s="392"/>
      <c r="R38" s="393"/>
      <c r="S38" s="105"/>
      <c r="T38" s="106"/>
      <c r="U38" s="107"/>
      <c r="V38" s="107"/>
      <c r="W38" s="107"/>
      <c r="X38" s="108"/>
      <c r="Y38" s="239"/>
      <c r="Z38" s="239"/>
      <c r="AA38" s="239"/>
      <c r="AB38" s="239"/>
      <c r="AC38" s="240"/>
      <c r="AD38" s="9"/>
      <c r="AE38" s="8"/>
      <c r="AF38" s="8"/>
      <c r="AG38" s="8"/>
      <c r="AH38" s="59"/>
      <c r="AI38" s="9"/>
      <c r="AJ38" s="60" t="s">
        <v>47</v>
      </c>
      <c r="AK38" s="242" t="s">
        <v>20</v>
      </c>
      <c r="AL38" s="242"/>
      <c r="AM38" s="59"/>
      <c r="AN38" s="9"/>
      <c r="AO38" s="8"/>
      <c r="AP38" s="8"/>
      <c r="AQ38" s="8"/>
      <c r="AR38" s="59"/>
      <c r="AS38" s="9"/>
      <c r="AT38" s="8"/>
      <c r="AU38" s="8"/>
      <c r="AV38" s="8"/>
      <c r="AW38" s="59"/>
      <c r="AX38" s="207"/>
      <c r="AY38" s="208"/>
      <c r="AZ38" s="211"/>
      <c r="BA38" s="1"/>
    </row>
    <row r="39" spans="1:54" ht="15.75" customHeight="1" x14ac:dyDescent="0.2">
      <c r="A39" s="1"/>
      <c r="B39" s="260">
        <v>2</v>
      </c>
      <c r="C39" s="358" t="s">
        <v>22</v>
      </c>
      <c r="D39" s="359"/>
      <c r="E39" s="359"/>
      <c r="F39" s="360"/>
      <c r="G39" s="266" t="s">
        <v>57</v>
      </c>
      <c r="H39" s="267"/>
      <c r="I39" s="267"/>
      <c r="J39" s="267"/>
      <c r="K39" s="267"/>
      <c r="L39" s="268"/>
      <c r="M39" s="395" t="s">
        <v>91</v>
      </c>
      <c r="N39" s="365"/>
      <c r="O39" s="365"/>
      <c r="P39" s="365"/>
      <c r="Q39" s="365"/>
      <c r="R39" s="366"/>
      <c r="S39" s="373" t="s">
        <v>81</v>
      </c>
      <c r="T39" s="374"/>
      <c r="U39" s="374"/>
      <c r="V39" s="374"/>
      <c r="W39" s="374"/>
      <c r="X39" s="375"/>
      <c r="Y39" s="4"/>
      <c r="Z39" s="4"/>
      <c r="AA39" s="4"/>
      <c r="AB39" s="4"/>
      <c r="AC39" s="21"/>
      <c r="AD39" s="269"/>
      <c r="AE39" s="270"/>
      <c r="AF39" s="270"/>
      <c r="AG39" s="270"/>
      <c r="AH39" s="271"/>
      <c r="AI39" s="31"/>
      <c r="AJ39" s="24" t="s">
        <v>66</v>
      </c>
      <c r="AK39" s="24"/>
      <c r="AL39" s="24"/>
      <c r="AM39" s="23"/>
      <c r="AN39" s="3"/>
      <c r="AO39" s="4"/>
      <c r="AP39" s="4"/>
      <c r="AQ39" s="4"/>
      <c r="AR39" s="21"/>
      <c r="AS39" s="25"/>
      <c r="AT39" s="4"/>
      <c r="AU39" s="26"/>
      <c r="AV39" s="4"/>
      <c r="AW39" s="21"/>
      <c r="AX39" s="203">
        <f>ROUNDDOWN(MIN(AT41,AT44),-3)</f>
        <v>30000</v>
      </c>
      <c r="AY39" s="204"/>
      <c r="AZ39" s="209" t="s">
        <v>16</v>
      </c>
      <c r="BA39" s="1"/>
    </row>
    <row r="40" spans="1:54" ht="15.75" customHeight="1" x14ac:dyDescent="0.2">
      <c r="A40" s="1"/>
      <c r="B40" s="261"/>
      <c r="C40" s="361"/>
      <c r="D40" s="362"/>
      <c r="E40" s="362"/>
      <c r="F40" s="363"/>
      <c r="G40" s="379">
        <v>45748</v>
      </c>
      <c r="H40" s="380"/>
      <c r="I40" s="380"/>
      <c r="J40" s="380"/>
      <c r="K40" s="380"/>
      <c r="L40" s="381"/>
      <c r="M40" s="367"/>
      <c r="N40" s="368"/>
      <c r="O40" s="368"/>
      <c r="P40" s="368"/>
      <c r="Q40" s="368"/>
      <c r="R40" s="369"/>
      <c r="S40" s="376"/>
      <c r="T40" s="377"/>
      <c r="U40" s="377"/>
      <c r="V40" s="377"/>
      <c r="W40" s="377"/>
      <c r="X40" s="378"/>
      <c r="Y40" s="7"/>
      <c r="Z40" s="215">
        <f>Z41*AA42</f>
        <v>60000</v>
      </c>
      <c r="AA40" s="215"/>
      <c r="AB40" s="215"/>
      <c r="AC40" s="23" t="s">
        <v>16</v>
      </c>
      <c r="AD40" s="27"/>
      <c r="AE40" s="218">
        <f>AE41*AF42</f>
        <v>60000</v>
      </c>
      <c r="AF40" s="218"/>
      <c r="AG40" s="218"/>
      <c r="AH40" s="23" t="s">
        <v>16</v>
      </c>
      <c r="AI40" s="28"/>
      <c r="AJ40" s="29" t="s">
        <v>46</v>
      </c>
      <c r="AK40" s="217" t="s">
        <v>20</v>
      </c>
      <c r="AL40" s="217"/>
      <c r="AM40" s="30"/>
      <c r="AN40" s="31"/>
      <c r="AO40" s="218">
        <f>AO41*AP42</f>
        <v>60000</v>
      </c>
      <c r="AP40" s="218"/>
      <c r="AQ40" s="218"/>
      <c r="AR40" s="23" t="s">
        <v>16</v>
      </c>
      <c r="AS40" s="32" t="s">
        <v>29</v>
      </c>
      <c r="AT40" s="1" t="s">
        <v>69</v>
      </c>
      <c r="AU40" s="33"/>
      <c r="AV40" s="1"/>
      <c r="AW40" s="23"/>
      <c r="AX40" s="205"/>
      <c r="AY40" s="206"/>
      <c r="AZ40" s="210"/>
      <c r="BA40" s="1"/>
      <c r="BB40" s="2" t="e">
        <f>YEAR(#REF!)*12+MONTH(#REF!)-YEAR(G40)*12-MONTH(G40)
-IF(DAY(G40+1)=1,IF(DAY(#REF!+1)&gt;1,1),IF(AND(DAY(#REF!+1)&gt;1,
 DAY(#REF!)&lt;DAY(G40)),1))</f>
        <v>#REF!</v>
      </c>
    </row>
    <row r="41" spans="1:54" ht="15.75" customHeight="1" x14ac:dyDescent="0.2">
      <c r="A41" s="1"/>
      <c r="B41" s="261"/>
      <c r="C41" s="361"/>
      <c r="D41" s="362"/>
      <c r="E41" s="362"/>
      <c r="F41" s="363"/>
      <c r="G41" s="307" t="s">
        <v>32</v>
      </c>
      <c r="H41" s="308"/>
      <c r="I41" s="308"/>
      <c r="J41" s="308"/>
      <c r="K41" s="308"/>
      <c r="L41" s="309"/>
      <c r="M41" s="367"/>
      <c r="N41" s="368"/>
      <c r="O41" s="368"/>
      <c r="P41" s="368"/>
      <c r="Q41" s="368"/>
      <c r="R41" s="369"/>
      <c r="S41" s="376"/>
      <c r="T41" s="377"/>
      <c r="U41" s="377"/>
      <c r="V41" s="377"/>
      <c r="W41" s="377"/>
      <c r="X41" s="378"/>
      <c r="Y41" s="7"/>
      <c r="Z41" s="219">
        <v>10000</v>
      </c>
      <c r="AA41" s="219"/>
      <c r="AB41" s="220" t="s">
        <v>18</v>
      </c>
      <c r="AC41" s="221"/>
      <c r="AD41" s="34" t="s">
        <v>17</v>
      </c>
      <c r="AE41" s="222">
        <v>10000</v>
      </c>
      <c r="AF41" s="222"/>
      <c r="AG41" s="223" t="s">
        <v>18</v>
      </c>
      <c r="AH41" s="221"/>
      <c r="AI41" s="28"/>
      <c r="AJ41" s="224" t="s">
        <v>67</v>
      </c>
      <c r="AK41" s="224"/>
      <c r="AL41" s="225"/>
      <c r="AM41" s="226"/>
      <c r="AN41" s="31" t="s">
        <v>19</v>
      </c>
      <c r="AO41" s="222">
        <f>AE41-AJ43</f>
        <v>10000</v>
      </c>
      <c r="AP41" s="222"/>
      <c r="AQ41" s="223" t="s">
        <v>18</v>
      </c>
      <c r="AR41" s="221"/>
      <c r="AS41" s="31"/>
      <c r="AT41" s="206">
        <v>100000</v>
      </c>
      <c r="AU41" s="206"/>
      <c r="AV41" s="206"/>
      <c r="AW41" s="23" t="s">
        <v>3</v>
      </c>
      <c r="AX41" s="205"/>
      <c r="AY41" s="206"/>
      <c r="AZ41" s="210"/>
      <c r="BA41" s="1"/>
    </row>
    <row r="42" spans="1:54" ht="15.75" customHeight="1" x14ac:dyDescent="0.2">
      <c r="A42" s="35"/>
      <c r="B42" s="261"/>
      <c r="C42" s="361"/>
      <c r="D42" s="362"/>
      <c r="E42" s="362"/>
      <c r="F42" s="363"/>
      <c r="G42" s="379">
        <v>45955</v>
      </c>
      <c r="H42" s="380"/>
      <c r="I42" s="380"/>
      <c r="J42" s="380"/>
      <c r="K42" s="380"/>
      <c r="L42" s="381"/>
      <c r="M42" s="367"/>
      <c r="N42" s="368"/>
      <c r="O42" s="368"/>
      <c r="P42" s="368"/>
      <c r="Q42" s="368"/>
      <c r="R42" s="369"/>
      <c r="S42" s="376"/>
      <c r="T42" s="377"/>
      <c r="U42" s="377"/>
      <c r="V42" s="377"/>
      <c r="W42" s="377"/>
      <c r="X42" s="378"/>
      <c r="Y42" s="7"/>
      <c r="Z42" s="7"/>
      <c r="AA42" s="36">
        <v>6</v>
      </c>
      <c r="AB42" s="220" t="s">
        <v>28</v>
      </c>
      <c r="AC42" s="221"/>
      <c r="AD42" s="37"/>
      <c r="AE42" s="1"/>
      <c r="AF42" s="38">
        <v>6</v>
      </c>
      <c r="AG42" s="223" t="s">
        <v>27</v>
      </c>
      <c r="AH42" s="221"/>
      <c r="AI42" s="31"/>
      <c r="AJ42" s="218">
        <f>AJ43*AK44</f>
        <v>0</v>
      </c>
      <c r="AK42" s="218"/>
      <c r="AL42" s="218"/>
      <c r="AM42" s="23" t="s">
        <v>3</v>
      </c>
      <c r="AN42" s="31"/>
      <c r="AO42" s="1"/>
      <c r="AP42" s="38">
        <v>6</v>
      </c>
      <c r="AQ42" s="223" t="s">
        <v>27</v>
      </c>
      <c r="AR42" s="221"/>
      <c r="AS42" s="31"/>
      <c r="AT42" s="206"/>
      <c r="AU42" s="206"/>
      <c r="AV42" s="206"/>
      <c r="AW42" s="23"/>
      <c r="AX42" s="205"/>
      <c r="AY42" s="206"/>
      <c r="AZ42" s="210"/>
      <c r="BA42" s="1"/>
    </row>
    <row r="43" spans="1:54" ht="15.75" customHeight="1" x14ac:dyDescent="0.2">
      <c r="A43" s="1"/>
      <c r="B43" s="250" t="s">
        <v>15</v>
      </c>
      <c r="C43" s="252" t="s">
        <v>11</v>
      </c>
      <c r="D43" s="253"/>
      <c r="E43" s="254"/>
      <c r="F43" s="255"/>
      <c r="G43" s="275" t="s">
        <v>62</v>
      </c>
      <c r="H43" s="276"/>
      <c r="I43" s="276"/>
      <c r="J43" s="276"/>
      <c r="K43" s="276"/>
      <c r="L43" s="277"/>
      <c r="M43" s="370"/>
      <c r="N43" s="371"/>
      <c r="O43" s="371"/>
      <c r="P43" s="371"/>
      <c r="Q43" s="371"/>
      <c r="R43" s="372"/>
      <c r="S43" s="99"/>
      <c r="T43" s="100"/>
      <c r="U43" s="101"/>
      <c r="V43" s="101"/>
      <c r="W43" s="101"/>
      <c r="X43" s="102"/>
      <c r="Y43" s="7"/>
      <c r="Z43" s="7"/>
      <c r="AA43" s="7"/>
      <c r="AB43" s="7"/>
      <c r="AC43" s="23"/>
      <c r="AD43" s="31"/>
      <c r="AE43" s="1"/>
      <c r="AF43" s="1"/>
      <c r="AG43" s="1"/>
      <c r="AH43" s="23"/>
      <c r="AI43" s="31" t="s">
        <v>4</v>
      </c>
      <c r="AJ43" s="222"/>
      <c r="AK43" s="222"/>
      <c r="AL43" s="223" t="s">
        <v>6</v>
      </c>
      <c r="AM43" s="221"/>
      <c r="AN43" s="31"/>
      <c r="AO43" s="1"/>
      <c r="AP43" s="1"/>
      <c r="AQ43" s="1"/>
      <c r="AR43" s="23"/>
      <c r="AS43" s="43" t="s">
        <v>31</v>
      </c>
      <c r="AT43" s="256" t="s">
        <v>44</v>
      </c>
      <c r="AU43" s="256"/>
      <c r="AV43" s="256"/>
      <c r="AW43" s="257"/>
      <c r="AX43" s="205"/>
      <c r="AY43" s="206"/>
      <c r="AZ43" s="210"/>
      <c r="BA43" s="1"/>
    </row>
    <row r="44" spans="1:54" ht="13.95" customHeight="1" x14ac:dyDescent="0.2">
      <c r="A44" s="1"/>
      <c r="B44" s="251"/>
      <c r="C44" s="258"/>
      <c r="D44" s="259"/>
      <c r="E44" s="44"/>
      <c r="F44" s="45"/>
      <c r="G44" s="382" t="s">
        <v>74</v>
      </c>
      <c r="H44" s="383"/>
      <c r="I44" s="383"/>
      <c r="J44" s="383"/>
      <c r="K44" s="383"/>
      <c r="L44" s="384"/>
      <c r="M44" s="385" t="s">
        <v>76</v>
      </c>
      <c r="N44" s="386"/>
      <c r="O44" s="386"/>
      <c r="P44" s="386"/>
      <c r="Q44" s="386"/>
      <c r="R44" s="387"/>
      <c r="S44" s="99"/>
      <c r="T44" s="394" t="s">
        <v>25</v>
      </c>
      <c r="U44" s="394"/>
      <c r="V44" s="394"/>
      <c r="W44" s="394"/>
      <c r="X44" s="102"/>
      <c r="Y44" s="46" t="s">
        <v>35</v>
      </c>
      <c r="Z44" s="47"/>
      <c r="AA44" s="47"/>
      <c r="AB44" s="47"/>
      <c r="AC44" s="48"/>
      <c r="AD44" s="31"/>
      <c r="AE44" s="1"/>
      <c r="AF44" s="1"/>
      <c r="AG44" s="1"/>
      <c r="AH44" s="23"/>
      <c r="AI44" s="31"/>
      <c r="AJ44" s="1"/>
      <c r="AK44" s="38"/>
      <c r="AL44" s="223" t="s">
        <v>27</v>
      </c>
      <c r="AM44" s="221"/>
      <c r="AN44" s="31"/>
      <c r="AO44" s="1"/>
      <c r="AP44" s="1"/>
      <c r="AQ44" s="1"/>
      <c r="AR44" s="23"/>
      <c r="AS44" s="31"/>
      <c r="AT44" s="206">
        <f>ROUNDDOWN(AO40/2,0)</f>
        <v>30000</v>
      </c>
      <c r="AU44" s="206"/>
      <c r="AV44" s="206"/>
      <c r="AW44" s="23" t="s">
        <v>3</v>
      </c>
      <c r="AX44" s="205"/>
      <c r="AY44" s="206"/>
      <c r="AZ44" s="210"/>
      <c r="BA44" s="1"/>
    </row>
    <row r="45" spans="1:54" ht="15.75" customHeight="1" x14ac:dyDescent="0.2">
      <c r="A45" s="1"/>
      <c r="B45" s="251"/>
      <c r="C45" s="233" t="s">
        <v>33</v>
      </c>
      <c r="D45" s="234"/>
      <c r="E45" s="234"/>
      <c r="F45" s="235"/>
      <c r="G45" s="278"/>
      <c r="H45" s="279"/>
      <c r="I45" s="279"/>
      <c r="J45" s="279"/>
      <c r="K45" s="279"/>
      <c r="L45" s="280"/>
      <c r="M45" s="388"/>
      <c r="N45" s="389"/>
      <c r="O45" s="389"/>
      <c r="P45" s="389"/>
      <c r="Q45" s="389"/>
      <c r="R45" s="390"/>
      <c r="S45" s="99"/>
      <c r="T45" s="100"/>
      <c r="U45" s="103"/>
      <c r="V45" s="103"/>
      <c r="W45" s="103"/>
      <c r="X45" s="104"/>
      <c r="Y45" s="236" t="s">
        <v>50</v>
      </c>
      <c r="Z45" s="237"/>
      <c r="AA45" s="237"/>
      <c r="AB45" s="237"/>
      <c r="AC45" s="238"/>
      <c r="AD45" s="31"/>
      <c r="AE45" s="1"/>
      <c r="AF45" s="1"/>
      <c r="AG45" s="1"/>
      <c r="AH45" s="23"/>
      <c r="AI45" s="28"/>
      <c r="AJ45" s="1"/>
      <c r="AK45" s="1"/>
      <c r="AL45" s="1"/>
      <c r="AM45" s="30"/>
      <c r="AN45" s="31"/>
      <c r="AO45" s="1"/>
      <c r="AP45" s="1"/>
      <c r="AQ45" s="1"/>
      <c r="AR45" s="23"/>
      <c r="AS45" s="31"/>
      <c r="AT45" s="51"/>
      <c r="AU45" s="17"/>
      <c r="AV45" s="17"/>
      <c r="AW45" s="23"/>
      <c r="AX45" s="205"/>
      <c r="AY45" s="206"/>
      <c r="AZ45" s="210"/>
      <c r="BA45" s="1"/>
    </row>
    <row r="46" spans="1:54" ht="15.75" customHeight="1" x14ac:dyDescent="0.2">
      <c r="A46" s="1"/>
      <c r="B46" s="52" t="s">
        <v>20</v>
      </c>
      <c r="C46" s="241"/>
      <c r="D46" s="242"/>
      <c r="E46" s="53"/>
      <c r="F46" s="54"/>
      <c r="G46" s="61"/>
      <c r="H46" s="62"/>
      <c r="I46" s="62"/>
      <c r="J46" s="62"/>
      <c r="K46" s="62"/>
      <c r="L46" s="63"/>
      <c r="M46" s="391"/>
      <c r="N46" s="392"/>
      <c r="O46" s="392"/>
      <c r="P46" s="392"/>
      <c r="Q46" s="392"/>
      <c r="R46" s="393"/>
      <c r="S46" s="105"/>
      <c r="T46" s="106"/>
      <c r="U46" s="107"/>
      <c r="V46" s="107"/>
      <c r="W46" s="107"/>
      <c r="X46" s="108"/>
      <c r="Y46" s="239"/>
      <c r="Z46" s="239"/>
      <c r="AA46" s="239"/>
      <c r="AB46" s="239"/>
      <c r="AC46" s="240"/>
      <c r="AD46" s="9"/>
      <c r="AE46" s="8"/>
      <c r="AF46" s="8"/>
      <c r="AG46" s="8"/>
      <c r="AH46" s="59"/>
      <c r="AI46" s="9"/>
      <c r="AJ46" s="60" t="s">
        <v>47</v>
      </c>
      <c r="AK46" s="242"/>
      <c r="AL46" s="242"/>
      <c r="AM46" s="59"/>
      <c r="AN46" s="9"/>
      <c r="AO46" s="8"/>
      <c r="AP46" s="8"/>
      <c r="AQ46" s="8"/>
      <c r="AR46" s="59"/>
      <c r="AS46" s="9"/>
      <c r="AT46" s="8"/>
      <c r="AU46" s="8"/>
      <c r="AV46" s="8"/>
      <c r="AW46" s="59"/>
      <c r="AX46" s="207"/>
      <c r="AY46" s="208"/>
      <c r="AZ46" s="211"/>
      <c r="BA46" s="1"/>
    </row>
    <row r="47" spans="1:54" ht="15.75" customHeight="1" x14ac:dyDescent="0.2">
      <c r="A47" s="1"/>
      <c r="B47" s="260">
        <v>3</v>
      </c>
      <c r="C47" s="358" t="s">
        <v>34</v>
      </c>
      <c r="D47" s="359"/>
      <c r="E47" s="359"/>
      <c r="F47" s="360"/>
      <c r="G47" s="266" t="s">
        <v>57</v>
      </c>
      <c r="H47" s="267"/>
      <c r="I47" s="267"/>
      <c r="J47" s="267"/>
      <c r="K47" s="267"/>
      <c r="L47" s="268"/>
      <c r="M47" s="395" t="s">
        <v>79</v>
      </c>
      <c r="N47" s="365"/>
      <c r="O47" s="365"/>
      <c r="P47" s="365"/>
      <c r="Q47" s="365"/>
      <c r="R47" s="366"/>
      <c r="S47" s="373" t="s">
        <v>80</v>
      </c>
      <c r="T47" s="374"/>
      <c r="U47" s="374"/>
      <c r="V47" s="374"/>
      <c r="W47" s="374"/>
      <c r="X47" s="375"/>
      <c r="Y47" s="4"/>
      <c r="Z47" s="4"/>
      <c r="AA47" s="4"/>
      <c r="AB47" s="4"/>
      <c r="AC47" s="21"/>
      <c r="AD47" s="269"/>
      <c r="AE47" s="270"/>
      <c r="AF47" s="270"/>
      <c r="AG47" s="270"/>
      <c r="AH47" s="271"/>
      <c r="AI47" s="31"/>
      <c r="AJ47" s="24" t="s">
        <v>45</v>
      </c>
      <c r="AK47" s="24"/>
      <c r="AL47" s="24"/>
      <c r="AM47" s="23"/>
      <c r="AN47" s="3"/>
      <c r="AO47" s="4"/>
      <c r="AP47" s="4"/>
      <c r="AQ47" s="4"/>
      <c r="AR47" s="21"/>
      <c r="AS47" s="25"/>
      <c r="AT47" s="4"/>
      <c r="AU47" s="26"/>
      <c r="AV47" s="4"/>
      <c r="AW47" s="21"/>
      <c r="AX47" s="203">
        <f>ROUNDDOWN(MIN(AT49,AT52),-3)</f>
        <v>48000</v>
      </c>
      <c r="AY47" s="204"/>
      <c r="AZ47" s="209" t="s">
        <v>16</v>
      </c>
      <c r="BA47" s="1"/>
    </row>
    <row r="48" spans="1:54" ht="15.75" customHeight="1" x14ac:dyDescent="0.2">
      <c r="A48" s="1"/>
      <c r="B48" s="261"/>
      <c r="C48" s="361"/>
      <c r="D48" s="362"/>
      <c r="E48" s="362"/>
      <c r="F48" s="363"/>
      <c r="G48" s="379">
        <v>45383</v>
      </c>
      <c r="H48" s="380"/>
      <c r="I48" s="380"/>
      <c r="J48" s="380"/>
      <c r="K48" s="380"/>
      <c r="L48" s="381"/>
      <c r="M48" s="367"/>
      <c r="N48" s="368"/>
      <c r="O48" s="368"/>
      <c r="P48" s="368"/>
      <c r="Q48" s="368"/>
      <c r="R48" s="369"/>
      <c r="S48" s="376"/>
      <c r="T48" s="377"/>
      <c r="U48" s="377"/>
      <c r="V48" s="377"/>
      <c r="W48" s="377"/>
      <c r="X48" s="378"/>
      <c r="Y48" s="7"/>
      <c r="Z48" s="215">
        <f>Z49*AA50</f>
        <v>96000</v>
      </c>
      <c r="AA48" s="215"/>
      <c r="AB48" s="215"/>
      <c r="AC48" s="23" t="s">
        <v>16</v>
      </c>
      <c r="AD48" s="27"/>
      <c r="AE48" s="216">
        <f>AE49*AF50</f>
        <v>96000</v>
      </c>
      <c r="AF48" s="216"/>
      <c r="AG48" s="216"/>
      <c r="AH48" s="23" t="s">
        <v>16</v>
      </c>
      <c r="AI48" s="28"/>
      <c r="AJ48" s="29" t="s">
        <v>46</v>
      </c>
      <c r="AK48" s="217" t="s">
        <v>20</v>
      </c>
      <c r="AL48" s="217"/>
      <c r="AM48" s="30"/>
      <c r="AN48" s="31"/>
      <c r="AO48" s="218">
        <f>AO49*AP50</f>
        <v>96000</v>
      </c>
      <c r="AP48" s="218"/>
      <c r="AQ48" s="218"/>
      <c r="AR48" s="23" t="s">
        <v>16</v>
      </c>
      <c r="AS48" s="32" t="s">
        <v>29</v>
      </c>
      <c r="AT48" s="1" t="s">
        <v>69</v>
      </c>
      <c r="AU48" s="33"/>
      <c r="AV48" s="1"/>
      <c r="AW48" s="23"/>
      <c r="AX48" s="205"/>
      <c r="AY48" s="206"/>
      <c r="AZ48" s="210"/>
      <c r="BA48" s="1"/>
      <c r="BB48" s="2" t="e">
        <f>YEAR(#REF!)*12+MONTH(#REF!)-YEAR(G48)*12-MONTH(G48)
-IF(DAY(G48+1)=1,IF(DAY(#REF!+1)&gt;1,1),IF(AND(DAY(#REF!+1)&gt;1,
 DAY(#REF!)&lt;DAY(G48)),1))</f>
        <v>#REF!</v>
      </c>
    </row>
    <row r="49" spans="1:53" ht="15.75" customHeight="1" x14ac:dyDescent="0.2">
      <c r="A49" s="1"/>
      <c r="B49" s="261"/>
      <c r="C49" s="361"/>
      <c r="D49" s="362"/>
      <c r="E49" s="362"/>
      <c r="F49" s="363"/>
      <c r="G49" s="307" t="s">
        <v>32</v>
      </c>
      <c r="H49" s="308"/>
      <c r="I49" s="308"/>
      <c r="J49" s="308"/>
      <c r="K49" s="308"/>
      <c r="L49" s="309"/>
      <c r="M49" s="367"/>
      <c r="N49" s="368"/>
      <c r="O49" s="368"/>
      <c r="P49" s="368"/>
      <c r="Q49" s="368"/>
      <c r="R49" s="369"/>
      <c r="S49" s="376"/>
      <c r="T49" s="377"/>
      <c r="U49" s="377"/>
      <c r="V49" s="377"/>
      <c r="W49" s="377"/>
      <c r="X49" s="378"/>
      <c r="Y49" s="7"/>
      <c r="Z49" s="219">
        <v>8000</v>
      </c>
      <c r="AA49" s="219"/>
      <c r="AB49" s="220" t="s">
        <v>18</v>
      </c>
      <c r="AC49" s="221"/>
      <c r="AD49" s="34" t="s">
        <v>17</v>
      </c>
      <c r="AE49" s="222">
        <v>8000</v>
      </c>
      <c r="AF49" s="222"/>
      <c r="AG49" s="223" t="s">
        <v>18</v>
      </c>
      <c r="AH49" s="221"/>
      <c r="AI49" s="28"/>
      <c r="AJ49" s="224" t="s">
        <v>67</v>
      </c>
      <c r="AK49" s="224"/>
      <c r="AL49" s="225"/>
      <c r="AM49" s="226"/>
      <c r="AN49" s="31" t="s">
        <v>19</v>
      </c>
      <c r="AO49" s="222">
        <f>AE49-AJ51</f>
        <v>8000</v>
      </c>
      <c r="AP49" s="222"/>
      <c r="AQ49" s="223" t="s">
        <v>18</v>
      </c>
      <c r="AR49" s="221"/>
      <c r="AS49" s="31"/>
      <c r="AT49" s="206">
        <v>100000</v>
      </c>
      <c r="AU49" s="206"/>
      <c r="AV49" s="206"/>
      <c r="AW49" s="23" t="s">
        <v>3</v>
      </c>
      <c r="AX49" s="205"/>
      <c r="AY49" s="206"/>
      <c r="AZ49" s="210"/>
      <c r="BA49" s="1"/>
    </row>
    <row r="50" spans="1:53" ht="15.75" customHeight="1" x14ac:dyDescent="0.2">
      <c r="A50" s="35"/>
      <c r="B50" s="261"/>
      <c r="C50" s="361"/>
      <c r="D50" s="362"/>
      <c r="E50" s="362"/>
      <c r="F50" s="363"/>
      <c r="G50" s="379">
        <v>45383</v>
      </c>
      <c r="H50" s="380"/>
      <c r="I50" s="380"/>
      <c r="J50" s="380"/>
      <c r="K50" s="380"/>
      <c r="L50" s="381"/>
      <c r="M50" s="367"/>
      <c r="N50" s="368"/>
      <c r="O50" s="368"/>
      <c r="P50" s="368"/>
      <c r="Q50" s="368"/>
      <c r="R50" s="369"/>
      <c r="S50" s="376"/>
      <c r="T50" s="377"/>
      <c r="U50" s="377"/>
      <c r="V50" s="377"/>
      <c r="W50" s="377"/>
      <c r="X50" s="378"/>
      <c r="Y50" s="7"/>
      <c r="Z50" s="7"/>
      <c r="AA50" s="36">
        <v>12</v>
      </c>
      <c r="AB50" s="220" t="s">
        <v>28</v>
      </c>
      <c r="AC50" s="221"/>
      <c r="AD50" s="37"/>
      <c r="AE50" s="1"/>
      <c r="AF50" s="38">
        <v>12</v>
      </c>
      <c r="AG50" s="223" t="s">
        <v>27</v>
      </c>
      <c r="AH50" s="221"/>
      <c r="AI50" s="31"/>
      <c r="AJ50" s="218">
        <f>AJ51*AK52</f>
        <v>0</v>
      </c>
      <c r="AK50" s="218"/>
      <c r="AL50" s="218"/>
      <c r="AM50" s="23" t="s">
        <v>3</v>
      </c>
      <c r="AN50" s="31"/>
      <c r="AO50" s="1"/>
      <c r="AP50" s="38">
        <v>12</v>
      </c>
      <c r="AQ50" s="223" t="s">
        <v>27</v>
      </c>
      <c r="AR50" s="221"/>
      <c r="AS50" s="31"/>
      <c r="AT50" s="206"/>
      <c r="AU50" s="206"/>
      <c r="AV50" s="206"/>
      <c r="AW50" s="23"/>
      <c r="AX50" s="205"/>
      <c r="AY50" s="206"/>
      <c r="AZ50" s="210"/>
      <c r="BA50" s="1"/>
    </row>
    <row r="51" spans="1:53" ht="15.75" customHeight="1" x14ac:dyDescent="0.2">
      <c r="A51" s="1"/>
      <c r="B51" s="250" t="s">
        <v>15</v>
      </c>
      <c r="C51" s="252" t="s">
        <v>11</v>
      </c>
      <c r="D51" s="253"/>
      <c r="E51" s="254"/>
      <c r="F51" s="255"/>
      <c r="G51" s="275" t="s">
        <v>62</v>
      </c>
      <c r="H51" s="276"/>
      <c r="I51" s="276"/>
      <c r="J51" s="276"/>
      <c r="K51" s="276"/>
      <c r="L51" s="277"/>
      <c r="M51" s="370"/>
      <c r="N51" s="371"/>
      <c r="O51" s="371"/>
      <c r="P51" s="371"/>
      <c r="Q51" s="371"/>
      <c r="R51" s="372"/>
      <c r="S51" s="99"/>
      <c r="T51" s="100"/>
      <c r="U51" s="101"/>
      <c r="V51" s="101"/>
      <c r="W51" s="101"/>
      <c r="X51" s="102"/>
      <c r="Y51" s="7"/>
      <c r="Z51" s="7"/>
      <c r="AA51" s="7"/>
      <c r="AB51" s="7"/>
      <c r="AC51" s="23"/>
      <c r="AD51" s="31"/>
      <c r="AE51" s="1"/>
      <c r="AF51" s="1"/>
      <c r="AG51" s="1"/>
      <c r="AH51" s="23"/>
      <c r="AI51" s="31" t="s">
        <v>4</v>
      </c>
      <c r="AJ51" s="222"/>
      <c r="AK51" s="222"/>
      <c r="AL51" s="223" t="s">
        <v>6</v>
      </c>
      <c r="AM51" s="221"/>
      <c r="AN51" s="31"/>
      <c r="AO51" s="1"/>
      <c r="AP51" s="1"/>
      <c r="AQ51" s="1"/>
      <c r="AR51" s="23"/>
      <c r="AS51" s="43" t="s">
        <v>31</v>
      </c>
      <c r="AT51" s="256" t="s">
        <v>44</v>
      </c>
      <c r="AU51" s="256"/>
      <c r="AV51" s="256"/>
      <c r="AW51" s="257"/>
      <c r="AX51" s="205"/>
      <c r="AY51" s="206"/>
      <c r="AZ51" s="210"/>
      <c r="BA51" s="1"/>
    </row>
    <row r="52" spans="1:53" ht="13.95" customHeight="1" x14ac:dyDescent="0.2">
      <c r="A52" s="1"/>
      <c r="B52" s="251"/>
      <c r="C52" s="258"/>
      <c r="D52" s="259"/>
      <c r="E52" s="44"/>
      <c r="F52" s="45"/>
      <c r="G52" s="382" t="s">
        <v>74</v>
      </c>
      <c r="H52" s="383"/>
      <c r="I52" s="383"/>
      <c r="J52" s="383"/>
      <c r="K52" s="383"/>
      <c r="L52" s="384"/>
      <c r="M52" s="385" t="s">
        <v>77</v>
      </c>
      <c r="N52" s="386"/>
      <c r="O52" s="386"/>
      <c r="P52" s="386"/>
      <c r="Q52" s="386"/>
      <c r="R52" s="387"/>
      <c r="S52" s="99"/>
      <c r="T52" s="394" t="s">
        <v>25</v>
      </c>
      <c r="U52" s="394"/>
      <c r="V52" s="394"/>
      <c r="W52" s="394"/>
      <c r="X52" s="102"/>
      <c r="Y52" s="46" t="s">
        <v>35</v>
      </c>
      <c r="Z52" s="47"/>
      <c r="AA52" s="47"/>
      <c r="AB52" s="47"/>
      <c r="AC52" s="48"/>
      <c r="AD52" s="31"/>
      <c r="AE52" s="1"/>
      <c r="AF52" s="1"/>
      <c r="AG52" s="1"/>
      <c r="AH52" s="23"/>
      <c r="AI52" s="31"/>
      <c r="AJ52" s="1"/>
      <c r="AK52" s="38"/>
      <c r="AL52" s="223" t="s">
        <v>27</v>
      </c>
      <c r="AM52" s="221"/>
      <c r="AN52" s="31"/>
      <c r="AO52" s="1"/>
      <c r="AP52" s="1"/>
      <c r="AQ52" s="1"/>
      <c r="AR52" s="23"/>
      <c r="AS52" s="31"/>
      <c r="AT52" s="206">
        <f>ROUNDDOWN(AO48/2,0)</f>
        <v>48000</v>
      </c>
      <c r="AU52" s="206"/>
      <c r="AV52" s="206"/>
      <c r="AW52" s="23" t="s">
        <v>3</v>
      </c>
      <c r="AX52" s="205"/>
      <c r="AY52" s="206"/>
      <c r="AZ52" s="210"/>
      <c r="BA52" s="1"/>
    </row>
    <row r="53" spans="1:53" ht="15.75" customHeight="1" x14ac:dyDescent="0.2">
      <c r="A53" s="1"/>
      <c r="B53" s="251"/>
      <c r="C53" s="233" t="s">
        <v>33</v>
      </c>
      <c r="D53" s="234"/>
      <c r="E53" s="234"/>
      <c r="F53" s="235"/>
      <c r="G53" s="278"/>
      <c r="H53" s="279"/>
      <c r="I53" s="279"/>
      <c r="J53" s="279"/>
      <c r="K53" s="279"/>
      <c r="L53" s="280"/>
      <c r="M53" s="388"/>
      <c r="N53" s="389"/>
      <c r="O53" s="389"/>
      <c r="P53" s="389"/>
      <c r="Q53" s="389"/>
      <c r="R53" s="390"/>
      <c r="S53" s="99"/>
      <c r="T53" s="100"/>
      <c r="U53" s="103"/>
      <c r="V53" s="103"/>
      <c r="W53" s="103"/>
      <c r="X53" s="104"/>
      <c r="Y53" s="236"/>
      <c r="Z53" s="237"/>
      <c r="AA53" s="237"/>
      <c r="AB53" s="237"/>
      <c r="AC53" s="238"/>
      <c r="AD53" s="31"/>
      <c r="AE53" s="1"/>
      <c r="AF53" s="1"/>
      <c r="AG53" s="1"/>
      <c r="AH53" s="23"/>
      <c r="AI53" s="28"/>
      <c r="AJ53" s="1"/>
      <c r="AK53" s="1"/>
      <c r="AL53" s="1"/>
      <c r="AM53" s="30"/>
      <c r="AN53" s="31"/>
      <c r="AO53" s="1"/>
      <c r="AP53" s="1"/>
      <c r="AQ53" s="1"/>
      <c r="AR53" s="23"/>
      <c r="AS53" s="31"/>
      <c r="AT53" s="51"/>
      <c r="AU53" s="17"/>
      <c r="AV53" s="17"/>
      <c r="AW53" s="23"/>
      <c r="AX53" s="205"/>
      <c r="AY53" s="206"/>
      <c r="AZ53" s="210"/>
      <c r="BA53" s="1"/>
    </row>
    <row r="54" spans="1:53" ht="15.75" customHeight="1" x14ac:dyDescent="0.2">
      <c r="A54" s="1"/>
      <c r="B54" s="52" t="s">
        <v>20</v>
      </c>
      <c r="C54" s="241"/>
      <c r="D54" s="242"/>
      <c r="E54" s="53"/>
      <c r="F54" s="54"/>
      <c r="G54" s="61"/>
      <c r="H54" s="62"/>
      <c r="I54" s="62"/>
      <c r="J54" s="62"/>
      <c r="K54" s="62"/>
      <c r="L54" s="63"/>
      <c r="M54" s="391"/>
      <c r="N54" s="392"/>
      <c r="O54" s="392"/>
      <c r="P54" s="392"/>
      <c r="Q54" s="392"/>
      <c r="R54" s="393"/>
      <c r="S54" s="105"/>
      <c r="T54" s="106"/>
      <c r="U54" s="107"/>
      <c r="V54" s="107"/>
      <c r="W54" s="107"/>
      <c r="X54" s="108"/>
      <c r="Y54" s="239"/>
      <c r="Z54" s="239"/>
      <c r="AA54" s="239"/>
      <c r="AB54" s="239"/>
      <c r="AC54" s="240"/>
      <c r="AD54" s="9"/>
      <c r="AE54" s="8"/>
      <c r="AF54" s="8"/>
      <c r="AG54" s="8"/>
      <c r="AH54" s="59"/>
      <c r="AI54" s="9"/>
      <c r="AJ54" s="29" t="s">
        <v>47</v>
      </c>
      <c r="AK54" s="217"/>
      <c r="AL54" s="217"/>
      <c r="AM54" s="59"/>
      <c r="AN54" s="9"/>
      <c r="AO54" s="8"/>
      <c r="AP54" s="8"/>
      <c r="AQ54" s="8"/>
      <c r="AR54" s="59"/>
      <c r="AS54" s="9"/>
      <c r="AT54" s="8"/>
      <c r="AU54" s="8"/>
      <c r="AV54" s="8"/>
      <c r="AW54" s="59"/>
      <c r="AX54" s="207"/>
      <c r="AY54" s="208"/>
      <c r="AZ54" s="211"/>
      <c r="BA54" s="1"/>
    </row>
    <row r="55" spans="1:53" ht="14.25" customHeight="1" x14ac:dyDescent="0.2">
      <c r="A55" s="1"/>
      <c r="B55" s="289" t="s">
        <v>2</v>
      </c>
      <c r="C55" s="290"/>
      <c r="D55" s="290"/>
      <c r="E55" s="290"/>
      <c r="F55" s="209"/>
      <c r="G55" s="293"/>
      <c r="H55" s="294"/>
      <c r="I55" s="294"/>
      <c r="J55" s="294"/>
      <c r="K55" s="294"/>
      <c r="L55" s="295"/>
      <c r="M55" s="293"/>
      <c r="N55" s="294"/>
      <c r="O55" s="294"/>
      <c r="P55" s="294"/>
      <c r="Q55" s="294"/>
      <c r="R55" s="295"/>
      <c r="S55" s="293"/>
      <c r="T55" s="294"/>
      <c r="U55" s="294"/>
      <c r="V55" s="294"/>
      <c r="W55" s="294"/>
      <c r="X55" s="295"/>
      <c r="Y55" s="286">
        <f>SUM(Z32+Z40+Z48)</f>
        <v>336000</v>
      </c>
      <c r="Z55" s="286"/>
      <c r="AA55" s="286"/>
      <c r="AB55" s="286"/>
      <c r="AC55" s="209" t="s">
        <v>3</v>
      </c>
      <c r="AD55" s="281">
        <f>SUM(AE32+AE40+AE48)</f>
        <v>276000</v>
      </c>
      <c r="AE55" s="282"/>
      <c r="AF55" s="282"/>
      <c r="AG55" s="282"/>
      <c r="AH55" s="209" t="s">
        <v>3</v>
      </c>
      <c r="AI55" s="285">
        <f>SUM(AJ34+AJ42+AJ50)</f>
        <v>0</v>
      </c>
      <c r="AJ55" s="286"/>
      <c r="AK55" s="286"/>
      <c r="AL55" s="286"/>
      <c r="AM55" s="209" t="s">
        <v>3</v>
      </c>
      <c r="AN55" s="285">
        <f>SUM(AO32+AO40+AO48)</f>
        <v>276000</v>
      </c>
      <c r="AO55" s="286"/>
      <c r="AP55" s="286"/>
      <c r="AQ55" s="286"/>
      <c r="AR55" s="209" t="s">
        <v>3</v>
      </c>
      <c r="AS55" s="293"/>
      <c r="AT55" s="294"/>
      <c r="AU55" s="294"/>
      <c r="AV55" s="294"/>
      <c r="AW55" s="295"/>
      <c r="AX55" s="285">
        <f>SUM(AX31:AY54)</f>
        <v>138000</v>
      </c>
      <c r="AY55" s="286"/>
      <c r="AZ55" s="209" t="s">
        <v>3</v>
      </c>
      <c r="BA55" s="1"/>
    </row>
    <row r="56" spans="1:53" ht="14.25" customHeight="1" x14ac:dyDescent="0.2">
      <c r="A56" s="1"/>
      <c r="B56" s="291"/>
      <c r="C56" s="292"/>
      <c r="D56" s="292"/>
      <c r="E56" s="292"/>
      <c r="F56" s="211"/>
      <c r="G56" s="296"/>
      <c r="H56" s="297"/>
      <c r="I56" s="297"/>
      <c r="J56" s="297"/>
      <c r="K56" s="297"/>
      <c r="L56" s="298"/>
      <c r="M56" s="296"/>
      <c r="N56" s="297"/>
      <c r="O56" s="297"/>
      <c r="P56" s="297"/>
      <c r="Q56" s="297"/>
      <c r="R56" s="298"/>
      <c r="S56" s="296"/>
      <c r="T56" s="297"/>
      <c r="U56" s="297"/>
      <c r="V56" s="297"/>
      <c r="W56" s="297"/>
      <c r="X56" s="298"/>
      <c r="Y56" s="288"/>
      <c r="Z56" s="288"/>
      <c r="AA56" s="288"/>
      <c r="AB56" s="288"/>
      <c r="AC56" s="211"/>
      <c r="AD56" s="283"/>
      <c r="AE56" s="284"/>
      <c r="AF56" s="284"/>
      <c r="AG56" s="284"/>
      <c r="AH56" s="211"/>
      <c r="AI56" s="287"/>
      <c r="AJ56" s="288"/>
      <c r="AK56" s="288"/>
      <c r="AL56" s="288"/>
      <c r="AM56" s="211"/>
      <c r="AN56" s="287"/>
      <c r="AO56" s="288"/>
      <c r="AP56" s="288"/>
      <c r="AQ56" s="288"/>
      <c r="AR56" s="211"/>
      <c r="AS56" s="296"/>
      <c r="AT56" s="297"/>
      <c r="AU56" s="297"/>
      <c r="AV56" s="297"/>
      <c r="AW56" s="298"/>
      <c r="AX56" s="287"/>
      <c r="AY56" s="288"/>
      <c r="AZ56" s="211"/>
      <c r="BA56" s="1"/>
    </row>
    <row r="57" spans="1:53" ht="21" customHeight="1" x14ac:dyDescent="0.2">
      <c r="A57" s="1"/>
      <c r="B57" s="13" t="s">
        <v>12</v>
      </c>
      <c r="C57" s="22"/>
      <c r="D57" s="22"/>
      <c r="E57" s="22"/>
      <c r="F57" s="22"/>
      <c r="G57" s="22"/>
      <c r="H57" s="22"/>
      <c r="I57" s="22"/>
      <c r="J57" s="22"/>
      <c r="K57" s="22"/>
      <c r="L57" s="20"/>
      <c r="M57" s="1"/>
      <c r="N57" s="1"/>
      <c r="O57" s="1"/>
      <c r="P57" s="1"/>
      <c r="Q57" s="16"/>
      <c r="R57" s="20"/>
      <c r="S57" s="22"/>
      <c r="T57" s="22"/>
      <c r="U57" s="22"/>
      <c r="V57" s="22"/>
      <c r="W57" s="22"/>
      <c r="X57" s="22"/>
      <c r="Y57" s="22"/>
      <c r="Z57" s="22"/>
      <c r="AA57" s="22"/>
      <c r="AB57" s="22"/>
      <c r="AC57" s="22"/>
      <c r="AD57" s="22"/>
      <c r="AE57" s="22"/>
      <c r="AF57" s="22"/>
      <c r="AG57" s="22"/>
      <c r="AH57" s="22"/>
      <c r="AI57" s="22"/>
      <c r="AJ57" s="22"/>
      <c r="AK57" s="22"/>
      <c r="AL57" s="22"/>
      <c r="AM57" s="22"/>
      <c r="AN57" s="22"/>
      <c r="AO57" s="22"/>
      <c r="AP57" s="1"/>
      <c r="AQ57" s="1"/>
      <c r="AR57" s="1"/>
      <c r="AS57" s="1"/>
      <c r="AT57" s="22"/>
      <c r="AU57" s="22"/>
      <c r="AV57" s="22"/>
      <c r="AW57" s="22"/>
      <c r="AX57" s="1"/>
    </row>
    <row r="58" spans="1:53" ht="13.5" customHeight="1" x14ac:dyDescent="0.2">
      <c r="A58" s="1"/>
      <c r="B58" s="64" t="s">
        <v>65</v>
      </c>
      <c r="C58" s="68"/>
      <c r="D58" s="68"/>
      <c r="E58" s="68"/>
      <c r="F58" s="68"/>
      <c r="G58" s="68"/>
      <c r="H58" s="68"/>
      <c r="I58" s="68"/>
      <c r="J58" s="68"/>
      <c r="K58" s="68"/>
      <c r="L58" s="66"/>
      <c r="M58" s="17"/>
      <c r="N58" s="17"/>
      <c r="O58" s="17"/>
      <c r="P58" s="17"/>
      <c r="Q58" s="67"/>
      <c r="R58" s="66"/>
      <c r="S58" s="68"/>
      <c r="T58" s="68"/>
      <c r="U58" s="68"/>
      <c r="V58" s="68"/>
      <c r="W58" s="68"/>
      <c r="X58" s="68"/>
      <c r="Y58" s="68"/>
      <c r="Z58" s="68"/>
      <c r="AA58" s="68"/>
      <c r="AB58" s="68"/>
      <c r="AC58" s="68"/>
      <c r="AD58" s="68"/>
      <c r="AE58" s="68"/>
      <c r="AF58" s="68"/>
      <c r="AG58" s="68"/>
      <c r="AH58" s="68"/>
      <c r="AI58" s="68"/>
      <c r="AJ58" s="68"/>
      <c r="AK58" s="68"/>
      <c r="AL58" s="68"/>
      <c r="AM58" s="68"/>
      <c r="AN58" s="68"/>
      <c r="AO58" s="68"/>
      <c r="AP58" s="17"/>
      <c r="AQ58" s="17"/>
      <c r="AR58" s="17"/>
      <c r="AS58" s="17"/>
      <c r="AT58" s="68"/>
      <c r="AU58" s="68"/>
      <c r="AV58" s="68"/>
      <c r="AW58" s="68"/>
      <c r="AX58" s="1"/>
    </row>
    <row r="59" spans="1:53" x14ac:dyDescent="0.2">
      <c r="A59" s="1"/>
      <c r="B59" s="64" t="s">
        <v>58</v>
      </c>
      <c r="C59" s="68"/>
      <c r="D59" s="68"/>
      <c r="E59" s="68"/>
      <c r="F59" s="68"/>
      <c r="G59" s="68"/>
      <c r="H59" s="68"/>
      <c r="I59" s="68"/>
      <c r="J59" s="68"/>
      <c r="K59" s="68"/>
      <c r="L59" s="66"/>
      <c r="M59" s="17"/>
      <c r="N59" s="17"/>
      <c r="O59" s="17"/>
      <c r="P59" s="17"/>
      <c r="Q59" s="67"/>
      <c r="R59" s="66"/>
      <c r="S59" s="68"/>
      <c r="T59" s="68"/>
      <c r="U59" s="68"/>
      <c r="V59" s="68"/>
      <c r="W59" s="68"/>
      <c r="X59" s="68"/>
      <c r="Y59" s="68"/>
      <c r="Z59" s="68"/>
      <c r="AA59" s="68"/>
      <c r="AB59" s="68"/>
      <c r="AC59" s="68"/>
      <c r="AD59" s="68"/>
      <c r="AE59" s="68"/>
      <c r="AF59" s="68"/>
      <c r="AG59" s="68"/>
      <c r="AH59" s="68"/>
      <c r="AI59" s="68"/>
      <c r="AJ59" s="68"/>
      <c r="AK59" s="68"/>
      <c r="AL59" s="68"/>
      <c r="AM59" s="68"/>
      <c r="AN59" s="68"/>
      <c r="AO59" s="68"/>
      <c r="AP59" s="17"/>
      <c r="AQ59" s="17"/>
      <c r="AR59" s="17"/>
      <c r="AS59" s="17"/>
      <c r="AT59" s="68"/>
      <c r="AU59" s="68"/>
      <c r="AV59" s="68"/>
      <c r="AW59" s="68"/>
      <c r="AX59" s="1"/>
    </row>
    <row r="60" spans="1:53" ht="13.5" customHeight="1" x14ac:dyDescent="0.2">
      <c r="A60" s="1"/>
      <c r="B60" s="299" t="s">
        <v>68</v>
      </c>
      <c r="C60" s="299"/>
      <c r="D60" s="299"/>
      <c r="E60" s="299"/>
      <c r="F60" s="299"/>
      <c r="G60" s="299"/>
      <c r="H60" s="299"/>
      <c r="I60" s="299"/>
      <c r="J60" s="299"/>
      <c r="K60" s="299"/>
      <c r="L60" s="299"/>
      <c r="M60" s="299"/>
      <c r="N60" s="299"/>
      <c r="O60" s="299"/>
      <c r="P60" s="299"/>
      <c r="Q60" s="299"/>
      <c r="R60" s="299"/>
      <c r="S60" s="299"/>
      <c r="T60" s="299"/>
      <c r="U60" s="299"/>
      <c r="V60" s="299"/>
      <c r="W60" s="299"/>
      <c r="X60" s="299"/>
      <c r="Y60" s="299"/>
      <c r="Z60" s="299"/>
      <c r="AA60" s="299"/>
      <c r="AB60" s="299"/>
      <c r="AC60" s="299"/>
      <c r="AD60" s="299"/>
      <c r="AE60" s="299"/>
      <c r="AF60" s="299"/>
      <c r="AG60" s="299"/>
      <c r="AH60" s="299"/>
      <c r="AI60" s="299"/>
      <c r="AJ60" s="299"/>
      <c r="AK60" s="299"/>
      <c r="AL60" s="299"/>
      <c r="AM60" s="299"/>
      <c r="AN60" s="299"/>
      <c r="AO60" s="299"/>
      <c r="AP60" s="299"/>
      <c r="AQ60" s="299"/>
      <c r="AR60" s="299"/>
      <c r="AS60" s="299"/>
      <c r="AT60" s="299"/>
      <c r="AU60" s="299"/>
      <c r="AV60" s="299"/>
      <c r="AW60" s="299"/>
      <c r="AX60" s="1"/>
    </row>
    <row r="61" spans="1:53" ht="15" customHeight="1" x14ac:dyDescent="0.2">
      <c r="A61" s="1"/>
      <c r="B61" s="299"/>
      <c r="C61" s="299"/>
      <c r="D61" s="299"/>
      <c r="E61" s="299"/>
      <c r="F61" s="299"/>
      <c r="G61" s="299"/>
      <c r="H61" s="299"/>
      <c r="I61" s="299"/>
      <c r="J61" s="299"/>
      <c r="K61" s="299"/>
      <c r="L61" s="299"/>
      <c r="M61" s="299"/>
      <c r="N61" s="299"/>
      <c r="O61" s="299"/>
      <c r="P61" s="299"/>
      <c r="Q61" s="299"/>
      <c r="R61" s="299"/>
      <c r="S61" s="299"/>
      <c r="T61" s="299"/>
      <c r="U61" s="299"/>
      <c r="V61" s="299"/>
      <c r="W61" s="299"/>
      <c r="X61" s="299"/>
      <c r="Y61" s="299"/>
      <c r="Z61" s="299"/>
      <c r="AA61" s="299"/>
      <c r="AB61" s="299"/>
      <c r="AC61" s="299"/>
      <c r="AD61" s="299"/>
      <c r="AE61" s="299"/>
      <c r="AF61" s="299"/>
      <c r="AG61" s="299"/>
      <c r="AH61" s="299"/>
      <c r="AI61" s="299"/>
      <c r="AJ61" s="299"/>
      <c r="AK61" s="299"/>
      <c r="AL61" s="299"/>
      <c r="AM61" s="299"/>
      <c r="AN61" s="299"/>
      <c r="AO61" s="299"/>
      <c r="AP61" s="299"/>
      <c r="AQ61" s="299"/>
      <c r="AR61" s="299"/>
      <c r="AS61" s="299"/>
      <c r="AT61" s="299"/>
      <c r="AU61" s="299"/>
      <c r="AV61" s="299"/>
      <c r="AW61" s="299"/>
      <c r="AX61" s="1"/>
    </row>
  </sheetData>
  <mergeCells count="208">
    <mergeCell ref="AT2:AY3"/>
    <mergeCell ref="AS55:AW56"/>
    <mergeCell ref="AX55:AY56"/>
    <mergeCell ref="AZ55:AZ56"/>
    <mergeCell ref="B60:AW61"/>
    <mergeCell ref="AC8:AC9"/>
    <mergeCell ref="M17:P17"/>
    <mergeCell ref="AD55:AG56"/>
    <mergeCell ref="AH55:AH56"/>
    <mergeCell ref="AI55:AL56"/>
    <mergeCell ref="AM55:AM56"/>
    <mergeCell ref="AN55:AQ56"/>
    <mergeCell ref="AR55:AR56"/>
    <mergeCell ref="B55:F56"/>
    <mergeCell ref="G55:L56"/>
    <mergeCell ref="M55:R56"/>
    <mergeCell ref="S55:X56"/>
    <mergeCell ref="Y55:AB56"/>
    <mergeCell ref="AC55:AC56"/>
    <mergeCell ref="M52:R54"/>
    <mergeCell ref="T52:W52"/>
    <mergeCell ref="AL52:AM52"/>
    <mergeCell ref="AT52:AV52"/>
    <mergeCell ref="C53:F53"/>
    <mergeCell ref="AJ50:AL50"/>
    <mergeCell ref="AQ50:AR50"/>
    <mergeCell ref="G53:L53"/>
    <mergeCell ref="Y53:AC54"/>
    <mergeCell ref="C54:D54"/>
    <mergeCell ref="AK54:AL54"/>
    <mergeCell ref="AT50:AV50"/>
    <mergeCell ref="B51:B53"/>
    <mergeCell ref="C51:D51"/>
    <mergeCell ref="E51:F51"/>
    <mergeCell ref="G51:L51"/>
    <mergeCell ref="AJ51:AK51"/>
    <mergeCell ref="AL51:AM51"/>
    <mergeCell ref="AT51:AW51"/>
    <mergeCell ref="C52:D52"/>
    <mergeCell ref="G52:L52"/>
    <mergeCell ref="B47:B50"/>
    <mergeCell ref="C47:F50"/>
    <mergeCell ref="AX47:AY54"/>
    <mergeCell ref="AZ47:AZ54"/>
    <mergeCell ref="G48:L48"/>
    <mergeCell ref="Z48:AB48"/>
    <mergeCell ref="AE48:AG48"/>
    <mergeCell ref="AK48:AL48"/>
    <mergeCell ref="AO48:AQ48"/>
    <mergeCell ref="G49:L49"/>
    <mergeCell ref="Z49:AA49"/>
    <mergeCell ref="AB49:AC49"/>
    <mergeCell ref="G47:L47"/>
    <mergeCell ref="M47:R51"/>
    <mergeCell ref="S47:X50"/>
    <mergeCell ref="AD47:AH47"/>
    <mergeCell ref="AE49:AF49"/>
    <mergeCell ref="AG49:AH49"/>
    <mergeCell ref="AJ49:AK49"/>
    <mergeCell ref="AL49:AM49"/>
    <mergeCell ref="AO49:AP49"/>
    <mergeCell ref="AQ49:AR49"/>
    <mergeCell ref="AT49:AV49"/>
    <mergeCell ref="G50:L50"/>
    <mergeCell ref="AB50:AC50"/>
    <mergeCell ref="AG50:AH50"/>
    <mergeCell ref="AZ39:AZ46"/>
    <mergeCell ref="G40:L40"/>
    <mergeCell ref="Z40:AB40"/>
    <mergeCell ref="AE40:AG40"/>
    <mergeCell ref="AK40:AL40"/>
    <mergeCell ref="AO40:AQ40"/>
    <mergeCell ref="G41:L41"/>
    <mergeCell ref="Z41:AA41"/>
    <mergeCell ref="AB41:AC41"/>
    <mergeCell ref="AJ41:AK41"/>
    <mergeCell ref="AL41:AM41"/>
    <mergeCell ref="AO41:AP41"/>
    <mergeCell ref="AQ41:AR41"/>
    <mergeCell ref="AT41:AV41"/>
    <mergeCell ref="G42:L42"/>
    <mergeCell ref="AB42:AC42"/>
    <mergeCell ref="AG42:AH42"/>
    <mergeCell ref="AJ42:AL42"/>
    <mergeCell ref="AQ42:AR42"/>
    <mergeCell ref="AT42:AV42"/>
    <mergeCell ref="G43:L43"/>
    <mergeCell ref="AJ43:AK43"/>
    <mergeCell ref="AL43:AM43"/>
    <mergeCell ref="AT43:AW43"/>
    <mergeCell ref="B39:B42"/>
    <mergeCell ref="C39:F42"/>
    <mergeCell ref="G39:L39"/>
    <mergeCell ref="M39:R43"/>
    <mergeCell ref="S39:X42"/>
    <mergeCell ref="AD39:AH39"/>
    <mergeCell ref="AE41:AF41"/>
    <mergeCell ref="AG41:AH41"/>
    <mergeCell ref="AX39:AY46"/>
    <mergeCell ref="B43:B45"/>
    <mergeCell ref="C43:D43"/>
    <mergeCell ref="E43:F43"/>
    <mergeCell ref="C44:D44"/>
    <mergeCell ref="G44:L44"/>
    <mergeCell ref="M44:R46"/>
    <mergeCell ref="T44:W44"/>
    <mergeCell ref="AL44:AM44"/>
    <mergeCell ref="AT44:AV44"/>
    <mergeCell ref="C45:F45"/>
    <mergeCell ref="G45:L45"/>
    <mergeCell ref="Y45:AC46"/>
    <mergeCell ref="C46:D46"/>
    <mergeCell ref="AK46:AL46"/>
    <mergeCell ref="AO33:AP33"/>
    <mergeCell ref="AQ33:AR33"/>
    <mergeCell ref="AT35:AW35"/>
    <mergeCell ref="C36:D36"/>
    <mergeCell ref="G36:L36"/>
    <mergeCell ref="M36:R38"/>
    <mergeCell ref="T36:W36"/>
    <mergeCell ref="AL36:AM36"/>
    <mergeCell ref="AT36:AV36"/>
    <mergeCell ref="C37:F37"/>
    <mergeCell ref="G37:L38"/>
    <mergeCell ref="Y37:AC38"/>
    <mergeCell ref="C38:D38"/>
    <mergeCell ref="AK38:AL38"/>
    <mergeCell ref="AE33:AF33"/>
    <mergeCell ref="AG33:AH33"/>
    <mergeCell ref="AJ33:AK33"/>
    <mergeCell ref="B35:B37"/>
    <mergeCell ref="C35:D35"/>
    <mergeCell ref="E35:F35"/>
    <mergeCell ref="G35:L35"/>
    <mergeCell ref="AJ35:AK35"/>
    <mergeCell ref="AL35:AM35"/>
    <mergeCell ref="AL33:AM33"/>
    <mergeCell ref="AX29:AZ30"/>
    <mergeCell ref="B31:B34"/>
    <mergeCell ref="C31:F34"/>
    <mergeCell ref="G31:L31"/>
    <mergeCell ref="M31:R35"/>
    <mergeCell ref="S31:X34"/>
    <mergeCell ref="AD31:AH31"/>
    <mergeCell ref="AX31:AY38"/>
    <mergeCell ref="AZ31:AZ38"/>
    <mergeCell ref="G32:L32"/>
    <mergeCell ref="AT33:AV33"/>
    <mergeCell ref="G34:L34"/>
    <mergeCell ref="AB34:AC34"/>
    <mergeCell ref="AG34:AH34"/>
    <mergeCell ref="AJ34:AL34"/>
    <mergeCell ref="AQ34:AR34"/>
    <mergeCell ref="AT34:AV34"/>
    <mergeCell ref="Z32:AB32"/>
    <mergeCell ref="AE32:AG32"/>
    <mergeCell ref="AK32:AL32"/>
    <mergeCell ref="AO32:AQ32"/>
    <mergeCell ref="G33:L33"/>
    <mergeCell ref="Z33:AA33"/>
    <mergeCell ref="AB33:AC33"/>
    <mergeCell ref="AD27:AR28"/>
    <mergeCell ref="AS27:AW30"/>
    <mergeCell ref="M29:R30"/>
    <mergeCell ref="S29:X30"/>
    <mergeCell ref="AD29:AH30"/>
    <mergeCell ref="AI29:AM30"/>
    <mergeCell ref="AN29:AR30"/>
    <mergeCell ref="B27:B30"/>
    <mergeCell ref="C27:F30"/>
    <mergeCell ref="G27:L30"/>
    <mergeCell ref="M27:R28"/>
    <mergeCell ref="S27:X28"/>
    <mergeCell ref="Y27:AC30"/>
    <mergeCell ref="T16:V16"/>
    <mergeCell ref="W16:X16"/>
    <mergeCell ref="Y16:AA17"/>
    <mergeCell ref="AB16:BD17"/>
    <mergeCell ref="Q17:X17"/>
    <mergeCell ref="F26:X26"/>
    <mergeCell ref="B14:H17"/>
    <mergeCell ref="I14:L17"/>
    <mergeCell ref="M14:P14"/>
    <mergeCell ref="Q14:X14"/>
    <mergeCell ref="Y14:AA15"/>
    <mergeCell ref="AB14:BD15"/>
    <mergeCell ref="M15:P15"/>
    <mergeCell ref="Q15:X15"/>
    <mergeCell ref="M16:P16"/>
    <mergeCell ref="Q16:S16"/>
    <mergeCell ref="Q8:Y9"/>
    <mergeCell ref="AB8:AB9"/>
    <mergeCell ref="AD8:AL9"/>
    <mergeCell ref="B13:H13"/>
    <mergeCell ref="I13:L13"/>
    <mergeCell ref="M13:X13"/>
    <mergeCell ref="Y13:BD13"/>
    <mergeCell ref="D5:L5"/>
    <mergeCell ref="B8:B9"/>
    <mergeCell ref="C8:C9"/>
    <mergeCell ref="D8:L9"/>
    <mergeCell ref="O8:O9"/>
    <mergeCell ref="P8:P9"/>
    <mergeCell ref="N4:AA6"/>
    <mergeCell ref="AB4:AE6"/>
    <mergeCell ref="AF4:AQ6"/>
    <mergeCell ref="AR4:AT6"/>
    <mergeCell ref="AU4:AZ6"/>
  </mergeCells>
  <phoneticPr fontId="1"/>
  <dataValidations count="2">
    <dataValidation type="list" allowBlank="1" showInputMessage="1" showErrorMessage="1" sqref="C8:C9 AK54:AL54 P10 W16:X16 B38:D38 B46:D46 B54:D54 AK32:AL32 AK38:AL38 AK40:AL40 AK46:AL46 AK48:AL48 P8 AC8 AC10" xr:uid="{83FDC4F6-D198-4626-81C2-237C549E9B2C}">
      <formula1>"✓"</formula1>
    </dataValidation>
    <dataValidation type="list" allowBlank="1" showInputMessage="1" showErrorMessage="1" sqref="B14:H17" xr:uid="{410836A5-557A-4E3E-8AD3-83670F36CFC8}">
      <formula1>"代理返還,手当支給"</formula1>
    </dataValidation>
  </dataValidations>
  <printOptions horizontalCentered="1"/>
  <pageMargins left="0.23622047244094491" right="0.23622047244094491" top="0.65" bottom="0.21" header="0.17" footer="0.17"/>
  <pageSetup paperSize="8" scale="82" orientation="landscape" r:id="rId1"/>
  <rowBreaks count="1" manualBreakCount="1">
    <brk id="25" min="1" max="5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（別紙）計画・見込・実績</vt:lpstr>
      <vt:lpstr>記入例</vt:lpstr>
      <vt:lpstr>'（別紙）計画・見込・実績'!Print_Area</vt:lpstr>
      <vt:lpstr>記入例!Print_Area</vt:lpstr>
      <vt:lpstr>'（別紙）計画・見込・実績'!Print_Titles</vt:lpstr>
      <vt:lpstr>記入例!Print_Titles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2024-03-28T23:57:01Z</dcterms:created>
  <dcterms:modified xsi:type="dcterms:W3CDTF">2025-03-24T01:31:37Z</dcterms:modified>
</cp:coreProperties>
</file>