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6佐賀県鉱工業指数\◇月報作成\02_公表\さが統計情報館 公表用\R7\202503\"/>
    </mc:Choice>
  </mc:AlternateContent>
  <xr:revisionPtr revIDLastSave="0" documentId="13_ncr:1_{5FFF9E16-41D1-48DD-AC8F-7E88B61AA493}" xr6:coauthVersionLast="47" xr6:coauthVersionMax="47" xr10:uidLastSave="{00000000-0000-0000-0000-000000000000}"/>
  <bookViews>
    <workbookView xWindow="-108" yWindow="-108" windowWidth="30936" windowHeight="16776" tabRatio="903" xr2:uid="{09C1A44F-99FC-499E-A0D5-E056E9114574}"/>
  </bookViews>
  <sheets>
    <sheet name="①概況" sheetId="40" r:id="rId1"/>
    <sheet name="②月の動向" sheetId="42" r:id="rId2"/>
    <sheet name="③県指数の推移" sheetId="43" r:id="rId3"/>
    <sheet name="④県主要業種の推移等" sheetId="47" r:id="rId4"/>
    <sheet name="⑤四半期生産指数" sheetId="49" r:id="rId5"/>
    <sheet name="⑥業種別生産" sheetId="7" r:id="rId6"/>
    <sheet name="⑦業種別出荷" sheetId="11" r:id="rId7"/>
    <sheet name="⑧業種別在庫" sheetId="13" r:id="rId8"/>
    <sheet name="⑨財分類別生産" sheetId="14" r:id="rId9"/>
    <sheet name="⑩財分類別出荷" sheetId="17" r:id="rId10"/>
    <sheet name="⑪財分類別在庫" sheetId="18" r:id="rId11"/>
  </sheets>
  <externalReferences>
    <externalReference r:id="rId12"/>
  </externalReferences>
  <definedNames>
    <definedName name="__A643536" localSheetId="4">#REF!</definedName>
    <definedName name="__A643536">#REF!</definedName>
    <definedName name="_A643536" localSheetId="4">#REF!</definedName>
    <definedName name="_A643536">#REF!</definedName>
    <definedName name="_xlnm.Print_Area" localSheetId="0">①概況!$A$1:$J$49</definedName>
    <definedName name="_xlnm.Print_Area" localSheetId="1">②月の動向!$A$1:$F$48</definedName>
    <definedName name="_xlnm.Print_Area" localSheetId="3">④県主要業種の推移等!$A$1:$X$71</definedName>
    <definedName name="_xlnm.Print_Area" localSheetId="4">⑤四半期生産指数!$A$1:$J$116</definedName>
    <definedName name="_xlnm.Print_Area" localSheetId="5">⑥業種別生産!$A$1:$AC$63</definedName>
    <definedName name="_xlnm.Print_Area" localSheetId="6">⑦業種別出荷!$A$1:$AC$63</definedName>
    <definedName name="_xlnm.Print_Area" localSheetId="7">⑧業種別在庫!$A$1:$AC$63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7" l="1"/>
  <c r="C38" i="7"/>
  <c r="B38" i="7"/>
  <c r="B37" i="7"/>
  <c r="C37" i="7" s="1"/>
  <c r="C35" i="7"/>
  <c r="C34" i="7"/>
  <c r="C33" i="7"/>
  <c r="C32" i="7"/>
  <c r="C31" i="7"/>
  <c r="C30" i="7"/>
  <c r="C29" i="7"/>
  <c r="C28" i="7"/>
  <c r="C27" i="7"/>
  <c r="C26" i="7"/>
  <c r="C25" i="7"/>
  <c r="B63" i="11"/>
  <c r="B63" i="17"/>
  <c r="B63" i="14"/>
  <c r="B63" i="18"/>
  <c r="B63" i="13"/>
  <c r="C21" i="7" l="1"/>
  <c r="C20" i="7" l="1"/>
  <c r="C19" i="7" l="1"/>
</calcChain>
</file>

<file path=xl/sharedStrings.xml><?xml version="1.0" encoding="utf-8"?>
<sst xmlns="http://schemas.openxmlformats.org/spreadsheetml/2006/main" count="1606" uniqueCount="194">
  <si>
    <t>ウエイト</t>
  </si>
  <si>
    <t>原指数</t>
  </si>
  <si>
    <t xml:space="preserve"> </t>
  </si>
  <si>
    <t xml:space="preserve">業    種    分    類    別　　生　　産　　指　　数 </t>
    <rPh sb="23" eb="24">
      <t>セイ</t>
    </rPh>
    <rPh sb="26" eb="27">
      <t>サン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</si>
  <si>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</si>
  <si>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</si>
  <si>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ウエイト</t>
    <phoneticPr fontId="4"/>
  </si>
  <si>
    <t>前年同月比(%)</t>
    <phoneticPr fontId="4"/>
  </si>
  <si>
    <t>前月比(%)</t>
    <rPh sb="0" eb="3">
      <t>ゼンゲツヒ</t>
    </rPh>
    <phoneticPr fontId="4"/>
  </si>
  <si>
    <t>期</t>
    <rPh sb="0" eb="1">
      <t>キ</t>
    </rPh>
    <phoneticPr fontId="1"/>
  </si>
  <si>
    <t>月</t>
    <rPh sb="0" eb="1">
      <t>ガツ</t>
    </rPh>
    <phoneticPr fontId="1"/>
  </si>
  <si>
    <t xml:space="preserve">業    種    分    類    別　　出　　荷　　指　　数 </t>
    <rPh sb="23" eb="24">
      <t>デ</t>
    </rPh>
    <rPh sb="26" eb="27">
      <t>ニ</t>
    </rPh>
    <phoneticPr fontId="4"/>
  </si>
  <si>
    <t>-</t>
  </si>
  <si>
    <t>生産財</t>
    <rPh sb="0" eb="3">
      <t>セイサンザイ</t>
    </rPh>
    <phoneticPr fontId="4"/>
  </si>
  <si>
    <t>生産財</t>
    <rPh sb="0" eb="2">
      <t>セイサン</t>
    </rPh>
    <rPh sb="2" eb="3">
      <t>ザイ</t>
    </rPh>
    <phoneticPr fontId="4"/>
  </si>
  <si>
    <t>他用</t>
    <rPh sb="0" eb="2">
      <t>タヨウ</t>
    </rPh>
    <phoneticPr fontId="4"/>
  </si>
  <si>
    <t>業用</t>
    <rPh sb="0" eb="1">
      <t>ギョウ</t>
    </rPh>
    <rPh sb="1" eb="2">
      <t>ヨウ</t>
    </rPh>
    <phoneticPr fontId="4"/>
  </si>
  <si>
    <t>消費財</t>
    <rPh sb="0" eb="3">
      <t>ショウヒザイ</t>
    </rPh>
    <phoneticPr fontId="4"/>
  </si>
  <si>
    <t>需要財</t>
    <rPh sb="0" eb="2">
      <t>ジュヨウ</t>
    </rPh>
    <rPh sb="2" eb="3">
      <t>ザイ</t>
    </rPh>
    <phoneticPr fontId="4"/>
  </si>
  <si>
    <t>その</t>
    <phoneticPr fontId="4"/>
  </si>
  <si>
    <t>鉱工</t>
    <rPh sb="0" eb="1">
      <t>コウ</t>
    </rPh>
    <rPh sb="1" eb="2">
      <t>コウ</t>
    </rPh>
    <phoneticPr fontId="4"/>
  </si>
  <si>
    <t>非耐久</t>
    <rPh sb="0" eb="1">
      <t>ヒ</t>
    </rPh>
    <rPh sb="1" eb="3">
      <t>タイキュウ</t>
    </rPh>
    <phoneticPr fontId="4"/>
  </si>
  <si>
    <t>耐久</t>
    <rPh sb="0" eb="2">
      <t>タイキュウ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</si>
  <si>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</si>
  <si>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</si>
  <si>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投資財</t>
    <rPh sb="0" eb="3">
      <t>トウシザイ</t>
    </rPh>
    <phoneticPr fontId="4"/>
  </si>
  <si>
    <t>最　終</t>
    <rPh sb="0" eb="1">
      <t>サイ</t>
    </rPh>
    <rPh sb="2" eb="3">
      <t>オワリ</t>
    </rPh>
    <phoneticPr fontId="4"/>
  </si>
  <si>
    <t xml:space="preserve">業    種    分    類    別　　在　　庫　　指　　数 </t>
    <rPh sb="23" eb="24">
      <t>ザイ</t>
    </rPh>
    <rPh sb="26" eb="27">
      <t>コ</t>
    </rPh>
    <phoneticPr fontId="4"/>
  </si>
  <si>
    <t>月</t>
  </si>
  <si>
    <t>鉱工業</t>
    <phoneticPr fontId="1"/>
  </si>
  <si>
    <t>食料品
工業</t>
    <phoneticPr fontId="1"/>
  </si>
  <si>
    <t>その他
工業</t>
    <phoneticPr fontId="1"/>
  </si>
  <si>
    <t>印刷業</t>
    <phoneticPr fontId="1"/>
  </si>
  <si>
    <t>鉱業</t>
    <phoneticPr fontId="1"/>
  </si>
  <si>
    <t>非金属
鉱業</t>
    <phoneticPr fontId="1"/>
  </si>
  <si>
    <t>　　九州の指数は九州経済産業局、全国の指数は経済産業省算出による指数である。</t>
    <rPh sb="10" eb="12">
      <t>ケイザイ</t>
    </rPh>
    <rPh sb="22" eb="24">
      <t>ケイザイ</t>
    </rPh>
    <rPh sb="27" eb="29">
      <t>サンシュツ</t>
    </rPh>
    <phoneticPr fontId="4"/>
  </si>
  <si>
    <t>　　前月比は季節調整済指数、前年同月比は原指数を比較したものであり、各比率は伸び率（％）である。</t>
    <phoneticPr fontId="4"/>
  </si>
  <si>
    <t>注）Ｐは速報値、Ｒは確報値を表し、指数値はすべて季節調整済指数である。</t>
    <rPh sb="10" eb="12">
      <t>カクホウ</t>
    </rPh>
    <rPh sb="12" eb="13">
      <t>チ</t>
    </rPh>
    <phoneticPr fontId="4"/>
  </si>
  <si>
    <t>前年同月比</t>
  </si>
  <si>
    <t>前 月 比</t>
  </si>
  <si>
    <t>全   国</t>
  </si>
  <si>
    <t>九   州</t>
  </si>
  <si>
    <t>佐 賀 県</t>
  </si>
  <si>
    <t>在庫指数</t>
    <phoneticPr fontId="15"/>
  </si>
  <si>
    <t>出荷指数</t>
    <phoneticPr fontId="15"/>
  </si>
  <si>
    <t>生産指数</t>
    <phoneticPr fontId="15"/>
  </si>
  <si>
    <t>　　　佐 賀 県､ 九 州､ 全 国 の 指 数　　　　</t>
    <rPh sb="3" eb="4">
      <t>タスク</t>
    </rPh>
    <rPh sb="5" eb="6">
      <t>ガ</t>
    </rPh>
    <rPh sb="7" eb="8">
      <t>ケン</t>
    </rPh>
    <rPh sb="15" eb="16">
      <t>ゼン</t>
    </rPh>
    <rPh sb="17" eb="18">
      <t>クニ</t>
    </rPh>
    <phoneticPr fontId="4"/>
  </si>
  <si>
    <t xml:space="preserve">    【在庫指数】</t>
    <rPh sb="5" eb="7">
      <t>ザイコ</t>
    </rPh>
    <rPh sb="7" eb="9">
      <t>シスウ</t>
    </rPh>
    <phoneticPr fontId="4"/>
  </si>
  <si>
    <t xml:space="preserve">    【出荷指数】</t>
    <rPh sb="5" eb="7">
      <t>シュッカ</t>
    </rPh>
    <rPh sb="7" eb="9">
      <t>シスウ</t>
    </rPh>
    <phoneticPr fontId="4"/>
  </si>
  <si>
    <t xml:space="preserve">    【生産指数】</t>
    <rPh sb="5" eb="7">
      <t>セイサン</t>
    </rPh>
    <rPh sb="7" eb="9">
      <t>シスウ</t>
    </rPh>
    <phoneticPr fontId="4"/>
  </si>
  <si>
    <t xml:space="preserve">　　(　前月比　) </t>
    <rPh sb="4" eb="7">
      <t>ゼンゲツヒ</t>
    </rPh>
    <phoneticPr fontId="4"/>
  </si>
  <si>
    <t xml:space="preserve">   </t>
  </si>
  <si>
    <t>〈在庫指数〉</t>
  </si>
  <si>
    <t>〈出荷指数〉</t>
  </si>
  <si>
    <t>〈生産指数〉</t>
  </si>
  <si>
    <t>（前 月 比）</t>
  </si>
  <si>
    <t>月比(%)</t>
  </si>
  <si>
    <t xml:space="preserve"> (%)</t>
  </si>
  <si>
    <t>済指数</t>
    <rPh sb="0" eb="1">
      <t>ズ</t>
    </rPh>
    <rPh sb="1" eb="3">
      <t>シスウ</t>
    </rPh>
    <phoneticPr fontId="15"/>
  </si>
  <si>
    <t>摘　　要</t>
  </si>
  <si>
    <t>前年同</t>
  </si>
  <si>
    <t>前月比</t>
  </si>
  <si>
    <t>季節調整</t>
    <rPh sb="0" eb="2">
      <t>キセツ</t>
    </rPh>
    <rPh sb="2" eb="4">
      <t>チョウセイ</t>
    </rPh>
    <phoneticPr fontId="15"/>
  </si>
  <si>
    <t>主 な 低 下 業 種</t>
  </si>
  <si>
    <t>前月比</t>
    <phoneticPr fontId="34"/>
  </si>
  <si>
    <t>主 な 上 昇 業 種</t>
  </si>
  <si>
    <t xml:space="preserve"> 佐 　賀 　県 　鉱 　工 　業 　指　 数　 業　 種 　別 　動 　向</t>
  </si>
  <si>
    <t>四半期別</t>
    <rPh sb="0" eb="3">
      <t>シハンキ</t>
    </rPh>
    <rPh sb="3" eb="4">
      <t>ベツ</t>
    </rPh>
    <phoneticPr fontId="4"/>
  </si>
  <si>
    <t>月　　　　　　　　別</t>
  </si>
  <si>
    <t>前月(期)比</t>
  </si>
  <si>
    <t>年　別</t>
    <rPh sb="0" eb="1">
      <t>ネン</t>
    </rPh>
    <rPh sb="2" eb="3">
      <t>ベツ</t>
    </rPh>
    <phoneticPr fontId="4"/>
  </si>
  <si>
    <t>前年同期比</t>
  </si>
  <si>
    <t>　在　　　　　庫　</t>
  </si>
  <si>
    <t>　出　　　　　荷</t>
  </si>
  <si>
    <t>　生　　　　　産</t>
  </si>
  <si>
    <t>佐 　賀 　県 　鉱 　工　 業 　指 　数 　の 　推 　移</t>
    <phoneticPr fontId="4"/>
  </si>
  <si>
    <t xml:space="preserve">　　   </t>
  </si>
  <si>
    <t>　　</t>
    <phoneticPr fontId="4"/>
  </si>
  <si>
    <t>佐賀県主要業種の四半期別生産指数の推移</t>
    <phoneticPr fontId="4"/>
  </si>
  <si>
    <t>　前年同期比は原指数、前月（期）比は季節調整済指数を比較したものであり、各比率は伸び率（％）である。</t>
  </si>
  <si>
    <t>指数値</t>
    <rPh sb="0" eb="2">
      <t>シスウ</t>
    </rPh>
    <rPh sb="2" eb="3">
      <t>チ</t>
    </rPh>
    <phoneticPr fontId="1"/>
  </si>
  <si>
    <t>前期比</t>
    <rPh sb="0" eb="3">
      <t>ゼンキヒ</t>
    </rPh>
    <phoneticPr fontId="1"/>
  </si>
  <si>
    <t>財  分  類  別  生  産  指  数</t>
    <rPh sb="2" eb="3">
      <t>ブン</t>
    </rPh>
    <rPh sb="5" eb="6">
      <t>タグイ</t>
    </rPh>
    <rPh sb="8" eb="9">
      <t>ベツ</t>
    </rPh>
    <rPh sb="11" eb="12">
      <t>ショウ</t>
    </rPh>
    <rPh sb="14" eb="15">
      <t>サン</t>
    </rPh>
    <rPh sb="17" eb="18">
      <t>ユビ</t>
    </rPh>
    <rPh sb="20" eb="21">
      <t>カズ</t>
    </rPh>
    <phoneticPr fontId="4"/>
  </si>
  <si>
    <t>財  分  類  別  出　荷  指  数</t>
    <rPh sb="2" eb="3">
      <t>ブン</t>
    </rPh>
    <rPh sb="5" eb="6">
      <t>タグイ</t>
    </rPh>
    <rPh sb="8" eb="9">
      <t>ベツ</t>
    </rPh>
    <rPh sb="11" eb="12">
      <t>デ</t>
    </rPh>
    <rPh sb="13" eb="14">
      <t>ニ</t>
    </rPh>
    <rPh sb="16" eb="17">
      <t>ユビ</t>
    </rPh>
    <rPh sb="19" eb="20">
      <t>カズ</t>
    </rPh>
    <phoneticPr fontId="4"/>
  </si>
  <si>
    <t>財  分  類  別  在　庫  指  数</t>
    <rPh sb="2" eb="3">
      <t>ブン</t>
    </rPh>
    <rPh sb="5" eb="6">
      <t>タグイ</t>
    </rPh>
    <rPh sb="8" eb="9">
      <t>ベツ</t>
    </rPh>
    <rPh sb="11" eb="12">
      <t>ザイ</t>
    </rPh>
    <rPh sb="13" eb="14">
      <t>コ</t>
    </rPh>
    <rPh sb="16" eb="17">
      <t>ユビ</t>
    </rPh>
    <rPh sb="19" eb="20">
      <t>カズ</t>
    </rPh>
    <phoneticPr fontId="4"/>
  </si>
  <si>
    <t>年</t>
  </si>
  <si>
    <t>Ⅳ</t>
  </si>
  <si>
    <t>期</t>
  </si>
  <si>
    <t>Ⅰ</t>
  </si>
  <si>
    <t/>
  </si>
  <si>
    <t>Ⅱ</t>
  </si>
  <si>
    <t>Ⅲ</t>
  </si>
  <si>
    <t>原指数</t>
    <rPh sb="0" eb="3">
      <t>ゲンシスウ</t>
    </rPh>
    <phoneticPr fontId="5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</si>
  <si>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5"/>
  </si>
  <si>
    <t>季節調整済指数</t>
    <rPh sb="0" eb="2">
      <t>キセツ</t>
    </rPh>
    <rPh sb="2" eb="4">
      <t>チョウセイ</t>
    </rPh>
    <phoneticPr fontId="5"/>
  </si>
  <si>
    <t>食料品
工業</t>
  </si>
  <si>
    <t>2024</t>
  </si>
  <si>
    <t>（2020年基準）</t>
    <phoneticPr fontId="4"/>
  </si>
  <si>
    <t>2020年=100</t>
    <rPh sb="4" eb="5">
      <t>ネン</t>
    </rPh>
    <phoneticPr fontId="1"/>
  </si>
  <si>
    <t>（季節調整済　2020年＝100）</t>
    <phoneticPr fontId="4"/>
  </si>
  <si>
    <t>(2020年＝100）</t>
    <rPh sb="5" eb="6">
      <t>ネン</t>
    </rPh>
    <phoneticPr fontId="5"/>
  </si>
  <si>
    <t>(2020年＝100）</t>
    <rPh sb="5" eb="6">
      <t>ネン</t>
    </rPh>
    <phoneticPr fontId="4"/>
  </si>
  <si>
    <t>製造工業</t>
    <phoneticPr fontId="1"/>
  </si>
  <si>
    <t>鉄鋼・
非鉄金属
工業</t>
    <rPh sb="4" eb="6">
      <t>ヒテツ</t>
    </rPh>
    <rPh sb="6" eb="8">
      <t>キンゾク</t>
    </rPh>
    <rPh sb="9" eb="11">
      <t>コウギョウ</t>
    </rPh>
    <phoneticPr fontId="1"/>
  </si>
  <si>
    <t>金属製品
工業</t>
    <phoneticPr fontId="1"/>
  </si>
  <si>
    <t>生産用
機械工業</t>
    <phoneticPr fontId="1"/>
  </si>
  <si>
    <t>汎用機械
工業</t>
    <phoneticPr fontId="1"/>
  </si>
  <si>
    <t>電気・
情報通信
機械工業</t>
    <rPh sb="4" eb="6">
      <t>ジョウホウ</t>
    </rPh>
    <rPh sb="6" eb="8">
      <t>ツウシン</t>
    </rPh>
    <phoneticPr fontId="1"/>
  </si>
  <si>
    <t>電子部品
・
デバイス
工業</t>
    <phoneticPr fontId="1"/>
  </si>
  <si>
    <t>輸送機械
工業</t>
    <phoneticPr fontId="1"/>
  </si>
  <si>
    <t>窯業・
土石製品
工業</t>
    <phoneticPr fontId="1"/>
  </si>
  <si>
    <t>セメント
・同製品
工業</t>
    <phoneticPr fontId="1"/>
  </si>
  <si>
    <t>陶磁器・
同関連
製品工業</t>
    <phoneticPr fontId="1"/>
  </si>
  <si>
    <t>化学工業</t>
    <phoneticPr fontId="1"/>
  </si>
  <si>
    <t>プラス
チック
製品工業</t>
    <phoneticPr fontId="1"/>
  </si>
  <si>
    <t>パルプ
・紙・
紙加工品
工業</t>
    <phoneticPr fontId="1"/>
  </si>
  <si>
    <t xml:space="preserve">繊維工業        </t>
    <phoneticPr fontId="1"/>
  </si>
  <si>
    <t>ゴム製品
工業</t>
    <phoneticPr fontId="1"/>
  </si>
  <si>
    <t>家具工業</t>
    <phoneticPr fontId="1"/>
  </si>
  <si>
    <t xml:space="preserve">その他
製品工業     </t>
    <phoneticPr fontId="1"/>
  </si>
  <si>
    <t>　　2020年＝100</t>
    <rPh sb="6" eb="7">
      <t>ネン</t>
    </rPh>
    <phoneticPr fontId="4"/>
  </si>
  <si>
    <t>輸送機械
工業</t>
  </si>
  <si>
    <t>化学工業</t>
  </si>
  <si>
    <t>生産用
機械工業</t>
  </si>
  <si>
    <t>鉄鋼・
非鉄金属
工業</t>
  </si>
  <si>
    <t>2期ぶりの低下</t>
    <rPh sb="1" eb="2">
      <t>キ</t>
    </rPh>
    <rPh sb="5" eb="7">
      <t>テイカ</t>
    </rPh>
    <phoneticPr fontId="1"/>
  </si>
  <si>
    <t>　　　　　　　　　　　　　　　　　　　　　　　　　　　　　　　　　　　　　　　　　　　　　</t>
    <phoneticPr fontId="1"/>
  </si>
  <si>
    <t xml:space="preserve">その他
製品工業     </t>
  </si>
  <si>
    <t>パルプ
・紙・
紙加工品
工業</t>
  </si>
  <si>
    <t>２ヶ月ぶりの低下</t>
  </si>
  <si>
    <t>電子部品
・
デバイス
工業</t>
  </si>
  <si>
    <t>２ヶ月連続の低下</t>
    <rPh sb="3" eb="5">
      <t>レンゾク</t>
    </rPh>
    <phoneticPr fontId="1"/>
  </si>
  <si>
    <t>2025</t>
  </si>
  <si>
    <t xml:space="preserve">  ＜生産指数＞</t>
    <rPh sb="3" eb="5">
      <t>セイサン</t>
    </rPh>
    <rPh sb="5" eb="7">
      <t>シスウ</t>
    </rPh>
    <phoneticPr fontId="15"/>
  </si>
  <si>
    <t>　など１０業種が低下した。</t>
    <phoneticPr fontId="1"/>
  </si>
  <si>
    <t xml:space="preserve">  ＜出荷指数＞</t>
    <rPh sb="3" eb="5">
      <t>シュッカ</t>
    </rPh>
    <rPh sb="5" eb="7">
      <t>シスウ</t>
    </rPh>
    <phoneticPr fontId="15"/>
  </si>
  <si>
    <t xml:space="preserve">  業種別では、１９業種のうち９業種が上昇した。</t>
    <rPh sb="16" eb="18">
      <t>ギョウシュ</t>
    </rPh>
    <rPh sb="19" eb="21">
      <t>ジョウショウ</t>
    </rPh>
    <phoneticPr fontId="4"/>
  </si>
  <si>
    <t xml:space="preserve">  ＜在庫指数＞</t>
    <rPh sb="3" eb="5">
      <t>ザイコ</t>
    </rPh>
    <rPh sb="5" eb="7">
      <t>シスウ</t>
    </rPh>
    <phoneticPr fontId="15"/>
  </si>
  <si>
    <t>２ヶ月ぶりの上昇</t>
    <phoneticPr fontId="1"/>
  </si>
  <si>
    <t>３ヶ月ぶりの上昇</t>
    <rPh sb="2" eb="3">
      <t>ゲツ</t>
    </rPh>
    <rPh sb="6" eb="8">
      <t>ジョウショウ</t>
    </rPh>
    <phoneticPr fontId="34"/>
  </si>
  <si>
    <t>プラス
チック
製品工業</t>
  </si>
  <si>
    <t>２ヶ月ぶりの低下</t>
    <phoneticPr fontId="1"/>
  </si>
  <si>
    <t>３ヶ月ぶりの低下</t>
    <phoneticPr fontId="1"/>
  </si>
  <si>
    <t>２ヶ月連続の低下</t>
    <rPh sb="2" eb="3">
      <t>ゲツ</t>
    </rPh>
    <rPh sb="3" eb="5">
      <t>レンゾク</t>
    </rPh>
    <rPh sb="6" eb="8">
      <t>テイカ</t>
    </rPh>
    <phoneticPr fontId="34"/>
  </si>
  <si>
    <t>２月</t>
    <rPh sb="1" eb="2">
      <t>ガツ</t>
    </rPh>
    <phoneticPr fontId="1"/>
  </si>
  <si>
    <t xml:space="preserve"> ２　０　２　５　 年 　３　 月　 の　 動　 向</t>
    <phoneticPr fontId="34"/>
  </si>
  <si>
    <t xml:space="preserve">  生産指数は、９２．９となり前月比５．１％増と２ヶ月ぶりの上昇となった。</t>
    <rPh sb="17" eb="18">
      <t>ヒ</t>
    </rPh>
    <rPh sb="22" eb="23">
      <t>ゾウ</t>
    </rPh>
    <rPh sb="26" eb="27">
      <t>ゲツ</t>
    </rPh>
    <rPh sb="30" eb="32">
      <t>ジョウショウ</t>
    </rPh>
    <phoneticPr fontId="4"/>
  </si>
  <si>
    <t>　業種別では、食料品工業、化学工業、鉄鋼・非鉄金属工業、輸送機械工業、金属製品工業</t>
    <rPh sb="1" eb="4">
      <t>ギョウシュベツ</t>
    </rPh>
    <rPh sb="7" eb="10">
      <t>ショクリョウヒン</t>
    </rPh>
    <rPh sb="13" eb="15">
      <t>カガク</t>
    </rPh>
    <rPh sb="18" eb="20">
      <t>テッコウ</t>
    </rPh>
    <rPh sb="21" eb="22">
      <t>ヒ</t>
    </rPh>
    <rPh sb="23" eb="25">
      <t>キンゾク</t>
    </rPh>
    <rPh sb="25" eb="27">
      <t>コウギョウ</t>
    </rPh>
    <rPh sb="28" eb="32">
      <t>ユソウキカイ</t>
    </rPh>
    <rPh sb="32" eb="34">
      <t>コウギョウ</t>
    </rPh>
    <rPh sb="35" eb="39">
      <t>キンゾクセイヒン</t>
    </rPh>
    <rPh sb="39" eb="41">
      <t>コウギョウ</t>
    </rPh>
    <phoneticPr fontId="15"/>
  </si>
  <si>
    <t>　など１９業種中８業種が上昇した。</t>
    <rPh sb="5" eb="7">
      <t>ギョウシュ</t>
    </rPh>
    <rPh sb="7" eb="8">
      <t>チュウ</t>
    </rPh>
    <phoneticPr fontId="39"/>
  </si>
  <si>
    <t>　生産者製品在庫指数は、１０３．１となり前月比９．８％減と２ヶ月連続の低下となった。</t>
    <rPh sb="4" eb="6">
      <t>セイヒン</t>
    </rPh>
    <rPh sb="20" eb="22">
      <t>ゼンゲツ</t>
    </rPh>
    <rPh sb="22" eb="23">
      <t>ヒ</t>
    </rPh>
    <rPh sb="27" eb="28">
      <t>ゲン</t>
    </rPh>
    <rPh sb="31" eb="32">
      <t>ゲツ</t>
    </rPh>
    <rPh sb="32" eb="34">
      <t>レンゾク</t>
    </rPh>
    <rPh sb="35" eb="37">
      <t>テイカ</t>
    </rPh>
    <phoneticPr fontId="4"/>
  </si>
  <si>
    <t>金属製品
工業</t>
  </si>
  <si>
    <t>２ヶ月連続の上昇</t>
    <rPh sb="2" eb="3">
      <t>ゲツ</t>
    </rPh>
    <rPh sb="3" eb="5">
      <t>レンゾク</t>
    </rPh>
    <rPh sb="6" eb="8">
      <t>ジョウショウ</t>
    </rPh>
    <phoneticPr fontId="34"/>
  </si>
  <si>
    <t>５ヶ月連続の上昇</t>
    <rPh sb="2" eb="3">
      <t>ゲツ</t>
    </rPh>
    <rPh sb="3" eb="5">
      <t>レンゾク</t>
    </rPh>
    <rPh sb="6" eb="8">
      <t>ジョウショウ</t>
    </rPh>
    <phoneticPr fontId="34"/>
  </si>
  <si>
    <t xml:space="preserve">繊維工業        </t>
  </si>
  <si>
    <t>３ヶ月連続の低下</t>
    <rPh sb="3" eb="5">
      <t>レンゾク</t>
    </rPh>
    <phoneticPr fontId="1"/>
  </si>
  <si>
    <t>（2022年Ⅰ期から2025年Ⅰ期まで）</t>
    <rPh sb="11" eb="12">
      <t>ネン</t>
    </rPh>
    <phoneticPr fontId="4"/>
  </si>
  <si>
    <t>2期連続の低下</t>
    <rPh sb="1" eb="2">
      <t>キ</t>
    </rPh>
    <rPh sb="2" eb="4">
      <t>レンゾク</t>
    </rPh>
    <rPh sb="5" eb="7">
      <t>テイカ</t>
    </rPh>
    <phoneticPr fontId="1"/>
  </si>
  <si>
    <t>2期連続の上昇</t>
    <rPh sb="1" eb="2">
      <t>キ</t>
    </rPh>
    <rPh sb="2" eb="4">
      <t>レンゾク</t>
    </rPh>
    <rPh sb="5" eb="7">
      <t>ジョウショウ</t>
    </rPh>
    <phoneticPr fontId="1"/>
  </si>
  <si>
    <t>原指数</t>
    <rPh sb="0" eb="3">
      <t>ゲンシスウ</t>
    </rPh>
    <phoneticPr fontId="4"/>
  </si>
  <si>
    <t>年</t>
    <phoneticPr fontId="1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</si>
  <si>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4"/>
  </si>
  <si>
    <t>佐賀県鉱工業指数　　２０２５年３月分</t>
    <rPh sb="0" eb="3">
      <t>サガケン</t>
    </rPh>
    <rPh sb="3" eb="6">
      <t>コウコウギョウ</t>
    </rPh>
    <rPh sb="6" eb="8">
      <t>シスウ</t>
    </rPh>
    <rPh sb="16" eb="18">
      <t>ガツブン</t>
    </rPh>
    <phoneticPr fontId="4"/>
  </si>
  <si>
    <t>９２．９</t>
  </si>
  <si>
    <t>９１．２</t>
  </si>
  <si>
    <t>１０３．１</t>
  </si>
  <si>
    <t>（　５．１％）</t>
  </si>
  <si>
    <t>（　０．７％）</t>
  </si>
  <si>
    <t>（△９．８％）</t>
  </si>
  <si>
    <t>３月</t>
    <rPh sb="1" eb="2">
      <t>ガツ</t>
    </rPh>
    <phoneticPr fontId="1"/>
  </si>
  <si>
    <t>佐賀県政策部統計分析課　調査分析第二担当　（０９５２－２５－７０３７） 　   2025年5月22日</t>
    <rPh sb="3" eb="5">
      <t>セイサク</t>
    </rPh>
    <rPh sb="5" eb="6">
      <t>ブ</t>
    </rPh>
    <rPh sb="8" eb="10">
      <t>ブンセキ</t>
    </rPh>
    <rPh sb="12" eb="14">
      <t>チョウサ</t>
    </rPh>
    <rPh sb="14" eb="16">
      <t>ブンセキ</t>
    </rPh>
    <rPh sb="16" eb="18">
      <t>ダイニ</t>
    </rPh>
    <rPh sb="18" eb="20">
      <t>タントウ</t>
    </rPh>
    <rPh sb="44" eb="45">
      <t>ネン</t>
    </rPh>
    <rPh sb="46" eb="47">
      <t>ガツ</t>
    </rPh>
    <rPh sb="49" eb="50">
      <t>ニチ</t>
    </rPh>
    <phoneticPr fontId="5"/>
  </si>
  <si>
    <t>　また、前年同月比では１．６％減と２ヶ月連続の低下となった。</t>
    <rPh sb="15" eb="16">
      <t>ゲン</t>
    </rPh>
    <rPh sb="20" eb="22">
      <t>レンゾク</t>
    </rPh>
    <rPh sb="23" eb="25">
      <t>テイカ</t>
    </rPh>
    <phoneticPr fontId="4"/>
  </si>
  <si>
    <t>　生産者出荷指数は、９１．２となり前月比０．７％増と２ヶ月ぶりの上昇となった。</t>
    <rPh sb="17" eb="20">
      <t>ゼンゲツヒ</t>
    </rPh>
    <rPh sb="24" eb="25">
      <t>ゾウ</t>
    </rPh>
    <rPh sb="32" eb="34">
      <t>ジョウショウ</t>
    </rPh>
    <phoneticPr fontId="4"/>
  </si>
  <si>
    <t xml:space="preserve">  前年同月比では４．０％減と２ヶ月連続の低下となった。</t>
    <rPh sb="13" eb="14">
      <t>ゲン</t>
    </rPh>
    <rPh sb="18" eb="20">
      <t>レンゾク</t>
    </rPh>
    <rPh sb="21" eb="23">
      <t>テイカ</t>
    </rPh>
    <phoneticPr fontId="4"/>
  </si>
  <si>
    <t xml:space="preserve">  前年同月比では６．７％増と３ヶ月連続の上昇となった。</t>
    <rPh sb="13" eb="14">
      <t>ゾウ</t>
    </rPh>
    <rPh sb="17" eb="18">
      <t>ゲツ</t>
    </rPh>
    <rPh sb="18" eb="20">
      <t>レンゾク</t>
    </rPh>
    <rPh sb="21" eb="23">
      <t>ジョウショウ</t>
    </rPh>
    <phoneticPr fontId="4"/>
  </si>
  <si>
    <t>※２０２５年の数値は年間補正後若干変動する場合がある。</t>
    <rPh sb="5" eb="6">
      <t>ネン</t>
    </rPh>
    <rPh sb="6" eb="7">
      <t>ヘイネン</t>
    </rPh>
    <rPh sb="7" eb="9">
      <t>スウチ</t>
    </rPh>
    <rPh sb="10" eb="12">
      <t>ネンカン</t>
    </rPh>
    <rPh sb="12" eb="14">
      <t>ホセイ</t>
    </rPh>
    <rPh sb="14" eb="15">
      <t>ゴ</t>
    </rPh>
    <rPh sb="15" eb="17">
      <t>ジャッカン</t>
    </rPh>
    <rPh sb="17" eb="19">
      <t>ヘンドウ</t>
    </rPh>
    <rPh sb="21" eb="23">
      <t>バアイ</t>
    </rPh>
    <phoneticPr fontId="5"/>
  </si>
  <si>
    <t>※２０２５年の数値は年間補正後若干変動する場合がある。</t>
    <rPh sb="5" eb="6">
      <t>ネン</t>
    </rPh>
    <phoneticPr fontId="1"/>
  </si>
  <si>
    <t>　一方、生産用機械工業、電子部品・デバイス工業、その他製品工業、プラスチック製品工業、繊維工業</t>
    <rPh sb="12" eb="14">
      <t>デンシ</t>
    </rPh>
    <rPh sb="14" eb="16">
      <t>ブヒン</t>
    </rPh>
    <rPh sb="21" eb="23">
      <t>コウギョウ</t>
    </rPh>
    <rPh sb="26" eb="27">
      <t>タ</t>
    </rPh>
    <rPh sb="27" eb="29">
      <t>セイヒン</t>
    </rPh>
    <rPh sb="29" eb="31">
      <t>コウギョウ</t>
    </rPh>
    <rPh sb="38" eb="40">
      <t>セイヒン</t>
    </rPh>
    <rPh sb="40" eb="42">
      <t>コウギョウ</t>
    </rPh>
    <rPh sb="43" eb="45">
      <t>センイ</t>
    </rPh>
    <rPh sb="45" eb="47">
      <t>コウギョウ</t>
    </rPh>
    <phoneticPr fontId="4"/>
  </si>
  <si>
    <t>4期連続の上昇</t>
    <rPh sb="1" eb="2">
      <t>キ</t>
    </rPh>
    <rPh sb="2" eb="4">
      <t>レンゾク</t>
    </rPh>
    <rPh sb="5" eb="7">
      <t>ジョウショウ</t>
    </rPh>
    <phoneticPr fontId="1"/>
  </si>
  <si>
    <t>4期ぶりの低下</t>
    <rPh sb="1" eb="2">
      <t>キ</t>
    </rPh>
    <rPh sb="5" eb="7">
      <t>テイカ</t>
    </rPh>
    <phoneticPr fontId="1"/>
  </si>
  <si>
    <t>R107.1</t>
  </si>
  <si>
    <t>P109.9</t>
  </si>
  <si>
    <t>R104.2</t>
  </si>
  <si>
    <t>P107.7</t>
  </si>
  <si>
    <t>R92.9</t>
  </si>
  <si>
    <t>P95.5</t>
  </si>
  <si>
    <t>R102.2</t>
  </si>
  <si>
    <t>P101.1</t>
  </si>
  <si>
    <t>R101.5</t>
  </si>
  <si>
    <t>P98.7</t>
  </si>
  <si>
    <t>R100.9</t>
  </si>
  <si>
    <t>P101.8</t>
  </si>
  <si>
    <t xml:space="preserve"> 　＜利用上の注意＞</t>
    <rPh sb="3" eb="6">
      <t>リヨウジョウ</t>
    </rPh>
    <rPh sb="7" eb="9">
      <t>チュウイ</t>
    </rPh>
    <phoneticPr fontId="1"/>
  </si>
  <si>
    <t>　　　本月報の指数は、2024年の数値について年間補正を行っているので、過去に公表された月報等の数値とは異なっている場合があります。</t>
    <rPh sb="3" eb="4">
      <t>ホン</t>
    </rPh>
    <rPh sb="4" eb="6">
      <t>ゲッポウ</t>
    </rPh>
    <rPh sb="7" eb="9">
      <t>シスウ</t>
    </rPh>
    <rPh sb="15" eb="16">
      <t>ネン</t>
    </rPh>
    <rPh sb="17" eb="19">
      <t>スウチ</t>
    </rPh>
    <rPh sb="23" eb="25">
      <t>ネンカン</t>
    </rPh>
    <rPh sb="25" eb="27">
      <t>ホセイ</t>
    </rPh>
    <rPh sb="28" eb="29">
      <t>オコナ</t>
    </rPh>
    <rPh sb="36" eb="38">
      <t>カコ</t>
    </rPh>
    <rPh sb="39" eb="41">
      <t>コウヒョウ</t>
    </rPh>
    <rPh sb="44" eb="47">
      <t>ゲッポウトウ</t>
    </rPh>
    <rPh sb="48" eb="50">
      <t>スウチ</t>
    </rPh>
    <rPh sb="52" eb="53">
      <t>コト</t>
    </rPh>
    <rPh sb="58" eb="60">
      <t>バアイ</t>
    </rPh>
    <phoneticPr fontId="1"/>
  </si>
  <si>
    <t>2025年Ⅰ期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</si>
</sst>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&quot;△ &quot;0.0"/>
    <numFmt numFmtId="178" formatCode="0_ "/>
    <numFmt numFmtId="179" formatCode="0.0_ "/>
  </numFmts>
  <fonts count="4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3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明朝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明朝"/>
      <family val="3"/>
      <charset val="128"/>
    </font>
    <font>
      <sz val="18"/>
      <name val="ＭＳ 明朝"/>
      <family val="1"/>
      <charset val="128"/>
    </font>
    <font>
      <b/>
      <sz val="18"/>
      <name val="明朝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明朝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C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455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horizontal="right" vertical="center" shrinkToFit="1"/>
    </xf>
    <xf numFmtId="177" fontId="7" fillId="2" borderId="30" xfId="1" applyNumberFormat="1" applyFont="1" applyFill="1" applyBorder="1" applyAlignment="1">
      <alignment horizontal="right" vertical="center" shrinkToFit="1"/>
    </xf>
    <xf numFmtId="0" fontId="7" fillId="3" borderId="0" xfId="1" applyFont="1" applyFill="1" applyAlignment="1">
      <alignment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7" xfId="3" applyNumberFormat="1" applyFont="1" applyFill="1" applyBorder="1" applyAlignment="1">
      <alignment horizontal="right" vertical="center"/>
    </xf>
    <xf numFmtId="176" fontId="7" fillId="2" borderId="19" xfId="3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 shrinkToFit="1"/>
    </xf>
    <xf numFmtId="177" fontId="7" fillId="2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/>
    </xf>
    <xf numFmtId="178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3" fillId="0" borderId="0" xfId="1" quotePrefix="1" applyFont="1" applyFill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0" xfId="1" applyNumberFormat="1" applyFont="1" applyFill="1" applyBorder="1" applyAlignment="1">
      <alignment vertical="center"/>
    </xf>
    <xf numFmtId="0" fontId="7" fillId="2" borderId="29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NumberFormat="1" applyFont="1" applyFill="1" applyBorder="1" applyAlignment="1">
      <alignment horizontal="left" vertical="center"/>
    </xf>
    <xf numFmtId="0" fontId="7" fillId="2" borderId="29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177" fontId="7" fillId="2" borderId="38" xfId="1" applyNumberFormat="1" applyFont="1" applyFill="1" applyBorder="1" applyAlignment="1">
      <alignment horizontal="right" vertical="center" shrinkToFit="1"/>
    </xf>
    <xf numFmtId="177" fontId="7" fillId="2" borderId="3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/>
    </xf>
    <xf numFmtId="179" fontId="12" fillId="0" borderId="0" xfId="1" applyNumberFormat="1" applyFont="1" applyFill="1" applyAlignment="1">
      <alignment vertical="center"/>
    </xf>
    <xf numFmtId="0" fontId="7" fillId="0" borderId="19" xfId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14" fillId="0" borderId="10" xfId="1" quotePrefix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vertical="center"/>
    </xf>
    <xf numFmtId="0" fontId="7" fillId="0" borderId="10" xfId="1" quotePrefix="1" applyFont="1" applyFill="1" applyBorder="1" applyAlignment="1">
      <alignment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4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7" fontId="7" fillId="2" borderId="26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/>
    </xf>
    <xf numFmtId="177" fontId="7" fillId="2" borderId="44" xfId="1" applyNumberFormat="1" applyFont="1" applyFill="1" applyBorder="1" applyAlignment="1">
      <alignment horizontal="right" vertical="center" shrinkToFit="1"/>
    </xf>
    <xf numFmtId="0" fontId="2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77" fontId="22" fillId="0" borderId="49" xfId="4" applyNumberFormat="1" applyFont="1" applyFill="1" applyBorder="1" applyAlignment="1">
      <alignment horizontal="right" vertical="center"/>
    </xf>
    <xf numFmtId="177" fontId="5" fillId="0" borderId="50" xfId="4" applyNumberFormat="1" applyFont="1" applyFill="1" applyBorder="1" applyAlignment="1">
      <alignment horizontal="right" vertical="center"/>
    </xf>
    <xf numFmtId="177" fontId="22" fillId="0" borderId="51" xfId="4" applyNumberFormat="1" applyFont="1" applyFill="1" applyBorder="1" applyAlignment="1">
      <alignment horizontal="right" vertical="center"/>
    </xf>
    <xf numFmtId="177" fontId="5" fillId="0" borderId="51" xfId="4" applyNumberFormat="1" applyFont="1" applyFill="1" applyBorder="1" applyAlignment="1">
      <alignment horizontal="right" vertical="center"/>
    </xf>
    <xf numFmtId="177" fontId="5" fillId="0" borderId="52" xfId="4" applyNumberFormat="1" applyFont="1" applyFill="1" applyBorder="1" applyAlignment="1">
      <alignment horizontal="right" vertical="center"/>
    </xf>
    <xf numFmtId="0" fontId="17" fillId="0" borderId="53" xfId="4" applyFont="1" applyBorder="1" applyAlignment="1">
      <alignment horizontal="centerContinuous" vertical="center"/>
    </xf>
    <xf numFmtId="0" fontId="17" fillId="0" borderId="54" xfId="4" applyFont="1" applyBorder="1" applyAlignment="1">
      <alignment horizontal="centerContinuous" vertical="center"/>
    </xf>
    <xf numFmtId="177" fontId="22" fillId="0" borderId="55" xfId="4" applyNumberFormat="1" applyFont="1" applyFill="1" applyBorder="1" applyAlignment="1">
      <alignment horizontal="right" vertical="center"/>
    </xf>
    <xf numFmtId="177" fontId="5" fillId="0" borderId="7" xfId="4" applyNumberFormat="1" applyFont="1" applyFill="1" applyBorder="1" applyAlignment="1">
      <alignment horizontal="right" vertical="center"/>
    </xf>
    <xf numFmtId="177" fontId="22" fillId="0" borderId="56" xfId="4" applyNumberFormat="1" applyFont="1" applyFill="1" applyBorder="1" applyAlignment="1">
      <alignment horizontal="right" vertical="center"/>
    </xf>
    <xf numFmtId="177" fontId="5" fillId="0" borderId="56" xfId="4" applyNumberFormat="1" applyFont="1" applyFill="1" applyBorder="1" applyAlignment="1">
      <alignment horizontal="right" vertical="center"/>
    </xf>
    <xf numFmtId="177" fontId="5" fillId="0" borderId="57" xfId="4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horizontal="centerContinuous" vertical="center"/>
    </xf>
    <xf numFmtId="0" fontId="17" fillId="0" borderId="58" xfId="4" applyFont="1" applyBorder="1" applyAlignment="1">
      <alignment horizontal="centerContinuous" vertical="center"/>
    </xf>
    <xf numFmtId="177" fontId="22" fillId="0" borderId="59" xfId="4" applyNumberFormat="1" applyFont="1" applyFill="1" applyBorder="1" applyAlignment="1">
      <alignment horizontal="right" vertical="center"/>
    </xf>
    <xf numFmtId="177" fontId="5" fillId="0" borderId="47" xfId="4" applyNumberFormat="1" applyFont="1" applyFill="1" applyBorder="1" applyAlignment="1">
      <alignment horizontal="right" vertical="center"/>
    </xf>
    <xf numFmtId="177" fontId="22" fillId="0" borderId="42" xfId="4" applyNumberFormat="1" applyFont="1" applyFill="1" applyBorder="1" applyAlignment="1">
      <alignment horizontal="right" vertical="center"/>
    </xf>
    <xf numFmtId="177" fontId="5" fillId="0" borderId="42" xfId="4" applyNumberFormat="1" applyFont="1" applyFill="1" applyBorder="1" applyAlignment="1">
      <alignment horizontal="right" vertical="center"/>
    </xf>
    <xf numFmtId="177" fontId="5" fillId="0" borderId="60" xfId="4" applyNumberFormat="1" applyFont="1" applyFill="1" applyBorder="1" applyAlignment="1">
      <alignment horizontal="right" vertical="center"/>
    </xf>
    <xf numFmtId="0" fontId="17" fillId="0" borderId="36" xfId="4" applyFont="1" applyBorder="1" applyAlignment="1">
      <alignment horizontal="centerContinuous" vertical="center"/>
    </xf>
    <xf numFmtId="0" fontId="5" fillId="0" borderId="61" xfId="4" applyFont="1" applyBorder="1" applyAlignment="1">
      <alignment horizontal="centerContinuous" vertical="center"/>
    </xf>
    <xf numFmtId="0" fontId="17" fillId="0" borderId="0" xfId="4" applyFont="1" applyAlignment="1">
      <alignment vertical="center"/>
    </xf>
    <xf numFmtId="177" fontId="22" fillId="0" borderId="62" xfId="4" applyNumberFormat="1" applyFont="1" applyFill="1" applyBorder="1" applyAlignment="1">
      <alignment horizontal="right" vertical="center"/>
    </xf>
    <xf numFmtId="177" fontId="5" fillId="0" borderId="48" xfId="4" applyNumberFormat="1" applyFont="1" applyFill="1" applyBorder="1" applyAlignment="1">
      <alignment horizontal="right" vertical="center"/>
    </xf>
    <xf numFmtId="177" fontId="22" fillId="0" borderId="63" xfId="4" applyNumberFormat="1" applyFont="1" applyFill="1" applyBorder="1" applyAlignment="1">
      <alignment horizontal="right" vertical="center"/>
    </xf>
    <xf numFmtId="177" fontId="5" fillId="0" borderId="63" xfId="4" applyNumberFormat="1" applyFont="1" applyFill="1" applyBorder="1" applyAlignment="1">
      <alignment horizontal="right" vertical="center"/>
    </xf>
    <xf numFmtId="177" fontId="5" fillId="0" borderId="64" xfId="4" applyNumberFormat="1" applyFont="1" applyFill="1" applyBorder="1" applyAlignment="1">
      <alignment horizontal="right" vertical="center"/>
    </xf>
    <xf numFmtId="0" fontId="17" fillId="0" borderId="65" xfId="4" applyFont="1" applyBorder="1" applyAlignment="1">
      <alignment horizontal="centerContinuous" vertical="center"/>
    </xf>
    <xf numFmtId="0" fontId="23" fillId="0" borderId="0" xfId="4" applyFont="1"/>
    <xf numFmtId="177" fontId="22" fillId="2" borderId="62" xfId="4" applyNumberFormat="1" applyFont="1" applyFill="1" applyBorder="1" applyAlignment="1">
      <alignment horizontal="right" vertical="center"/>
    </xf>
    <xf numFmtId="177" fontId="5" fillId="2" borderId="48" xfId="4" applyNumberFormat="1" applyFont="1" applyFill="1" applyBorder="1" applyAlignment="1">
      <alignment horizontal="right" vertical="center"/>
    </xf>
    <xf numFmtId="177" fontId="22" fillId="2" borderId="63" xfId="4" applyNumberFormat="1" applyFont="1" applyFill="1" applyBorder="1" applyAlignment="1">
      <alignment horizontal="right" vertical="center"/>
    </xf>
    <xf numFmtId="177" fontId="5" fillId="2" borderId="63" xfId="4" applyNumberFormat="1" applyFont="1" applyFill="1" applyBorder="1" applyAlignment="1">
      <alignment horizontal="right" vertical="center"/>
    </xf>
    <xf numFmtId="177" fontId="5" fillId="2" borderId="64" xfId="4" applyNumberFormat="1" applyFont="1" applyFill="1" applyBorder="1" applyAlignment="1">
      <alignment horizontal="right" vertical="center"/>
    </xf>
    <xf numFmtId="0" fontId="17" fillId="2" borderId="21" xfId="4" applyFont="1" applyFill="1" applyBorder="1" applyAlignment="1">
      <alignment horizontal="centerContinuous" vertical="center"/>
    </xf>
    <xf numFmtId="0" fontId="17" fillId="2" borderId="65" xfId="4" applyFont="1" applyFill="1" applyBorder="1" applyAlignment="1">
      <alignment horizontal="centerContinuous" vertical="center"/>
    </xf>
    <xf numFmtId="177" fontId="22" fillId="2" borderId="55" xfId="4" applyNumberFormat="1" applyFont="1" applyFill="1" applyBorder="1" applyAlignment="1">
      <alignment horizontal="right" vertical="center"/>
    </xf>
    <xf numFmtId="177" fontId="5" fillId="2" borderId="7" xfId="4" applyNumberFormat="1" applyFont="1" applyFill="1" applyBorder="1" applyAlignment="1">
      <alignment horizontal="right" vertical="center"/>
    </xf>
    <xf numFmtId="177" fontId="22" fillId="2" borderId="56" xfId="4" applyNumberFormat="1" applyFont="1" applyFill="1" applyBorder="1" applyAlignment="1">
      <alignment horizontal="right" vertical="center"/>
    </xf>
    <xf numFmtId="177" fontId="5" fillId="2" borderId="56" xfId="4" applyNumberFormat="1" applyFont="1" applyFill="1" applyBorder="1" applyAlignment="1">
      <alignment horizontal="right" vertical="center"/>
    </xf>
    <xf numFmtId="177" fontId="5" fillId="2" borderId="57" xfId="4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centerContinuous" vertical="center"/>
    </xf>
    <xf numFmtId="0" fontId="17" fillId="2" borderId="58" xfId="4" applyFont="1" applyFill="1" applyBorder="1" applyAlignment="1">
      <alignment horizontal="centerContinuous" vertical="center"/>
    </xf>
    <xf numFmtId="0" fontId="5" fillId="2" borderId="58" xfId="4" applyFont="1" applyFill="1" applyBorder="1" applyAlignment="1">
      <alignment horizontal="centerContinuous" vertical="center"/>
    </xf>
    <xf numFmtId="0" fontId="24" fillId="0" borderId="0" xfId="4" applyFont="1"/>
    <xf numFmtId="0" fontId="26" fillId="0" borderId="53" xfId="4" applyFont="1" applyBorder="1" applyAlignment="1">
      <alignment vertical="center"/>
    </xf>
    <xf numFmtId="0" fontId="2" fillId="0" borderId="0" xfId="4" applyFont="1" applyBorder="1" applyAlignment="1"/>
    <xf numFmtId="0" fontId="27" fillId="0" borderId="0" xfId="4" applyFont="1"/>
    <xf numFmtId="0" fontId="27" fillId="0" borderId="0" xfId="4" applyFont="1" applyAlignment="1">
      <alignment horizontal="distributed"/>
    </xf>
    <xf numFmtId="0" fontId="23" fillId="0" borderId="0" xfId="4" applyFont="1" applyAlignment="1">
      <alignment horizontal="distributed"/>
    </xf>
    <xf numFmtId="0" fontId="23" fillId="0" borderId="0" xfId="4" applyFont="1" applyFill="1" applyAlignment="1">
      <alignment horizontal="distributed"/>
    </xf>
    <xf numFmtId="0" fontId="2" fillId="0" borderId="0" xfId="4" applyFont="1" applyFill="1"/>
    <xf numFmtId="49" fontId="28" fillId="0" borderId="0" xfId="4" applyNumberFormat="1" applyFont="1" applyAlignment="1">
      <alignment horizontal="left"/>
    </xf>
    <xf numFmtId="0" fontId="2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6" fillId="0" borderId="0" xfId="4" applyFont="1" applyAlignment="1"/>
    <xf numFmtId="0" fontId="2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/>
    <xf numFmtId="49" fontId="2" fillId="0" borderId="0" xfId="4" applyNumberFormat="1" applyFont="1" applyBorder="1" applyAlignment="1">
      <alignment horizontal="left"/>
    </xf>
    <xf numFmtId="0" fontId="32" fillId="0" borderId="0" xfId="4" applyFont="1" applyBorder="1" applyAlignment="1">
      <alignment horizontal="right"/>
    </xf>
    <xf numFmtId="0" fontId="18" fillId="0" borderId="0" xfId="4" applyFont="1" applyBorder="1" applyAlignment="1"/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6" fillId="0" borderId="49" xfId="4" applyFont="1" applyBorder="1" applyAlignment="1">
      <alignment horizontal="center" vertical="center"/>
    </xf>
    <xf numFmtId="177" fontId="6" fillId="0" borderId="51" xfId="4" applyNumberFormat="1" applyFont="1" applyFill="1" applyBorder="1" applyAlignment="1">
      <alignment horizontal="right" vertical="center"/>
    </xf>
    <xf numFmtId="177" fontId="6" fillId="0" borderId="51" xfId="4" applyNumberFormat="1" applyFont="1" applyBorder="1" applyAlignment="1">
      <alignment horizontal="right" vertical="center"/>
    </xf>
    <xf numFmtId="0" fontId="6" fillId="0" borderId="54" xfId="4" applyFont="1" applyBorder="1" applyAlignment="1">
      <alignment horizontal="left" vertical="center"/>
    </xf>
    <xf numFmtId="0" fontId="6" fillId="0" borderId="55" xfId="4" applyFont="1" applyBorder="1" applyAlignment="1">
      <alignment horizontal="center" vertical="center"/>
    </xf>
    <xf numFmtId="177" fontId="6" fillId="0" borderId="56" xfId="4" applyNumberFormat="1" applyFont="1" applyFill="1" applyBorder="1" applyAlignment="1">
      <alignment horizontal="right" vertical="center"/>
    </xf>
    <xf numFmtId="177" fontId="6" fillId="0" borderId="56" xfId="4" applyNumberFormat="1" applyFont="1" applyBorder="1" applyAlignment="1">
      <alignment horizontal="right" vertical="center"/>
    </xf>
    <xf numFmtId="0" fontId="6" fillId="0" borderId="58" xfId="4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35" fillId="0" borderId="58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6" xfId="4" applyFont="1" applyBorder="1" applyAlignment="1">
      <alignment horizontal="center" vertical="center"/>
    </xf>
    <xf numFmtId="0" fontId="6" fillId="0" borderId="79" xfId="4" applyFont="1" applyBorder="1" applyAlignment="1">
      <alignment horizontal="center" vertical="center"/>
    </xf>
    <xf numFmtId="0" fontId="6" fillId="0" borderId="80" xfId="4" applyFont="1" applyFill="1" applyBorder="1" applyAlignment="1">
      <alignment horizontal="center" vertical="center"/>
    </xf>
    <xf numFmtId="0" fontId="6" fillId="0" borderId="80" xfId="4" applyFont="1" applyFill="1" applyBorder="1" applyAlignment="1">
      <alignment horizontal="right" vertical="center"/>
    </xf>
    <xf numFmtId="0" fontId="6" fillId="0" borderId="82" xfId="4" applyFont="1" applyBorder="1" applyAlignment="1">
      <alignment horizontal="center" vertical="center"/>
    </xf>
    <xf numFmtId="0" fontId="6" fillId="0" borderId="83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80" xfId="4" applyFont="1" applyBorder="1" applyAlignment="1">
      <alignment horizontal="center" vertical="center"/>
    </xf>
    <xf numFmtId="0" fontId="6" fillId="0" borderId="80" xfId="4" applyFont="1" applyBorder="1" applyAlignment="1">
      <alignment horizontal="right" vertical="center"/>
    </xf>
    <xf numFmtId="0" fontId="6" fillId="0" borderId="83" xfId="4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33" fillId="0" borderId="85" xfId="4" applyFont="1" applyBorder="1" applyAlignment="1">
      <alignment vertical="center"/>
    </xf>
    <xf numFmtId="0" fontId="33" fillId="0" borderId="53" xfId="4" applyFont="1" applyBorder="1" applyAlignment="1">
      <alignment vertical="center"/>
    </xf>
    <xf numFmtId="0" fontId="33" fillId="0" borderId="86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86" xfId="4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Fill="1"/>
    <xf numFmtId="0" fontId="8" fillId="0" borderId="0" xfId="4" applyFont="1" applyFill="1"/>
    <xf numFmtId="0" fontId="8" fillId="0" borderId="0" xfId="1" applyFont="1" applyFill="1" applyAlignment="1">
      <alignment vertical="center"/>
    </xf>
    <xf numFmtId="179" fontId="8" fillId="0" borderId="0" xfId="4" applyNumberFormat="1" applyFont="1" applyFill="1"/>
    <xf numFmtId="177" fontId="12" fillId="0" borderId="0" xfId="4" applyNumberFormat="1" applyFont="1" applyFill="1"/>
    <xf numFmtId="0" fontId="6" fillId="0" borderId="0" xfId="4" applyFont="1" applyFill="1" applyAlignment="1">
      <alignment vertical="center"/>
    </xf>
    <xf numFmtId="0" fontId="7" fillId="0" borderId="0" xfId="4" applyFont="1" applyFill="1" applyAlignment="1"/>
    <xf numFmtId="0" fontId="10" fillId="0" borderId="0" xfId="4" applyFont="1" applyFill="1" applyAlignment="1"/>
    <xf numFmtId="0" fontId="36" fillId="0" borderId="0" xfId="4" applyFont="1" applyFill="1"/>
    <xf numFmtId="177" fontId="6" fillId="0" borderId="55" xfId="4" applyNumberFormat="1" applyFont="1" applyFill="1" applyBorder="1" applyAlignment="1">
      <alignment horizontal="right" vertical="center"/>
    </xf>
    <xf numFmtId="176" fontId="6" fillId="0" borderId="58" xfId="4" applyNumberFormat="1" applyFont="1" applyFill="1" applyBorder="1" applyAlignment="1">
      <alignment horizontal="right" vertical="center"/>
    </xf>
    <xf numFmtId="177" fontId="6" fillId="0" borderId="62" xfId="4" applyNumberFormat="1" applyFont="1" applyFill="1" applyBorder="1" applyAlignment="1">
      <alignment vertical="center"/>
    </xf>
    <xf numFmtId="176" fontId="6" fillId="0" borderId="65" xfId="4" applyNumberFormat="1" applyFont="1" applyFill="1" applyBorder="1" applyAlignment="1">
      <alignment horizontal="right" vertical="center"/>
    </xf>
    <xf numFmtId="177" fontId="6" fillId="0" borderId="55" xfId="4" applyNumberFormat="1" applyFont="1" applyFill="1" applyBorder="1" applyAlignment="1">
      <alignment vertical="center"/>
    </xf>
    <xf numFmtId="176" fontId="6" fillId="0" borderId="58" xfId="4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86" xfId="4" applyNumberFormat="1" applyFont="1" applyFill="1" applyBorder="1" applyAlignment="1">
      <alignment vertical="center"/>
    </xf>
    <xf numFmtId="177" fontId="6" fillId="0" borderId="62" xfId="4" applyNumberFormat="1" applyFont="1" applyFill="1" applyBorder="1" applyAlignment="1">
      <alignment horizontal="right" vertical="center"/>
    </xf>
    <xf numFmtId="0" fontId="7" fillId="0" borderId="66" xfId="4" applyFont="1" applyFill="1" applyBorder="1" applyAlignment="1">
      <alignment horizontal="center" vertical="center"/>
    </xf>
    <xf numFmtId="0" fontId="7" fillId="0" borderId="90" xfId="4" applyFont="1" applyFill="1" applyBorder="1" applyAlignment="1">
      <alignment horizontal="center" vertical="center"/>
    </xf>
    <xf numFmtId="0" fontId="7" fillId="0" borderId="53" xfId="4" applyFont="1" applyFill="1" applyBorder="1" applyAlignment="1">
      <alignment horizontal="right" vertical="center"/>
    </xf>
    <xf numFmtId="0" fontId="7" fillId="0" borderId="53" xfId="4" applyFont="1" applyFill="1" applyBorder="1" applyAlignment="1">
      <alignment vertical="center"/>
    </xf>
    <xf numFmtId="0" fontId="3" fillId="0" borderId="53" xfId="4" applyFont="1" applyFill="1" applyBorder="1" applyAlignment="1">
      <alignment vertical="center"/>
    </xf>
    <xf numFmtId="0" fontId="7" fillId="0" borderId="0" xfId="5" applyFont="1"/>
    <xf numFmtId="0" fontId="10" fillId="0" borderId="0" xfId="5" applyFont="1"/>
    <xf numFmtId="20" fontId="7" fillId="0" borderId="0" xfId="5" applyNumberFormat="1" applyFont="1"/>
    <xf numFmtId="0" fontId="0" fillId="0" borderId="0" xfId="5" applyFont="1"/>
    <xf numFmtId="0" fontId="6" fillId="0" borderId="0" xfId="5" applyFont="1"/>
    <xf numFmtId="0" fontId="37" fillId="0" borderId="0" xfId="5" applyFont="1"/>
    <xf numFmtId="0" fontId="15" fillId="0" borderId="0" xfId="5" applyFont="1"/>
    <xf numFmtId="0" fontId="6" fillId="0" borderId="0" xfId="4" applyFont="1"/>
    <xf numFmtId="0" fontId="38" fillId="0" borderId="0" xfId="4" applyFont="1"/>
    <xf numFmtId="0" fontId="10" fillId="0" borderId="0" xfId="4" applyFont="1"/>
    <xf numFmtId="0" fontId="10" fillId="0" borderId="0" xfId="4" applyFont="1" applyAlignment="1">
      <alignment horizontal="right"/>
    </xf>
    <xf numFmtId="0" fontId="6" fillId="0" borderId="89" xfId="4" applyFont="1" applyFill="1" applyBorder="1" applyAlignment="1">
      <alignment horizontal="center" vertical="center" shrinkToFit="1"/>
    </xf>
    <xf numFmtId="0" fontId="6" fillId="0" borderId="88" xfId="4" applyFont="1" applyFill="1" applyBorder="1" applyAlignment="1">
      <alignment horizontal="center" vertical="center"/>
    </xf>
    <xf numFmtId="0" fontId="6" fillId="0" borderId="0" xfId="4" quotePrefix="1" applyFont="1" applyFill="1" applyAlignment="1">
      <alignment horizontal="left"/>
    </xf>
    <xf numFmtId="0" fontId="6" fillId="0" borderId="2" xfId="4" applyFont="1" applyFill="1" applyBorder="1" applyAlignment="1"/>
    <xf numFmtId="0" fontId="6" fillId="0" borderId="0" xfId="4" applyFont="1" applyFill="1" applyAlignment="1"/>
    <xf numFmtId="176" fontId="6" fillId="0" borderId="61" xfId="4" applyNumberFormat="1" applyFont="1" applyFill="1" applyBorder="1" applyAlignment="1">
      <alignment horizontal="right" vertical="center"/>
    </xf>
    <xf numFmtId="0" fontId="6" fillId="4" borderId="53" xfId="4" applyFont="1" applyFill="1" applyBorder="1" applyAlignment="1">
      <alignment horizontal="center" vertical="center" textRotation="255"/>
    </xf>
    <xf numFmtId="0" fontId="6" fillId="4" borderId="53" xfId="4" applyFont="1" applyFill="1" applyBorder="1" applyAlignment="1">
      <alignment horizontal="right" vertical="center"/>
    </xf>
    <xf numFmtId="0" fontId="6" fillId="4" borderId="85" xfId="4" quotePrefix="1" applyFont="1" applyFill="1" applyBorder="1" applyAlignment="1">
      <alignment horizontal="left" vertical="center"/>
    </xf>
    <xf numFmtId="176" fontId="6" fillId="4" borderId="54" xfId="4" applyNumberFormat="1" applyFont="1" applyFill="1" applyBorder="1" applyAlignment="1">
      <alignment vertical="center"/>
    </xf>
    <xf numFmtId="177" fontId="6" fillId="4" borderId="85" xfId="4" applyNumberFormat="1" applyFont="1" applyFill="1" applyBorder="1" applyAlignment="1">
      <alignment vertical="center"/>
    </xf>
    <xf numFmtId="176" fontId="6" fillId="4" borderId="71" xfId="1" applyNumberFormat="1" applyFont="1" applyFill="1" applyBorder="1" applyAlignment="1">
      <alignment vertical="center"/>
    </xf>
    <xf numFmtId="177" fontId="6" fillId="4" borderId="49" xfId="4" applyNumberFormat="1" applyFont="1" applyFill="1" applyBorder="1" applyAlignment="1">
      <alignment vertical="center"/>
    </xf>
    <xf numFmtId="176" fontId="6" fillId="4" borderId="54" xfId="4" applyNumberFormat="1" applyFont="1" applyFill="1" applyBorder="1" applyAlignment="1">
      <alignment horizontal="right" vertical="center"/>
    </xf>
    <xf numFmtId="177" fontId="6" fillId="4" borderId="49" xfId="4" applyNumberFormat="1" applyFont="1" applyFill="1" applyBorder="1" applyAlignment="1">
      <alignment horizontal="right" vertical="center"/>
    </xf>
    <xf numFmtId="0" fontId="7" fillId="0" borderId="0" xfId="4" quotePrefix="1" applyFont="1" applyFill="1" applyAlignment="1">
      <alignment horizontal="left"/>
    </xf>
    <xf numFmtId="0" fontId="6" fillId="0" borderId="71" xfId="4" applyFont="1" applyBorder="1" applyAlignment="1">
      <alignment vertical="center"/>
    </xf>
    <xf numFmtId="0" fontId="13" fillId="0" borderId="0" xfId="5" applyFont="1"/>
    <xf numFmtId="0" fontId="41" fillId="0" borderId="0" xfId="4" quotePrefix="1" applyFont="1"/>
    <xf numFmtId="0" fontId="42" fillId="0" borderId="0" xfId="4" applyFont="1"/>
    <xf numFmtId="0" fontId="10" fillId="0" borderId="96" xfId="4" applyFont="1" applyBorder="1"/>
    <xf numFmtId="176" fontId="10" fillId="0" borderId="5" xfId="4" applyNumberFormat="1" applyFont="1" applyBorder="1"/>
    <xf numFmtId="0" fontId="10" fillId="0" borderId="92" xfId="4" applyFont="1" applyBorder="1"/>
    <xf numFmtId="177" fontId="10" fillId="0" borderId="93" xfId="4" applyNumberFormat="1" applyFont="1" applyBorder="1"/>
    <xf numFmtId="0" fontId="10" fillId="0" borderId="94" xfId="4" applyFont="1" applyBorder="1"/>
    <xf numFmtId="0" fontId="10" fillId="0" borderId="95" xfId="4" applyFont="1" applyBorder="1"/>
    <xf numFmtId="0" fontId="11" fillId="0" borderId="0" xfId="4" applyFont="1"/>
    <xf numFmtId="0" fontId="17" fillId="0" borderId="53" xfId="4" applyFont="1" applyBorder="1" applyAlignment="1">
      <alignment vertical="center"/>
    </xf>
    <xf numFmtId="0" fontId="43" fillId="0" borderId="58" xfId="4" applyFont="1" applyBorder="1" applyAlignment="1">
      <alignment horizontal="left" vertical="center"/>
    </xf>
    <xf numFmtId="177" fontId="43" fillId="0" borderId="56" xfId="4" applyNumberFormat="1" applyFont="1" applyBorder="1" applyAlignment="1">
      <alignment horizontal="right" vertical="center"/>
    </xf>
    <xf numFmtId="177" fontId="43" fillId="0" borderId="56" xfId="4" applyNumberFormat="1" applyFont="1" applyFill="1" applyBorder="1" applyAlignment="1">
      <alignment horizontal="right" vertical="center"/>
    </xf>
    <xf numFmtId="0" fontId="43" fillId="0" borderId="55" xfId="4" applyFont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3" fillId="0" borderId="0" xfId="1" quotePrefix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3" fillId="0" borderId="4" xfId="1" quotePrefix="1" applyFont="1" applyBorder="1" applyAlignment="1">
      <alignment horizontal="left" vertical="center"/>
    </xf>
    <xf numFmtId="0" fontId="3" fillId="0" borderId="4" xfId="2" quotePrefix="1" applyFont="1" applyBorder="1" applyAlignment="1">
      <alignment horizontal="left" vertical="center"/>
    </xf>
    <xf numFmtId="0" fontId="6" fillId="0" borderId="4" xfId="2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3" fillId="0" borderId="9" xfId="2" quotePrefix="1" applyFont="1" applyBorder="1" applyAlignment="1">
      <alignment horizontal="left" vertical="center"/>
    </xf>
    <xf numFmtId="0" fontId="6" fillId="0" borderId="9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7" fillId="0" borderId="9" xfId="2" applyFont="1" applyBorder="1" applyAlignment="1">
      <alignment horizontal="center" vertical="center"/>
    </xf>
    <xf numFmtId="0" fontId="6" fillId="0" borderId="46" xfId="2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3" fillId="0" borderId="13" xfId="1" quotePrefix="1" applyFont="1" applyBorder="1" applyAlignment="1">
      <alignment horizontal="left" vertical="center"/>
    </xf>
    <xf numFmtId="0" fontId="3" fillId="0" borderId="10" xfId="2" quotePrefix="1" applyFont="1" applyBorder="1" applyAlignment="1">
      <alignment horizontal="left" vertical="center"/>
    </xf>
    <xf numFmtId="0" fontId="6" fillId="0" borderId="14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7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vertical="center"/>
    </xf>
    <xf numFmtId="176" fontId="7" fillId="0" borderId="26" xfId="1" applyNumberFormat="1" applyFont="1" applyBorder="1" applyAlignment="1">
      <alignment horizontal="right" vertical="center" shrinkToFit="1"/>
    </xf>
    <xf numFmtId="176" fontId="7" fillId="0" borderId="27" xfId="1" applyNumberFormat="1" applyFont="1" applyBorder="1" applyAlignment="1">
      <alignment horizontal="right" vertical="center" shrinkToFit="1"/>
    </xf>
    <xf numFmtId="176" fontId="7" fillId="0" borderId="27" xfId="2" applyNumberFormat="1" applyFont="1" applyBorder="1" applyAlignment="1">
      <alignment horizontal="right" vertical="center" shrinkToFit="1"/>
    </xf>
    <xf numFmtId="176" fontId="7" fillId="0" borderId="30" xfId="2" applyNumberFormat="1" applyFont="1" applyBorder="1" applyAlignment="1">
      <alignment horizontal="right" vertical="center" shrinkToFit="1"/>
    </xf>
    <xf numFmtId="0" fontId="7" fillId="0" borderId="37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6" fontId="8" fillId="0" borderId="18" xfId="1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horizontal="right" vertical="center"/>
    </xf>
    <xf numFmtId="176" fontId="8" fillId="0" borderId="17" xfId="2" applyNumberFormat="1" applyFont="1" applyBorder="1" applyAlignment="1">
      <alignment horizontal="right" vertical="center"/>
    </xf>
    <xf numFmtId="176" fontId="8" fillId="0" borderId="19" xfId="2" applyNumberFormat="1" applyFont="1" applyBorder="1" applyAlignment="1">
      <alignment horizontal="right" vertical="center"/>
    </xf>
    <xf numFmtId="176" fontId="7" fillId="0" borderId="17" xfId="2" applyNumberFormat="1" applyFont="1" applyBorder="1" applyAlignment="1">
      <alignment horizontal="right" vertical="center"/>
    </xf>
    <xf numFmtId="176" fontId="7" fillId="0" borderId="19" xfId="2" applyNumberFormat="1" applyFont="1" applyBorder="1" applyAlignment="1">
      <alignment horizontal="right" vertical="center"/>
    </xf>
    <xf numFmtId="176" fontId="7" fillId="0" borderId="17" xfId="3" applyNumberFormat="1" applyFont="1" applyBorder="1" applyAlignment="1">
      <alignment horizontal="right" vertical="center"/>
    </xf>
    <xf numFmtId="176" fontId="7" fillId="0" borderId="19" xfId="3" applyNumberFormat="1" applyFont="1" applyBorder="1" applyAlignment="1">
      <alignment horizontal="right" vertical="center"/>
    </xf>
    <xf numFmtId="176" fontId="9" fillId="0" borderId="18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176" fontId="9" fillId="0" borderId="17" xfId="2" applyNumberFormat="1" applyFont="1" applyBorder="1" applyAlignment="1">
      <alignment horizontal="right" vertical="center"/>
    </xf>
    <xf numFmtId="176" fontId="9" fillId="0" borderId="19" xfId="2" applyNumberFormat="1" applyFont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horizontal="right" vertical="center"/>
    </xf>
    <xf numFmtId="176" fontId="7" fillId="2" borderId="0" xfId="3" applyNumberFormat="1" applyFont="1" applyFill="1" applyBorder="1" applyAlignment="1">
      <alignment horizontal="right" vertical="center"/>
    </xf>
    <xf numFmtId="177" fontId="7" fillId="2" borderId="0" xfId="1" applyNumberFormat="1" applyFont="1" applyFill="1" applyBorder="1" applyAlignment="1">
      <alignment horizontal="right" vertical="center" shrinkToFit="1"/>
    </xf>
    <xf numFmtId="176" fontId="9" fillId="0" borderId="0" xfId="2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 shrinkToFit="1"/>
    </xf>
    <xf numFmtId="0" fontId="7" fillId="0" borderId="0" xfId="1" applyFont="1" applyBorder="1" applyAlignment="1">
      <alignment vertical="center"/>
    </xf>
    <xf numFmtId="0" fontId="3" fillId="0" borderId="0" xfId="1" quotePrefix="1" applyFont="1" applyBorder="1" applyAlignment="1">
      <alignment horizontal="left" vertical="center"/>
    </xf>
    <xf numFmtId="0" fontId="7" fillId="0" borderId="0" xfId="1" quotePrefix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176" fontId="8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20" fontId="6" fillId="0" borderId="0" xfId="4" applyNumberFormat="1" applyFont="1" applyAlignment="1">
      <alignment vertical="center"/>
    </xf>
    <xf numFmtId="0" fontId="43" fillId="0" borderId="6" xfId="4" applyFont="1" applyBorder="1" applyAlignment="1">
      <alignment vertical="center"/>
    </xf>
    <xf numFmtId="0" fontId="6" fillId="0" borderId="53" xfId="4" applyFont="1" applyBorder="1" applyAlignment="1">
      <alignment vertical="center"/>
    </xf>
    <xf numFmtId="0" fontId="6" fillId="0" borderId="85" xfId="4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4" applyFont="1" applyAlignment="1">
      <alignment horizontal="center" vertical="center" textRotation="255"/>
    </xf>
    <xf numFmtId="0" fontId="6" fillId="0" borderId="87" xfId="4" applyFont="1" applyBorder="1" applyAlignment="1">
      <alignment horizontal="left" vertical="center"/>
    </xf>
    <xf numFmtId="0" fontId="6" fillId="0" borderId="86" xfId="4" applyFont="1" applyBorder="1" applyAlignment="1">
      <alignment horizontal="left" vertical="center"/>
    </xf>
    <xf numFmtId="0" fontId="6" fillId="0" borderId="36" xfId="1" applyFont="1" applyBorder="1" applyAlignment="1">
      <alignment horizontal="right" vertical="center"/>
    </xf>
    <xf numFmtId="0" fontId="6" fillId="0" borderId="36" xfId="4" applyFont="1" applyBorder="1" applyAlignment="1">
      <alignment horizontal="center" vertical="center" textRotation="255"/>
    </xf>
    <xf numFmtId="0" fontId="6" fillId="0" borderId="36" xfId="4" applyFont="1" applyBorder="1" applyAlignment="1">
      <alignment horizontal="right" vertical="center"/>
    </xf>
    <xf numFmtId="0" fontId="6" fillId="0" borderId="78" xfId="4" applyFont="1" applyBorder="1" applyAlignment="1">
      <alignment horizontal="left" vertical="center"/>
    </xf>
    <xf numFmtId="0" fontId="6" fillId="0" borderId="0" xfId="4" applyFont="1" applyAlignment="1">
      <alignment horizontal="right" vertical="center"/>
    </xf>
    <xf numFmtId="0" fontId="6" fillId="0" borderId="21" xfId="1" applyFont="1" applyBorder="1" applyAlignment="1">
      <alignment horizontal="right" vertical="center"/>
    </xf>
    <xf numFmtId="0" fontId="6" fillId="0" borderId="21" xfId="4" applyFont="1" applyBorder="1" applyAlignment="1">
      <alignment horizontal="center" vertical="center" textRotation="255"/>
    </xf>
    <xf numFmtId="0" fontId="6" fillId="0" borderId="21" xfId="4" applyFont="1" applyBorder="1" applyAlignment="1">
      <alignment horizontal="right" vertical="center"/>
    </xf>
    <xf numFmtId="0" fontId="6" fillId="0" borderId="77" xfId="4" applyFont="1" applyBorder="1" applyAlignment="1">
      <alignment horizontal="left" vertical="center"/>
    </xf>
    <xf numFmtId="0" fontId="6" fillId="0" borderId="78" xfId="4" quotePrefix="1" applyFont="1" applyBorder="1" applyAlignment="1">
      <alignment horizontal="left" vertical="center"/>
    </xf>
    <xf numFmtId="0" fontId="6" fillId="0" borderId="86" xfId="4" quotePrefix="1" applyFont="1" applyBorder="1" applyAlignment="1">
      <alignment horizontal="left" vertical="center"/>
    </xf>
    <xf numFmtId="0" fontId="6" fillId="4" borderId="53" xfId="1" applyFont="1" applyFill="1" applyBorder="1" applyAlignment="1">
      <alignment horizontal="right" vertical="center"/>
    </xf>
    <xf numFmtId="0" fontId="7" fillId="0" borderId="39" xfId="1" applyFont="1" applyBorder="1" applyAlignment="1">
      <alignment vertical="center"/>
    </xf>
    <xf numFmtId="0" fontId="7" fillId="0" borderId="36" xfId="1" applyFont="1" applyBorder="1" applyAlignment="1">
      <alignment vertical="center"/>
    </xf>
    <xf numFmtId="0" fontId="7" fillId="0" borderId="40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29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29" xfId="1" applyFont="1" applyBorder="1" applyAlignment="1">
      <alignment horizontal="left" vertical="center"/>
    </xf>
    <xf numFmtId="0" fontId="7" fillId="2" borderId="0" xfId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7" fillId="2" borderId="29" xfId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7" fillId="2" borderId="29" xfId="1" applyFont="1" applyFill="1" applyBorder="1" applyAlignment="1">
      <alignment vertical="center"/>
    </xf>
    <xf numFmtId="0" fontId="17" fillId="0" borderId="69" xfId="4" applyFont="1" applyBorder="1" applyAlignment="1">
      <alignment horizontal="center" vertical="center"/>
    </xf>
    <xf numFmtId="0" fontId="23" fillId="0" borderId="68" xfId="4" applyFont="1" applyBorder="1" applyAlignment="1">
      <alignment horizontal="center" vertical="center"/>
    </xf>
    <xf numFmtId="0" fontId="17" fillId="0" borderId="67" xfId="4" applyFont="1" applyBorder="1" applyAlignment="1">
      <alignment horizontal="center" vertical="center"/>
    </xf>
    <xf numFmtId="0" fontId="23" fillId="0" borderId="66" xfId="4" applyFont="1" applyBorder="1" applyAlignment="1">
      <alignment horizontal="center" vertical="center"/>
    </xf>
    <xf numFmtId="0" fontId="44" fillId="0" borderId="0" xfId="4" applyFont="1" applyAlignment="1">
      <alignment vertical="center"/>
    </xf>
    <xf numFmtId="0" fontId="2" fillId="0" borderId="0" xfId="4" applyAlignment="1">
      <alignment vertical="center"/>
    </xf>
    <xf numFmtId="0" fontId="2" fillId="0" borderId="0" xfId="4" applyAlignment="1">
      <alignment vertical="top"/>
    </xf>
    <xf numFmtId="0" fontId="2" fillId="0" borderId="0" xfId="4"/>
    <xf numFmtId="0" fontId="2" fillId="0" borderId="0" xfId="4" applyAlignment="1">
      <alignment horizontal="left"/>
    </xf>
    <xf numFmtId="58" fontId="2" fillId="0" borderId="0" xfId="4" quotePrefix="1" applyNumberFormat="1" applyFont="1" applyBorder="1" applyAlignment="1">
      <alignment horizontal="left"/>
    </xf>
    <xf numFmtId="58" fontId="2" fillId="0" borderId="0" xfId="4" applyNumberFormat="1" applyFont="1" applyBorder="1" applyAlignment="1">
      <alignment horizontal="left"/>
    </xf>
    <xf numFmtId="0" fontId="5" fillId="0" borderId="73" xfId="4" applyFont="1" applyBorder="1" applyAlignment="1">
      <alignment horizontal="center" vertical="center"/>
    </xf>
    <xf numFmtId="0" fontId="5" fillId="0" borderId="72" xfId="4" applyFont="1" applyBorder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5" fillId="0" borderId="74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0" fontId="25" fillId="0" borderId="76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25" fillId="0" borderId="70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9" fillId="0" borderId="0" xfId="4" applyNumberFormat="1" applyFont="1" applyAlignment="1">
      <alignment horizontal="right" shrinkToFit="1"/>
    </xf>
    <xf numFmtId="0" fontId="39" fillId="0" borderId="0" xfId="4" applyNumberFormat="1" applyFont="1" applyAlignment="1">
      <alignment horizontal="center" shrinkToFit="1"/>
    </xf>
    <xf numFmtId="0" fontId="39" fillId="0" borderId="0" xfId="4" quotePrefix="1" applyNumberFormat="1" applyFont="1" applyAlignment="1">
      <alignment horizontal="center" shrinkToFit="1"/>
    </xf>
    <xf numFmtId="0" fontId="3" fillId="0" borderId="53" xfId="4" applyFont="1" applyBorder="1" applyAlignment="1">
      <alignment horizontal="center" justifyLastLine="1"/>
    </xf>
    <xf numFmtId="0" fontId="6" fillId="0" borderId="84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6" fillId="0" borderId="83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center"/>
    </xf>
    <xf numFmtId="0" fontId="6" fillId="0" borderId="61" xfId="4" applyFont="1" applyBorder="1" applyAlignment="1">
      <alignment horizontal="center" vertical="center" textRotation="255"/>
    </xf>
    <xf numFmtId="0" fontId="6" fillId="0" borderId="58" xfId="4" applyFont="1" applyBorder="1" applyAlignment="1">
      <alignment horizontal="center" vertical="center" textRotation="255"/>
    </xf>
    <xf numFmtId="0" fontId="6" fillId="0" borderId="54" xfId="4" applyFont="1" applyBorder="1" applyAlignment="1">
      <alignment horizontal="center" vertical="center" textRotation="255"/>
    </xf>
    <xf numFmtId="0" fontId="3" fillId="0" borderId="91" xfId="4" applyFont="1" applyFill="1" applyBorder="1" applyAlignment="1">
      <alignment horizontal="center" vertical="center"/>
    </xf>
    <xf numFmtId="0" fontId="3" fillId="0" borderId="7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84" xfId="4" applyFont="1" applyBorder="1" applyAlignment="1">
      <alignment horizontal="center" vertical="center" textRotation="255"/>
    </xf>
    <xf numFmtId="0" fontId="6" fillId="0" borderId="65" xfId="4" applyFont="1" applyBorder="1" applyAlignment="1">
      <alignment horizontal="center" vertical="center" textRotation="255"/>
    </xf>
    <xf numFmtId="0" fontId="7" fillId="0" borderId="0" xfId="5" applyFont="1" applyAlignment="1">
      <alignment horizontal="center"/>
    </xf>
    <xf numFmtId="0" fontId="11" fillId="0" borderId="0" xfId="4" applyFont="1" applyAlignment="1">
      <alignment horizontal="left"/>
    </xf>
    <xf numFmtId="0" fontId="41" fillId="0" borderId="0" xfId="4" quotePrefix="1" applyFont="1" applyAlignment="1">
      <alignment horizontal="center"/>
    </xf>
    <xf numFmtId="0" fontId="42" fillId="0" borderId="0" xfId="4" applyFont="1" applyAlignment="1">
      <alignment horizontal="center"/>
    </xf>
    <xf numFmtId="0" fontId="7" fillId="0" borderId="13" xfId="1" applyFont="1" applyBorder="1" applyAlignment="1">
      <alignment horizontal="center" vertical="top" wrapText="1"/>
    </xf>
    <xf numFmtId="0" fontId="7" fillId="0" borderId="17" xfId="1" applyFont="1" applyBorder="1" applyAlignment="1">
      <alignment horizontal="center" vertical="top" wrapText="1"/>
    </xf>
    <xf numFmtId="0" fontId="7" fillId="0" borderId="23" xfId="1" applyFont="1" applyBorder="1" applyAlignment="1">
      <alignment horizontal="center" vertical="top" wrapText="1"/>
    </xf>
    <xf numFmtId="0" fontId="7" fillId="0" borderId="19" xfId="1" applyFont="1" applyBorder="1" applyAlignment="1">
      <alignment horizontal="center" vertical="top" wrapText="1"/>
    </xf>
    <xf numFmtId="0" fontId="7" fillId="0" borderId="45" xfId="1" applyFont="1" applyBorder="1" applyAlignment="1">
      <alignment horizontal="center" vertical="top" wrapTex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top" wrapText="1"/>
    </xf>
    <xf numFmtId="0" fontId="7" fillId="0" borderId="22" xfId="1" applyFont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</cellXfs>
  <cellStyles count="6">
    <cellStyle name="標準" xfId="0" builtinId="0"/>
    <cellStyle name="標準 2" xfId="4" xr:uid="{8DB8DAF4-CFC0-4AEB-9C21-8C998E71FD3E}"/>
    <cellStyle name="標準_2，統計表" xfId="3" xr:uid="{F1B31105-8D54-444A-8291-8E002B13CAFA}"/>
    <cellStyle name="標準_月報資(1月）" xfId="5" xr:uid="{B1AA4B7B-84C3-41F0-B5E7-4E380D01FA3F}"/>
    <cellStyle name="標準_月報統計表" xfId="2" xr:uid="{6F7FBC0C-CA22-4B7C-A624-0D8E4F9231B5}"/>
    <cellStyle name="標準_年報統計表" xfId="1" xr:uid="{5ECF5B16-69FF-40EB-92AF-E15B19B47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152400</xdr:rowOff>
    </xdr:from>
    <xdr:to>
      <xdr:col>1</xdr:col>
      <xdr:colOff>438150</xdr:colOff>
      <xdr:row>26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2D953CE-6022-B3AA-2186-C46B2BC6EB7D}"/>
            </a:ext>
          </a:extLst>
        </xdr:cNvPr>
        <xdr:cNvSpPr/>
      </xdr:nvSpPr>
      <xdr:spPr>
        <a:xfrm>
          <a:off x="885825" y="5610225"/>
          <a:ext cx="247650" cy="1619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47625</xdr:colOff>
      <xdr:row>13</xdr:row>
      <xdr:rowOff>190500</xdr:rowOff>
    </xdr:from>
    <xdr:to>
      <xdr:col>9</xdr:col>
      <xdr:colOff>590550</xdr:colOff>
      <xdr:row>29</xdr:row>
      <xdr:rowOff>76200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D2496EF-75F6-588D-4DA6-0EFA5D772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924175"/>
          <a:ext cx="6800850" cy="352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685799</xdr:colOff>
      <xdr:row>25</xdr:row>
      <xdr:rowOff>104775</xdr:rowOff>
    </xdr:from>
    <xdr:to>
      <xdr:col>1</xdr:col>
      <xdr:colOff>57150</xdr:colOff>
      <xdr:row>26</xdr:row>
      <xdr:rowOff>85725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A834BFB-9EA1-551E-E15F-1CDD1D3F3D29}"/>
            </a:ext>
          </a:extLst>
        </xdr:cNvPr>
        <xdr:cNvSpPr/>
      </xdr:nvSpPr>
      <xdr:spPr>
        <a:xfrm flipH="1">
          <a:off x="685799" y="5562600"/>
          <a:ext cx="66676" cy="2095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22860</xdr:colOff>
      <xdr:row>46</xdr:row>
      <xdr:rowOff>7620</xdr:rowOff>
    </xdr:from>
    <xdr:to>
      <xdr:col>9</xdr:col>
      <xdr:colOff>680085</xdr:colOff>
      <xdr:row>47</xdr:row>
      <xdr:rowOff>205740</xdr:rowOff>
    </xdr:to>
    <xdr:sp macro="" textlink="">
      <xdr:nvSpPr>
        <xdr:cNvPr id="8" name="Rectangle 68">
          <a:extLst>
            <a:ext uri="{FF2B5EF4-FFF2-40B4-BE49-F238E27FC236}">
              <a16:creationId xmlns:a16="http://schemas.microsoft.com/office/drawing/2014/main" id="{83212640-D3D0-4DA6-A286-4198F5494911}"/>
            </a:ext>
          </a:extLst>
        </xdr:cNvPr>
        <xdr:cNvSpPr>
          <a:spLocks noChangeArrowheads="1"/>
        </xdr:cNvSpPr>
      </xdr:nvSpPr>
      <xdr:spPr bwMode="auto">
        <a:xfrm>
          <a:off x="22860" y="10227945"/>
          <a:ext cx="6915150" cy="41719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21</xdr:row>
      <xdr:rowOff>0</xdr:rowOff>
    </xdr:from>
    <xdr:ext cx="755788" cy="643973"/>
    <xdr:sp macro="" textlink="">
      <xdr:nvSpPr>
        <xdr:cNvPr id="2" name="AutoShape 5415">
          <a:extLst>
            <a:ext uri="{FF2B5EF4-FFF2-40B4-BE49-F238E27FC236}">
              <a16:creationId xmlns:a16="http://schemas.microsoft.com/office/drawing/2014/main" id="{7D1A3D54-D505-4EC0-98A8-1B1FCF4B0E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3200400"/>
          <a:ext cx="755788" cy="64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342900</xdr:colOff>
      <xdr:row>67</xdr:row>
      <xdr:rowOff>0</xdr:rowOff>
    </xdr:from>
    <xdr:to>
      <xdr:col>2</xdr:col>
      <xdr:colOff>47625</xdr:colOff>
      <xdr:row>67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31E9535C-2139-4355-BD98-AD944E27E8CE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112A4E01-1FF0-4D76-8361-DDB67E4C569C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200025</xdr:colOff>
      <xdr:row>67</xdr:row>
      <xdr:rowOff>0</xdr:rowOff>
    </xdr:from>
    <xdr:to>
      <xdr:col>2</xdr:col>
      <xdr:colOff>285750</xdr:colOff>
      <xdr:row>67</xdr:row>
      <xdr:rowOff>0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3EB37B9E-9963-45E7-8E61-8A9CDD6FE7A8}"/>
            </a:ext>
          </a:extLst>
        </xdr:cNvPr>
        <xdr:cNvSpPr>
          <a:spLocks noChangeArrowheads="1"/>
        </xdr:cNvSpPr>
      </xdr:nvSpPr>
      <xdr:spPr bwMode="auto">
        <a:xfrm>
          <a:off x="904875" y="1031557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19050</xdr:colOff>
      <xdr:row>67</xdr:row>
      <xdr:rowOff>0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79620F2B-5B5C-4496-ACAA-ED04F0D60668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11206</xdr:colOff>
      <xdr:row>34</xdr:row>
      <xdr:rowOff>78442</xdr:rowOff>
    </xdr:from>
    <xdr:to>
      <xdr:col>23</xdr:col>
      <xdr:colOff>190500</xdr:colOff>
      <xdr:row>69</xdr:row>
      <xdr:rowOff>95251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156FEAB-C709-4A24-7E4B-909A4AB83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6" y="5423648"/>
          <a:ext cx="8169088" cy="5586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1</xdr:row>
      <xdr:rowOff>22411</xdr:rowOff>
    </xdr:from>
    <xdr:to>
      <xdr:col>23</xdr:col>
      <xdr:colOff>31937</xdr:colOff>
      <xdr:row>30</xdr:row>
      <xdr:rowOff>119903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FB40BB81-BA2C-86D3-4187-279DEC31D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179293"/>
          <a:ext cx="7988113" cy="4658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18</xdr:row>
      <xdr:rowOff>15240</xdr:rowOff>
    </xdr:from>
    <xdr:to>
      <xdr:col>1</xdr:col>
      <xdr:colOff>45720</xdr:colOff>
      <xdr:row>19</xdr:row>
      <xdr:rowOff>45720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0731993-314A-4785-9975-7015038E6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124200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632460</xdr:colOff>
      <xdr:row>17</xdr:row>
      <xdr:rowOff>76200</xdr:rowOff>
    </xdr:from>
    <xdr:to>
      <xdr:col>1</xdr:col>
      <xdr:colOff>213360</xdr:colOff>
      <xdr:row>18</xdr:row>
      <xdr:rowOff>53340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DEEF063-DFA1-4EF3-AF46-A5A8DF497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017520"/>
          <a:ext cx="2590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9525</xdr:rowOff>
    </xdr:from>
    <xdr:to>
      <xdr:col>7</xdr:col>
      <xdr:colOff>533400</xdr:colOff>
      <xdr:row>38</xdr:row>
      <xdr:rowOff>123825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AA7478E-14DA-4E8E-B662-5E94E7436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6685"/>
          <a:ext cx="5280660" cy="262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40</xdr:row>
      <xdr:rowOff>133350</xdr:rowOff>
    </xdr:from>
    <xdr:to>
      <xdr:col>7</xdr:col>
      <xdr:colOff>542925</xdr:colOff>
      <xdr:row>56</xdr:row>
      <xdr:rowOff>76200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D13281C-EFA1-4BE7-81F4-C3D67D71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930390"/>
          <a:ext cx="5280660" cy="2625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114300</xdr:rowOff>
    </xdr:from>
    <xdr:to>
      <xdr:col>7</xdr:col>
      <xdr:colOff>533400</xdr:colOff>
      <xdr:row>92</xdr:row>
      <xdr:rowOff>57150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32C8F61-3FD5-4F4E-99B9-D8C371B9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46380"/>
          <a:ext cx="5280660" cy="2625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</xdr:colOff>
      <xdr:row>5</xdr:row>
      <xdr:rowOff>137160</xdr:rowOff>
    </xdr:from>
    <xdr:to>
      <xdr:col>7</xdr:col>
      <xdr:colOff>533400</xdr:colOff>
      <xdr:row>21</xdr:row>
      <xdr:rowOff>45720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DB78655-9735-4514-9E5D-642C2D0F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066800"/>
          <a:ext cx="5265420" cy="259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59</xdr:row>
      <xdr:rowOff>121920</xdr:rowOff>
    </xdr:from>
    <xdr:to>
      <xdr:col>7</xdr:col>
      <xdr:colOff>525780</xdr:colOff>
      <xdr:row>75</xdr:row>
      <xdr:rowOff>30480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63126F4-732F-45E0-B761-2E1DE50E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0104120"/>
          <a:ext cx="5265420" cy="259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106680</xdr:rowOff>
    </xdr:from>
    <xdr:to>
      <xdr:col>9</xdr:col>
      <xdr:colOff>144780</xdr:colOff>
      <xdr:row>115</xdr:row>
      <xdr:rowOff>76200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F91C600-6C02-49BC-9AE0-91A1AA8E6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88640"/>
          <a:ext cx="6248400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100190&#32113;&#35336;&#20998;&#26512;&#35506;\04%20&#35519;&#26619;&#20998;&#26512;&#31532;&#65298;&#25285;&#24403;\02_&#21508;&#35519;&#26619;&#12288;\16&#20304;&#36032;&#30476;&#37489;&#24037;&#26989;&#25351;&#25968;\&#9671;&#26376;&#22577;&#20316;&#25104;\02_&#20844;&#34920;\&#12373;&#12364;&#32113;&#35336;&#24773;&#22577;&#39208;%20&#20844;&#34920;&#29992;\R7\202504\IIP_202504.xlsx" TargetMode="External"/><Relationship Id="rId1" Type="http://schemas.openxmlformats.org/officeDocument/2006/relationships/externalLinkPath" Target="/100190&#32113;&#35336;&#20998;&#26512;&#35506;/04%20&#35519;&#26619;&#20998;&#26512;&#31532;&#65298;&#25285;&#24403;/02_&#21508;&#35519;&#26619;&#12288;/16&#20304;&#36032;&#30476;&#37489;&#24037;&#26989;&#25351;&#25968;/&#9671;&#26376;&#22577;&#20316;&#25104;/02_&#20844;&#34920;/&#12373;&#12364;&#32113;&#35336;&#24773;&#22577;&#39208;%20&#20844;&#34920;&#29992;/R7/202504/IIP_2025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概況"/>
      <sheetName val="②月の動向"/>
      <sheetName val="③県指数の推移"/>
      <sheetName val="④県主要業種の推移等"/>
      <sheetName val="⑤四半期生産指数"/>
      <sheetName val="⑥業種別生産"/>
      <sheetName val="⑦業種別出荷"/>
      <sheetName val="⑧業種別在庫"/>
      <sheetName val="⑨財分類別生産"/>
      <sheetName val="⑩財分類別出荷"/>
      <sheetName val="⑪財分類別在庫"/>
      <sheetName val="利用上の注意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1C6-3E6C-4865-82FF-A24E99562149}">
  <dimension ref="A1:AW50"/>
  <sheetViews>
    <sheetView tabSelected="1" view="pageBreakPreview" zoomScaleNormal="100" zoomScaleSheetLayoutView="100" workbookViewId="0">
      <selection activeCell="H53" sqref="H53"/>
    </sheetView>
  </sheetViews>
  <sheetFormatPr defaultColWidth="9" defaultRowHeight="13.2"/>
  <cols>
    <col min="1" max="32" width="9.09765625" style="103" customWidth="1"/>
    <col min="33" max="16384" width="9" style="103"/>
  </cols>
  <sheetData>
    <row r="1" spans="1:49">
      <c r="A1" s="175"/>
      <c r="B1" s="175"/>
      <c r="C1" s="175"/>
      <c r="D1" s="175"/>
      <c r="E1" s="107"/>
      <c r="F1" s="107"/>
      <c r="G1" s="394"/>
      <c r="H1" s="395"/>
      <c r="I1" s="107"/>
      <c r="J1" s="107"/>
    </row>
    <row r="2" spans="1:49" ht="13.5" customHeight="1">
      <c r="A2" s="175"/>
      <c r="B2" s="175"/>
      <c r="C2" s="175"/>
      <c r="D2" s="175"/>
      <c r="E2" s="107"/>
      <c r="F2" s="107"/>
      <c r="G2" s="107"/>
      <c r="H2" s="107"/>
      <c r="I2" s="174"/>
      <c r="J2" s="107"/>
      <c r="AT2" s="103" t="s">
        <v>2</v>
      </c>
      <c r="AU2" s="103" t="s">
        <v>2</v>
      </c>
      <c r="AV2" s="103" t="s">
        <v>2</v>
      </c>
      <c r="AW2" s="103" t="s">
        <v>51</v>
      </c>
    </row>
    <row r="3" spans="1:49">
      <c r="A3" s="175"/>
      <c r="B3" s="175"/>
      <c r="C3" s="175"/>
      <c r="D3" s="175"/>
      <c r="E3" s="107"/>
      <c r="F3" s="107"/>
      <c r="G3" s="107"/>
      <c r="H3" s="108"/>
      <c r="I3" s="107"/>
      <c r="J3" s="107"/>
    </row>
    <row r="4" spans="1:49">
      <c r="A4" s="175"/>
      <c r="B4" s="175"/>
      <c r="C4" s="175"/>
      <c r="D4" s="175"/>
      <c r="E4" s="107"/>
      <c r="F4" s="107"/>
      <c r="G4" s="107"/>
      <c r="H4" s="173"/>
      <c r="I4" s="107"/>
      <c r="J4" s="107"/>
    </row>
    <row r="6" spans="1:49" s="172" customFormat="1" ht="24" customHeight="1">
      <c r="A6" s="400" t="s">
        <v>161</v>
      </c>
      <c r="B6" s="400"/>
      <c r="C6" s="400"/>
      <c r="D6" s="400"/>
      <c r="E6" s="400"/>
      <c r="F6" s="400"/>
      <c r="G6" s="400"/>
      <c r="H6" s="400"/>
      <c r="I6" s="400"/>
      <c r="J6" s="400"/>
    </row>
    <row r="7" spans="1:49" ht="21" customHeight="1">
      <c r="A7" s="401" t="s">
        <v>97</v>
      </c>
      <c r="B7" s="401"/>
      <c r="C7" s="401"/>
      <c r="D7" s="401"/>
      <c r="E7" s="401"/>
      <c r="F7" s="401"/>
      <c r="G7" s="401"/>
      <c r="H7" s="401"/>
      <c r="I7" s="401"/>
      <c r="J7" s="401"/>
      <c r="K7" s="170"/>
      <c r="L7" s="170"/>
      <c r="M7" s="170"/>
    </row>
    <row r="8" spans="1:49" ht="21" customHeight="1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0"/>
      <c r="L8" s="170"/>
      <c r="M8" s="170"/>
    </row>
    <row r="9" spans="1:49" ht="16.5" customHeight="1">
      <c r="A9" s="169"/>
      <c r="B9" s="168"/>
      <c r="C9" s="168"/>
      <c r="D9" s="168"/>
      <c r="E9" s="168"/>
      <c r="F9" s="168"/>
      <c r="G9" s="169" t="s">
        <v>50</v>
      </c>
      <c r="H9" s="168"/>
      <c r="I9" s="168"/>
      <c r="J9" s="168"/>
      <c r="L9" s="167"/>
    </row>
    <row r="10" spans="1:49" ht="6.75" customHeight="1">
      <c r="A10" s="104"/>
      <c r="E10" s="166"/>
      <c r="J10" s="162"/>
    </row>
    <row r="11" spans="1:49" ht="20.100000000000001" customHeight="1">
      <c r="A11" s="104"/>
      <c r="B11" s="408" t="s">
        <v>49</v>
      </c>
      <c r="C11" s="408"/>
      <c r="D11" s="408"/>
      <c r="E11" s="409" t="s">
        <v>162</v>
      </c>
      <c r="F11" s="409"/>
      <c r="G11" s="410" t="s">
        <v>165</v>
      </c>
      <c r="H11" s="410"/>
      <c r="I11" s="164"/>
      <c r="J11" s="162"/>
      <c r="K11" s="165"/>
    </row>
    <row r="12" spans="1:49" ht="20.100000000000001" customHeight="1">
      <c r="A12" s="104"/>
      <c r="B12" s="408" t="s">
        <v>48</v>
      </c>
      <c r="C12" s="408"/>
      <c r="D12" s="408"/>
      <c r="E12" s="409" t="s">
        <v>163</v>
      </c>
      <c r="F12" s="409"/>
      <c r="G12" s="410" t="s">
        <v>166</v>
      </c>
      <c r="H12" s="410"/>
      <c r="I12" s="164"/>
      <c r="J12" s="162"/>
      <c r="K12" s="165"/>
    </row>
    <row r="13" spans="1:49" ht="20.100000000000001" customHeight="1">
      <c r="A13" s="104"/>
      <c r="B13" s="408" t="s">
        <v>47</v>
      </c>
      <c r="C13" s="408"/>
      <c r="D13" s="408"/>
      <c r="E13" s="409" t="s">
        <v>164</v>
      </c>
      <c r="F13" s="409"/>
      <c r="G13" s="411" t="s">
        <v>167</v>
      </c>
      <c r="H13" s="410"/>
      <c r="I13" s="163"/>
      <c r="J13" s="162"/>
      <c r="K13" s="165"/>
      <c r="L13" s="161"/>
      <c r="M13" s="161"/>
      <c r="N13" s="161"/>
    </row>
    <row r="14" spans="1:49" ht="16.5" customHeight="1">
      <c r="J14" s="141"/>
      <c r="K14" s="104"/>
    </row>
    <row r="15" spans="1:49" ht="18" customHeight="1">
      <c r="J15" s="141"/>
      <c r="K15" s="104"/>
    </row>
    <row r="16" spans="1:49" ht="18" customHeight="1">
      <c r="J16" s="141"/>
      <c r="K16" s="104"/>
    </row>
    <row r="17" spans="1:14" ht="18" customHeight="1">
      <c r="J17" s="141"/>
      <c r="K17" s="104"/>
    </row>
    <row r="18" spans="1:14" ht="18" customHeight="1">
      <c r="J18" s="141"/>
      <c r="K18" s="104"/>
    </row>
    <row r="19" spans="1:14" ht="18" customHeight="1">
      <c r="J19" s="141"/>
      <c r="K19" s="104"/>
    </row>
    <row r="20" spans="1:14" ht="18" customHeight="1">
      <c r="J20" s="141"/>
      <c r="K20" s="104"/>
    </row>
    <row r="21" spans="1:14" ht="18" customHeight="1">
      <c r="J21" s="141"/>
      <c r="K21" s="104"/>
    </row>
    <row r="22" spans="1:14" ht="18" customHeight="1">
      <c r="J22" s="141"/>
      <c r="K22" s="104"/>
    </row>
    <row r="23" spans="1:14" ht="18" customHeight="1">
      <c r="J23" s="141"/>
      <c r="K23" s="104"/>
    </row>
    <row r="24" spans="1:14" ht="18" customHeight="1">
      <c r="J24" s="141"/>
      <c r="K24" s="104"/>
    </row>
    <row r="25" spans="1:14" ht="18" customHeight="1">
      <c r="J25" s="141"/>
      <c r="K25" s="104"/>
    </row>
    <row r="26" spans="1:14" ht="18" customHeight="1">
      <c r="J26" s="141"/>
      <c r="K26" s="104"/>
    </row>
    <row r="27" spans="1:14" ht="18" customHeight="1">
      <c r="J27" s="141"/>
      <c r="K27" s="104"/>
    </row>
    <row r="28" spans="1:14" ht="18" customHeight="1">
      <c r="J28" s="141"/>
      <c r="K28" s="104"/>
    </row>
    <row r="29" spans="1:14" ht="18" customHeight="1">
      <c r="J29" s="141"/>
      <c r="K29" s="104"/>
    </row>
    <row r="30" spans="1:14" ht="18" customHeight="1">
      <c r="A30" s="104"/>
      <c r="B30" s="134"/>
      <c r="C30" s="134"/>
      <c r="D30" s="134"/>
      <c r="E30" s="134"/>
      <c r="F30" s="134"/>
      <c r="G30" s="134"/>
      <c r="H30" s="134"/>
      <c r="I30" s="134"/>
      <c r="J30" s="141"/>
      <c r="K30" s="160"/>
      <c r="L30" s="160"/>
      <c r="M30" s="160"/>
      <c r="N30" s="160"/>
    </row>
    <row r="31" spans="1:14" ht="18" customHeight="1" thickBot="1">
      <c r="C31" s="159"/>
      <c r="D31" s="158" t="s">
        <v>46</v>
      </c>
      <c r="E31" s="271"/>
      <c r="F31" s="271"/>
      <c r="G31" s="271"/>
      <c r="H31" s="403" t="s">
        <v>98</v>
      </c>
      <c r="I31" s="403"/>
      <c r="J31" s="104"/>
    </row>
    <row r="32" spans="1:14" ht="18" customHeight="1">
      <c r="B32" s="404"/>
      <c r="C32" s="405"/>
      <c r="D32" s="398" t="s">
        <v>45</v>
      </c>
      <c r="E32" s="399"/>
      <c r="F32" s="396" t="s">
        <v>44</v>
      </c>
      <c r="G32" s="399"/>
      <c r="H32" s="396" t="s">
        <v>43</v>
      </c>
      <c r="I32" s="397"/>
      <c r="J32" s="141"/>
    </row>
    <row r="33" spans="1:14" ht="18" customHeight="1" thickBot="1">
      <c r="B33" s="406"/>
      <c r="C33" s="407"/>
      <c r="D33" s="385" t="s">
        <v>144</v>
      </c>
      <c r="E33" s="386" t="s">
        <v>168</v>
      </c>
      <c r="F33" s="387" t="s">
        <v>144</v>
      </c>
      <c r="G33" s="386" t="s">
        <v>168</v>
      </c>
      <c r="H33" s="387" t="s">
        <v>144</v>
      </c>
      <c r="I33" s="388" t="s">
        <v>168</v>
      </c>
      <c r="J33" s="141"/>
      <c r="L33" s="157"/>
      <c r="M33" s="157"/>
      <c r="N33" s="157"/>
    </row>
    <row r="34" spans="1:14" ht="18" customHeight="1">
      <c r="B34" s="156" t="s">
        <v>42</v>
      </c>
      <c r="C34" s="154"/>
      <c r="D34" s="153">
        <v>88.4</v>
      </c>
      <c r="E34" s="151">
        <v>92.9</v>
      </c>
      <c r="F34" s="152">
        <v>90.6</v>
      </c>
      <c r="G34" s="151">
        <v>91.2</v>
      </c>
      <c r="H34" s="150">
        <v>114.3</v>
      </c>
      <c r="I34" s="149">
        <v>103.1</v>
      </c>
      <c r="J34" s="141"/>
    </row>
    <row r="35" spans="1:14" ht="18" customHeight="1">
      <c r="B35" s="155" t="s">
        <v>39</v>
      </c>
      <c r="C35" s="154"/>
      <c r="D35" s="153">
        <v>-7.5</v>
      </c>
      <c r="E35" s="151">
        <v>5.0999999999999996</v>
      </c>
      <c r="F35" s="152">
        <v>-2.5</v>
      </c>
      <c r="G35" s="151">
        <v>0.7</v>
      </c>
      <c r="H35" s="150">
        <v>-0.7</v>
      </c>
      <c r="I35" s="149">
        <v>-9.8000000000000007</v>
      </c>
      <c r="J35" s="141"/>
    </row>
    <row r="36" spans="1:14" ht="18" customHeight="1">
      <c r="B36" s="148" t="s">
        <v>38</v>
      </c>
      <c r="C36" s="147"/>
      <c r="D36" s="146">
        <v>-11.1</v>
      </c>
      <c r="E36" s="144">
        <v>-1.6</v>
      </c>
      <c r="F36" s="145">
        <v>-7.6</v>
      </c>
      <c r="G36" s="144">
        <v>-4</v>
      </c>
      <c r="H36" s="143">
        <v>8.1</v>
      </c>
      <c r="I36" s="142">
        <v>6.7</v>
      </c>
      <c r="J36" s="141"/>
    </row>
    <row r="37" spans="1:14" ht="18" customHeight="1">
      <c r="B37" s="133" t="s">
        <v>41</v>
      </c>
      <c r="C37" s="125"/>
      <c r="D37" s="131" t="s">
        <v>179</v>
      </c>
      <c r="E37" s="129" t="s">
        <v>180</v>
      </c>
      <c r="F37" s="130" t="s">
        <v>181</v>
      </c>
      <c r="G37" s="129" t="s">
        <v>182</v>
      </c>
      <c r="H37" s="130" t="s">
        <v>183</v>
      </c>
      <c r="I37" s="127" t="s">
        <v>184</v>
      </c>
      <c r="J37" s="141"/>
    </row>
    <row r="38" spans="1:14" ht="18" customHeight="1">
      <c r="B38" s="126" t="s">
        <v>39</v>
      </c>
      <c r="C38" s="125"/>
      <c r="D38" s="124">
        <v>3.1</v>
      </c>
      <c r="E38" s="122">
        <v>2.6</v>
      </c>
      <c r="F38" s="123">
        <v>4.9000000000000004</v>
      </c>
      <c r="G38" s="122">
        <v>3.4</v>
      </c>
      <c r="H38" s="121">
        <v>-0.9</v>
      </c>
      <c r="I38" s="120">
        <v>2.8</v>
      </c>
      <c r="J38" s="134"/>
    </row>
    <row r="39" spans="1:14" ht="18" customHeight="1">
      <c r="B39" s="140" t="s">
        <v>38</v>
      </c>
      <c r="C39" s="125"/>
      <c r="D39" s="139">
        <v>-0.4</v>
      </c>
      <c r="E39" s="137">
        <v>2.6</v>
      </c>
      <c r="F39" s="138">
        <v>-0.5</v>
      </c>
      <c r="G39" s="137">
        <v>3.1</v>
      </c>
      <c r="H39" s="136">
        <v>-9.8000000000000007</v>
      </c>
      <c r="I39" s="135">
        <v>-8.1999999999999993</v>
      </c>
      <c r="J39" s="134"/>
    </row>
    <row r="40" spans="1:14" ht="18" customHeight="1">
      <c r="B40" s="133" t="s">
        <v>40</v>
      </c>
      <c r="C40" s="132"/>
      <c r="D40" s="131" t="s">
        <v>185</v>
      </c>
      <c r="E40" s="129" t="s">
        <v>186</v>
      </c>
      <c r="F40" s="130" t="s">
        <v>187</v>
      </c>
      <c r="G40" s="129" t="s">
        <v>188</v>
      </c>
      <c r="H40" s="128" t="s">
        <v>189</v>
      </c>
      <c r="I40" s="127" t="s">
        <v>190</v>
      </c>
      <c r="J40" s="104"/>
    </row>
    <row r="41" spans="1:14" ht="18" customHeight="1">
      <c r="B41" s="126" t="s">
        <v>39</v>
      </c>
      <c r="C41" s="125"/>
      <c r="D41" s="124">
        <v>2.2999999999999998</v>
      </c>
      <c r="E41" s="122">
        <v>-1.1000000000000001</v>
      </c>
      <c r="F41" s="123">
        <v>3</v>
      </c>
      <c r="G41" s="122">
        <v>-2.8</v>
      </c>
      <c r="H41" s="121">
        <v>-1.7</v>
      </c>
      <c r="I41" s="120">
        <v>0.9</v>
      </c>
      <c r="J41" s="104"/>
    </row>
    <row r="42" spans="1:14" ht="18" customHeight="1" thickBot="1">
      <c r="B42" s="119" t="s">
        <v>38</v>
      </c>
      <c r="C42" s="118"/>
      <c r="D42" s="117">
        <v>0.1</v>
      </c>
      <c r="E42" s="115">
        <v>-0.3</v>
      </c>
      <c r="F42" s="116">
        <v>1.5</v>
      </c>
      <c r="G42" s="115">
        <v>-1.3</v>
      </c>
      <c r="H42" s="114">
        <v>-1.4</v>
      </c>
      <c r="I42" s="113">
        <v>-1</v>
      </c>
      <c r="J42" s="104"/>
    </row>
    <row r="43" spans="1:14" s="109" customFormat="1" ht="17.25" customHeight="1">
      <c r="B43" s="110" t="s">
        <v>37</v>
      </c>
      <c r="C43" s="112"/>
      <c r="D43" s="112"/>
      <c r="E43" s="112"/>
      <c r="F43" s="112"/>
      <c r="G43" s="112"/>
      <c r="H43" s="112"/>
      <c r="I43" s="112"/>
      <c r="J43" s="110"/>
    </row>
    <row r="44" spans="1:14" s="109" customFormat="1" ht="17.25" customHeight="1">
      <c r="B44" s="110" t="s">
        <v>36</v>
      </c>
      <c r="C44" s="112"/>
      <c r="D44" s="112"/>
      <c r="E44" s="112"/>
      <c r="F44" s="112"/>
      <c r="G44" s="112"/>
      <c r="H44" s="112"/>
      <c r="I44" s="112"/>
      <c r="J44" s="110"/>
    </row>
    <row r="45" spans="1:14" s="109" customFormat="1" ht="17.25" customHeight="1">
      <c r="B45" s="110" t="s">
        <v>35</v>
      </c>
      <c r="C45" s="112"/>
      <c r="D45" s="112"/>
      <c r="E45" s="112"/>
      <c r="F45" s="112"/>
      <c r="G45" s="112"/>
      <c r="H45" s="112"/>
      <c r="I45" s="112"/>
      <c r="J45" s="110"/>
    </row>
    <row r="46" spans="1:14" s="109" customFormat="1" ht="17.25" customHeight="1">
      <c r="B46" s="110"/>
      <c r="C46" s="112"/>
      <c r="D46" s="112"/>
      <c r="E46" s="112"/>
      <c r="F46" s="112"/>
      <c r="G46" s="112"/>
      <c r="H46" s="112"/>
      <c r="I46" s="112"/>
      <c r="J46" s="110"/>
    </row>
    <row r="47" spans="1:14" s="390" customFormat="1" ht="17.25" customHeight="1">
      <c r="A47" s="112" t="s">
        <v>191</v>
      </c>
      <c r="B47" s="110"/>
      <c r="C47" s="111"/>
      <c r="D47" s="111"/>
      <c r="E47" s="111"/>
      <c r="F47" s="111"/>
      <c r="G47" s="111"/>
      <c r="H47" s="111"/>
      <c r="I47" s="111"/>
      <c r="J47" s="110"/>
      <c r="K47" s="389"/>
    </row>
    <row r="48" spans="1:14" s="390" customFormat="1" ht="17.25" customHeight="1">
      <c r="A48" s="110" t="s">
        <v>192</v>
      </c>
      <c r="B48" s="391"/>
      <c r="C48" s="392"/>
      <c r="D48" s="392"/>
      <c r="E48" s="392"/>
      <c r="F48" s="392"/>
      <c r="G48" s="392"/>
      <c r="H48" s="393"/>
      <c r="I48" s="392"/>
      <c r="J48" s="392"/>
      <c r="K48" s="392"/>
      <c r="L48" s="392"/>
    </row>
    <row r="49" spans="1:14" s="105" customFormat="1" ht="18" customHeight="1">
      <c r="A49" s="402" t="s">
        <v>169</v>
      </c>
      <c r="B49" s="402"/>
      <c r="C49" s="402"/>
      <c r="D49" s="402"/>
      <c r="E49" s="402"/>
      <c r="F49" s="402"/>
      <c r="G49" s="402"/>
      <c r="H49" s="402"/>
      <c r="I49" s="402"/>
      <c r="J49" s="402"/>
      <c r="K49" s="106"/>
      <c r="L49" s="106"/>
      <c r="M49" s="106"/>
      <c r="N49" s="106"/>
    </row>
    <row r="50" spans="1:14" ht="18" customHeight="1">
      <c r="A50" s="104"/>
      <c r="B50" s="104"/>
      <c r="J50" s="104"/>
    </row>
  </sheetData>
  <mergeCells count="18">
    <mergeCell ref="A49:J49"/>
    <mergeCell ref="H31:I31"/>
    <mergeCell ref="B32:C33"/>
    <mergeCell ref="B11:D11"/>
    <mergeCell ref="B12:D12"/>
    <mergeCell ref="B13:D13"/>
    <mergeCell ref="E11:F11"/>
    <mergeCell ref="E12:F12"/>
    <mergeCell ref="E13:F13"/>
    <mergeCell ref="G11:H11"/>
    <mergeCell ref="G12:H12"/>
    <mergeCell ref="G13:H13"/>
    <mergeCell ref="G1:H1"/>
    <mergeCell ref="H32:I32"/>
    <mergeCell ref="D32:E32"/>
    <mergeCell ref="F32:G32"/>
    <mergeCell ref="A6:J6"/>
    <mergeCell ref="A7:J7"/>
  </mergeCells>
  <phoneticPr fontId="1"/>
  <printOptions gridLinesSet="0"/>
  <pageMargins left="0.4" right="0.27559055118110237" top="0" bottom="0.19685039370078741" header="0.31496062992125984" footer="0.31496062992125984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8CC0-E8B1-4719-B8D1-02873ABA23B4}">
  <dimension ref="A1:J48"/>
  <sheetViews>
    <sheetView view="pageBreakPreview" zoomScale="90" zoomScaleNormal="100" zoomScaleSheetLayoutView="90" workbookViewId="0">
      <selection activeCell="H53" sqref="H53"/>
    </sheetView>
  </sheetViews>
  <sheetFormatPr defaultColWidth="9" defaultRowHeight="18" customHeight="1"/>
  <cols>
    <col min="1" max="1" width="27.5" style="176" customWidth="1"/>
    <col min="2" max="5" width="10.09765625" style="176" customWidth="1"/>
    <col min="6" max="6" width="30" style="176" customWidth="1"/>
    <col min="7" max="7" width="9" style="176" customWidth="1"/>
    <col min="8" max="16384" width="9" style="176"/>
  </cols>
  <sheetData>
    <row r="1" spans="1:10" s="209" customFormat="1" ht="18" customHeight="1" thickBot="1">
      <c r="A1" s="412" t="s">
        <v>145</v>
      </c>
      <c r="B1" s="412"/>
      <c r="C1" s="412"/>
      <c r="D1" s="412"/>
      <c r="E1" s="412"/>
      <c r="F1" s="412"/>
    </row>
    <row r="2" spans="1:10" s="204" customFormat="1" ht="18" customHeight="1">
      <c r="A2" s="208" t="s">
        <v>133</v>
      </c>
      <c r="B2" s="207"/>
      <c r="C2" s="207"/>
      <c r="D2" s="207"/>
      <c r="E2" s="207"/>
      <c r="F2" s="206"/>
    </row>
    <row r="3" spans="1:10" s="204" customFormat="1" ht="18" customHeight="1">
      <c r="A3" s="188" t="s">
        <v>146</v>
      </c>
      <c r="F3" s="205"/>
    </row>
    <row r="4" spans="1:10" s="204" customFormat="1" ht="18" customHeight="1">
      <c r="A4" s="188" t="s">
        <v>147</v>
      </c>
      <c r="E4" s="351"/>
      <c r="F4" s="205"/>
    </row>
    <row r="5" spans="1:10" s="204" customFormat="1" ht="18" customHeight="1">
      <c r="A5" s="352" t="s">
        <v>148</v>
      </c>
      <c r="F5" s="205"/>
    </row>
    <row r="6" spans="1:10" ht="18" customHeight="1">
      <c r="A6" s="188" t="s">
        <v>176</v>
      </c>
      <c r="F6" s="203"/>
    </row>
    <row r="7" spans="1:10" ht="18" customHeight="1">
      <c r="A7" s="188" t="s">
        <v>134</v>
      </c>
      <c r="F7" s="203"/>
    </row>
    <row r="8" spans="1:10" s="204" customFormat="1" ht="18" customHeight="1">
      <c r="A8" s="188" t="s">
        <v>170</v>
      </c>
      <c r="F8" s="205"/>
    </row>
    <row r="9" spans="1:10" s="204" customFormat="1" ht="18" customHeight="1">
      <c r="A9" s="188" t="s">
        <v>135</v>
      </c>
      <c r="F9" s="205"/>
    </row>
    <row r="10" spans="1:10" ht="18" customHeight="1">
      <c r="A10" s="188" t="s">
        <v>171</v>
      </c>
      <c r="F10" s="203"/>
      <c r="J10" s="176" t="s">
        <v>126</v>
      </c>
    </row>
    <row r="11" spans="1:10" ht="18" customHeight="1">
      <c r="A11" s="352" t="s">
        <v>136</v>
      </c>
      <c r="F11" s="203"/>
    </row>
    <row r="12" spans="1:10" ht="18" customHeight="1">
      <c r="A12" s="352" t="s">
        <v>172</v>
      </c>
      <c r="F12" s="203"/>
    </row>
    <row r="13" spans="1:10" s="204" customFormat="1" ht="18" customHeight="1">
      <c r="A13" s="188" t="s">
        <v>137</v>
      </c>
      <c r="F13" s="205"/>
    </row>
    <row r="14" spans="1:10" ht="18" customHeight="1">
      <c r="A14" s="188" t="s">
        <v>149</v>
      </c>
      <c r="F14" s="203"/>
    </row>
    <row r="15" spans="1:10" ht="18" customHeight="1" thickBot="1">
      <c r="A15" s="260" t="s">
        <v>173</v>
      </c>
      <c r="B15" s="202"/>
      <c r="C15" s="202"/>
      <c r="D15" s="202"/>
      <c r="E15" s="202"/>
      <c r="F15" s="201"/>
    </row>
    <row r="16" spans="1:10" ht="28.5" customHeight="1"/>
    <row r="17" spans="1:6" s="200" customFormat="1" ht="18" customHeight="1" thickBot="1">
      <c r="C17" s="200" t="s">
        <v>66</v>
      </c>
    </row>
    <row r="18" spans="1:6" s="186" customFormat="1" ht="18" customHeight="1">
      <c r="A18" s="413" t="s">
        <v>65</v>
      </c>
      <c r="B18" s="415" t="s">
        <v>0</v>
      </c>
      <c r="C18" s="199" t="s">
        <v>62</v>
      </c>
      <c r="D18" s="199" t="s">
        <v>64</v>
      </c>
      <c r="E18" s="199" t="s">
        <v>60</v>
      </c>
      <c r="F18" s="193" t="s">
        <v>59</v>
      </c>
    </row>
    <row r="19" spans="1:6" s="186" customFormat="1" ht="18" customHeight="1" thickBot="1">
      <c r="A19" s="414"/>
      <c r="B19" s="416"/>
      <c r="C19" s="197" t="s">
        <v>58</v>
      </c>
      <c r="D19" s="198" t="s">
        <v>57</v>
      </c>
      <c r="E19" s="197" t="s">
        <v>56</v>
      </c>
      <c r="F19" s="190" t="s">
        <v>55</v>
      </c>
    </row>
    <row r="20" spans="1:6" s="186" customFormat="1" ht="18" customHeight="1" thickTop="1">
      <c r="A20" s="187" t="s">
        <v>54</v>
      </c>
      <c r="B20" s="189"/>
      <c r="C20" s="189"/>
      <c r="D20" s="189"/>
      <c r="E20" s="189"/>
      <c r="F20" s="182"/>
    </row>
    <row r="21" spans="1:6" s="177" customFormat="1" ht="18" customHeight="1">
      <c r="A21" s="185" t="s">
        <v>95</v>
      </c>
      <c r="B21" s="184">
        <v>2383.6999999999998</v>
      </c>
      <c r="C21" s="183">
        <v>84.9</v>
      </c>
      <c r="D21" s="183">
        <v>12.9</v>
      </c>
      <c r="E21" s="183">
        <v>-1.1000000000000001</v>
      </c>
      <c r="F21" s="182" t="s">
        <v>138</v>
      </c>
    </row>
    <row r="22" spans="1:6" s="177" customFormat="1" ht="18" customHeight="1">
      <c r="A22" s="185" t="s">
        <v>122</v>
      </c>
      <c r="B22" s="184">
        <v>1181.0999999999999</v>
      </c>
      <c r="C22" s="183">
        <v>107.2</v>
      </c>
      <c r="D22" s="183">
        <v>13.8</v>
      </c>
      <c r="E22" s="183">
        <v>-3.8</v>
      </c>
      <c r="F22" s="182" t="s">
        <v>138</v>
      </c>
    </row>
    <row r="23" spans="1:6" s="177" customFormat="1" ht="18" customHeight="1">
      <c r="A23" s="185" t="s">
        <v>124</v>
      </c>
      <c r="B23" s="184">
        <v>804.9</v>
      </c>
      <c r="C23" s="183">
        <v>97</v>
      </c>
      <c r="D23" s="183">
        <v>15.3</v>
      </c>
      <c r="E23" s="183">
        <v>-1</v>
      </c>
      <c r="F23" s="182" t="s">
        <v>151</v>
      </c>
    </row>
    <row r="24" spans="1:6" s="186" customFormat="1" ht="18" customHeight="1">
      <c r="A24" s="272" t="s">
        <v>121</v>
      </c>
      <c r="B24" s="273">
        <v>402.2</v>
      </c>
      <c r="C24" s="274">
        <v>115.3</v>
      </c>
      <c r="D24" s="274">
        <v>20.399999999999999</v>
      </c>
      <c r="E24" s="274">
        <v>22</v>
      </c>
      <c r="F24" s="275" t="s">
        <v>139</v>
      </c>
    </row>
    <row r="25" spans="1:6" s="177" customFormat="1" ht="18" customHeight="1">
      <c r="A25" s="272" t="s">
        <v>150</v>
      </c>
      <c r="B25" s="273">
        <v>549</v>
      </c>
      <c r="C25" s="274">
        <v>105.9</v>
      </c>
      <c r="D25" s="274">
        <v>8.6999999999999993</v>
      </c>
      <c r="E25" s="274">
        <v>14.2</v>
      </c>
      <c r="F25" s="182" t="s">
        <v>138</v>
      </c>
    </row>
    <row r="26" spans="1:6" s="186" customFormat="1" ht="18" customHeight="1">
      <c r="A26" s="187" t="s">
        <v>53</v>
      </c>
      <c r="B26" s="184"/>
      <c r="C26" s="183"/>
      <c r="D26" s="183"/>
      <c r="E26" s="183"/>
      <c r="F26" s="182"/>
    </row>
    <row r="27" spans="1:6" s="177" customFormat="1" ht="18" customHeight="1">
      <c r="A27" s="185" t="s">
        <v>95</v>
      </c>
      <c r="B27" s="184">
        <v>2379.1</v>
      </c>
      <c r="C27" s="183">
        <v>91.5</v>
      </c>
      <c r="D27" s="183">
        <v>9.1</v>
      </c>
      <c r="E27" s="183">
        <v>0.5</v>
      </c>
      <c r="F27" s="182" t="s">
        <v>138</v>
      </c>
    </row>
    <row r="28" spans="1:6" s="177" customFormat="1" ht="18" customHeight="1">
      <c r="A28" s="185" t="s">
        <v>121</v>
      </c>
      <c r="B28" s="184">
        <v>963.9</v>
      </c>
      <c r="C28" s="183">
        <v>111.8</v>
      </c>
      <c r="D28" s="183">
        <v>19.7</v>
      </c>
      <c r="E28" s="183">
        <v>19.5</v>
      </c>
      <c r="F28" s="182" t="s">
        <v>139</v>
      </c>
    </row>
    <row r="29" spans="1:6" s="177" customFormat="1" ht="18" customHeight="1">
      <c r="A29" s="185" t="s">
        <v>122</v>
      </c>
      <c r="B29" s="184">
        <v>893</v>
      </c>
      <c r="C29" s="183">
        <v>98.3</v>
      </c>
      <c r="D29" s="183">
        <v>11.1</v>
      </c>
      <c r="E29" s="183">
        <v>-2.2999999999999998</v>
      </c>
      <c r="F29" s="182" t="s">
        <v>138</v>
      </c>
    </row>
    <row r="30" spans="1:6" s="186" customFormat="1" ht="18" customHeight="1">
      <c r="A30" s="187" t="s">
        <v>52</v>
      </c>
      <c r="B30" s="184"/>
      <c r="C30" s="183"/>
      <c r="D30" s="183"/>
      <c r="E30" s="183"/>
      <c r="F30" s="182"/>
    </row>
    <row r="31" spans="1:6" s="177" customFormat="1" ht="18" customHeight="1">
      <c r="A31" s="185" t="s">
        <v>150</v>
      </c>
      <c r="B31" s="184">
        <v>727.4</v>
      </c>
      <c r="C31" s="183">
        <v>125.2</v>
      </c>
      <c r="D31" s="183">
        <v>5.5</v>
      </c>
      <c r="E31" s="183">
        <v>1.3</v>
      </c>
      <c r="F31" s="182" t="s">
        <v>152</v>
      </c>
    </row>
    <row r="32" spans="1:6" s="177" customFormat="1" ht="18" customHeight="1" thickBot="1">
      <c r="A32" s="181" t="s">
        <v>128</v>
      </c>
      <c r="B32" s="180">
        <v>275.3</v>
      </c>
      <c r="C32" s="179">
        <v>125.2</v>
      </c>
      <c r="D32" s="179">
        <v>8.4</v>
      </c>
      <c r="E32" s="179">
        <v>3.1</v>
      </c>
      <c r="F32" s="178" t="s">
        <v>151</v>
      </c>
    </row>
    <row r="33" spans="1:6" s="177" customFormat="1" ht="18" customHeight="1" thickBot="1">
      <c r="A33" s="196"/>
      <c r="C33" s="195"/>
      <c r="D33" s="195"/>
      <c r="E33" s="195"/>
    </row>
    <row r="34" spans="1:6" s="186" customFormat="1" ht="18" customHeight="1">
      <c r="A34" s="413" t="s">
        <v>63</v>
      </c>
      <c r="B34" s="415" t="s">
        <v>0</v>
      </c>
      <c r="C34" s="194" t="s">
        <v>62</v>
      </c>
      <c r="D34" s="194" t="s">
        <v>61</v>
      </c>
      <c r="E34" s="194" t="s">
        <v>60</v>
      </c>
      <c r="F34" s="193" t="s">
        <v>59</v>
      </c>
    </row>
    <row r="35" spans="1:6" s="186" customFormat="1" ht="18" customHeight="1" thickBot="1">
      <c r="A35" s="414"/>
      <c r="B35" s="416"/>
      <c r="C35" s="191" t="s">
        <v>58</v>
      </c>
      <c r="D35" s="192" t="s">
        <v>57</v>
      </c>
      <c r="E35" s="191" t="s">
        <v>56</v>
      </c>
      <c r="F35" s="190" t="s">
        <v>55</v>
      </c>
    </row>
    <row r="36" spans="1:6" s="186" customFormat="1" ht="18" customHeight="1" thickTop="1">
      <c r="A36" s="187" t="s">
        <v>54</v>
      </c>
      <c r="B36" s="189"/>
      <c r="C36" s="189"/>
      <c r="D36" s="189"/>
      <c r="E36" s="189"/>
      <c r="F36" s="182"/>
    </row>
    <row r="37" spans="1:6" s="177" customFormat="1" ht="18" customHeight="1">
      <c r="A37" s="188" t="s">
        <v>123</v>
      </c>
      <c r="B37" s="184">
        <v>619.20000000000005</v>
      </c>
      <c r="C37" s="183">
        <v>75.8</v>
      </c>
      <c r="D37" s="183">
        <v>-10.8</v>
      </c>
      <c r="E37" s="183">
        <v>-21.4</v>
      </c>
      <c r="F37" s="182" t="s">
        <v>154</v>
      </c>
    </row>
    <row r="38" spans="1:6" s="177" customFormat="1" ht="18" customHeight="1">
      <c r="A38" s="185" t="s">
        <v>130</v>
      </c>
      <c r="B38" s="184">
        <v>1227.4000000000001</v>
      </c>
      <c r="C38" s="183">
        <v>96.3</v>
      </c>
      <c r="D38" s="183">
        <v>-4.3</v>
      </c>
      <c r="E38" s="183">
        <v>9.9</v>
      </c>
      <c r="F38" s="182" t="s">
        <v>141</v>
      </c>
    </row>
    <row r="39" spans="1:6" s="177" customFormat="1" ht="18" customHeight="1">
      <c r="A39" s="185" t="s">
        <v>127</v>
      </c>
      <c r="B39" s="184">
        <v>312</v>
      </c>
      <c r="C39" s="183">
        <v>60.6</v>
      </c>
      <c r="D39" s="183">
        <v>-20.7</v>
      </c>
      <c r="E39" s="183">
        <v>-17.3</v>
      </c>
      <c r="F39" s="182" t="s">
        <v>131</v>
      </c>
    </row>
    <row r="40" spans="1:6" s="177" customFormat="1" ht="18" customHeight="1">
      <c r="A40" s="185" t="s">
        <v>140</v>
      </c>
      <c r="B40" s="184">
        <v>276.3</v>
      </c>
      <c r="C40" s="183">
        <v>80.099999999999994</v>
      </c>
      <c r="D40" s="183">
        <v>-11.5</v>
      </c>
      <c r="E40" s="183">
        <v>-17</v>
      </c>
      <c r="F40" s="275" t="s">
        <v>141</v>
      </c>
    </row>
    <row r="41" spans="1:6" s="177" customFormat="1" ht="18" customHeight="1">
      <c r="A41" s="272" t="s">
        <v>153</v>
      </c>
      <c r="B41" s="273">
        <v>133</v>
      </c>
      <c r="C41" s="274">
        <v>74.8</v>
      </c>
      <c r="D41" s="274">
        <v>-15.9</v>
      </c>
      <c r="E41" s="274">
        <v>-22</v>
      </c>
      <c r="F41" s="275" t="s">
        <v>142</v>
      </c>
    </row>
    <row r="42" spans="1:6" s="186" customFormat="1" ht="18" customHeight="1">
      <c r="A42" s="187" t="s">
        <v>53</v>
      </c>
      <c r="B42" s="184"/>
      <c r="C42" s="183"/>
      <c r="D42" s="183"/>
      <c r="E42" s="183"/>
      <c r="F42" s="182"/>
    </row>
    <row r="43" spans="1:6" s="177" customFormat="1" ht="18" customHeight="1">
      <c r="A43" s="185" t="s">
        <v>124</v>
      </c>
      <c r="B43" s="184">
        <v>1022.6</v>
      </c>
      <c r="C43" s="183">
        <v>79.099999999999994</v>
      </c>
      <c r="D43" s="183">
        <v>-20.3</v>
      </c>
      <c r="E43" s="183">
        <v>-33.299999999999997</v>
      </c>
      <c r="F43" s="275" t="s">
        <v>141</v>
      </c>
    </row>
    <row r="44" spans="1:6" s="177" customFormat="1" ht="18" customHeight="1">
      <c r="A44" s="185" t="s">
        <v>123</v>
      </c>
      <c r="B44" s="184">
        <v>443.1</v>
      </c>
      <c r="C44" s="183">
        <v>74.5</v>
      </c>
      <c r="D44" s="183">
        <v>-16.2</v>
      </c>
      <c r="E44" s="183">
        <v>-24.4</v>
      </c>
      <c r="F44" s="182" t="s">
        <v>129</v>
      </c>
    </row>
    <row r="45" spans="1:6" s="177" customFormat="1" ht="18" customHeight="1">
      <c r="A45" s="185" t="s">
        <v>128</v>
      </c>
      <c r="B45" s="184">
        <v>351.5</v>
      </c>
      <c r="C45" s="183">
        <v>84.7</v>
      </c>
      <c r="D45" s="183">
        <v>-15.7</v>
      </c>
      <c r="E45" s="183">
        <v>-3.5</v>
      </c>
      <c r="F45" s="182" t="s">
        <v>143</v>
      </c>
    </row>
    <row r="46" spans="1:6" s="186" customFormat="1" ht="18" customHeight="1">
      <c r="A46" s="187" t="s">
        <v>52</v>
      </c>
      <c r="B46" s="184"/>
      <c r="C46" s="183"/>
      <c r="D46" s="183"/>
      <c r="E46" s="183"/>
      <c r="F46" s="182"/>
    </row>
    <row r="47" spans="1:6" s="177" customFormat="1" ht="18" customHeight="1">
      <c r="A47" s="185" t="s">
        <v>123</v>
      </c>
      <c r="B47" s="184">
        <v>817.7</v>
      </c>
      <c r="C47" s="183">
        <v>135.30000000000001</v>
      </c>
      <c r="D47" s="183">
        <v>-36.700000000000003</v>
      </c>
      <c r="E47" s="183">
        <v>48.7</v>
      </c>
      <c r="F47" s="182" t="s">
        <v>143</v>
      </c>
    </row>
    <row r="48" spans="1:6" s="177" customFormat="1" ht="18" customHeight="1" thickBot="1">
      <c r="A48" s="181" t="s">
        <v>124</v>
      </c>
      <c r="B48" s="180">
        <v>1709.2</v>
      </c>
      <c r="C48" s="179">
        <v>109.4</v>
      </c>
      <c r="D48" s="179">
        <v>-22.7</v>
      </c>
      <c r="E48" s="179">
        <v>21.7</v>
      </c>
      <c r="F48" s="178" t="s">
        <v>131</v>
      </c>
    </row>
  </sheetData>
  <mergeCells count="5">
    <mergeCell ref="A1:F1"/>
    <mergeCell ref="A18:A19"/>
    <mergeCell ref="B18:B19"/>
    <mergeCell ref="A34:A35"/>
    <mergeCell ref="B34:B35"/>
  </mergeCells>
  <phoneticPr fontId="1"/>
  <printOptions horizontalCentered="1" verticalCentered="1"/>
  <pageMargins left="0.59055118110236227" right="0.59055118110236227" top="0.39370078740157483" bottom="0.19685039370078741" header="0" footer="0"/>
  <pageSetup paperSize="9" scale="84" orientation="portrait" r:id="rId1"/>
  <headerFooter alignWithMargins="0"/>
  <rowBreaks count="1" manualBreakCount="1">
    <brk id="48" max="5" man="1"/>
  </rowBreaks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9BA3-95B8-4910-BA63-DB95457A26F6}">
  <dimension ref="A1:M82"/>
  <sheetViews>
    <sheetView view="pageBreakPreview" topLeftCell="A13" zoomScale="85" zoomScaleNormal="100" zoomScaleSheetLayoutView="85" workbookViewId="0">
      <selection activeCell="H53" sqref="H53"/>
    </sheetView>
  </sheetViews>
  <sheetFormatPr defaultColWidth="9" defaultRowHeight="13.2"/>
  <cols>
    <col min="1" max="1" width="3" style="210" customWidth="1"/>
    <col min="2" max="2" width="7.69921875" style="210" customWidth="1"/>
    <col min="3" max="3" width="3.3984375" style="210" bestFit="1" customWidth="1"/>
    <col min="4" max="4" width="3.5" style="210" bestFit="1" customWidth="1"/>
    <col min="5" max="5" width="3.69921875" style="210" customWidth="1"/>
    <col min="6" max="10" width="12.59765625" style="210" customWidth="1"/>
    <col min="11" max="11" width="13.19921875" style="210" customWidth="1"/>
    <col min="12" max="12" width="5.5" style="210" customWidth="1"/>
    <col min="13" max="16384" width="9" style="210"/>
  </cols>
  <sheetData>
    <row r="1" spans="1:13" ht="20.25" customHeight="1">
      <c r="A1" s="422" t="s">
        <v>75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</row>
    <row r="2" spans="1:13" ht="15" customHeight="1" thickBot="1">
      <c r="A2" s="232"/>
      <c r="B2" s="232"/>
      <c r="C2" s="232"/>
      <c r="D2" s="232"/>
      <c r="E2" s="232"/>
      <c r="F2" s="232"/>
      <c r="G2" s="232"/>
      <c r="H2" s="232"/>
      <c r="I2" s="232"/>
      <c r="J2" s="231"/>
      <c r="K2" s="230" t="s">
        <v>120</v>
      </c>
    </row>
    <row r="3" spans="1:13" ht="24.75" customHeight="1">
      <c r="A3" s="208"/>
      <c r="B3" s="207"/>
      <c r="C3" s="207"/>
      <c r="D3" s="207"/>
      <c r="E3" s="207"/>
      <c r="F3" s="420" t="s">
        <v>74</v>
      </c>
      <c r="G3" s="421"/>
      <c r="H3" s="420" t="s">
        <v>73</v>
      </c>
      <c r="I3" s="421"/>
      <c r="J3" s="420" t="s">
        <v>72</v>
      </c>
      <c r="K3" s="421"/>
    </row>
    <row r="4" spans="1:13" ht="16.5" customHeight="1" thickBot="1">
      <c r="A4" s="260"/>
      <c r="B4" s="353"/>
      <c r="C4" s="353"/>
      <c r="D4" s="353"/>
      <c r="E4" s="354"/>
      <c r="F4" s="229" t="s">
        <v>1</v>
      </c>
      <c r="G4" s="228" t="s">
        <v>71</v>
      </c>
      <c r="H4" s="229" t="s">
        <v>1</v>
      </c>
      <c r="I4" s="228" t="s">
        <v>71</v>
      </c>
      <c r="J4" s="229" t="s">
        <v>1</v>
      </c>
      <c r="K4" s="228" t="s">
        <v>71</v>
      </c>
    </row>
    <row r="5" spans="1:13" ht="15" customHeight="1">
      <c r="A5" s="423" t="s">
        <v>70</v>
      </c>
      <c r="B5" s="355">
        <v>2020</v>
      </c>
      <c r="C5" s="356" t="s">
        <v>85</v>
      </c>
      <c r="D5" s="186"/>
      <c r="E5" s="357"/>
      <c r="F5" s="224">
        <v>100</v>
      </c>
      <c r="G5" s="219">
        <v>-8.4</v>
      </c>
      <c r="H5" s="224">
        <v>100</v>
      </c>
      <c r="I5" s="219">
        <v>-10.6</v>
      </c>
      <c r="J5" s="224">
        <v>100</v>
      </c>
      <c r="K5" s="219">
        <v>4.0999999999999996</v>
      </c>
    </row>
    <row r="6" spans="1:13" ht="15" customHeight="1">
      <c r="A6" s="418"/>
      <c r="B6" s="355">
        <v>2021</v>
      </c>
      <c r="C6" s="356" t="s">
        <v>85</v>
      </c>
      <c r="D6" s="186"/>
      <c r="E6" s="358"/>
      <c r="F6" s="224">
        <v>100.5</v>
      </c>
      <c r="G6" s="223">
        <v>0.5</v>
      </c>
      <c r="H6" s="224">
        <v>100</v>
      </c>
      <c r="I6" s="223">
        <v>0</v>
      </c>
      <c r="J6" s="224">
        <v>91.3</v>
      </c>
      <c r="K6" s="223">
        <v>-8.6999999999999993</v>
      </c>
    </row>
    <row r="7" spans="1:13" ht="15" customHeight="1">
      <c r="A7" s="418"/>
      <c r="B7" s="355">
        <v>2022</v>
      </c>
      <c r="C7" s="356" t="s">
        <v>85</v>
      </c>
      <c r="D7" s="186"/>
      <c r="E7" s="358"/>
      <c r="F7" s="220">
        <v>101.9</v>
      </c>
      <c r="G7" s="223">
        <v>1.4</v>
      </c>
      <c r="H7" s="220">
        <v>100.9</v>
      </c>
      <c r="I7" s="223">
        <v>0.9</v>
      </c>
      <c r="J7" s="220">
        <v>88.3</v>
      </c>
      <c r="K7" s="223">
        <v>-3.3</v>
      </c>
    </row>
    <row r="8" spans="1:13" ht="15" customHeight="1">
      <c r="A8" s="418"/>
      <c r="B8" s="355">
        <v>2023</v>
      </c>
      <c r="C8" s="356" t="s">
        <v>85</v>
      </c>
      <c r="D8" s="186"/>
      <c r="E8" s="358"/>
      <c r="F8" s="220">
        <v>98.4</v>
      </c>
      <c r="G8" s="223">
        <v>-3.4</v>
      </c>
      <c r="H8" s="220">
        <v>98.8</v>
      </c>
      <c r="I8" s="223">
        <v>-2.1</v>
      </c>
      <c r="J8" s="220">
        <v>93.5</v>
      </c>
      <c r="K8" s="223">
        <v>5.9</v>
      </c>
    </row>
    <row r="9" spans="1:13" ht="15" customHeight="1">
      <c r="A9" s="418"/>
      <c r="B9" s="355">
        <v>2024</v>
      </c>
      <c r="C9" s="356" t="s">
        <v>85</v>
      </c>
      <c r="D9" s="186"/>
      <c r="E9" s="358"/>
      <c r="F9" s="220">
        <v>93.6</v>
      </c>
      <c r="G9" s="221">
        <v>-4.9000000000000004</v>
      </c>
      <c r="H9" s="222">
        <v>93.2</v>
      </c>
      <c r="I9" s="221">
        <v>-5.7</v>
      </c>
      <c r="J9" s="222">
        <v>94.5</v>
      </c>
      <c r="K9" s="221">
        <v>1.1000000000000001</v>
      </c>
    </row>
    <row r="10" spans="1:13" s="218" customFormat="1" ht="15" customHeight="1">
      <c r="A10" s="417" t="s">
        <v>67</v>
      </c>
      <c r="B10" s="359">
        <v>2024</v>
      </c>
      <c r="C10" s="360" t="s">
        <v>85</v>
      </c>
      <c r="D10" s="361" t="s">
        <v>88</v>
      </c>
      <c r="E10" s="362" t="s">
        <v>87</v>
      </c>
      <c r="F10" s="249">
        <v>94.6</v>
      </c>
      <c r="G10" s="219">
        <v>-4.5999999999999996</v>
      </c>
      <c r="H10" s="220">
        <v>93</v>
      </c>
      <c r="I10" s="219">
        <v>-5</v>
      </c>
      <c r="J10" s="220">
        <v>96.4</v>
      </c>
      <c r="K10" s="219">
        <v>17.8</v>
      </c>
      <c r="M10" s="210"/>
    </row>
    <row r="11" spans="1:13" s="218" customFormat="1" ht="15" customHeight="1">
      <c r="A11" s="418"/>
      <c r="B11" s="355" t="s">
        <v>89</v>
      </c>
      <c r="C11" s="356" t="s">
        <v>89</v>
      </c>
      <c r="D11" s="363" t="s">
        <v>90</v>
      </c>
      <c r="E11" s="358" t="s">
        <v>87</v>
      </c>
      <c r="F11" s="220">
        <v>91.5</v>
      </c>
      <c r="G11" s="219">
        <v>-8.3000000000000007</v>
      </c>
      <c r="H11" s="220">
        <v>92.1</v>
      </c>
      <c r="I11" s="219">
        <v>-8.1999999999999993</v>
      </c>
      <c r="J11" s="220">
        <v>92.1</v>
      </c>
      <c r="K11" s="219">
        <v>2.6</v>
      </c>
      <c r="M11" s="210"/>
    </row>
    <row r="12" spans="1:13" s="218" customFormat="1" ht="15" customHeight="1">
      <c r="A12" s="418"/>
      <c r="B12" s="355" t="s">
        <v>89</v>
      </c>
      <c r="C12" s="356" t="s">
        <v>89</v>
      </c>
      <c r="D12" s="363" t="s">
        <v>91</v>
      </c>
      <c r="E12" s="358" t="s">
        <v>87</v>
      </c>
      <c r="F12" s="220">
        <v>90.7</v>
      </c>
      <c r="G12" s="219">
        <v>-4.5999999999999996</v>
      </c>
      <c r="H12" s="220">
        <v>90.3</v>
      </c>
      <c r="I12" s="219">
        <v>-5.4</v>
      </c>
      <c r="J12" s="220">
        <v>90.8</v>
      </c>
      <c r="K12" s="219">
        <v>-3.3</v>
      </c>
      <c r="M12" s="210"/>
    </row>
    <row r="13" spans="1:13" s="218" customFormat="1" ht="15" customHeight="1">
      <c r="A13" s="418"/>
      <c r="B13" s="355" t="s">
        <v>89</v>
      </c>
      <c r="C13" s="356" t="s">
        <v>89</v>
      </c>
      <c r="D13" s="363" t="s">
        <v>86</v>
      </c>
      <c r="E13" s="358" t="s">
        <v>87</v>
      </c>
      <c r="F13" s="220">
        <v>97.8</v>
      </c>
      <c r="G13" s="219">
        <v>-1.6</v>
      </c>
      <c r="H13" s="220">
        <v>97.5</v>
      </c>
      <c r="I13" s="219">
        <v>-3.9</v>
      </c>
      <c r="J13" s="220">
        <v>98.6</v>
      </c>
      <c r="K13" s="219">
        <v>-9</v>
      </c>
      <c r="M13" s="210"/>
    </row>
    <row r="14" spans="1:13" s="218" customFormat="1" ht="15" customHeight="1">
      <c r="A14" s="424"/>
      <c r="B14" s="364">
        <v>2025</v>
      </c>
      <c r="C14" s="365" t="s">
        <v>85</v>
      </c>
      <c r="D14" s="366" t="s">
        <v>88</v>
      </c>
      <c r="E14" s="367" t="s">
        <v>87</v>
      </c>
      <c r="F14" s="222">
        <v>92.1</v>
      </c>
      <c r="G14" s="227">
        <v>-2.6</v>
      </c>
      <c r="H14" s="222">
        <v>89.8</v>
      </c>
      <c r="I14" s="227">
        <v>-3.4</v>
      </c>
      <c r="J14" s="222">
        <v>106.2</v>
      </c>
      <c r="K14" s="227">
        <v>10.199999999999999</v>
      </c>
      <c r="M14" s="210"/>
    </row>
    <row r="15" spans="1:13" ht="15" customHeight="1">
      <c r="A15" s="417" t="s">
        <v>68</v>
      </c>
      <c r="B15" s="359" t="s">
        <v>96</v>
      </c>
      <c r="C15" s="360" t="s">
        <v>85</v>
      </c>
      <c r="D15" s="361">
        <v>1</v>
      </c>
      <c r="E15" s="368" t="s">
        <v>28</v>
      </c>
      <c r="F15" s="224">
        <v>87.1</v>
      </c>
      <c r="G15" s="226">
        <v>-5.4</v>
      </c>
      <c r="H15" s="224">
        <v>86.8</v>
      </c>
      <c r="I15" s="226">
        <v>-3.1</v>
      </c>
      <c r="J15" s="225">
        <v>95</v>
      </c>
      <c r="K15" s="223">
        <v>21.8</v>
      </c>
    </row>
    <row r="16" spans="1:13" ht="15" customHeight="1">
      <c r="A16" s="418"/>
      <c r="B16" s="355" t="s">
        <v>89</v>
      </c>
      <c r="C16" s="356" t="s">
        <v>89</v>
      </c>
      <c r="D16" s="363">
        <v>2</v>
      </c>
      <c r="E16" s="369" t="s">
        <v>28</v>
      </c>
      <c r="F16" s="224">
        <v>97.2</v>
      </c>
      <c r="G16" s="226">
        <v>-1.5</v>
      </c>
      <c r="H16" s="224">
        <v>94.6</v>
      </c>
      <c r="I16" s="226">
        <v>-3.9</v>
      </c>
      <c r="J16" s="225">
        <v>98.1</v>
      </c>
      <c r="K16" s="223">
        <v>24</v>
      </c>
    </row>
    <row r="17" spans="1:13" ht="15" customHeight="1">
      <c r="A17" s="418"/>
      <c r="B17" s="355" t="s">
        <v>89</v>
      </c>
      <c r="C17" s="356" t="s">
        <v>89</v>
      </c>
      <c r="D17" s="363">
        <v>3</v>
      </c>
      <c r="E17" s="369" t="s">
        <v>28</v>
      </c>
      <c r="F17" s="224">
        <v>99.4</v>
      </c>
      <c r="G17" s="226">
        <v>-7</v>
      </c>
      <c r="H17" s="224">
        <v>97.5</v>
      </c>
      <c r="I17" s="226">
        <v>-7.8</v>
      </c>
      <c r="J17" s="225">
        <v>96.2</v>
      </c>
      <c r="K17" s="223">
        <v>9.1</v>
      </c>
    </row>
    <row r="18" spans="1:13" ht="15" customHeight="1">
      <c r="A18" s="418"/>
      <c r="B18" s="355" t="s">
        <v>89</v>
      </c>
      <c r="C18" s="356" t="s">
        <v>89</v>
      </c>
      <c r="D18" s="363">
        <v>4</v>
      </c>
      <c r="E18" s="369" t="s">
        <v>28</v>
      </c>
      <c r="F18" s="224">
        <v>91</v>
      </c>
      <c r="G18" s="226">
        <v>-6.1</v>
      </c>
      <c r="H18" s="224">
        <v>93.8</v>
      </c>
      <c r="I18" s="226">
        <v>-5.9</v>
      </c>
      <c r="J18" s="225">
        <v>90.8</v>
      </c>
      <c r="K18" s="223">
        <v>1.9</v>
      </c>
    </row>
    <row r="19" spans="1:13" ht="15" customHeight="1">
      <c r="A19" s="418"/>
      <c r="B19" s="355" t="s">
        <v>89</v>
      </c>
      <c r="C19" s="356" t="s">
        <v>89</v>
      </c>
      <c r="D19" s="363">
        <v>5</v>
      </c>
      <c r="E19" s="369" t="s">
        <v>28</v>
      </c>
      <c r="F19" s="224">
        <v>90.6</v>
      </c>
      <c r="G19" s="226">
        <v>-6.2</v>
      </c>
      <c r="H19" s="224">
        <v>91.1</v>
      </c>
      <c r="I19" s="226">
        <v>-6.9</v>
      </c>
      <c r="J19" s="225">
        <v>93.7</v>
      </c>
      <c r="K19" s="223">
        <v>1.5</v>
      </c>
    </row>
    <row r="20" spans="1:13" ht="15" customHeight="1">
      <c r="A20" s="418"/>
      <c r="B20" s="355" t="s">
        <v>89</v>
      </c>
      <c r="C20" s="356" t="s">
        <v>89</v>
      </c>
      <c r="D20" s="363">
        <v>6</v>
      </c>
      <c r="E20" s="369" t="s">
        <v>28</v>
      </c>
      <c r="F20" s="224">
        <v>93</v>
      </c>
      <c r="G20" s="226">
        <v>-12.1</v>
      </c>
      <c r="H20" s="224">
        <v>91.5</v>
      </c>
      <c r="I20" s="226">
        <v>-11.5</v>
      </c>
      <c r="J20" s="225">
        <v>91.8</v>
      </c>
      <c r="K20" s="223">
        <v>4.2</v>
      </c>
    </row>
    <row r="21" spans="1:13" ht="15" customHeight="1">
      <c r="A21" s="418"/>
      <c r="B21" s="355" t="s">
        <v>89</v>
      </c>
      <c r="C21" s="356" t="s">
        <v>89</v>
      </c>
      <c r="D21" s="363">
        <v>7</v>
      </c>
      <c r="E21" s="369" t="s">
        <v>28</v>
      </c>
      <c r="F21" s="224">
        <v>96.4</v>
      </c>
      <c r="G21" s="226">
        <v>-1.9</v>
      </c>
      <c r="H21" s="224">
        <v>95.7</v>
      </c>
      <c r="I21" s="226">
        <v>-2.6</v>
      </c>
      <c r="J21" s="225">
        <v>92</v>
      </c>
      <c r="K21" s="223">
        <v>-1.5</v>
      </c>
    </row>
    <row r="22" spans="1:13" ht="15" customHeight="1">
      <c r="A22" s="418"/>
      <c r="B22" s="355" t="s">
        <v>89</v>
      </c>
      <c r="C22" s="356" t="s">
        <v>89</v>
      </c>
      <c r="D22" s="363">
        <v>8</v>
      </c>
      <c r="E22" s="369" t="s">
        <v>28</v>
      </c>
      <c r="F22" s="224">
        <v>81.599999999999994</v>
      </c>
      <c r="G22" s="226">
        <v>-9.6999999999999993</v>
      </c>
      <c r="H22" s="224">
        <v>81</v>
      </c>
      <c r="I22" s="226">
        <v>-10.4</v>
      </c>
      <c r="J22" s="225">
        <v>92.7</v>
      </c>
      <c r="K22" s="223">
        <v>0.7</v>
      </c>
    </row>
    <row r="23" spans="1:13" ht="15" customHeight="1">
      <c r="A23" s="418"/>
      <c r="B23" s="355" t="s">
        <v>89</v>
      </c>
      <c r="C23" s="356" t="s">
        <v>89</v>
      </c>
      <c r="D23" s="363">
        <v>9</v>
      </c>
      <c r="E23" s="369" t="s">
        <v>28</v>
      </c>
      <c r="F23" s="224">
        <v>94</v>
      </c>
      <c r="G23" s="226">
        <v>-2.6</v>
      </c>
      <c r="H23" s="224">
        <v>94.3</v>
      </c>
      <c r="I23" s="226">
        <v>-3.7</v>
      </c>
      <c r="J23" s="225">
        <v>87.6</v>
      </c>
      <c r="K23" s="223">
        <v>-8.9</v>
      </c>
    </row>
    <row r="24" spans="1:13" ht="15" customHeight="1">
      <c r="A24" s="418"/>
      <c r="B24" s="355" t="s">
        <v>89</v>
      </c>
      <c r="C24" s="356" t="s">
        <v>89</v>
      </c>
      <c r="D24" s="363">
        <v>10</v>
      </c>
      <c r="E24" s="369" t="s">
        <v>28</v>
      </c>
      <c r="F24" s="224">
        <v>101.9</v>
      </c>
      <c r="G24" s="226">
        <v>-0.2</v>
      </c>
      <c r="H24" s="224">
        <v>100.6</v>
      </c>
      <c r="I24" s="226">
        <v>-0.1</v>
      </c>
      <c r="J24" s="225">
        <v>94.5</v>
      </c>
      <c r="K24" s="223">
        <v>-16.8</v>
      </c>
    </row>
    <row r="25" spans="1:13" ht="15" customHeight="1">
      <c r="A25" s="418"/>
      <c r="B25" s="355" t="s">
        <v>89</v>
      </c>
      <c r="C25" s="356" t="s">
        <v>89</v>
      </c>
      <c r="D25" s="363">
        <v>11</v>
      </c>
      <c r="E25" s="369" t="s">
        <v>28</v>
      </c>
      <c r="F25" s="224">
        <v>95.9</v>
      </c>
      <c r="G25" s="226">
        <v>-5.5</v>
      </c>
      <c r="H25" s="224">
        <v>96.7</v>
      </c>
      <c r="I25" s="226">
        <v>-6.8</v>
      </c>
      <c r="J25" s="225">
        <v>100.7</v>
      </c>
      <c r="K25" s="223">
        <v>-8.5</v>
      </c>
    </row>
    <row r="26" spans="1:13" ht="15" customHeight="1">
      <c r="A26" s="418"/>
      <c r="B26" s="355" t="s">
        <v>89</v>
      </c>
      <c r="C26" s="356" t="s">
        <v>89</v>
      </c>
      <c r="D26" s="363">
        <v>12</v>
      </c>
      <c r="E26" s="369" t="s">
        <v>28</v>
      </c>
      <c r="F26" s="224">
        <v>95.6</v>
      </c>
      <c r="G26" s="226">
        <v>1.1000000000000001</v>
      </c>
      <c r="H26" s="224">
        <v>95.3</v>
      </c>
      <c r="I26" s="226">
        <v>-4.8</v>
      </c>
      <c r="J26" s="225">
        <v>100.6</v>
      </c>
      <c r="K26" s="223">
        <v>-0.7</v>
      </c>
    </row>
    <row r="27" spans="1:13" ht="15" customHeight="1">
      <c r="A27" s="418"/>
      <c r="B27" s="355" t="s">
        <v>132</v>
      </c>
      <c r="C27" s="356" t="s">
        <v>85</v>
      </c>
      <c r="D27" s="363">
        <v>1</v>
      </c>
      <c r="E27" s="369" t="s">
        <v>28</v>
      </c>
      <c r="F27" s="224">
        <v>92</v>
      </c>
      <c r="G27" s="226">
        <v>5.6</v>
      </c>
      <c r="H27" s="224">
        <v>88.4</v>
      </c>
      <c r="I27" s="226">
        <v>1.8</v>
      </c>
      <c r="J27" s="225">
        <v>110.1</v>
      </c>
      <c r="K27" s="223">
        <v>15.9</v>
      </c>
    </row>
    <row r="28" spans="1:13" ht="15" customHeight="1">
      <c r="A28" s="418"/>
      <c r="B28" s="355" t="s">
        <v>89</v>
      </c>
      <c r="C28" s="356" t="s">
        <v>89</v>
      </c>
      <c r="D28" s="363">
        <v>2</v>
      </c>
      <c r="E28" s="369" t="s">
        <v>28</v>
      </c>
      <c r="F28" s="224">
        <v>86.4</v>
      </c>
      <c r="G28" s="226">
        <v>-11.1</v>
      </c>
      <c r="H28" s="224">
        <v>87.4</v>
      </c>
      <c r="I28" s="226">
        <v>-7.6</v>
      </c>
      <c r="J28" s="225">
        <v>106</v>
      </c>
      <c r="K28" s="223">
        <v>8.1</v>
      </c>
    </row>
    <row r="29" spans="1:13" ht="15" customHeight="1" thickBot="1">
      <c r="A29" s="419"/>
      <c r="B29" s="370" t="s">
        <v>89</v>
      </c>
      <c r="C29" s="250" t="s">
        <v>89</v>
      </c>
      <c r="D29" s="251">
        <v>3</v>
      </c>
      <c r="E29" s="252" t="s">
        <v>28</v>
      </c>
      <c r="F29" s="253">
        <v>97.8</v>
      </c>
      <c r="G29" s="254">
        <v>-1.6</v>
      </c>
      <c r="H29" s="253">
        <v>93.6</v>
      </c>
      <c r="I29" s="254">
        <v>-4</v>
      </c>
      <c r="J29" s="255">
        <v>102.6</v>
      </c>
      <c r="K29" s="256">
        <v>6.7</v>
      </c>
    </row>
    <row r="30" spans="1:13" ht="15" customHeight="1" thickBot="1">
      <c r="A30" s="260"/>
      <c r="B30" s="353"/>
      <c r="C30" s="353"/>
      <c r="D30" s="353"/>
      <c r="E30" s="354"/>
      <c r="F30" s="244" t="s">
        <v>94</v>
      </c>
      <c r="G30" s="245" t="s">
        <v>69</v>
      </c>
      <c r="H30" s="244" t="s">
        <v>94</v>
      </c>
      <c r="I30" s="245" t="s">
        <v>69</v>
      </c>
      <c r="J30" s="244" t="s">
        <v>94</v>
      </c>
      <c r="K30" s="245" t="s">
        <v>69</v>
      </c>
    </row>
    <row r="31" spans="1:13" s="218" customFormat="1" ht="15" customHeight="1">
      <c r="A31" s="423" t="s">
        <v>67</v>
      </c>
      <c r="B31" s="359">
        <v>2024</v>
      </c>
      <c r="C31" s="360" t="s">
        <v>85</v>
      </c>
      <c r="D31" s="361" t="s">
        <v>88</v>
      </c>
      <c r="E31" s="362" t="s">
        <v>87</v>
      </c>
      <c r="F31" s="224">
        <v>93.3</v>
      </c>
      <c r="G31" s="223">
        <v>-4.3</v>
      </c>
      <c r="H31" s="224">
        <v>94</v>
      </c>
      <c r="I31" s="223">
        <v>-5.9</v>
      </c>
      <c r="J31" s="224">
        <v>99.8</v>
      </c>
      <c r="K31" s="223">
        <v>-5.3</v>
      </c>
      <c r="M31" s="210"/>
    </row>
    <row r="32" spans="1:13" s="218" customFormat="1" ht="15" customHeight="1">
      <c r="A32" s="418"/>
      <c r="B32" s="355" t="s">
        <v>89</v>
      </c>
      <c r="C32" s="356" t="s">
        <v>89</v>
      </c>
      <c r="D32" s="363" t="s">
        <v>90</v>
      </c>
      <c r="E32" s="358" t="s">
        <v>87</v>
      </c>
      <c r="F32" s="224">
        <v>92.9</v>
      </c>
      <c r="G32" s="223">
        <v>-0.4</v>
      </c>
      <c r="H32" s="224">
        <v>92.6</v>
      </c>
      <c r="I32" s="223">
        <v>-1.5</v>
      </c>
      <c r="J32" s="224">
        <v>93.1</v>
      </c>
      <c r="K32" s="223">
        <v>-6.7</v>
      </c>
      <c r="M32" s="210"/>
    </row>
    <row r="33" spans="1:13" s="218" customFormat="1" ht="15" customHeight="1">
      <c r="A33" s="418"/>
      <c r="B33" s="355" t="s">
        <v>89</v>
      </c>
      <c r="C33" s="356" t="s">
        <v>89</v>
      </c>
      <c r="D33" s="363" t="s">
        <v>91</v>
      </c>
      <c r="E33" s="358" t="s">
        <v>87</v>
      </c>
      <c r="F33" s="224">
        <v>92.2</v>
      </c>
      <c r="G33" s="223">
        <v>-0.8</v>
      </c>
      <c r="H33" s="224">
        <v>91.5</v>
      </c>
      <c r="I33" s="223">
        <v>-1.2</v>
      </c>
      <c r="J33" s="224">
        <v>90.5</v>
      </c>
      <c r="K33" s="223">
        <v>-2.8</v>
      </c>
      <c r="M33" s="210"/>
    </row>
    <row r="34" spans="1:13" s="218" customFormat="1" ht="15" customHeight="1">
      <c r="A34" s="418"/>
      <c r="B34" s="355" t="s">
        <v>89</v>
      </c>
      <c r="C34" s="356" t="s">
        <v>89</v>
      </c>
      <c r="D34" s="363" t="s">
        <v>86</v>
      </c>
      <c r="E34" s="358" t="s">
        <v>87</v>
      </c>
      <c r="F34" s="224">
        <v>94.3</v>
      </c>
      <c r="G34" s="223">
        <v>2.2999999999999998</v>
      </c>
      <c r="H34" s="224">
        <v>93.4</v>
      </c>
      <c r="I34" s="223">
        <v>2.1</v>
      </c>
      <c r="J34" s="224">
        <v>94.7</v>
      </c>
      <c r="K34" s="223">
        <v>4.5999999999999996</v>
      </c>
      <c r="M34" s="210"/>
    </row>
    <row r="35" spans="1:13" ht="15" customHeight="1">
      <c r="A35" s="424"/>
      <c r="B35" s="364">
        <v>2025</v>
      </c>
      <c r="C35" s="365" t="s">
        <v>85</v>
      </c>
      <c r="D35" s="366" t="s">
        <v>88</v>
      </c>
      <c r="E35" s="367" t="s">
        <v>87</v>
      </c>
      <c r="F35" s="222">
        <v>92.3</v>
      </c>
      <c r="G35" s="221">
        <v>-2.1</v>
      </c>
      <c r="H35" s="222">
        <v>91.6</v>
      </c>
      <c r="I35" s="221">
        <v>-1.9</v>
      </c>
      <c r="J35" s="222">
        <v>110.8</v>
      </c>
      <c r="K35" s="221">
        <v>17</v>
      </c>
    </row>
    <row r="36" spans="1:13" s="218" customFormat="1" ht="15" customHeight="1">
      <c r="A36" s="417" t="s">
        <v>68</v>
      </c>
      <c r="B36" s="359" t="s">
        <v>96</v>
      </c>
      <c r="C36" s="360" t="s">
        <v>85</v>
      </c>
      <c r="D36" s="361">
        <v>1</v>
      </c>
      <c r="E36" s="368" t="s">
        <v>28</v>
      </c>
      <c r="F36" s="220">
        <v>91.1</v>
      </c>
      <c r="G36" s="219">
        <v>-4.7</v>
      </c>
      <c r="H36" s="220">
        <v>92.1</v>
      </c>
      <c r="I36" s="219">
        <v>-8.4</v>
      </c>
      <c r="J36" s="220">
        <v>99.7</v>
      </c>
      <c r="K36" s="219">
        <v>-3.6</v>
      </c>
      <c r="M36" s="210"/>
    </row>
    <row r="37" spans="1:13" s="218" customFormat="1" ht="15" customHeight="1">
      <c r="A37" s="418"/>
      <c r="B37" s="355" t="s">
        <v>89</v>
      </c>
      <c r="C37" s="356" t="s">
        <v>89</v>
      </c>
      <c r="D37" s="363">
        <v>2</v>
      </c>
      <c r="E37" s="369" t="s">
        <v>28</v>
      </c>
      <c r="F37" s="220">
        <v>94.4</v>
      </c>
      <c r="G37" s="219">
        <v>3.6</v>
      </c>
      <c r="H37" s="220">
        <v>94.9</v>
      </c>
      <c r="I37" s="219">
        <v>3</v>
      </c>
      <c r="J37" s="220">
        <v>103.1</v>
      </c>
      <c r="K37" s="219">
        <v>3.4</v>
      </c>
      <c r="M37" s="210"/>
    </row>
    <row r="38" spans="1:13" s="218" customFormat="1" ht="15" customHeight="1">
      <c r="A38" s="418"/>
      <c r="B38" s="355" t="s">
        <v>89</v>
      </c>
      <c r="C38" s="356" t="s">
        <v>89</v>
      </c>
      <c r="D38" s="363">
        <v>3</v>
      </c>
      <c r="E38" s="369" t="s">
        <v>28</v>
      </c>
      <c r="F38" s="220">
        <v>94.4</v>
      </c>
      <c r="G38" s="219">
        <v>0</v>
      </c>
      <c r="H38" s="220">
        <v>95</v>
      </c>
      <c r="I38" s="219">
        <v>0.1</v>
      </c>
      <c r="J38" s="220">
        <v>96.7</v>
      </c>
      <c r="K38" s="219">
        <v>-6.2</v>
      </c>
      <c r="M38" s="210"/>
    </row>
    <row r="39" spans="1:13" s="218" customFormat="1" ht="15" customHeight="1">
      <c r="A39" s="418"/>
      <c r="B39" s="355" t="s">
        <v>89</v>
      </c>
      <c r="C39" s="356" t="s">
        <v>89</v>
      </c>
      <c r="D39" s="363">
        <v>4</v>
      </c>
      <c r="E39" s="369" t="s">
        <v>28</v>
      </c>
      <c r="F39" s="220">
        <v>91.7</v>
      </c>
      <c r="G39" s="219">
        <v>-2.9</v>
      </c>
      <c r="H39" s="220">
        <v>92.6</v>
      </c>
      <c r="I39" s="219">
        <v>-2.5</v>
      </c>
      <c r="J39" s="220">
        <v>93.1</v>
      </c>
      <c r="K39" s="219">
        <v>-3.7</v>
      </c>
      <c r="M39" s="210"/>
    </row>
    <row r="40" spans="1:13" s="218" customFormat="1" ht="15" customHeight="1">
      <c r="A40" s="418"/>
      <c r="B40" s="355" t="s">
        <v>89</v>
      </c>
      <c r="C40" s="356" t="s">
        <v>89</v>
      </c>
      <c r="D40" s="363">
        <v>5</v>
      </c>
      <c r="E40" s="369" t="s">
        <v>28</v>
      </c>
      <c r="F40" s="220">
        <v>93.4</v>
      </c>
      <c r="G40" s="219">
        <v>1.9</v>
      </c>
      <c r="H40" s="220">
        <v>92.8</v>
      </c>
      <c r="I40" s="219">
        <v>0.2</v>
      </c>
      <c r="J40" s="220">
        <v>93.8</v>
      </c>
      <c r="K40" s="219">
        <v>0.8</v>
      </c>
      <c r="M40" s="210"/>
    </row>
    <row r="41" spans="1:13" s="218" customFormat="1" ht="15" customHeight="1">
      <c r="A41" s="418"/>
      <c r="B41" s="355" t="s">
        <v>89</v>
      </c>
      <c r="C41" s="356" t="s">
        <v>89</v>
      </c>
      <c r="D41" s="363">
        <v>6</v>
      </c>
      <c r="E41" s="369" t="s">
        <v>28</v>
      </c>
      <c r="F41" s="220">
        <v>93.5</v>
      </c>
      <c r="G41" s="219">
        <v>0.1</v>
      </c>
      <c r="H41" s="220">
        <v>92.3</v>
      </c>
      <c r="I41" s="219">
        <v>-0.5</v>
      </c>
      <c r="J41" s="220">
        <v>92.4</v>
      </c>
      <c r="K41" s="219">
        <v>-1.5</v>
      </c>
      <c r="M41" s="210"/>
    </row>
    <row r="42" spans="1:13" s="218" customFormat="1" ht="15" customHeight="1">
      <c r="A42" s="418"/>
      <c r="B42" s="355" t="s">
        <v>89</v>
      </c>
      <c r="C42" s="356" t="s">
        <v>89</v>
      </c>
      <c r="D42" s="363">
        <v>7</v>
      </c>
      <c r="E42" s="369" t="s">
        <v>28</v>
      </c>
      <c r="F42" s="220">
        <v>92.2</v>
      </c>
      <c r="G42" s="219">
        <v>-1.4</v>
      </c>
      <c r="H42" s="220">
        <v>91.5</v>
      </c>
      <c r="I42" s="219">
        <v>-0.9</v>
      </c>
      <c r="J42" s="220">
        <v>92.2</v>
      </c>
      <c r="K42" s="219">
        <v>-0.2</v>
      </c>
      <c r="M42" s="210"/>
    </row>
    <row r="43" spans="1:13" s="218" customFormat="1" ht="15" customHeight="1">
      <c r="A43" s="418"/>
      <c r="B43" s="355" t="s">
        <v>89</v>
      </c>
      <c r="C43" s="356" t="s">
        <v>89</v>
      </c>
      <c r="D43" s="363">
        <v>8</v>
      </c>
      <c r="E43" s="369" t="s">
        <v>28</v>
      </c>
      <c r="F43" s="220">
        <v>88.3</v>
      </c>
      <c r="G43" s="219">
        <v>-4.2</v>
      </c>
      <c r="H43" s="220">
        <v>88.2</v>
      </c>
      <c r="I43" s="219">
        <v>-3.6</v>
      </c>
      <c r="J43" s="220">
        <v>90.8</v>
      </c>
      <c r="K43" s="219">
        <v>-1.5</v>
      </c>
      <c r="M43" s="210"/>
    </row>
    <row r="44" spans="1:13" s="218" customFormat="1" ht="15" customHeight="1">
      <c r="A44" s="418"/>
      <c r="B44" s="355" t="s">
        <v>89</v>
      </c>
      <c r="C44" s="356" t="s">
        <v>89</v>
      </c>
      <c r="D44" s="363">
        <v>9</v>
      </c>
      <c r="E44" s="369" t="s">
        <v>28</v>
      </c>
      <c r="F44" s="220">
        <v>96.1</v>
      </c>
      <c r="G44" s="219">
        <v>8.8000000000000007</v>
      </c>
      <c r="H44" s="220">
        <v>94.8</v>
      </c>
      <c r="I44" s="219">
        <v>7.5</v>
      </c>
      <c r="J44" s="220">
        <v>88.5</v>
      </c>
      <c r="K44" s="219">
        <v>-2.5</v>
      </c>
      <c r="M44" s="210"/>
    </row>
    <row r="45" spans="1:13" s="218" customFormat="1" ht="15" customHeight="1">
      <c r="A45" s="418"/>
      <c r="B45" s="355" t="s">
        <v>89</v>
      </c>
      <c r="C45" s="356" t="s">
        <v>89</v>
      </c>
      <c r="D45" s="363">
        <v>10</v>
      </c>
      <c r="E45" s="369" t="s">
        <v>28</v>
      </c>
      <c r="F45" s="220">
        <v>95.4</v>
      </c>
      <c r="G45" s="219">
        <v>-0.7</v>
      </c>
      <c r="H45" s="220">
        <v>94.8</v>
      </c>
      <c r="I45" s="219">
        <v>0</v>
      </c>
      <c r="J45" s="220">
        <v>90.2</v>
      </c>
      <c r="K45" s="219">
        <v>1.9</v>
      </c>
      <c r="M45" s="210"/>
    </row>
    <row r="46" spans="1:13" s="218" customFormat="1" ht="15" customHeight="1">
      <c r="A46" s="418"/>
      <c r="B46" s="355" t="s">
        <v>89</v>
      </c>
      <c r="C46" s="356" t="s">
        <v>89</v>
      </c>
      <c r="D46" s="363">
        <v>11</v>
      </c>
      <c r="E46" s="369" t="s">
        <v>28</v>
      </c>
      <c r="F46" s="220">
        <v>93</v>
      </c>
      <c r="G46" s="219">
        <v>-2.5</v>
      </c>
      <c r="H46" s="220">
        <v>93.1</v>
      </c>
      <c r="I46" s="219">
        <v>-1.8</v>
      </c>
      <c r="J46" s="220">
        <v>94.5</v>
      </c>
      <c r="K46" s="219">
        <v>4.8</v>
      </c>
      <c r="M46" s="210"/>
    </row>
    <row r="47" spans="1:13" s="218" customFormat="1" ht="15" customHeight="1">
      <c r="A47" s="418"/>
      <c r="B47" s="355" t="s">
        <v>89</v>
      </c>
      <c r="C47" s="356" t="s">
        <v>89</v>
      </c>
      <c r="D47" s="363">
        <v>12</v>
      </c>
      <c r="E47" s="369" t="s">
        <v>28</v>
      </c>
      <c r="F47" s="220">
        <v>94.4</v>
      </c>
      <c r="G47" s="219">
        <v>1.5</v>
      </c>
      <c r="H47" s="220">
        <v>92.4</v>
      </c>
      <c r="I47" s="219">
        <v>-0.8</v>
      </c>
      <c r="J47" s="220">
        <v>99.4</v>
      </c>
      <c r="K47" s="219">
        <v>5.2</v>
      </c>
      <c r="M47" s="210"/>
    </row>
    <row r="48" spans="1:13" s="218" customFormat="1" ht="15" customHeight="1">
      <c r="A48" s="418"/>
      <c r="B48" s="355" t="s">
        <v>132</v>
      </c>
      <c r="C48" s="356" t="s">
        <v>85</v>
      </c>
      <c r="D48" s="363">
        <v>1</v>
      </c>
      <c r="E48" s="369" t="s">
        <v>28</v>
      </c>
      <c r="F48" s="220">
        <v>95.6</v>
      </c>
      <c r="G48" s="219">
        <v>1.3</v>
      </c>
      <c r="H48" s="220">
        <v>92.9</v>
      </c>
      <c r="I48" s="219">
        <v>0.5</v>
      </c>
      <c r="J48" s="220">
        <v>115.1</v>
      </c>
      <c r="K48" s="219">
        <v>15.8</v>
      </c>
      <c r="M48" s="210"/>
    </row>
    <row r="49" spans="1:13" s="218" customFormat="1" ht="15" customHeight="1">
      <c r="A49" s="418"/>
      <c r="B49" s="355" t="s">
        <v>89</v>
      </c>
      <c r="C49" s="356" t="s">
        <v>89</v>
      </c>
      <c r="D49" s="363">
        <v>2</v>
      </c>
      <c r="E49" s="369" t="s">
        <v>28</v>
      </c>
      <c r="F49" s="220">
        <v>88.4</v>
      </c>
      <c r="G49" s="219">
        <v>-7.5</v>
      </c>
      <c r="H49" s="220">
        <v>90.6</v>
      </c>
      <c r="I49" s="219">
        <v>-2.5</v>
      </c>
      <c r="J49" s="220">
        <v>114.3</v>
      </c>
      <c r="K49" s="219">
        <v>-0.7</v>
      </c>
      <c r="M49" s="210"/>
    </row>
    <row r="50" spans="1:13" ht="15" customHeight="1" thickBot="1">
      <c r="A50" s="419"/>
      <c r="B50" s="370" t="s">
        <v>89</v>
      </c>
      <c r="C50" s="250" t="s">
        <v>89</v>
      </c>
      <c r="D50" s="251">
        <v>3</v>
      </c>
      <c r="E50" s="252" t="s">
        <v>28</v>
      </c>
      <c r="F50" s="257">
        <v>92.9</v>
      </c>
      <c r="G50" s="258">
        <v>5.0999999999999996</v>
      </c>
      <c r="H50" s="257">
        <v>91.2</v>
      </c>
      <c r="I50" s="258">
        <v>0.7</v>
      </c>
      <c r="J50" s="257">
        <v>103.1</v>
      </c>
      <c r="K50" s="258">
        <v>-9.8000000000000007</v>
      </c>
    </row>
    <row r="51" spans="1:13" ht="15" customHeight="1">
      <c r="A51" s="259" t="s">
        <v>174</v>
      </c>
      <c r="B51" s="259"/>
      <c r="C51" s="247"/>
      <c r="D51" s="246"/>
      <c r="F51" s="215"/>
      <c r="G51" s="215"/>
      <c r="H51" s="215"/>
      <c r="I51" s="215"/>
      <c r="J51" s="215"/>
      <c r="K51" s="215"/>
    </row>
    <row r="52" spans="1:13" ht="15" customHeight="1">
      <c r="A52" s="216" t="s">
        <v>79</v>
      </c>
      <c r="B52" s="216"/>
      <c r="C52" s="248"/>
      <c r="D52" s="248"/>
      <c r="F52" s="215"/>
      <c r="G52" s="215"/>
      <c r="H52" s="215"/>
      <c r="I52" s="215"/>
      <c r="J52" s="215"/>
      <c r="K52" s="215"/>
    </row>
    <row r="53" spans="1:13" ht="21" customHeight="1">
      <c r="A53" s="217"/>
      <c r="B53" s="217"/>
      <c r="C53" s="217"/>
      <c r="D53" s="217"/>
      <c r="E53" s="216"/>
      <c r="F53" s="215"/>
      <c r="G53" s="215"/>
      <c r="H53" s="215"/>
      <c r="I53" s="215"/>
      <c r="J53" s="215"/>
      <c r="K53" s="215"/>
    </row>
    <row r="54" spans="1:13" ht="14.25" customHeight="1"/>
    <row r="55" spans="1:13" ht="14.25" customHeight="1"/>
    <row r="56" spans="1:13" ht="14.25" customHeight="1">
      <c r="K56" s="214"/>
    </row>
    <row r="57" spans="1:13" ht="14.25" customHeight="1">
      <c r="E57" s="212"/>
      <c r="F57" s="211"/>
      <c r="G57" s="213"/>
      <c r="H57" s="211"/>
      <c r="I57" s="211"/>
      <c r="J57" s="211"/>
      <c r="K57" s="211"/>
    </row>
    <row r="58" spans="1:13" ht="14.25" customHeight="1">
      <c r="E58" s="213"/>
      <c r="F58" s="213"/>
      <c r="G58" s="213"/>
      <c r="H58" s="213"/>
      <c r="I58" s="213"/>
      <c r="J58" s="213"/>
      <c r="K58" s="213"/>
    </row>
    <row r="59" spans="1:13" ht="14.25" customHeight="1">
      <c r="E59" s="213"/>
      <c r="F59" s="211"/>
    </row>
    <row r="60" spans="1:13" ht="14.25" customHeight="1">
      <c r="E60" s="212"/>
      <c r="F60" s="211"/>
    </row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</sheetData>
  <dataConsolidate/>
  <mergeCells count="9">
    <mergeCell ref="A36:A50"/>
    <mergeCell ref="J3:K3"/>
    <mergeCell ref="F3:G3"/>
    <mergeCell ref="H3:I3"/>
    <mergeCell ref="A1:K1"/>
    <mergeCell ref="A31:A35"/>
    <mergeCell ref="A5:A9"/>
    <mergeCell ref="A15:A29"/>
    <mergeCell ref="A10:A14"/>
  </mergeCells>
  <phoneticPr fontId="1"/>
  <printOptions gridLinesSet="0"/>
  <pageMargins left="0.70866141732283472" right="0.39" top="0.78740157480314965" bottom="0.11811023622047245" header="0.62992125984251968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18F4-7FA3-4813-B481-A92D68404533}">
  <dimension ref="A2:Y74"/>
  <sheetViews>
    <sheetView view="pageBreakPreview" zoomScale="85" zoomScaleNormal="85" zoomScaleSheetLayoutView="85" workbookViewId="0">
      <selection activeCell="H53" sqref="H53"/>
    </sheetView>
  </sheetViews>
  <sheetFormatPr defaultColWidth="8" defaultRowHeight="12"/>
  <cols>
    <col min="1" max="24" width="4.59765625" style="233" customWidth="1"/>
    <col min="25" max="31" width="8.59765625" style="233" customWidth="1"/>
    <col min="32" max="16384" width="8" style="233"/>
  </cols>
  <sheetData>
    <row r="2" spans="7:25">
      <c r="I2" s="239"/>
    </row>
    <row r="8" spans="7:25">
      <c r="Y8" s="261"/>
    </row>
    <row r="11" spans="7:25">
      <c r="G11" s="425"/>
      <c r="H11" s="425"/>
    </row>
    <row r="12" spans="7:25">
      <c r="G12" s="425"/>
      <c r="H12" s="425"/>
    </row>
    <row r="13" spans="7:25">
      <c r="G13" s="425"/>
      <c r="H13" s="425"/>
    </row>
    <row r="20" spans="2:11">
      <c r="B20" s="238"/>
    </row>
    <row r="29" spans="2:11" ht="13.2">
      <c r="K29" s="237"/>
    </row>
    <row r="31" spans="2:11" ht="12" customHeight="1"/>
    <row r="37" spans="1:5" ht="18">
      <c r="E37" s="236"/>
    </row>
    <row r="47" spans="1:5">
      <c r="A47" s="234"/>
    </row>
    <row r="54" spans="25:25" ht="12" customHeight="1"/>
    <row r="63" spans="25:25">
      <c r="Y63" s="235"/>
    </row>
    <row r="68" spans="1:1">
      <c r="A68" s="234"/>
    </row>
    <row r="72" spans="1:1">
      <c r="A72" s="234"/>
    </row>
    <row r="73" spans="1:1">
      <c r="A73" s="234"/>
    </row>
    <row r="74" spans="1:1">
      <c r="A74" s="234"/>
    </row>
  </sheetData>
  <mergeCells count="3">
    <mergeCell ref="G13:H13"/>
    <mergeCell ref="G11:H11"/>
    <mergeCell ref="G12:H12"/>
  </mergeCells>
  <phoneticPr fontId="1"/>
  <printOptions gridLinesSet="0"/>
  <pageMargins left="3.937007874015748E-2" right="3.937007874015748E-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647CF-5C76-4C9E-AE7B-A3D903E3E1E1}">
  <dimension ref="A2:P121"/>
  <sheetViews>
    <sheetView view="pageBreakPreview" zoomScaleNormal="85" zoomScaleSheetLayoutView="100" workbookViewId="0">
      <selection activeCell="H53" sqref="H53"/>
    </sheetView>
  </sheetViews>
  <sheetFormatPr defaultColWidth="8.8984375" defaultRowHeight="13.2"/>
  <cols>
    <col min="1" max="1" width="8.8984375" style="240" customWidth="1"/>
    <col min="2" max="8" width="8.8984375" style="240"/>
    <col min="9" max="9" width="8.8984375" style="240" customWidth="1"/>
    <col min="10" max="16384" width="8.8984375" style="240"/>
  </cols>
  <sheetData>
    <row r="2" spans="1:16" ht="15" customHeight="1">
      <c r="A2" s="427" t="s">
        <v>78</v>
      </c>
      <c r="B2" s="427"/>
      <c r="C2" s="427"/>
      <c r="D2" s="427"/>
      <c r="E2" s="427"/>
      <c r="F2" s="427"/>
      <c r="G2" s="427"/>
      <c r="H2" s="427"/>
      <c r="I2" s="427"/>
      <c r="J2" s="427"/>
      <c r="K2" s="262"/>
    </row>
    <row r="3" spans="1:16" ht="18.75" customHeight="1">
      <c r="A3" s="428" t="s">
        <v>155</v>
      </c>
      <c r="B3" s="428"/>
      <c r="C3" s="428"/>
      <c r="D3" s="428"/>
      <c r="E3" s="428"/>
      <c r="F3" s="428"/>
      <c r="G3" s="428"/>
      <c r="H3" s="428"/>
      <c r="I3" s="428"/>
      <c r="J3" s="428"/>
      <c r="K3" s="263"/>
    </row>
    <row r="4" spans="1:16">
      <c r="J4" s="243" t="s">
        <v>99</v>
      </c>
      <c r="K4" s="242"/>
      <c r="L4" s="242"/>
    </row>
    <row r="5" spans="1:16" ht="13.5" customHeight="1">
      <c r="A5" s="240" t="s">
        <v>2</v>
      </c>
    </row>
    <row r="6" spans="1:16" ht="13.5" customHeight="1"/>
    <row r="7" spans="1:16" ht="13.5" customHeight="1"/>
    <row r="8" spans="1:16" ht="13.5" customHeight="1"/>
    <row r="9" spans="1:16" ht="13.5" customHeight="1">
      <c r="I9" s="242"/>
      <c r="J9" s="242"/>
    </row>
    <row r="10" spans="1:16" ht="13.5" customHeight="1" thickBot="1">
      <c r="I10" s="426" t="s">
        <v>193</v>
      </c>
      <c r="J10" s="426"/>
    </row>
    <row r="11" spans="1:16" ht="13.5" customHeight="1">
      <c r="I11" s="264" t="s">
        <v>80</v>
      </c>
      <c r="J11" s="265">
        <v>86.6</v>
      </c>
    </row>
    <row r="12" spans="1:16" ht="13.5" customHeight="1">
      <c r="I12" s="266" t="s">
        <v>81</v>
      </c>
      <c r="J12" s="267">
        <v>-9.1</v>
      </c>
    </row>
    <row r="13" spans="1:16" ht="13.5" customHeight="1" thickBot="1">
      <c r="I13" s="268" t="s">
        <v>178</v>
      </c>
      <c r="J13" s="269"/>
    </row>
    <row r="14" spans="1:16" ht="13.5" customHeight="1"/>
    <row r="15" spans="1:16" ht="13.5" customHeight="1"/>
    <row r="16" spans="1:16" ht="13.5" customHeight="1">
      <c r="P16" s="240" t="s">
        <v>77</v>
      </c>
    </row>
    <row r="17" spans="9:10" ht="13.5" customHeight="1"/>
    <row r="18" spans="9:10" ht="13.5" customHeight="1"/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 thickBot="1">
      <c r="I27" s="426" t="s">
        <v>193</v>
      </c>
      <c r="J27" s="426"/>
    </row>
    <row r="28" spans="9:10" ht="13.5" customHeight="1">
      <c r="I28" s="264" t="s">
        <v>80</v>
      </c>
      <c r="J28" s="265">
        <v>96.9</v>
      </c>
    </row>
    <row r="29" spans="9:10" ht="13.5" customHeight="1">
      <c r="I29" s="266" t="s">
        <v>81</v>
      </c>
      <c r="J29" s="267">
        <v>2.2000000000000002</v>
      </c>
    </row>
    <row r="30" spans="9:10" ht="13.5" customHeight="1" thickBot="1">
      <c r="I30" s="268" t="s">
        <v>177</v>
      </c>
      <c r="J30" s="269"/>
    </row>
    <row r="31" spans="9:10" ht="13.5" customHeight="1"/>
    <row r="32" spans="9:10" ht="13.5" customHeight="1"/>
    <row r="33" spans="9:15" ht="13.5" customHeight="1"/>
    <row r="34" spans="9:15" ht="13.5" customHeight="1"/>
    <row r="35" spans="9:15" ht="13.5" customHeight="1"/>
    <row r="36" spans="9:15" ht="13.5" customHeight="1"/>
    <row r="37" spans="9:15" ht="13.5" customHeight="1"/>
    <row r="38" spans="9:15" ht="13.5" customHeight="1"/>
    <row r="39" spans="9:15" ht="13.5" customHeight="1"/>
    <row r="40" spans="9:15" ht="13.5" customHeight="1"/>
    <row r="41" spans="9:15" ht="13.5" customHeight="1">
      <c r="O41" s="240" t="s">
        <v>76</v>
      </c>
    </row>
    <row r="42" spans="9:15" ht="13.5" customHeight="1"/>
    <row r="43" spans="9:15" ht="13.5" customHeight="1">
      <c r="N43" s="241" t="s">
        <v>76</v>
      </c>
    </row>
    <row r="44" spans="9:15" ht="13.5" customHeight="1"/>
    <row r="45" spans="9:15" ht="13.5" customHeight="1" thickBot="1">
      <c r="I45" s="426" t="s">
        <v>193</v>
      </c>
      <c r="J45" s="426"/>
    </row>
    <row r="46" spans="9:15" ht="13.5" customHeight="1">
      <c r="I46" s="264" t="s">
        <v>80</v>
      </c>
      <c r="J46" s="265">
        <v>103.7</v>
      </c>
    </row>
    <row r="47" spans="9:15" ht="13.5" customHeight="1">
      <c r="I47" s="266" t="s">
        <v>81</v>
      </c>
      <c r="J47" s="267">
        <v>5.2</v>
      </c>
    </row>
    <row r="48" spans="9:15" ht="13.5" customHeight="1" thickBot="1">
      <c r="I48" s="268" t="s">
        <v>157</v>
      </c>
      <c r="J48" s="269"/>
    </row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>
      <c r="A59" s="240" t="s">
        <v>2</v>
      </c>
    </row>
    <row r="60" spans="1:10" ht="13.5" customHeight="1"/>
    <row r="61" spans="1:10" ht="13.5" customHeight="1"/>
    <row r="62" spans="1:10" ht="13.5" customHeight="1"/>
    <row r="63" spans="1:10" ht="13.5" customHeight="1">
      <c r="I63" s="242"/>
      <c r="J63" s="242"/>
    </row>
    <row r="64" spans="1:10" ht="13.5" customHeight="1" thickBot="1">
      <c r="I64" s="426" t="s">
        <v>193</v>
      </c>
      <c r="J64" s="426"/>
    </row>
    <row r="65" spans="9:10" ht="13.5" customHeight="1">
      <c r="I65" s="264" t="s">
        <v>80</v>
      </c>
      <c r="J65" s="265">
        <v>87.2</v>
      </c>
    </row>
    <row r="66" spans="9:10" ht="13.5" customHeight="1">
      <c r="I66" s="266" t="s">
        <v>81</v>
      </c>
      <c r="J66" s="267">
        <v>-7.7</v>
      </c>
    </row>
    <row r="67" spans="9:10" ht="13.5" customHeight="1" thickBot="1">
      <c r="I67" s="268" t="s">
        <v>156</v>
      </c>
      <c r="J67" s="269"/>
    </row>
    <row r="68" spans="9:10" ht="13.5" customHeight="1"/>
    <row r="69" spans="9:10" ht="13.5" customHeight="1"/>
    <row r="70" spans="9:10" ht="13.5" customHeight="1"/>
    <row r="71" spans="9:10" ht="13.5" customHeight="1"/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spans="9:10" ht="13.5" customHeight="1" thickBot="1">
      <c r="I81" s="426" t="s">
        <v>193</v>
      </c>
      <c r="J81" s="426"/>
    </row>
    <row r="82" spans="9:10" ht="13.5" customHeight="1">
      <c r="I82" s="264" t="s">
        <v>80</v>
      </c>
      <c r="J82" s="265">
        <v>95.2</v>
      </c>
    </row>
    <row r="83" spans="9:10" ht="13.5" customHeight="1">
      <c r="I83" s="266" t="s">
        <v>81</v>
      </c>
      <c r="J83" s="267">
        <v>-3.8</v>
      </c>
    </row>
    <row r="84" spans="9:10" ht="13.5" customHeight="1" thickBot="1">
      <c r="I84" s="268" t="s">
        <v>125</v>
      </c>
      <c r="J84" s="269"/>
    </row>
    <row r="85" spans="9:10" ht="13.5" customHeight="1"/>
    <row r="86" spans="9:10" ht="13.5" customHeight="1"/>
    <row r="87" spans="9:10" ht="13.5" customHeight="1"/>
    <row r="88" spans="9:10" ht="13.5" customHeight="1"/>
    <row r="89" spans="9:10" ht="13.5" customHeight="1"/>
    <row r="90" spans="9:10" ht="13.5" customHeight="1"/>
    <row r="91" spans="9:10" ht="13.5" customHeight="1"/>
    <row r="92" spans="9:10" ht="13.5" customHeight="1"/>
    <row r="93" spans="9:10" ht="13.5" customHeight="1"/>
    <row r="94" spans="9:10" ht="13.5" customHeight="1"/>
    <row r="95" spans="9:10" ht="13.5" customHeight="1"/>
    <row r="96" spans="9:10" ht="13.5" customHeight="1"/>
    <row r="97" spans="9:10" ht="13.5" customHeight="1"/>
    <row r="98" spans="9:10" ht="13.5" customHeight="1"/>
    <row r="99" spans="9:10" ht="13.5" customHeight="1">
      <c r="I99" s="270"/>
      <c r="J99" s="270"/>
    </row>
    <row r="100" spans="9:10" ht="13.5" customHeight="1">
      <c r="I100" s="270"/>
      <c r="J100" s="270"/>
    </row>
    <row r="101" spans="9:10" ht="13.5" customHeight="1">
      <c r="I101" s="270"/>
      <c r="J101" s="270"/>
    </row>
    <row r="102" spans="9:10" ht="13.5" customHeight="1">
      <c r="I102" s="270"/>
      <c r="J102" s="270"/>
    </row>
    <row r="103" spans="9:10" ht="13.5" customHeight="1">
      <c r="I103" s="270"/>
      <c r="J103" s="270"/>
    </row>
    <row r="104" spans="9:10" ht="13.5" customHeight="1">
      <c r="I104" s="270"/>
      <c r="J104" s="270"/>
    </row>
    <row r="105" spans="9:10" ht="13.5" customHeight="1"/>
    <row r="106" spans="9:10" ht="13.5" customHeight="1"/>
    <row r="107" spans="9:10" ht="13.5" customHeight="1"/>
    <row r="108" spans="9:10" ht="13.5" customHeight="1"/>
    <row r="109" spans="9:10" ht="13.5" customHeight="1"/>
    <row r="110" spans="9:10" ht="13.5" customHeight="1"/>
    <row r="111" spans="9:10" ht="13.5" customHeight="1"/>
    <row r="112" spans="9:1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7">
    <mergeCell ref="I81:J81"/>
    <mergeCell ref="A2:J2"/>
    <mergeCell ref="A3:J3"/>
    <mergeCell ref="I10:J10"/>
    <mergeCell ref="I27:J27"/>
    <mergeCell ref="I45:J45"/>
    <mergeCell ref="I64:J64"/>
  </mergeCells>
  <phoneticPr fontId="1"/>
  <printOptions gridLinesSet="0"/>
  <pageMargins left="0.47244094488188981" right="0.19685039370078741" top="0.43307086614173229" bottom="0.35433070866141736" header="0.27559055118110237" footer="0.19685039370078741"/>
  <pageSetup paperSize="9" scale="94" orientation="portrait" r:id="rId1"/>
  <headerFooter alignWithMargins="0"/>
  <rowBreaks count="1" manualBreakCount="1">
    <brk id="56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B5DF-D4A7-4B21-AD46-405A3BD2FF65}">
  <dimension ref="A1:BD67"/>
  <sheetViews>
    <sheetView view="pageBreakPreview" zoomScale="80" zoomScaleNormal="100" zoomScaleSheetLayoutView="80" workbookViewId="0">
      <selection activeCell="H53" sqref="H53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49" t="s">
        <v>3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50"/>
      <c r="AE1" s="450"/>
    </row>
    <row r="2" spans="1:56" ht="12" customHeight="1" thickBot="1">
      <c r="A2" s="2"/>
      <c r="B2" s="46"/>
      <c r="C2" s="46"/>
      <c r="D2" s="2"/>
      <c r="E2" s="46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9" t="s">
        <v>101</v>
      </c>
      <c r="AC2" s="279"/>
      <c r="AD2" s="3"/>
    </row>
    <row r="3" spans="1:56" ht="7.2" customHeight="1">
      <c r="A3" s="4"/>
      <c r="B3" s="5"/>
      <c r="C3" s="5"/>
      <c r="D3" s="5"/>
      <c r="E3" s="5"/>
      <c r="F3" s="280"/>
      <c r="G3" s="281"/>
      <c r="H3" s="281"/>
      <c r="I3" s="282"/>
      <c r="J3" s="281"/>
      <c r="K3" s="281"/>
      <c r="L3" s="281"/>
      <c r="M3" s="281"/>
      <c r="N3" s="281"/>
      <c r="O3" s="281"/>
      <c r="P3" s="281"/>
      <c r="Q3" s="283"/>
      <c r="R3" s="284"/>
      <c r="S3" s="284"/>
      <c r="T3" s="284"/>
      <c r="U3" s="284"/>
      <c r="V3" s="284"/>
      <c r="W3" s="284"/>
      <c r="X3" s="284"/>
      <c r="Y3" s="284"/>
      <c r="Z3" s="284"/>
      <c r="AA3" s="285"/>
      <c r="AB3" s="285"/>
      <c r="AC3" s="286"/>
      <c r="AD3" s="10"/>
      <c r="AE3" s="10"/>
    </row>
    <row r="4" spans="1:56" ht="7.2" customHeight="1">
      <c r="A4" s="9"/>
      <c r="B4" s="10"/>
      <c r="C4" s="10"/>
      <c r="D4" s="10"/>
      <c r="E4" s="10"/>
      <c r="F4" s="287"/>
      <c r="G4" s="288"/>
      <c r="H4" s="340"/>
      <c r="I4" s="341"/>
      <c r="J4" s="340"/>
      <c r="K4" s="340"/>
      <c r="L4" s="342"/>
      <c r="M4" s="340"/>
      <c r="N4" s="340"/>
      <c r="O4" s="289"/>
      <c r="P4" s="289"/>
      <c r="Q4" s="290"/>
      <c r="R4" s="291"/>
      <c r="S4" s="343"/>
      <c r="T4" s="343"/>
      <c r="U4" s="343"/>
      <c r="V4" s="343"/>
      <c r="W4" s="343"/>
      <c r="X4" s="343"/>
      <c r="Y4" s="292"/>
      <c r="Z4" s="291"/>
      <c r="AA4" s="293"/>
      <c r="AB4" s="288"/>
      <c r="AC4" s="294"/>
      <c r="AD4" s="10"/>
      <c r="AE4" s="10"/>
    </row>
    <row r="5" spans="1:56" ht="7.2" customHeight="1">
      <c r="A5" s="9"/>
      <c r="B5" s="10"/>
      <c r="C5" s="10"/>
      <c r="D5" s="10"/>
      <c r="E5" s="10"/>
      <c r="F5" s="287"/>
      <c r="G5" s="295"/>
      <c r="H5" s="296"/>
      <c r="I5" s="297"/>
      <c r="J5" s="296"/>
      <c r="K5" s="296"/>
      <c r="L5" s="288"/>
      <c r="M5" s="296"/>
      <c r="N5" s="296"/>
      <c r="O5" s="289"/>
      <c r="P5" s="298"/>
      <c r="Q5" s="299"/>
      <c r="R5" s="300"/>
      <c r="S5" s="301"/>
      <c r="T5" s="300"/>
      <c r="U5" s="300"/>
      <c r="V5" s="300"/>
      <c r="W5" s="302"/>
      <c r="X5" s="292"/>
      <c r="Y5" s="292"/>
      <c r="Z5" s="292"/>
      <c r="AA5" s="303"/>
      <c r="AB5" s="295"/>
      <c r="AC5" s="304"/>
      <c r="AD5" s="10"/>
      <c r="AE5" s="10"/>
    </row>
    <row r="6" spans="1:56" ht="12.6" customHeight="1">
      <c r="A6" s="443" t="s">
        <v>4</v>
      </c>
      <c r="B6" s="444"/>
      <c r="C6" s="444"/>
      <c r="D6" s="444"/>
      <c r="E6" s="445"/>
      <c r="F6" s="440" t="s">
        <v>29</v>
      </c>
      <c r="G6" s="430" t="s">
        <v>102</v>
      </c>
      <c r="H6" s="430" t="s">
        <v>103</v>
      </c>
      <c r="I6" s="430" t="s">
        <v>104</v>
      </c>
      <c r="J6" s="430" t="s">
        <v>105</v>
      </c>
      <c r="K6" s="430" t="s">
        <v>106</v>
      </c>
      <c r="L6" s="430" t="s">
        <v>107</v>
      </c>
      <c r="M6" s="430" t="s">
        <v>108</v>
      </c>
      <c r="N6" s="430" t="s">
        <v>109</v>
      </c>
      <c r="O6" s="430" t="s">
        <v>110</v>
      </c>
      <c r="P6" s="429" t="s">
        <v>111</v>
      </c>
      <c r="Q6" s="429" t="s">
        <v>112</v>
      </c>
      <c r="R6" s="430" t="s">
        <v>113</v>
      </c>
      <c r="S6" s="430" t="s">
        <v>114</v>
      </c>
      <c r="T6" s="430" t="s">
        <v>115</v>
      </c>
      <c r="U6" s="430" t="s">
        <v>116</v>
      </c>
      <c r="V6" s="430" t="s">
        <v>30</v>
      </c>
      <c r="W6" s="430" t="s">
        <v>31</v>
      </c>
      <c r="X6" s="429" t="s">
        <v>32</v>
      </c>
      <c r="Y6" s="429" t="s">
        <v>117</v>
      </c>
      <c r="Z6" s="429" t="s">
        <v>118</v>
      </c>
      <c r="AA6" s="429" t="s">
        <v>119</v>
      </c>
      <c r="AB6" s="430" t="s">
        <v>33</v>
      </c>
      <c r="AC6" s="432" t="s">
        <v>34</v>
      </c>
      <c r="AD6" s="442"/>
      <c r="AE6" s="442"/>
    </row>
    <row r="7" spans="1:56" ht="12.6" customHeight="1">
      <c r="A7" s="443"/>
      <c r="B7" s="444"/>
      <c r="C7" s="444"/>
      <c r="D7" s="444"/>
      <c r="E7" s="445"/>
      <c r="F7" s="44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2"/>
      <c r="AD7" s="442"/>
      <c r="AE7" s="442"/>
    </row>
    <row r="8" spans="1:56" ht="12.6" customHeight="1">
      <c r="A8" s="443"/>
      <c r="B8" s="444"/>
      <c r="C8" s="444"/>
      <c r="D8" s="444"/>
      <c r="E8" s="445"/>
      <c r="F8" s="44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2"/>
      <c r="AD8" s="442"/>
      <c r="AE8" s="442"/>
    </row>
    <row r="9" spans="1:56" ht="12.6" customHeight="1">
      <c r="A9" s="446"/>
      <c r="B9" s="447"/>
      <c r="C9" s="447"/>
      <c r="D9" s="447"/>
      <c r="E9" s="448"/>
      <c r="F9" s="44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3"/>
      <c r="AD9" s="442"/>
      <c r="AE9" s="442"/>
    </row>
    <row r="10" spans="1:56" s="26" customFormat="1" ht="12.6" customHeight="1">
      <c r="A10" s="451" t="s">
        <v>6</v>
      </c>
      <c r="B10" s="452"/>
      <c r="C10" s="452"/>
      <c r="D10" s="452"/>
      <c r="E10" s="277"/>
      <c r="F10" s="305">
        <v>10000</v>
      </c>
      <c r="G10" s="306">
        <v>9999.5</v>
      </c>
      <c r="H10" s="306">
        <v>804.9</v>
      </c>
      <c r="I10" s="306">
        <v>549</v>
      </c>
      <c r="J10" s="306">
        <v>619.20000000000005</v>
      </c>
      <c r="K10" s="306">
        <v>105.4</v>
      </c>
      <c r="L10" s="306">
        <v>691.5</v>
      </c>
      <c r="M10" s="306">
        <v>1227.4000000000001</v>
      </c>
      <c r="N10" s="306">
        <v>402.2</v>
      </c>
      <c r="O10" s="306">
        <v>399</v>
      </c>
      <c r="P10" s="306">
        <v>121.6</v>
      </c>
      <c r="Q10" s="306">
        <v>277.39999999999998</v>
      </c>
      <c r="R10" s="306">
        <v>1181.0999999999999</v>
      </c>
      <c r="S10" s="306">
        <v>276.3</v>
      </c>
      <c r="T10" s="307">
        <v>387.1</v>
      </c>
      <c r="U10" s="307">
        <v>133</v>
      </c>
      <c r="V10" s="307">
        <v>2383.6999999999998</v>
      </c>
      <c r="W10" s="307">
        <v>839.7</v>
      </c>
      <c r="X10" s="307">
        <v>73.5</v>
      </c>
      <c r="Y10" s="307">
        <v>314.8</v>
      </c>
      <c r="Z10" s="307">
        <v>139.4</v>
      </c>
      <c r="AA10" s="307">
        <v>312</v>
      </c>
      <c r="AB10" s="307">
        <v>0.5</v>
      </c>
      <c r="AC10" s="308">
        <v>0.5</v>
      </c>
      <c r="AD10" s="331"/>
      <c r="AE10" s="331"/>
    </row>
    <row r="11" spans="1:56" ht="20.25" customHeight="1">
      <c r="A11" s="371" t="s">
        <v>158</v>
      </c>
      <c r="B11" s="372"/>
      <c r="C11" s="372"/>
      <c r="D11" s="372"/>
      <c r="E11" s="373"/>
      <c r="F11" s="309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1"/>
      <c r="U11" s="311"/>
      <c r="V11" s="311"/>
      <c r="W11" s="311"/>
      <c r="X11" s="311"/>
      <c r="Y11" s="311"/>
      <c r="Z11" s="311"/>
      <c r="AA11" s="311"/>
      <c r="AB11" s="311"/>
      <c r="AC11" s="312"/>
      <c r="AD11" s="14"/>
      <c r="AE11" s="14"/>
    </row>
    <row r="12" spans="1:56" ht="14.1" customHeight="1">
      <c r="A12" s="374"/>
      <c r="B12" s="375">
        <v>2020</v>
      </c>
      <c r="C12" s="376" t="s">
        <v>159</v>
      </c>
      <c r="D12" s="375"/>
      <c r="E12" s="377"/>
      <c r="F12" s="313">
        <v>100</v>
      </c>
      <c r="G12" s="314">
        <v>100</v>
      </c>
      <c r="H12" s="314">
        <v>100</v>
      </c>
      <c r="I12" s="314">
        <v>100</v>
      </c>
      <c r="J12" s="314">
        <v>100</v>
      </c>
      <c r="K12" s="314">
        <v>100</v>
      </c>
      <c r="L12" s="314">
        <v>100</v>
      </c>
      <c r="M12" s="314">
        <v>100</v>
      </c>
      <c r="N12" s="314">
        <v>100</v>
      </c>
      <c r="O12" s="314">
        <v>100</v>
      </c>
      <c r="P12" s="314">
        <v>100</v>
      </c>
      <c r="Q12" s="314">
        <v>100</v>
      </c>
      <c r="R12" s="314">
        <v>100</v>
      </c>
      <c r="S12" s="314">
        <v>100</v>
      </c>
      <c r="T12" s="314">
        <v>100</v>
      </c>
      <c r="U12" s="314">
        <v>100</v>
      </c>
      <c r="V12" s="314">
        <v>100</v>
      </c>
      <c r="W12" s="314">
        <v>100</v>
      </c>
      <c r="X12" s="314">
        <v>100</v>
      </c>
      <c r="Y12" s="314">
        <v>100</v>
      </c>
      <c r="Z12" s="314">
        <v>100</v>
      </c>
      <c r="AA12" s="314">
        <v>100</v>
      </c>
      <c r="AB12" s="314">
        <v>100</v>
      </c>
      <c r="AC12" s="315">
        <v>100</v>
      </c>
      <c r="AD12" s="58"/>
      <c r="AE12" s="58"/>
    </row>
    <row r="13" spans="1:56" ht="13.5" customHeight="1">
      <c r="A13" s="374"/>
      <c r="B13" s="375">
        <v>2021</v>
      </c>
      <c r="C13" s="376" t="s">
        <v>159</v>
      </c>
      <c r="D13" s="375"/>
      <c r="E13" s="377"/>
      <c r="F13" s="313">
        <v>100.5</v>
      </c>
      <c r="G13" s="314">
        <v>100.5</v>
      </c>
      <c r="H13" s="314">
        <v>98.8</v>
      </c>
      <c r="I13" s="314">
        <v>106.2</v>
      </c>
      <c r="J13" s="314">
        <v>103.5</v>
      </c>
      <c r="K13" s="314">
        <v>80.400000000000006</v>
      </c>
      <c r="L13" s="314">
        <v>90.2</v>
      </c>
      <c r="M13" s="314">
        <v>112.8</v>
      </c>
      <c r="N13" s="314">
        <v>110.6</v>
      </c>
      <c r="O13" s="314">
        <v>101.6</v>
      </c>
      <c r="P13" s="314">
        <v>100.9</v>
      </c>
      <c r="Q13" s="314">
        <v>101.9</v>
      </c>
      <c r="R13" s="314">
        <v>95</v>
      </c>
      <c r="S13" s="314">
        <v>97.5</v>
      </c>
      <c r="T13" s="314">
        <v>99.4</v>
      </c>
      <c r="U13" s="314">
        <v>87.7</v>
      </c>
      <c r="V13" s="314">
        <v>98.5</v>
      </c>
      <c r="W13" s="314">
        <v>100.8</v>
      </c>
      <c r="X13" s="314">
        <v>106.5</v>
      </c>
      <c r="Y13" s="314">
        <v>120.8</v>
      </c>
      <c r="Z13" s="314">
        <v>84.1</v>
      </c>
      <c r="AA13" s="314">
        <v>86.7</v>
      </c>
      <c r="AB13" s="314">
        <v>0</v>
      </c>
      <c r="AC13" s="315">
        <v>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374"/>
      <c r="B14" s="375">
        <v>2022</v>
      </c>
      <c r="C14" s="376" t="s">
        <v>159</v>
      </c>
      <c r="D14" s="375"/>
      <c r="E14" s="377"/>
      <c r="F14" s="313">
        <v>101.9</v>
      </c>
      <c r="G14" s="314">
        <v>101.9</v>
      </c>
      <c r="H14" s="314">
        <v>94.3</v>
      </c>
      <c r="I14" s="314">
        <v>113.3</v>
      </c>
      <c r="J14" s="314">
        <v>106.9</v>
      </c>
      <c r="K14" s="314">
        <v>75.599999999999994</v>
      </c>
      <c r="L14" s="314">
        <v>98.2</v>
      </c>
      <c r="M14" s="314">
        <v>120.8</v>
      </c>
      <c r="N14" s="314">
        <v>116.1</v>
      </c>
      <c r="O14" s="314">
        <v>102.1</v>
      </c>
      <c r="P14" s="314">
        <v>111</v>
      </c>
      <c r="Q14" s="314">
        <v>98.2</v>
      </c>
      <c r="R14" s="314">
        <v>90.5</v>
      </c>
      <c r="S14" s="314">
        <v>90.2</v>
      </c>
      <c r="T14" s="314">
        <v>101.8</v>
      </c>
      <c r="U14" s="314">
        <v>80.2</v>
      </c>
      <c r="V14" s="314">
        <v>100.1</v>
      </c>
      <c r="W14" s="314">
        <v>98.4</v>
      </c>
      <c r="X14" s="314">
        <v>107.6</v>
      </c>
      <c r="Y14" s="314">
        <v>124.1</v>
      </c>
      <c r="Z14" s="314">
        <v>60.1</v>
      </c>
      <c r="AA14" s="314">
        <v>87.5</v>
      </c>
      <c r="AB14" s="314">
        <v>0</v>
      </c>
      <c r="AC14" s="315">
        <v>0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374"/>
      <c r="B15" s="375">
        <v>2023</v>
      </c>
      <c r="C15" s="376" t="s">
        <v>159</v>
      </c>
      <c r="D15" s="375"/>
      <c r="E15" s="377"/>
      <c r="F15" s="313">
        <v>98.4</v>
      </c>
      <c r="G15" s="314">
        <v>98.4</v>
      </c>
      <c r="H15" s="314">
        <v>92.7</v>
      </c>
      <c r="I15" s="314">
        <v>107</v>
      </c>
      <c r="J15" s="314">
        <v>100.3</v>
      </c>
      <c r="K15" s="314">
        <v>88.8</v>
      </c>
      <c r="L15" s="314">
        <v>103.3</v>
      </c>
      <c r="M15" s="314">
        <v>98.3</v>
      </c>
      <c r="N15" s="314">
        <v>113.5</v>
      </c>
      <c r="O15" s="314">
        <v>91.4</v>
      </c>
      <c r="P15" s="314">
        <v>93.4</v>
      </c>
      <c r="Q15" s="314">
        <v>90.5</v>
      </c>
      <c r="R15" s="314">
        <v>96.5</v>
      </c>
      <c r="S15" s="314">
        <v>88.9</v>
      </c>
      <c r="T15" s="314">
        <v>94.9</v>
      </c>
      <c r="U15" s="314">
        <v>79.8</v>
      </c>
      <c r="V15" s="314">
        <v>98.8</v>
      </c>
      <c r="W15" s="314">
        <v>99.2</v>
      </c>
      <c r="X15" s="314">
        <v>98.7</v>
      </c>
      <c r="Y15" s="314">
        <v>122.3</v>
      </c>
      <c r="Z15" s="314">
        <v>64</v>
      </c>
      <c r="AA15" s="314">
        <v>91.7</v>
      </c>
      <c r="AB15" s="314">
        <v>0</v>
      </c>
      <c r="AC15" s="315">
        <v>0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374"/>
      <c r="B16" s="375">
        <v>2024</v>
      </c>
      <c r="C16" s="376" t="s">
        <v>159</v>
      </c>
      <c r="D16" s="375"/>
      <c r="E16" s="377"/>
      <c r="F16" s="316">
        <v>93.6</v>
      </c>
      <c r="G16" s="317">
        <v>93.6</v>
      </c>
      <c r="H16" s="317">
        <v>97.8</v>
      </c>
      <c r="I16" s="317">
        <v>97.5</v>
      </c>
      <c r="J16" s="317">
        <v>94.2</v>
      </c>
      <c r="K16" s="317">
        <v>80</v>
      </c>
      <c r="L16" s="317">
        <v>96</v>
      </c>
      <c r="M16" s="317">
        <v>90.1</v>
      </c>
      <c r="N16" s="317">
        <v>100.1</v>
      </c>
      <c r="O16" s="317">
        <v>81.400000000000006</v>
      </c>
      <c r="P16" s="317">
        <v>85.8</v>
      </c>
      <c r="Q16" s="317">
        <v>79.400000000000006</v>
      </c>
      <c r="R16" s="317">
        <v>99.3</v>
      </c>
      <c r="S16" s="317">
        <v>87.9</v>
      </c>
      <c r="T16" s="317">
        <v>96.4</v>
      </c>
      <c r="U16" s="317">
        <v>85.2</v>
      </c>
      <c r="V16" s="317">
        <v>92.5</v>
      </c>
      <c r="W16" s="317">
        <v>91.5</v>
      </c>
      <c r="X16" s="317">
        <v>88.3</v>
      </c>
      <c r="Y16" s="317">
        <v>119.6</v>
      </c>
      <c r="Z16" s="317">
        <v>66.2</v>
      </c>
      <c r="AA16" s="317">
        <v>75.3</v>
      </c>
      <c r="AB16" s="317">
        <v>0</v>
      </c>
      <c r="AC16" s="318">
        <v>0</v>
      </c>
      <c r="AD16" s="332"/>
      <c r="AE16" s="332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374"/>
      <c r="B17" s="375"/>
      <c r="C17" s="376"/>
      <c r="D17" s="375"/>
      <c r="E17" s="377"/>
      <c r="F17" s="319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1"/>
      <c r="U17" s="321"/>
      <c r="V17" s="321"/>
      <c r="W17" s="321"/>
      <c r="X17" s="321"/>
      <c r="Y17" s="321"/>
      <c r="Z17" s="321"/>
      <c r="AA17" s="321"/>
      <c r="AB17" s="321"/>
      <c r="AC17" s="322"/>
      <c r="AD17" s="333"/>
      <c r="AE17" s="333"/>
    </row>
    <row r="18" spans="1:31" ht="14.1" customHeight="1">
      <c r="A18" s="374"/>
      <c r="B18" s="378">
        <v>2024</v>
      </c>
      <c r="C18" s="376" t="s">
        <v>159</v>
      </c>
      <c r="D18" s="378" t="s">
        <v>88</v>
      </c>
      <c r="E18" s="379" t="s">
        <v>9</v>
      </c>
      <c r="F18" s="313">
        <v>94.6</v>
      </c>
      <c r="G18" s="314">
        <v>94.6</v>
      </c>
      <c r="H18" s="314">
        <v>110.2</v>
      </c>
      <c r="I18" s="314">
        <v>104.7</v>
      </c>
      <c r="J18" s="314">
        <v>93.7</v>
      </c>
      <c r="K18" s="314">
        <v>76.099999999999994</v>
      </c>
      <c r="L18" s="314">
        <v>99.1</v>
      </c>
      <c r="M18" s="314">
        <v>86.8</v>
      </c>
      <c r="N18" s="314">
        <v>103.7</v>
      </c>
      <c r="O18" s="314">
        <v>78.8</v>
      </c>
      <c r="P18" s="314">
        <v>80.900000000000006</v>
      </c>
      <c r="Q18" s="314">
        <v>77.900000000000006</v>
      </c>
      <c r="R18" s="314">
        <v>103.6</v>
      </c>
      <c r="S18" s="314">
        <v>99.2</v>
      </c>
      <c r="T18" s="323">
        <v>92.7</v>
      </c>
      <c r="U18" s="323">
        <v>91</v>
      </c>
      <c r="V18" s="323">
        <v>88</v>
      </c>
      <c r="W18" s="323">
        <v>92.4</v>
      </c>
      <c r="X18" s="323">
        <v>90.2</v>
      </c>
      <c r="Y18" s="323">
        <v>120.1</v>
      </c>
      <c r="Z18" s="323">
        <v>67.5</v>
      </c>
      <c r="AA18" s="323">
        <v>76.099999999999994</v>
      </c>
      <c r="AB18" s="323">
        <v>0</v>
      </c>
      <c r="AC18" s="324">
        <v>0</v>
      </c>
      <c r="AD18" s="334"/>
      <c r="AE18" s="334"/>
    </row>
    <row r="19" spans="1:31" ht="14.1" customHeight="1">
      <c r="A19" s="374"/>
      <c r="B19" s="378" t="s">
        <v>89</v>
      </c>
      <c r="C19" s="376" t="str">
        <f t="shared" ref="C19:C21" si="0">IF(B19="","","年")</f>
        <v/>
      </c>
      <c r="D19" s="378" t="s">
        <v>90</v>
      </c>
      <c r="E19" s="379" t="s">
        <v>9</v>
      </c>
      <c r="F19" s="313">
        <v>91.5</v>
      </c>
      <c r="G19" s="314">
        <v>91.5</v>
      </c>
      <c r="H19" s="314">
        <v>95.7</v>
      </c>
      <c r="I19" s="314">
        <v>97</v>
      </c>
      <c r="J19" s="314">
        <v>92.1</v>
      </c>
      <c r="K19" s="314">
        <v>83.8</v>
      </c>
      <c r="L19" s="314">
        <v>90.8</v>
      </c>
      <c r="M19" s="314">
        <v>87.4</v>
      </c>
      <c r="N19" s="314">
        <v>98.9</v>
      </c>
      <c r="O19" s="314">
        <v>82.5</v>
      </c>
      <c r="P19" s="314">
        <v>89</v>
      </c>
      <c r="Q19" s="314">
        <v>79.7</v>
      </c>
      <c r="R19" s="314">
        <v>100.8</v>
      </c>
      <c r="S19" s="314">
        <v>96.3</v>
      </c>
      <c r="T19" s="323">
        <v>101.9</v>
      </c>
      <c r="U19" s="323">
        <v>84.8</v>
      </c>
      <c r="V19" s="323">
        <v>86.7</v>
      </c>
      <c r="W19" s="323">
        <v>87.2</v>
      </c>
      <c r="X19" s="323">
        <v>89.5</v>
      </c>
      <c r="Y19" s="323">
        <v>115</v>
      </c>
      <c r="Z19" s="323">
        <v>68.099999999999994</v>
      </c>
      <c r="AA19" s="323">
        <v>67.2</v>
      </c>
      <c r="AB19" s="323">
        <v>0</v>
      </c>
      <c r="AC19" s="324">
        <v>0</v>
      </c>
      <c r="AD19" s="334"/>
      <c r="AE19" s="334"/>
    </row>
    <row r="20" spans="1:31" ht="14.1" customHeight="1">
      <c r="A20" s="374"/>
      <c r="B20" s="378" t="s">
        <v>89</v>
      </c>
      <c r="C20" s="376" t="str">
        <f t="shared" si="0"/>
        <v/>
      </c>
      <c r="D20" s="378" t="s">
        <v>91</v>
      </c>
      <c r="E20" s="379" t="s">
        <v>9</v>
      </c>
      <c r="F20" s="313">
        <v>90.7</v>
      </c>
      <c r="G20" s="314">
        <v>90.7</v>
      </c>
      <c r="H20" s="314">
        <v>96</v>
      </c>
      <c r="I20" s="314">
        <v>90.6</v>
      </c>
      <c r="J20" s="314">
        <v>96.8</v>
      </c>
      <c r="K20" s="314">
        <v>83.1</v>
      </c>
      <c r="L20" s="314">
        <v>90.3</v>
      </c>
      <c r="M20" s="314">
        <v>92.8</v>
      </c>
      <c r="N20" s="314">
        <v>90.4</v>
      </c>
      <c r="O20" s="314">
        <v>77.2</v>
      </c>
      <c r="P20" s="314">
        <v>83.1</v>
      </c>
      <c r="Q20" s="314">
        <v>74.599999999999994</v>
      </c>
      <c r="R20" s="314">
        <v>88.6</v>
      </c>
      <c r="S20" s="314">
        <v>71.7</v>
      </c>
      <c r="T20" s="323">
        <v>88.6</v>
      </c>
      <c r="U20" s="323">
        <v>83.3</v>
      </c>
      <c r="V20" s="323">
        <v>92.6</v>
      </c>
      <c r="W20" s="323">
        <v>91.2</v>
      </c>
      <c r="X20" s="323">
        <v>80.7</v>
      </c>
      <c r="Y20" s="323">
        <v>119.4</v>
      </c>
      <c r="Z20" s="323">
        <v>58.9</v>
      </c>
      <c r="AA20" s="323">
        <v>79.7</v>
      </c>
      <c r="AB20" s="323">
        <v>0</v>
      </c>
      <c r="AC20" s="324">
        <v>0</v>
      </c>
      <c r="AD20" s="334"/>
      <c r="AE20" s="334"/>
    </row>
    <row r="21" spans="1:31" ht="14.1" customHeight="1">
      <c r="A21" s="374"/>
      <c r="B21" s="378" t="s">
        <v>89</v>
      </c>
      <c r="C21" s="376" t="str">
        <f t="shared" si="0"/>
        <v/>
      </c>
      <c r="D21" s="378" t="s">
        <v>86</v>
      </c>
      <c r="E21" s="379" t="s">
        <v>9</v>
      </c>
      <c r="F21" s="313">
        <v>97.8</v>
      </c>
      <c r="G21" s="314">
        <v>97.8</v>
      </c>
      <c r="H21" s="314">
        <v>89.4</v>
      </c>
      <c r="I21" s="314">
        <v>97.5</v>
      </c>
      <c r="J21" s="314">
        <v>94.3</v>
      </c>
      <c r="K21" s="314">
        <v>76.8</v>
      </c>
      <c r="L21" s="314">
        <v>103.9</v>
      </c>
      <c r="M21" s="314">
        <v>93.2</v>
      </c>
      <c r="N21" s="314">
        <v>107.5</v>
      </c>
      <c r="O21" s="314">
        <v>86.9</v>
      </c>
      <c r="P21" s="314">
        <v>90.1</v>
      </c>
      <c r="Q21" s="314">
        <v>85.5</v>
      </c>
      <c r="R21" s="314">
        <v>104.2</v>
      </c>
      <c r="S21" s="314">
        <v>84.2</v>
      </c>
      <c r="T21" s="323">
        <v>102.6</v>
      </c>
      <c r="U21" s="323">
        <v>81.599999999999994</v>
      </c>
      <c r="V21" s="323">
        <v>102.7</v>
      </c>
      <c r="W21" s="323">
        <v>95.2</v>
      </c>
      <c r="X21" s="323">
        <v>92.5</v>
      </c>
      <c r="Y21" s="323">
        <v>123.9</v>
      </c>
      <c r="Z21" s="323">
        <v>70.099999999999994</v>
      </c>
      <c r="AA21" s="323">
        <v>78.099999999999994</v>
      </c>
      <c r="AB21" s="323">
        <v>0</v>
      </c>
      <c r="AC21" s="324">
        <v>0</v>
      </c>
      <c r="AD21" s="334"/>
      <c r="AE21" s="334"/>
    </row>
    <row r="22" spans="1:31" ht="14.1" customHeight="1">
      <c r="A22" s="374"/>
      <c r="B22" s="378">
        <v>2025</v>
      </c>
      <c r="C22" s="376" t="s">
        <v>159</v>
      </c>
      <c r="D22" s="378" t="s">
        <v>88</v>
      </c>
      <c r="E22" s="379" t="s">
        <v>9</v>
      </c>
      <c r="F22" s="313">
        <v>92.1</v>
      </c>
      <c r="G22" s="314">
        <v>92.1</v>
      </c>
      <c r="H22" s="314">
        <v>93.3</v>
      </c>
      <c r="I22" s="314">
        <v>106.8</v>
      </c>
      <c r="J22" s="314">
        <v>90.4</v>
      </c>
      <c r="K22" s="314">
        <v>73.099999999999994</v>
      </c>
      <c r="L22" s="314">
        <v>100.7</v>
      </c>
      <c r="M22" s="314">
        <v>96.7</v>
      </c>
      <c r="N22" s="314">
        <v>102.5</v>
      </c>
      <c r="O22" s="314">
        <v>81.5</v>
      </c>
      <c r="P22" s="314">
        <v>74.400000000000006</v>
      </c>
      <c r="Q22" s="314">
        <v>84.7</v>
      </c>
      <c r="R22" s="314">
        <v>101.7</v>
      </c>
      <c r="S22" s="314">
        <v>83.1</v>
      </c>
      <c r="T22" s="323">
        <v>92.9</v>
      </c>
      <c r="U22" s="323">
        <v>79.8</v>
      </c>
      <c r="V22" s="323">
        <v>82.9</v>
      </c>
      <c r="W22" s="323">
        <v>88.5</v>
      </c>
      <c r="X22" s="323">
        <v>86.8</v>
      </c>
      <c r="Y22" s="323">
        <v>115.3</v>
      </c>
      <c r="Z22" s="323">
        <v>67.900000000000006</v>
      </c>
      <c r="AA22" s="323">
        <v>71.2</v>
      </c>
      <c r="AB22" s="323">
        <v>0</v>
      </c>
      <c r="AC22" s="324">
        <v>0</v>
      </c>
      <c r="AD22" s="334"/>
      <c r="AE22" s="334"/>
    </row>
    <row r="23" spans="1:31" ht="14.1" customHeight="1">
      <c r="A23" s="374"/>
      <c r="B23" s="378"/>
      <c r="C23" s="376"/>
      <c r="D23" s="378"/>
      <c r="E23" s="379"/>
      <c r="F23" s="319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1"/>
      <c r="U23" s="321"/>
      <c r="V23" s="321"/>
      <c r="W23" s="321"/>
      <c r="X23" s="321"/>
      <c r="Y23" s="321"/>
      <c r="Z23" s="321"/>
      <c r="AA23" s="321"/>
      <c r="AB23" s="321"/>
      <c r="AC23" s="322"/>
      <c r="AD23" s="333"/>
      <c r="AE23" s="333"/>
    </row>
    <row r="24" spans="1:31" ht="14.1" customHeight="1">
      <c r="A24" s="374"/>
      <c r="B24" s="378" t="s">
        <v>96</v>
      </c>
      <c r="C24" s="376" t="s">
        <v>159</v>
      </c>
      <c r="D24" s="378">
        <v>1</v>
      </c>
      <c r="E24" s="379" t="s">
        <v>10</v>
      </c>
      <c r="F24" s="344">
        <v>87.1</v>
      </c>
      <c r="G24" s="314">
        <v>87.1</v>
      </c>
      <c r="H24" s="314">
        <v>102.6</v>
      </c>
      <c r="I24" s="314">
        <v>101.4</v>
      </c>
      <c r="J24" s="314">
        <v>75.400000000000006</v>
      </c>
      <c r="K24" s="314">
        <v>68.099999999999994</v>
      </c>
      <c r="L24" s="314">
        <v>96.4</v>
      </c>
      <c r="M24" s="314">
        <v>79.5</v>
      </c>
      <c r="N24" s="314">
        <v>85.2</v>
      </c>
      <c r="O24" s="314">
        <v>68.099999999999994</v>
      </c>
      <c r="P24" s="314">
        <v>76.400000000000006</v>
      </c>
      <c r="Q24" s="314">
        <v>64.400000000000006</v>
      </c>
      <c r="R24" s="314">
        <v>93.1</v>
      </c>
      <c r="S24" s="314">
        <v>77.5</v>
      </c>
      <c r="T24" s="325">
        <v>91.3</v>
      </c>
      <c r="U24" s="325">
        <v>85.7</v>
      </c>
      <c r="V24" s="325">
        <v>85.6</v>
      </c>
      <c r="W24" s="325">
        <v>84.5</v>
      </c>
      <c r="X24" s="325">
        <v>74.900000000000006</v>
      </c>
      <c r="Y24" s="325">
        <v>106.6</v>
      </c>
      <c r="Z24" s="325">
        <v>57.9</v>
      </c>
      <c r="AA24" s="325">
        <v>76.3</v>
      </c>
      <c r="AB24" s="325">
        <v>0</v>
      </c>
      <c r="AC24" s="326">
        <v>0</v>
      </c>
      <c r="AD24" s="335"/>
      <c r="AE24" s="335"/>
    </row>
    <row r="25" spans="1:31" ht="14.1" customHeight="1">
      <c r="A25" s="374"/>
      <c r="B25" s="378" t="s">
        <v>89</v>
      </c>
      <c r="C25" s="376" t="str">
        <f t="shared" ref="C25:C38" si="1">IF(B25="","","年")</f>
        <v/>
      </c>
      <c r="D25" s="378">
        <v>2</v>
      </c>
      <c r="E25" s="379" t="s">
        <v>10</v>
      </c>
      <c r="F25" s="344">
        <v>97.2</v>
      </c>
      <c r="G25" s="314">
        <v>97.2</v>
      </c>
      <c r="H25" s="314">
        <v>118.1</v>
      </c>
      <c r="I25" s="314">
        <v>101.5</v>
      </c>
      <c r="J25" s="314">
        <v>79</v>
      </c>
      <c r="K25" s="314">
        <v>76.5</v>
      </c>
      <c r="L25" s="314">
        <v>96.6</v>
      </c>
      <c r="M25" s="314">
        <v>87.7</v>
      </c>
      <c r="N25" s="314">
        <v>138.1</v>
      </c>
      <c r="O25" s="314">
        <v>82.4</v>
      </c>
      <c r="P25" s="314">
        <v>80.8</v>
      </c>
      <c r="Q25" s="314">
        <v>83.1</v>
      </c>
      <c r="R25" s="314">
        <v>103.2</v>
      </c>
      <c r="S25" s="314">
        <v>108.8</v>
      </c>
      <c r="T25" s="325">
        <v>82</v>
      </c>
      <c r="U25" s="325">
        <v>83.9</v>
      </c>
      <c r="V25" s="325">
        <v>95.4</v>
      </c>
      <c r="W25" s="325">
        <v>93.6</v>
      </c>
      <c r="X25" s="325">
        <v>89.6</v>
      </c>
      <c r="Y25" s="325">
        <v>124.6</v>
      </c>
      <c r="Z25" s="325">
        <v>64.8</v>
      </c>
      <c r="AA25" s="325">
        <v>76.2</v>
      </c>
      <c r="AB25" s="325">
        <v>0</v>
      </c>
      <c r="AC25" s="326">
        <v>0</v>
      </c>
      <c r="AD25" s="335"/>
      <c r="AE25" s="335"/>
    </row>
    <row r="26" spans="1:31" ht="14.1" customHeight="1">
      <c r="A26" s="374"/>
      <c r="B26" s="378" t="s">
        <v>89</v>
      </c>
      <c r="C26" s="376" t="str">
        <f t="shared" si="1"/>
        <v/>
      </c>
      <c r="D26" s="378">
        <v>3</v>
      </c>
      <c r="E26" s="379" t="s">
        <v>10</v>
      </c>
      <c r="F26" s="344">
        <v>99.4</v>
      </c>
      <c r="G26" s="314">
        <v>99.4</v>
      </c>
      <c r="H26" s="314">
        <v>109.9</v>
      </c>
      <c r="I26" s="314">
        <v>111.3</v>
      </c>
      <c r="J26" s="314">
        <v>126.7</v>
      </c>
      <c r="K26" s="314">
        <v>83.7</v>
      </c>
      <c r="L26" s="314">
        <v>104.4</v>
      </c>
      <c r="M26" s="314">
        <v>93.1</v>
      </c>
      <c r="N26" s="314">
        <v>87.8</v>
      </c>
      <c r="O26" s="314">
        <v>85.9</v>
      </c>
      <c r="P26" s="314">
        <v>85.6</v>
      </c>
      <c r="Q26" s="314">
        <v>86.1</v>
      </c>
      <c r="R26" s="314">
        <v>114.5</v>
      </c>
      <c r="S26" s="314">
        <v>111.3</v>
      </c>
      <c r="T26" s="325">
        <v>104.8</v>
      </c>
      <c r="U26" s="325">
        <v>103.4</v>
      </c>
      <c r="V26" s="325">
        <v>82.9</v>
      </c>
      <c r="W26" s="325">
        <v>99.1</v>
      </c>
      <c r="X26" s="325">
        <v>106.2</v>
      </c>
      <c r="Y26" s="325">
        <v>129.1</v>
      </c>
      <c r="Z26" s="325">
        <v>79.7</v>
      </c>
      <c r="AA26" s="325">
        <v>75.900000000000006</v>
      </c>
      <c r="AB26" s="325">
        <v>0</v>
      </c>
      <c r="AC26" s="326">
        <v>0</v>
      </c>
      <c r="AD26" s="335"/>
      <c r="AE26" s="335"/>
    </row>
    <row r="27" spans="1:31" ht="14.1" customHeight="1">
      <c r="A27" s="374"/>
      <c r="B27" s="378" t="s">
        <v>89</v>
      </c>
      <c r="C27" s="376" t="str">
        <f t="shared" si="1"/>
        <v/>
      </c>
      <c r="D27" s="378">
        <v>4</v>
      </c>
      <c r="E27" s="379" t="s">
        <v>10</v>
      </c>
      <c r="F27" s="344">
        <v>91</v>
      </c>
      <c r="G27" s="314">
        <v>91</v>
      </c>
      <c r="H27" s="314">
        <v>101.8</v>
      </c>
      <c r="I27" s="314">
        <v>99.3</v>
      </c>
      <c r="J27" s="314">
        <v>96.5</v>
      </c>
      <c r="K27" s="314">
        <v>80.2</v>
      </c>
      <c r="L27" s="314">
        <v>86.5</v>
      </c>
      <c r="M27" s="314">
        <v>82.7</v>
      </c>
      <c r="N27" s="314">
        <v>93.6</v>
      </c>
      <c r="O27" s="314">
        <v>89.2</v>
      </c>
      <c r="P27" s="314">
        <v>92.8</v>
      </c>
      <c r="Q27" s="314">
        <v>87.7</v>
      </c>
      <c r="R27" s="314">
        <v>98.6</v>
      </c>
      <c r="S27" s="314">
        <v>118.1</v>
      </c>
      <c r="T27" s="325">
        <v>106.3</v>
      </c>
      <c r="U27" s="325">
        <v>92.2</v>
      </c>
      <c r="V27" s="325">
        <v>81</v>
      </c>
      <c r="W27" s="325">
        <v>89.6</v>
      </c>
      <c r="X27" s="325">
        <v>95.1</v>
      </c>
      <c r="Y27" s="325">
        <v>124.1</v>
      </c>
      <c r="Z27" s="325">
        <v>75</v>
      </c>
      <c r="AA27" s="325">
        <v>60.1</v>
      </c>
      <c r="AB27" s="325">
        <v>0</v>
      </c>
      <c r="AC27" s="326">
        <v>0</v>
      </c>
      <c r="AD27" s="335"/>
      <c r="AE27" s="335"/>
    </row>
    <row r="28" spans="1:31" ht="14.1" customHeight="1">
      <c r="A28" s="374"/>
      <c r="B28" s="378" t="s">
        <v>89</v>
      </c>
      <c r="C28" s="376" t="str">
        <f t="shared" si="1"/>
        <v/>
      </c>
      <c r="D28" s="378">
        <v>5</v>
      </c>
      <c r="E28" s="379" t="s">
        <v>10</v>
      </c>
      <c r="F28" s="344">
        <v>90.6</v>
      </c>
      <c r="G28" s="314">
        <v>90.6</v>
      </c>
      <c r="H28" s="314">
        <v>92.8</v>
      </c>
      <c r="I28" s="314">
        <v>92.4</v>
      </c>
      <c r="J28" s="314">
        <v>88.3</v>
      </c>
      <c r="K28" s="314">
        <v>84.6</v>
      </c>
      <c r="L28" s="314">
        <v>95.4</v>
      </c>
      <c r="M28" s="314">
        <v>90.4</v>
      </c>
      <c r="N28" s="314">
        <v>102.9</v>
      </c>
      <c r="O28" s="314">
        <v>78.400000000000006</v>
      </c>
      <c r="P28" s="314">
        <v>87</v>
      </c>
      <c r="Q28" s="314">
        <v>74.599999999999994</v>
      </c>
      <c r="R28" s="314">
        <v>92.9</v>
      </c>
      <c r="S28" s="314">
        <v>84.2</v>
      </c>
      <c r="T28" s="325">
        <v>102.3</v>
      </c>
      <c r="U28" s="325">
        <v>80.599999999999994</v>
      </c>
      <c r="V28" s="325">
        <v>88.9</v>
      </c>
      <c r="W28" s="325">
        <v>85.6</v>
      </c>
      <c r="X28" s="325">
        <v>88</v>
      </c>
      <c r="Y28" s="325">
        <v>109.7</v>
      </c>
      <c r="Z28" s="325">
        <v>72.3</v>
      </c>
      <c r="AA28" s="325">
        <v>66.8</v>
      </c>
      <c r="AB28" s="325">
        <v>0</v>
      </c>
      <c r="AC28" s="326">
        <v>0</v>
      </c>
      <c r="AD28" s="335"/>
      <c r="AE28" s="335"/>
    </row>
    <row r="29" spans="1:31" ht="14.1" customHeight="1">
      <c r="A29" s="374"/>
      <c r="B29" s="378" t="s">
        <v>89</v>
      </c>
      <c r="C29" s="376" t="str">
        <f t="shared" si="1"/>
        <v/>
      </c>
      <c r="D29" s="378">
        <v>6</v>
      </c>
      <c r="E29" s="379" t="s">
        <v>10</v>
      </c>
      <c r="F29" s="344">
        <v>93</v>
      </c>
      <c r="G29" s="314">
        <v>93</v>
      </c>
      <c r="H29" s="314">
        <v>92.6</v>
      </c>
      <c r="I29" s="314">
        <v>99.4</v>
      </c>
      <c r="J29" s="314">
        <v>91.5</v>
      </c>
      <c r="K29" s="314">
        <v>86.7</v>
      </c>
      <c r="L29" s="314">
        <v>90.5</v>
      </c>
      <c r="M29" s="314">
        <v>89.2</v>
      </c>
      <c r="N29" s="314">
        <v>100.2</v>
      </c>
      <c r="O29" s="314">
        <v>80</v>
      </c>
      <c r="P29" s="314">
        <v>87.3</v>
      </c>
      <c r="Q29" s="314">
        <v>76.8</v>
      </c>
      <c r="R29" s="314">
        <v>111</v>
      </c>
      <c r="S29" s="314">
        <v>86.7</v>
      </c>
      <c r="T29" s="325">
        <v>97.1</v>
      </c>
      <c r="U29" s="325">
        <v>81.7</v>
      </c>
      <c r="V29" s="325">
        <v>90.1</v>
      </c>
      <c r="W29" s="325">
        <v>86.4</v>
      </c>
      <c r="X29" s="325">
        <v>85.5</v>
      </c>
      <c r="Y29" s="325">
        <v>111.1</v>
      </c>
      <c r="Z29" s="325">
        <v>57.1</v>
      </c>
      <c r="AA29" s="325">
        <v>74.7</v>
      </c>
      <c r="AB29" s="325">
        <v>0</v>
      </c>
      <c r="AC29" s="326">
        <v>0</v>
      </c>
      <c r="AD29" s="335"/>
      <c r="AE29" s="335"/>
    </row>
    <row r="30" spans="1:31" ht="14.1" customHeight="1">
      <c r="A30" s="374"/>
      <c r="B30" s="378" t="s">
        <v>89</v>
      </c>
      <c r="C30" s="376" t="str">
        <f t="shared" si="1"/>
        <v/>
      </c>
      <c r="D30" s="378">
        <v>7</v>
      </c>
      <c r="E30" s="379" t="s">
        <v>10</v>
      </c>
      <c r="F30" s="344">
        <v>96.4</v>
      </c>
      <c r="G30" s="314">
        <v>96.4</v>
      </c>
      <c r="H30" s="314">
        <v>100.3</v>
      </c>
      <c r="I30" s="314">
        <v>90.1</v>
      </c>
      <c r="J30" s="314">
        <v>79.5</v>
      </c>
      <c r="K30" s="314">
        <v>93.1</v>
      </c>
      <c r="L30" s="314">
        <v>88.3</v>
      </c>
      <c r="M30" s="314">
        <v>98.1</v>
      </c>
      <c r="N30" s="314">
        <v>98.2</v>
      </c>
      <c r="O30" s="314">
        <v>93.6</v>
      </c>
      <c r="P30" s="314">
        <v>105.1</v>
      </c>
      <c r="Q30" s="314">
        <v>88.6</v>
      </c>
      <c r="R30" s="314">
        <v>108.9</v>
      </c>
      <c r="S30" s="314">
        <v>85.6</v>
      </c>
      <c r="T30" s="325">
        <v>99.7</v>
      </c>
      <c r="U30" s="325">
        <v>88.8</v>
      </c>
      <c r="V30" s="325">
        <v>96.2</v>
      </c>
      <c r="W30" s="325">
        <v>100.3</v>
      </c>
      <c r="X30" s="325">
        <v>81.3</v>
      </c>
      <c r="Y30" s="325">
        <v>131.19999999999999</v>
      </c>
      <c r="Z30" s="325">
        <v>63.2</v>
      </c>
      <c r="AA30" s="325">
        <v>90.2</v>
      </c>
      <c r="AB30" s="325">
        <v>0</v>
      </c>
      <c r="AC30" s="326">
        <v>0</v>
      </c>
      <c r="AD30" s="335"/>
      <c r="AE30" s="335"/>
    </row>
    <row r="31" spans="1:31" ht="14.1" customHeight="1">
      <c r="A31" s="374"/>
      <c r="B31" s="378" t="s">
        <v>89</v>
      </c>
      <c r="C31" s="376" t="str">
        <f t="shared" si="1"/>
        <v/>
      </c>
      <c r="D31" s="378">
        <v>8</v>
      </c>
      <c r="E31" s="379" t="s">
        <v>10</v>
      </c>
      <c r="F31" s="344">
        <v>81.599999999999994</v>
      </c>
      <c r="G31" s="314">
        <v>81.599999999999994</v>
      </c>
      <c r="H31" s="314">
        <v>87.9</v>
      </c>
      <c r="I31" s="314">
        <v>78.5</v>
      </c>
      <c r="J31" s="314">
        <v>89.2</v>
      </c>
      <c r="K31" s="314">
        <v>60.2</v>
      </c>
      <c r="L31" s="314">
        <v>79.3</v>
      </c>
      <c r="M31" s="314">
        <v>83.1</v>
      </c>
      <c r="N31" s="314">
        <v>73.599999999999994</v>
      </c>
      <c r="O31" s="314">
        <v>63.9</v>
      </c>
      <c r="P31" s="314">
        <v>70.900000000000006</v>
      </c>
      <c r="Q31" s="314">
        <v>60.8</v>
      </c>
      <c r="R31" s="314">
        <v>75.5</v>
      </c>
      <c r="S31" s="314">
        <v>50.2</v>
      </c>
      <c r="T31" s="325">
        <v>81.2</v>
      </c>
      <c r="U31" s="325">
        <v>77.8</v>
      </c>
      <c r="V31" s="325">
        <v>91.3</v>
      </c>
      <c r="W31" s="325">
        <v>78.599999999999994</v>
      </c>
      <c r="X31" s="325">
        <v>75.3</v>
      </c>
      <c r="Y31" s="325">
        <v>99.4</v>
      </c>
      <c r="Z31" s="325">
        <v>48</v>
      </c>
      <c r="AA31" s="325">
        <v>72</v>
      </c>
      <c r="AB31" s="325">
        <v>0</v>
      </c>
      <c r="AC31" s="326">
        <v>0</v>
      </c>
      <c r="AD31" s="335"/>
      <c r="AE31" s="335"/>
    </row>
    <row r="32" spans="1:31" ht="14.1" customHeight="1">
      <c r="A32" s="374"/>
      <c r="B32" s="378" t="s">
        <v>89</v>
      </c>
      <c r="C32" s="376" t="str">
        <f t="shared" si="1"/>
        <v/>
      </c>
      <c r="D32" s="378">
        <v>9</v>
      </c>
      <c r="E32" s="379" t="s">
        <v>10</v>
      </c>
      <c r="F32" s="344">
        <v>94</v>
      </c>
      <c r="G32" s="314">
        <v>94</v>
      </c>
      <c r="H32" s="314">
        <v>99.9</v>
      </c>
      <c r="I32" s="314">
        <v>103.1</v>
      </c>
      <c r="J32" s="314">
        <v>121.8</v>
      </c>
      <c r="K32" s="314">
        <v>95.9</v>
      </c>
      <c r="L32" s="314">
        <v>103.2</v>
      </c>
      <c r="M32" s="314">
        <v>97.3</v>
      </c>
      <c r="N32" s="314">
        <v>99.3</v>
      </c>
      <c r="O32" s="314">
        <v>74</v>
      </c>
      <c r="P32" s="314">
        <v>73.2</v>
      </c>
      <c r="Q32" s="314">
        <v>74.400000000000006</v>
      </c>
      <c r="R32" s="314">
        <v>81.3</v>
      </c>
      <c r="S32" s="314">
        <v>79.3</v>
      </c>
      <c r="T32" s="325">
        <v>84.8</v>
      </c>
      <c r="U32" s="325">
        <v>83.4</v>
      </c>
      <c r="V32" s="325">
        <v>90.4</v>
      </c>
      <c r="W32" s="325">
        <v>94.7</v>
      </c>
      <c r="X32" s="325">
        <v>85.5</v>
      </c>
      <c r="Y32" s="325">
        <v>127.6</v>
      </c>
      <c r="Z32" s="325">
        <v>65.400000000000006</v>
      </c>
      <c r="AA32" s="325">
        <v>76.900000000000006</v>
      </c>
      <c r="AB32" s="325">
        <v>0</v>
      </c>
      <c r="AC32" s="326">
        <v>0</v>
      </c>
      <c r="AD32" s="335"/>
      <c r="AE32" s="335"/>
    </row>
    <row r="33" spans="1:31" ht="14.1" customHeight="1">
      <c r="A33" s="374"/>
      <c r="B33" s="378" t="s">
        <v>89</v>
      </c>
      <c r="C33" s="376" t="str">
        <f t="shared" si="1"/>
        <v/>
      </c>
      <c r="D33" s="378">
        <v>10</v>
      </c>
      <c r="E33" s="379" t="s">
        <v>10</v>
      </c>
      <c r="F33" s="344">
        <v>101.9</v>
      </c>
      <c r="G33" s="314">
        <v>101.9</v>
      </c>
      <c r="H33" s="314">
        <v>90.7</v>
      </c>
      <c r="I33" s="314">
        <v>100.7</v>
      </c>
      <c r="J33" s="314">
        <v>94.5</v>
      </c>
      <c r="K33" s="314">
        <v>79.7</v>
      </c>
      <c r="L33" s="314">
        <v>114.1</v>
      </c>
      <c r="M33" s="314">
        <v>92.7</v>
      </c>
      <c r="N33" s="314">
        <v>105.8</v>
      </c>
      <c r="O33" s="314">
        <v>87</v>
      </c>
      <c r="P33" s="314">
        <v>86.2</v>
      </c>
      <c r="Q33" s="314">
        <v>87.3</v>
      </c>
      <c r="R33" s="314">
        <v>111.9</v>
      </c>
      <c r="S33" s="314">
        <v>89.7</v>
      </c>
      <c r="T33" s="325">
        <v>97.2</v>
      </c>
      <c r="U33" s="325">
        <v>83.6</v>
      </c>
      <c r="V33" s="325">
        <v>110.7</v>
      </c>
      <c r="W33" s="325">
        <v>99.9</v>
      </c>
      <c r="X33" s="325">
        <v>97.9</v>
      </c>
      <c r="Y33" s="325">
        <v>137.4</v>
      </c>
      <c r="Z33" s="325">
        <v>68.099999999999994</v>
      </c>
      <c r="AA33" s="325">
        <v>76.7</v>
      </c>
      <c r="AB33" s="325">
        <v>0</v>
      </c>
      <c r="AC33" s="326">
        <v>0</v>
      </c>
      <c r="AD33" s="335"/>
      <c r="AE33" s="335"/>
    </row>
    <row r="34" spans="1:31" ht="14.1" customHeight="1">
      <c r="A34" s="374"/>
      <c r="B34" s="378" t="s">
        <v>89</v>
      </c>
      <c r="C34" s="376" t="str">
        <f t="shared" si="1"/>
        <v/>
      </c>
      <c r="D34" s="378">
        <v>11</v>
      </c>
      <c r="E34" s="379" t="s">
        <v>10</v>
      </c>
      <c r="F34" s="344">
        <v>95.9</v>
      </c>
      <c r="G34" s="314">
        <v>95.9</v>
      </c>
      <c r="H34" s="314">
        <v>84.8</v>
      </c>
      <c r="I34" s="314">
        <v>99</v>
      </c>
      <c r="J34" s="314">
        <v>93.4</v>
      </c>
      <c r="K34" s="314">
        <v>62.9</v>
      </c>
      <c r="L34" s="314">
        <v>98.4</v>
      </c>
      <c r="M34" s="314">
        <v>91.7</v>
      </c>
      <c r="N34" s="314">
        <v>109.8</v>
      </c>
      <c r="O34" s="314">
        <v>88.6</v>
      </c>
      <c r="P34" s="314">
        <v>91.5</v>
      </c>
      <c r="Q34" s="314">
        <v>87.3</v>
      </c>
      <c r="R34" s="314">
        <v>104</v>
      </c>
      <c r="S34" s="314">
        <v>81.7</v>
      </c>
      <c r="T34" s="325">
        <v>103.7</v>
      </c>
      <c r="U34" s="325">
        <v>85</v>
      </c>
      <c r="V34" s="325">
        <v>98.2</v>
      </c>
      <c r="W34" s="325">
        <v>96.1</v>
      </c>
      <c r="X34" s="325">
        <v>87.7</v>
      </c>
      <c r="Y34" s="325">
        <v>124.4</v>
      </c>
      <c r="Z34" s="325">
        <v>68.900000000000006</v>
      </c>
      <c r="AA34" s="325">
        <v>81.599999999999994</v>
      </c>
      <c r="AB34" s="325">
        <v>0</v>
      </c>
      <c r="AC34" s="326">
        <v>0</v>
      </c>
      <c r="AD34" s="335"/>
      <c r="AE34" s="335"/>
    </row>
    <row r="35" spans="1:31" ht="14.1" customHeight="1">
      <c r="A35" s="374"/>
      <c r="B35" s="378" t="s">
        <v>89</v>
      </c>
      <c r="C35" s="376" t="str">
        <f t="shared" si="1"/>
        <v/>
      </c>
      <c r="D35" s="378">
        <v>12</v>
      </c>
      <c r="E35" s="379" t="s">
        <v>10</v>
      </c>
      <c r="F35" s="344">
        <v>95.6</v>
      </c>
      <c r="G35" s="314">
        <v>95.6</v>
      </c>
      <c r="H35" s="314">
        <v>92.7</v>
      </c>
      <c r="I35" s="314">
        <v>92.9</v>
      </c>
      <c r="J35" s="314">
        <v>94.9</v>
      </c>
      <c r="K35" s="314">
        <v>87.9</v>
      </c>
      <c r="L35" s="314">
        <v>99.1</v>
      </c>
      <c r="M35" s="314">
        <v>95.1</v>
      </c>
      <c r="N35" s="314">
        <v>106.8</v>
      </c>
      <c r="O35" s="314">
        <v>85.2</v>
      </c>
      <c r="P35" s="314">
        <v>92.6</v>
      </c>
      <c r="Q35" s="314">
        <v>81.900000000000006</v>
      </c>
      <c r="R35" s="314">
        <v>96.8</v>
      </c>
      <c r="S35" s="314">
        <v>81.2</v>
      </c>
      <c r="T35" s="325">
        <v>106.9</v>
      </c>
      <c r="U35" s="325">
        <v>76.3</v>
      </c>
      <c r="V35" s="325">
        <v>99.2</v>
      </c>
      <c r="W35" s="325">
        <v>89.7</v>
      </c>
      <c r="X35" s="325">
        <v>92</v>
      </c>
      <c r="Y35" s="325">
        <v>110</v>
      </c>
      <c r="Z35" s="325">
        <v>73.400000000000006</v>
      </c>
      <c r="AA35" s="325">
        <v>76.099999999999994</v>
      </c>
      <c r="AB35" s="325">
        <v>0</v>
      </c>
      <c r="AC35" s="326">
        <v>0</v>
      </c>
      <c r="AD35" s="335"/>
      <c r="AE35" s="335"/>
    </row>
    <row r="36" spans="1:31" ht="13.5" customHeight="1">
      <c r="A36" s="374"/>
      <c r="B36" s="378" t="s">
        <v>132</v>
      </c>
      <c r="C36" s="376" t="s">
        <v>159</v>
      </c>
      <c r="D36" s="378">
        <v>1</v>
      </c>
      <c r="E36" s="379" t="s">
        <v>10</v>
      </c>
      <c r="F36" s="344">
        <v>92</v>
      </c>
      <c r="G36" s="314">
        <v>92</v>
      </c>
      <c r="H36" s="314">
        <v>80.7</v>
      </c>
      <c r="I36" s="314">
        <v>95.3</v>
      </c>
      <c r="J36" s="314">
        <v>89.4</v>
      </c>
      <c r="K36" s="314">
        <v>72.2</v>
      </c>
      <c r="L36" s="314">
        <v>97.6</v>
      </c>
      <c r="M36" s="314">
        <v>93.5</v>
      </c>
      <c r="N36" s="314">
        <v>103.7</v>
      </c>
      <c r="O36" s="314">
        <v>77.2</v>
      </c>
      <c r="P36" s="314">
        <v>71.099999999999994</v>
      </c>
      <c r="Q36" s="314">
        <v>79.900000000000006</v>
      </c>
      <c r="R36" s="314">
        <v>99.3</v>
      </c>
      <c r="S36" s="314">
        <v>72.8</v>
      </c>
      <c r="T36" s="325">
        <v>99.2</v>
      </c>
      <c r="U36" s="325">
        <v>72.099999999999994</v>
      </c>
      <c r="V36" s="325">
        <v>95.4</v>
      </c>
      <c r="W36" s="325">
        <v>86.3</v>
      </c>
      <c r="X36" s="325">
        <v>74.8</v>
      </c>
      <c r="Y36" s="325">
        <v>106.5</v>
      </c>
      <c r="Z36" s="325">
        <v>58.2</v>
      </c>
      <c r="AA36" s="325">
        <v>81.2</v>
      </c>
      <c r="AB36" s="325">
        <v>0</v>
      </c>
      <c r="AC36" s="326">
        <v>0</v>
      </c>
      <c r="AD36" s="335"/>
      <c r="AE36" s="335"/>
    </row>
    <row r="37" spans="1:31" ht="14.1" customHeight="1">
      <c r="A37" s="374"/>
      <c r="B37" s="378" t="str">
        <f t="shared" ref="B37:B38" si="2">IF(LEFT(AE37,4)=LEFT(AE36,4),"",LEFT(AE37,4))</f>
        <v/>
      </c>
      <c r="C37" s="376" t="str">
        <f t="shared" si="1"/>
        <v/>
      </c>
      <c r="D37" s="378">
        <v>2</v>
      </c>
      <c r="E37" s="379" t="s">
        <v>10</v>
      </c>
      <c r="F37" s="344">
        <v>86.4</v>
      </c>
      <c r="G37" s="314">
        <v>86.5</v>
      </c>
      <c r="H37" s="314">
        <v>90.3</v>
      </c>
      <c r="I37" s="314">
        <v>98</v>
      </c>
      <c r="J37" s="314">
        <v>82.1</v>
      </c>
      <c r="K37" s="314">
        <v>80.099999999999994</v>
      </c>
      <c r="L37" s="314">
        <v>101.5</v>
      </c>
      <c r="M37" s="314">
        <v>94.3</v>
      </c>
      <c r="N37" s="314">
        <v>96.6</v>
      </c>
      <c r="O37" s="314">
        <v>80.900000000000006</v>
      </c>
      <c r="P37" s="314">
        <v>74.599999999999994</v>
      </c>
      <c r="Q37" s="314">
        <v>83.7</v>
      </c>
      <c r="R37" s="314">
        <v>95.7</v>
      </c>
      <c r="S37" s="314">
        <v>84</v>
      </c>
      <c r="T37" s="325">
        <v>75.7</v>
      </c>
      <c r="U37" s="325">
        <v>86.7</v>
      </c>
      <c r="V37" s="325">
        <v>71.2</v>
      </c>
      <c r="W37" s="325">
        <v>89.2</v>
      </c>
      <c r="X37" s="325">
        <v>83.1</v>
      </c>
      <c r="Y37" s="325">
        <v>117.7</v>
      </c>
      <c r="Z37" s="325">
        <v>71.900000000000006</v>
      </c>
      <c r="AA37" s="325">
        <v>69.599999999999994</v>
      </c>
      <c r="AB37" s="325">
        <v>0</v>
      </c>
      <c r="AC37" s="326">
        <v>0</v>
      </c>
      <c r="AD37" s="335"/>
      <c r="AE37" s="335"/>
    </row>
    <row r="38" spans="1:31" ht="14.1" customHeight="1">
      <c r="A38" s="31"/>
      <c r="B38" s="380" t="str">
        <f t="shared" si="2"/>
        <v/>
      </c>
      <c r="C38" s="381" t="str">
        <f t="shared" si="1"/>
        <v/>
      </c>
      <c r="D38" s="380">
        <v>3</v>
      </c>
      <c r="E38" s="382" t="s">
        <v>10</v>
      </c>
      <c r="F38" s="59">
        <v>97.8</v>
      </c>
      <c r="G38" s="37">
        <v>97.8</v>
      </c>
      <c r="H38" s="37">
        <v>108.8</v>
      </c>
      <c r="I38" s="37">
        <v>127.1</v>
      </c>
      <c r="J38" s="37">
        <v>99.6</v>
      </c>
      <c r="K38" s="37">
        <v>66.900000000000006</v>
      </c>
      <c r="L38" s="37">
        <v>103</v>
      </c>
      <c r="M38" s="37">
        <v>102.3</v>
      </c>
      <c r="N38" s="37">
        <v>107.1</v>
      </c>
      <c r="O38" s="37">
        <v>86.5</v>
      </c>
      <c r="P38" s="37">
        <v>77.400000000000006</v>
      </c>
      <c r="Q38" s="37">
        <v>90.4</v>
      </c>
      <c r="R38" s="37">
        <v>110.2</v>
      </c>
      <c r="S38" s="37">
        <v>92.4</v>
      </c>
      <c r="T38" s="38">
        <v>103.8</v>
      </c>
      <c r="U38" s="38">
        <v>80.7</v>
      </c>
      <c r="V38" s="38">
        <v>82</v>
      </c>
      <c r="W38" s="38">
        <v>90.1</v>
      </c>
      <c r="X38" s="38">
        <v>102.6</v>
      </c>
      <c r="Y38" s="38">
        <v>121.6</v>
      </c>
      <c r="Z38" s="38">
        <v>73.5</v>
      </c>
      <c r="AA38" s="38">
        <v>62.8</v>
      </c>
      <c r="AB38" s="38">
        <v>0</v>
      </c>
      <c r="AC38" s="39">
        <v>0</v>
      </c>
      <c r="AD38" s="335"/>
      <c r="AE38" s="335"/>
    </row>
    <row r="39" spans="1:31" s="34" customFormat="1" ht="14.25" customHeight="1">
      <c r="A39" s="434" t="s">
        <v>7</v>
      </c>
      <c r="B39" s="435"/>
      <c r="C39" s="435"/>
      <c r="D39" s="435"/>
      <c r="E39" s="436"/>
      <c r="F39" s="70">
        <v>-1.6</v>
      </c>
      <c r="G39" s="32">
        <v>-1.6</v>
      </c>
      <c r="H39" s="32">
        <v>-1</v>
      </c>
      <c r="I39" s="32">
        <v>14.2</v>
      </c>
      <c r="J39" s="32">
        <v>-21.4</v>
      </c>
      <c r="K39" s="32">
        <v>-20.100000000000001</v>
      </c>
      <c r="L39" s="32">
        <v>-1.3</v>
      </c>
      <c r="M39" s="32">
        <v>9.9</v>
      </c>
      <c r="N39" s="32">
        <v>22</v>
      </c>
      <c r="O39" s="32">
        <v>0.7</v>
      </c>
      <c r="P39" s="32">
        <v>-9.6</v>
      </c>
      <c r="Q39" s="32">
        <v>5</v>
      </c>
      <c r="R39" s="32">
        <v>-3.8</v>
      </c>
      <c r="S39" s="32">
        <v>-17</v>
      </c>
      <c r="T39" s="32">
        <v>-1</v>
      </c>
      <c r="U39" s="32">
        <v>-22</v>
      </c>
      <c r="V39" s="32">
        <v>-1.1000000000000001</v>
      </c>
      <c r="W39" s="32">
        <v>-9.1</v>
      </c>
      <c r="X39" s="32">
        <v>-3.4</v>
      </c>
      <c r="Y39" s="32">
        <v>-5.8</v>
      </c>
      <c r="Z39" s="32">
        <v>-7.8</v>
      </c>
      <c r="AA39" s="32">
        <v>-17.3</v>
      </c>
      <c r="AB39" s="32" t="s">
        <v>12</v>
      </c>
      <c r="AC39" s="33" t="s">
        <v>12</v>
      </c>
      <c r="AD39" s="339"/>
      <c r="AE39" s="339"/>
    </row>
    <row r="40" spans="1:31" ht="20.25" customHeight="1">
      <c r="A40" s="374" t="s">
        <v>160</v>
      </c>
      <c r="B40" s="375"/>
      <c r="C40" s="375"/>
      <c r="D40" s="375"/>
      <c r="E40" s="377"/>
      <c r="F40" s="313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23"/>
      <c r="U40" s="323"/>
      <c r="V40" s="323"/>
      <c r="W40" s="323"/>
      <c r="X40" s="323"/>
      <c r="Y40" s="323"/>
      <c r="Z40" s="323"/>
      <c r="AA40" s="323"/>
      <c r="AB40" s="323"/>
      <c r="AC40" s="324"/>
      <c r="AD40" s="334"/>
      <c r="AE40" s="334"/>
    </row>
    <row r="41" spans="1:31" ht="14.1" customHeight="1">
      <c r="A41" s="374"/>
      <c r="B41" s="378">
        <v>2024</v>
      </c>
      <c r="C41" s="376" t="s">
        <v>85</v>
      </c>
      <c r="D41" s="378" t="s">
        <v>88</v>
      </c>
      <c r="E41" s="377" t="s">
        <v>9</v>
      </c>
      <c r="F41" s="313">
        <v>93.3</v>
      </c>
      <c r="G41" s="314">
        <v>93.3</v>
      </c>
      <c r="H41" s="314">
        <v>99.5</v>
      </c>
      <c r="I41" s="314">
        <v>100.4</v>
      </c>
      <c r="J41" s="314">
        <v>92.5</v>
      </c>
      <c r="K41" s="314">
        <v>89.4</v>
      </c>
      <c r="L41" s="314">
        <v>95</v>
      </c>
      <c r="M41" s="314">
        <v>84.1</v>
      </c>
      <c r="N41" s="314">
        <v>98.7</v>
      </c>
      <c r="O41" s="314">
        <v>79.099999999999994</v>
      </c>
      <c r="P41" s="314">
        <v>79.7</v>
      </c>
      <c r="Q41" s="314">
        <v>79</v>
      </c>
      <c r="R41" s="314">
        <v>106.2</v>
      </c>
      <c r="S41" s="314">
        <v>92.2</v>
      </c>
      <c r="T41" s="323">
        <v>96.6</v>
      </c>
      <c r="U41" s="323">
        <v>92.5</v>
      </c>
      <c r="V41" s="323">
        <v>90.6</v>
      </c>
      <c r="W41" s="323">
        <v>92</v>
      </c>
      <c r="X41" s="323">
        <v>88.7</v>
      </c>
      <c r="Y41" s="323">
        <v>119.6</v>
      </c>
      <c r="Z41" s="323">
        <v>66.7</v>
      </c>
      <c r="AA41" s="323">
        <v>74.7</v>
      </c>
      <c r="AB41" s="323">
        <v>0</v>
      </c>
      <c r="AC41" s="324">
        <v>0</v>
      </c>
      <c r="AD41" s="334"/>
      <c r="AE41" s="334"/>
    </row>
    <row r="42" spans="1:31" ht="14.1" customHeight="1">
      <c r="A42" s="374"/>
      <c r="B42" s="378" t="s">
        <v>89</v>
      </c>
      <c r="C42" s="376" t="s">
        <v>89</v>
      </c>
      <c r="D42" s="378" t="s">
        <v>90</v>
      </c>
      <c r="E42" s="377" t="s">
        <v>9</v>
      </c>
      <c r="F42" s="313">
        <v>92.9</v>
      </c>
      <c r="G42" s="314">
        <v>92.9</v>
      </c>
      <c r="H42" s="314">
        <v>97.2</v>
      </c>
      <c r="I42" s="314">
        <v>98</v>
      </c>
      <c r="J42" s="314">
        <v>93.4</v>
      </c>
      <c r="K42" s="314">
        <v>83.8</v>
      </c>
      <c r="L42" s="314">
        <v>99</v>
      </c>
      <c r="M42" s="314">
        <v>87.7</v>
      </c>
      <c r="N42" s="314">
        <v>94.4</v>
      </c>
      <c r="O42" s="314">
        <v>82.8</v>
      </c>
      <c r="P42" s="314">
        <v>91.4</v>
      </c>
      <c r="Q42" s="314">
        <v>79.599999999999994</v>
      </c>
      <c r="R42" s="314">
        <v>99.1</v>
      </c>
      <c r="S42" s="314">
        <v>89.5</v>
      </c>
      <c r="T42" s="323">
        <v>95.4</v>
      </c>
      <c r="U42" s="323">
        <v>83.9</v>
      </c>
      <c r="V42" s="323">
        <v>90.6</v>
      </c>
      <c r="W42" s="323">
        <v>89.1</v>
      </c>
      <c r="X42" s="323">
        <v>89.3</v>
      </c>
      <c r="Y42" s="323">
        <v>118.9</v>
      </c>
      <c r="Z42" s="323">
        <v>66.2</v>
      </c>
      <c r="AA42" s="323">
        <v>70.900000000000006</v>
      </c>
      <c r="AB42" s="323">
        <v>0</v>
      </c>
      <c r="AC42" s="324">
        <v>0</v>
      </c>
      <c r="AD42" s="334"/>
      <c r="AE42" s="334"/>
    </row>
    <row r="43" spans="1:31" ht="14.1" customHeight="1">
      <c r="A43" s="374"/>
      <c r="B43" s="378" t="s">
        <v>89</v>
      </c>
      <c r="C43" s="376" t="s">
        <v>89</v>
      </c>
      <c r="D43" s="378" t="s">
        <v>91</v>
      </c>
      <c r="E43" s="377" t="s">
        <v>9</v>
      </c>
      <c r="F43" s="313">
        <v>92.2</v>
      </c>
      <c r="G43" s="314">
        <v>92.2</v>
      </c>
      <c r="H43" s="314">
        <v>97.8</v>
      </c>
      <c r="I43" s="314">
        <v>95.4</v>
      </c>
      <c r="J43" s="314">
        <v>95.3</v>
      </c>
      <c r="K43" s="314">
        <v>78.8</v>
      </c>
      <c r="L43" s="314">
        <v>90.9</v>
      </c>
      <c r="M43" s="314">
        <v>91.2</v>
      </c>
      <c r="N43" s="314">
        <v>92.3</v>
      </c>
      <c r="O43" s="314">
        <v>84.4</v>
      </c>
      <c r="P43" s="314">
        <v>92.5</v>
      </c>
      <c r="Q43" s="314">
        <v>80.5</v>
      </c>
      <c r="R43" s="314">
        <v>93.1</v>
      </c>
      <c r="S43" s="314">
        <v>82.8</v>
      </c>
      <c r="T43" s="323">
        <v>94.3</v>
      </c>
      <c r="U43" s="323">
        <v>83.1</v>
      </c>
      <c r="V43" s="323">
        <v>91.3</v>
      </c>
      <c r="W43" s="323">
        <v>91.6</v>
      </c>
      <c r="X43" s="323">
        <v>87.5</v>
      </c>
      <c r="Y43" s="323">
        <v>121.2</v>
      </c>
      <c r="Z43" s="323">
        <v>60.3</v>
      </c>
      <c r="AA43" s="323">
        <v>77.7</v>
      </c>
      <c r="AB43" s="323">
        <v>0</v>
      </c>
      <c r="AC43" s="324">
        <v>0</v>
      </c>
      <c r="AD43" s="334"/>
      <c r="AE43" s="334"/>
    </row>
    <row r="44" spans="1:31" ht="14.1" customHeight="1">
      <c r="A44" s="374"/>
      <c r="B44" s="378" t="s">
        <v>89</v>
      </c>
      <c r="C44" s="376" t="s">
        <v>89</v>
      </c>
      <c r="D44" s="378" t="s">
        <v>86</v>
      </c>
      <c r="E44" s="377" t="s">
        <v>9</v>
      </c>
      <c r="F44" s="313">
        <v>94.3</v>
      </c>
      <c r="G44" s="314">
        <v>94.3</v>
      </c>
      <c r="H44" s="314">
        <v>94.5</v>
      </c>
      <c r="I44" s="314">
        <v>96.6</v>
      </c>
      <c r="J44" s="314">
        <v>95.5</v>
      </c>
      <c r="K44" s="314">
        <v>71.400000000000006</v>
      </c>
      <c r="L44" s="314">
        <v>99</v>
      </c>
      <c r="M44" s="314">
        <v>94.8</v>
      </c>
      <c r="N44" s="314">
        <v>108.3</v>
      </c>
      <c r="O44" s="314">
        <v>78.8</v>
      </c>
      <c r="P44" s="314">
        <v>80.5</v>
      </c>
      <c r="Q44" s="314">
        <v>77.3</v>
      </c>
      <c r="R44" s="314">
        <v>98.6</v>
      </c>
      <c r="S44" s="314">
        <v>78.7</v>
      </c>
      <c r="T44" s="323">
        <v>98.7</v>
      </c>
      <c r="U44" s="323">
        <v>80.5</v>
      </c>
      <c r="V44" s="323">
        <v>95.3</v>
      </c>
      <c r="W44" s="323">
        <v>91.7</v>
      </c>
      <c r="X44" s="323">
        <v>86.6</v>
      </c>
      <c r="Y44" s="323">
        <v>118</v>
      </c>
      <c r="Z44" s="323">
        <v>70.7</v>
      </c>
      <c r="AA44" s="323">
        <v>74.2</v>
      </c>
      <c r="AB44" s="323">
        <v>0</v>
      </c>
      <c r="AC44" s="324">
        <v>0</v>
      </c>
      <c r="AD44" s="334"/>
      <c r="AE44" s="334"/>
    </row>
    <row r="45" spans="1:31" ht="14.1" customHeight="1">
      <c r="A45" s="374"/>
      <c r="B45" s="378">
        <v>2025</v>
      </c>
      <c r="C45" s="376" t="s">
        <v>85</v>
      </c>
      <c r="D45" s="378" t="s">
        <v>88</v>
      </c>
      <c r="E45" s="377" t="s">
        <v>9</v>
      </c>
      <c r="F45" s="313">
        <v>92.3</v>
      </c>
      <c r="G45" s="314">
        <v>92.3</v>
      </c>
      <c r="H45" s="314">
        <v>87.2</v>
      </c>
      <c r="I45" s="314">
        <v>101.2</v>
      </c>
      <c r="J45" s="314">
        <v>85</v>
      </c>
      <c r="K45" s="314">
        <v>81.5</v>
      </c>
      <c r="L45" s="314">
        <v>95.2</v>
      </c>
      <c r="M45" s="314">
        <v>96.9</v>
      </c>
      <c r="N45" s="314">
        <v>105.7</v>
      </c>
      <c r="O45" s="314">
        <v>81.900000000000006</v>
      </c>
      <c r="P45" s="314">
        <v>73.2</v>
      </c>
      <c r="Q45" s="314">
        <v>86.8</v>
      </c>
      <c r="R45" s="314">
        <v>103.7</v>
      </c>
      <c r="S45" s="314">
        <v>83.1</v>
      </c>
      <c r="T45" s="323">
        <v>97.7</v>
      </c>
      <c r="U45" s="323">
        <v>83</v>
      </c>
      <c r="V45" s="323">
        <v>86.6</v>
      </c>
      <c r="W45" s="323">
        <v>89.1</v>
      </c>
      <c r="X45" s="323">
        <v>85.2</v>
      </c>
      <c r="Y45" s="323">
        <v>114.7</v>
      </c>
      <c r="Z45" s="323">
        <v>67.7</v>
      </c>
      <c r="AA45" s="323">
        <v>73.400000000000006</v>
      </c>
      <c r="AB45" s="323">
        <v>0</v>
      </c>
      <c r="AC45" s="324">
        <v>0</v>
      </c>
      <c r="AD45" s="334"/>
      <c r="AE45" s="334"/>
    </row>
    <row r="46" spans="1:31" ht="14.1" customHeight="1">
      <c r="A46" s="374"/>
      <c r="B46" s="378"/>
      <c r="C46" s="376"/>
      <c r="D46" s="378"/>
      <c r="E46" s="377"/>
      <c r="F46" s="327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9"/>
      <c r="U46" s="329"/>
      <c r="V46" s="329"/>
      <c r="W46" s="329"/>
      <c r="X46" s="329"/>
      <c r="Y46" s="329"/>
      <c r="Z46" s="329"/>
      <c r="AA46" s="329"/>
      <c r="AB46" s="329"/>
      <c r="AC46" s="330"/>
      <c r="AD46" s="338"/>
      <c r="AE46" s="338"/>
    </row>
    <row r="47" spans="1:31" ht="14.1" customHeight="1">
      <c r="A47" s="374"/>
      <c r="B47" s="378" t="s">
        <v>96</v>
      </c>
      <c r="C47" s="376" t="s">
        <v>85</v>
      </c>
      <c r="D47" s="378">
        <v>1</v>
      </c>
      <c r="E47" s="377" t="s">
        <v>10</v>
      </c>
      <c r="F47" s="344">
        <v>91.1</v>
      </c>
      <c r="G47" s="314">
        <v>91.1</v>
      </c>
      <c r="H47" s="314">
        <v>100</v>
      </c>
      <c r="I47" s="314">
        <v>105.8</v>
      </c>
      <c r="J47" s="314">
        <v>88.5</v>
      </c>
      <c r="K47" s="314">
        <v>88.1</v>
      </c>
      <c r="L47" s="314">
        <v>94.4</v>
      </c>
      <c r="M47" s="314">
        <v>81.099999999999994</v>
      </c>
      <c r="N47" s="314">
        <v>92</v>
      </c>
      <c r="O47" s="314">
        <v>76.599999999999994</v>
      </c>
      <c r="P47" s="314">
        <v>81.7</v>
      </c>
      <c r="Q47" s="314">
        <v>74.8</v>
      </c>
      <c r="R47" s="314">
        <v>102.4</v>
      </c>
      <c r="S47" s="314">
        <v>86.2</v>
      </c>
      <c r="T47" s="325">
        <v>95.3</v>
      </c>
      <c r="U47" s="325">
        <v>98.9</v>
      </c>
      <c r="V47" s="325">
        <v>92</v>
      </c>
      <c r="W47" s="325">
        <v>89.8</v>
      </c>
      <c r="X47" s="325">
        <v>83.9</v>
      </c>
      <c r="Y47" s="325">
        <v>113.4</v>
      </c>
      <c r="Z47" s="325">
        <v>59.5</v>
      </c>
      <c r="AA47" s="325">
        <v>78.3</v>
      </c>
      <c r="AB47" s="325">
        <v>0</v>
      </c>
      <c r="AC47" s="326">
        <v>0</v>
      </c>
      <c r="AD47" s="335"/>
      <c r="AE47" s="335"/>
    </row>
    <row r="48" spans="1:31" ht="14.1" customHeight="1">
      <c r="A48" s="374"/>
      <c r="B48" s="378" t="s">
        <v>89</v>
      </c>
      <c r="C48" s="376" t="s">
        <v>89</v>
      </c>
      <c r="D48" s="378">
        <v>2</v>
      </c>
      <c r="E48" s="377" t="s">
        <v>10</v>
      </c>
      <c r="F48" s="344">
        <v>94.4</v>
      </c>
      <c r="G48" s="314">
        <v>94.4</v>
      </c>
      <c r="H48" s="314">
        <v>100.5</v>
      </c>
      <c r="I48" s="314">
        <v>102.8</v>
      </c>
      <c r="J48" s="314">
        <v>92.5</v>
      </c>
      <c r="K48" s="314">
        <v>92.5</v>
      </c>
      <c r="L48" s="314">
        <v>93.5</v>
      </c>
      <c r="M48" s="314">
        <v>83.7</v>
      </c>
      <c r="N48" s="314">
        <v>109.5</v>
      </c>
      <c r="O48" s="314">
        <v>79</v>
      </c>
      <c r="P48" s="314">
        <v>76.5</v>
      </c>
      <c r="Q48" s="314">
        <v>80.2</v>
      </c>
      <c r="R48" s="314">
        <v>104.7</v>
      </c>
      <c r="S48" s="314">
        <v>93.9</v>
      </c>
      <c r="T48" s="325">
        <v>99.7</v>
      </c>
      <c r="U48" s="325">
        <v>82.8</v>
      </c>
      <c r="V48" s="325">
        <v>94</v>
      </c>
      <c r="W48" s="325">
        <v>92.7</v>
      </c>
      <c r="X48" s="325">
        <v>91.6</v>
      </c>
      <c r="Y48" s="325">
        <v>123.4</v>
      </c>
      <c r="Z48" s="325">
        <v>65.599999999999994</v>
      </c>
      <c r="AA48" s="325">
        <v>72.599999999999994</v>
      </c>
      <c r="AB48" s="325">
        <v>0</v>
      </c>
      <c r="AC48" s="326">
        <v>0</v>
      </c>
      <c r="AD48" s="335"/>
      <c r="AE48" s="335"/>
    </row>
    <row r="49" spans="1:31" ht="14.1" customHeight="1">
      <c r="A49" s="374"/>
      <c r="B49" s="378" t="s">
        <v>89</v>
      </c>
      <c r="C49" s="376" t="s">
        <v>89</v>
      </c>
      <c r="D49" s="378">
        <v>3</v>
      </c>
      <c r="E49" s="377" t="s">
        <v>10</v>
      </c>
      <c r="F49" s="344">
        <v>94.4</v>
      </c>
      <c r="G49" s="314">
        <v>94.5</v>
      </c>
      <c r="H49" s="314">
        <v>97.9</v>
      </c>
      <c r="I49" s="314">
        <v>92.7</v>
      </c>
      <c r="J49" s="314">
        <v>96.4</v>
      </c>
      <c r="K49" s="314">
        <v>87.7</v>
      </c>
      <c r="L49" s="314">
        <v>97.2</v>
      </c>
      <c r="M49" s="314">
        <v>87.6</v>
      </c>
      <c r="N49" s="314">
        <v>94.5</v>
      </c>
      <c r="O49" s="314">
        <v>81.7</v>
      </c>
      <c r="P49" s="314">
        <v>81</v>
      </c>
      <c r="Q49" s="314">
        <v>81.900000000000006</v>
      </c>
      <c r="R49" s="314">
        <v>111.4</v>
      </c>
      <c r="S49" s="314">
        <v>96.5</v>
      </c>
      <c r="T49" s="325">
        <v>94.7</v>
      </c>
      <c r="U49" s="325">
        <v>95.8</v>
      </c>
      <c r="V49" s="325">
        <v>85.8</v>
      </c>
      <c r="W49" s="325">
        <v>93.5</v>
      </c>
      <c r="X49" s="325">
        <v>90.5</v>
      </c>
      <c r="Y49" s="325">
        <v>121.9</v>
      </c>
      <c r="Z49" s="325">
        <v>74.900000000000006</v>
      </c>
      <c r="AA49" s="325">
        <v>73.2</v>
      </c>
      <c r="AB49" s="325">
        <v>0</v>
      </c>
      <c r="AC49" s="326">
        <v>0</v>
      </c>
      <c r="AD49" s="335"/>
      <c r="AE49" s="335"/>
    </row>
    <row r="50" spans="1:31" ht="14.1" customHeight="1">
      <c r="A50" s="374"/>
      <c r="B50" s="378" t="s">
        <v>89</v>
      </c>
      <c r="C50" s="376" t="s">
        <v>89</v>
      </c>
      <c r="D50" s="378">
        <v>4</v>
      </c>
      <c r="E50" s="377" t="s">
        <v>10</v>
      </c>
      <c r="F50" s="344">
        <v>91.7</v>
      </c>
      <c r="G50" s="314">
        <v>91.7</v>
      </c>
      <c r="H50" s="314">
        <v>95.3</v>
      </c>
      <c r="I50" s="314">
        <v>99.2</v>
      </c>
      <c r="J50" s="314">
        <v>96.1</v>
      </c>
      <c r="K50" s="314">
        <v>80.8</v>
      </c>
      <c r="L50" s="314">
        <v>93.5</v>
      </c>
      <c r="M50" s="314">
        <v>88.4</v>
      </c>
      <c r="N50" s="314">
        <v>91.4</v>
      </c>
      <c r="O50" s="314">
        <v>83</v>
      </c>
      <c r="P50" s="314">
        <v>86.7</v>
      </c>
      <c r="Q50" s="314">
        <v>82</v>
      </c>
      <c r="R50" s="314">
        <v>95.3</v>
      </c>
      <c r="S50" s="314">
        <v>96.4</v>
      </c>
      <c r="T50" s="325">
        <v>94.4</v>
      </c>
      <c r="U50" s="325">
        <v>85.4</v>
      </c>
      <c r="V50" s="325">
        <v>88.6</v>
      </c>
      <c r="W50" s="325">
        <v>91.1</v>
      </c>
      <c r="X50" s="325">
        <v>91</v>
      </c>
      <c r="Y50" s="325">
        <v>117.7</v>
      </c>
      <c r="Z50" s="325">
        <v>70.400000000000006</v>
      </c>
      <c r="AA50" s="325">
        <v>72.099999999999994</v>
      </c>
      <c r="AB50" s="325">
        <v>0</v>
      </c>
      <c r="AC50" s="326">
        <v>0</v>
      </c>
      <c r="AD50" s="335"/>
      <c r="AE50" s="335"/>
    </row>
    <row r="51" spans="1:31" ht="14.1" customHeight="1">
      <c r="A51" s="374"/>
      <c r="B51" s="378" t="s">
        <v>89</v>
      </c>
      <c r="C51" s="376" t="s">
        <v>89</v>
      </c>
      <c r="D51" s="378">
        <v>5</v>
      </c>
      <c r="E51" s="377" t="s">
        <v>10</v>
      </c>
      <c r="F51" s="344">
        <v>93.4</v>
      </c>
      <c r="G51" s="314">
        <v>93.4</v>
      </c>
      <c r="H51" s="314">
        <v>99.7</v>
      </c>
      <c r="I51" s="314">
        <v>97.5</v>
      </c>
      <c r="J51" s="314">
        <v>91.7</v>
      </c>
      <c r="K51" s="314">
        <v>84.7</v>
      </c>
      <c r="L51" s="314">
        <v>108</v>
      </c>
      <c r="M51" s="314">
        <v>85.7</v>
      </c>
      <c r="N51" s="314">
        <v>96</v>
      </c>
      <c r="O51" s="314">
        <v>83.2</v>
      </c>
      <c r="P51" s="314">
        <v>93</v>
      </c>
      <c r="Q51" s="314">
        <v>79.3</v>
      </c>
      <c r="R51" s="314">
        <v>104.2</v>
      </c>
      <c r="S51" s="314">
        <v>80.7</v>
      </c>
      <c r="T51" s="325">
        <v>97.6</v>
      </c>
      <c r="U51" s="325">
        <v>83.6</v>
      </c>
      <c r="V51" s="325">
        <v>92</v>
      </c>
      <c r="W51" s="325">
        <v>90</v>
      </c>
      <c r="X51" s="325">
        <v>90.1</v>
      </c>
      <c r="Y51" s="325">
        <v>122.3</v>
      </c>
      <c r="Z51" s="325">
        <v>67.900000000000006</v>
      </c>
      <c r="AA51" s="325">
        <v>69.599999999999994</v>
      </c>
      <c r="AB51" s="325">
        <v>0</v>
      </c>
      <c r="AC51" s="326">
        <v>0</v>
      </c>
      <c r="AD51" s="335"/>
      <c r="AE51" s="335"/>
    </row>
    <row r="52" spans="1:31" ht="14.1" customHeight="1">
      <c r="A52" s="374"/>
      <c r="B52" s="378" t="s">
        <v>89</v>
      </c>
      <c r="C52" s="376" t="s">
        <v>89</v>
      </c>
      <c r="D52" s="378">
        <v>6</v>
      </c>
      <c r="E52" s="377" t="s">
        <v>10</v>
      </c>
      <c r="F52" s="344">
        <v>93.5</v>
      </c>
      <c r="G52" s="314">
        <v>93.5</v>
      </c>
      <c r="H52" s="314">
        <v>96.5</v>
      </c>
      <c r="I52" s="314">
        <v>97.4</v>
      </c>
      <c r="J52" s="314">
        <v>92.5</v>
      </c>
      <c r="K52" s="314">
        <v>86</v>
      </c>
      <c r="L52" s="314">
        <v>95.6</v>
      </c>
      <c r="M52" s="314">
        <v>88.9</v>
      </c>
      <c r="N52" s="314">
        <v>95.7</v>
      </c>
      <c r="O52" s="314">
        <v>82.2</v>
      </c>
      <c r="P52" s="314">
        <v>94.6</v>
      </c>
      <c r="Q52" s="314">
        <v>77.5</v>
      </c>
      <c r="R52" s="314">
        <v>97.9</v>
      </c>
      <c r="S52" s="314">
        <v>91.4</v>
      </c>
      <c r="T52" s="325">
        <v>94.3</v>
      </c>
      <c r="U52" s="325">
        <v>82.8</v>
      </c>
      <c r="V52" s="325">
        <v>91.3</v>
      </c>
      <c r="W52" s="325">
        <v>86.1</v>
      </c>
      <c r="X52" s="325">
        <v>86.9</v>
      </c>
      <c r="Y52" s="325">
        <v>116.7</v>
      </c>
      <c r="Z52" s="325">
        <v>60.3</v>
      </c>
      <c r="AA52" s="325">
        <v>71</v>
      </c>
      <c r="AB52" s="325">
        <v>0</v>
      </c>
      <c r="AC52" s="326">
        <v>0</v>
      </c>
      <c r="AD52" s="335"/>
      <c r="AE52" s="335"/>
    </row>
    <row r="53" spans="1:31" ht="14.1" customHeight="1">
      <c r="A53" s="374"/>
      <c r="B53" s="378" t="s">
        <v>89</v>
      </c>
      <c r="C53" s="376" t="s">
        <v>89</v>
      </c>
      <c r="D53" s="378">
        <v>7</v>
      </c>
      <c r="E53" s="377" t="s">
        <v>10</v>
      </c>
      <c r="F53" s="344">
        <v>92.2</v>
      </c>
      <c r="G53" s="314">
        <v>92.2</v>
      </c>
      <c r="H53" s="314">
        <v>99.6</v>
      </c>
      <c r="I53" s="314">
        <v>93.7</v>
      </c>
      <c r="J53" s="314">
        <v>85</v>
      </c>
      <c r="K53" s="314">
        <v>80.3</v>
      </c>
      <c r="L53" s="314">
        <v>82.9</v>
      </c>
      <c r="M53" s="314">
        <v>91.8</v>
      </c>
      <c r="N53" s="314">
        <v>88.3</v>
      </c>
      <c r="O53" s="314">
        <v>93.6</v>
      </c>
      <c r="P53" s="314">
        <v>108.1</v>
      </c>
      <c r="Q53" s="314">
        <v>88.1</v>
      </c>
      <c r="R53" s="314">
        <v>97.6</v>
      </c>
      <c r="S53" s="314">
        <v>91.2</v>
      </c>
      <c r="T53" s="325">
        <v>96.1</v>
      </c>
      <c r="U53" s="325">
        <v>86.4</v>
      </c>
      <c r="V53" s="325">
        <v>90.6</v>
      </c>
      <c r="W53" s="325">
        <v>93.6</v>
      </c>
      <c r="X53" s="325">
        <v>85.1</v>
      </c>
      <c r="Y53" s="325">
        <v>120.6</v>
      </c>
      <c r="Z53" s="325">
        <v>60.5</v>
      </c>
      <c r="AA53" s="325">
        <v>84.8</v>
      </c>
      <c r="AB53" s="325">
        <v>0</v>
      </c>
      <c r="AC53" s="326">
        <v>0</v>
      </c>
      <c r="AD53" s="335"/>
      <c r="AE53" s="335"/>
    </row>
    <row r="54" spans="1:31" ht="14.1" customHeight="1">
      <c r="A54" s="374"/>
      <c r="B54" s="378" t="s">
        <v>89</v>
      </c>
      <c r="C54" s="376" t="s">
        <v>89</v>
      </c>
      <c r="D54" s="378">
        <v>8</v>
      </c>
      <c r="E54" s="377" t="s">
        <v>10</v>
      </c>
      <c r="F54" s="344">
        <v>88.3</v>
      </c>
      <c r="G54" s="314">
        <v>88.3</v>
      </c>
      <c r="H54" s="314">
        <v>94.4</v>
      </c>
      <c r="I54" s="314">
        <v>90.3</v>
      </c>
      <c r="J54" s="314">
        <v>92.2</v>
      </c>
      <c r="K54" s="314">
        <v>72.5</v>
      </c>
      <c r="L54" s="314">
        <v>90.7</v>
      </c>
      <c r="M54" s="314">
        <v>86</v>
      </c>
      <c r="N54" s="314">
        <v>89.2</v>
      </c>
      <c r="O54" s="314">
        <v>83.4</v>
      </c>
      <c r="P54" s="314">
        <v>91.7</v>
      </c>
      <c r="Q54" s="314">
        <v>76.7</v>
      </c>
      <c r="R54" s="314">
        <v>84.2</v>
      </c>
      <c r="S54" s="314">
        <v>70</v>
      </c>
      <c r="T54" s="325">
        <v>91.5</v>
      </c>
      <c r="U54" s="325">
        <v>82.1</v>
      </c>
      <c r="V54" s="325">
        <v>90.7</v>
      </c>
      <c r="W54" s="325">
        <v>89.1</v>
      </c>
      <c r="X54" s="325">
        <v>88.7</v>
      </c>
      <c r="Y54" s="325">
        <v>119.3</v>
      </c>
      <c r="Z54" s="325">
        <v>51.5</v>
      </c>
      <c r="AA54" s="325">
        <v>75</v>
      </c>
      <c r="AB54" s="325">
        <v>0</v>
      </c>
      <c r="AC54" s="326">
        <v>0</v>
      </c>
      <c r="AD54" s="335"/>
      <c r="AE54" s="335"/>
    </row>
    <row r="55" spans="1:31" ht="14.1" customHeight="1">
      <c r="A55" s="374"/>
      <c r="B55" s="378" t="s">
        <v>89</v>
      </c>
      <c r="C55" s="376" t="s">
        <v>89</v>
      </c>
      <c r="D55" s="378">
        <v>9</v>
      </c>
      <c r="E55" s="377" t="s">
        <v>10</v>
      </c>
      <c r="F55" s="344">
        <v>96.1</v>
      </c>
      <c r="G55" s="314">
        <v>96.1</v>
      </c>
      <c r="H55" s="314">
        <v>99.3</v>
      </c>
      <c r="I55" s="314">
        <v>102.1</v>
      </c>
      <c r="J55" s="314">
        <v>108.7</v>
      </c>
      <c r="K55" s="314">
        <v>83.6</v>
      </c>
      <c r="L55" s="314">
        <v>99.1</v>
      </c>
      <c r="M55" s="314">
        <v>95.9</v>
      </c>
      <c r="N55" s="314">
        <v>99.4</v>
      </c>
      <c r="O55" s="314">
        <v>76.3</v>
      </c>
      <c r="P55" s="314">
        <v>77.599999999999994</v>
      </c>
      <c r="Q55" s="314">
        <v>76.599999999999994</v>
      </c>
      <c r="R55" s="314">
        <v>97.5</v>
      </c>
      <c r="S55" s="314">
        <v>87.3</v>
      </c>
      <c r="T55" s="325">
        <v>95.4</v>
      </c>
      <c r="U55" s="325">
        <v>80.8</v>
      </c>
      <c r="V55" s="325">
        <v>92.5</v>
      </c>
      <c r="W55" s="325">
        <v>92</v>
      </c>
      <c r="X55" s="325">
        <v>88.8</v>
      </c>
      <c r="Y55" s="325">
        <v>123.8</v>
      </c>
      <c r="Z55" s="325">
        <v>68.8</v>
      </c>
      <c r="AA55" s="325">
        <v>73.400000000000006</v>
      </c>
      <c r="AB55" s="325">
        <v>0</v>
      </c>
      <c r="AC55" s="326">
        <v>0</v>
      </c>
      <c r="AD55" s="335"/>
      <c r="AE55" s="335"/>
    </row>
    <row r="56" spans="1:31" ht="14.1" customHeight="1">
      <c r="A56" s="374"/>
      <c r="B56" s="378" t="s">
        <v>89</v>
      </c>
      <c r="C56" s="376" t="s">
        <v>89</v>
      </c>
      <c r="D56" s="378">
        <v>10</v>
      </c>
      <c r="E56" s="377" t="s">
        <v>10</v>
      </c>
      <c r="F56" s="344">
        <v>95.4</v>
      </c>
      <c r="G56" s="314">
        <v>95.4</v>
      </c>
      <c r="H56" s="314">
        <v>87.3</v>
      </c>
      <c r="I56" s="314">
        <v>98.1</v>
      </c>
      <c r="J56" s="314">
        <v>93.6</v>
      </c>
      <c r="K56" s="314">
        <v>69.599999999999994</v>
      </c>
      <c r="L56" s="314">
        <v>104</v>
      </c>
      <c r="M56" s="314">
        <v>92.4</v>
      </c>
      <c r="N56" s="314">
        <v>104.9</v>
      </c>
      <c r="O56" s="314">
        <v>79</v>
      </c>
      <c r="P56" s="314">
        <v>77.400000000000006</v>
      </c>
      <c r="Q56" s="314">
        <v>77.2</v>
      </c>
      <c r="R56" s="314">
        <v>102.5</v>
      </c>
      <c r="S56" s="314">
        <v>83.8</v>
      </c>
      <c r="T56" s="325">
        <v>96.2</v>
      </c>
      <c r="U56" s="325">
        <v>80.3</v>
      </c>
      <c r="V56" s="325">
        <v>101.9</v>
      </c>
      <c r="W56" s="325">
        <v>92.2</v>
      </c>
      <c r="X56" s="325">
        <v>89.7</v>
      </c>
      <c r="Y56" s="325">
        <v>121.6</v>
      </c>
      <c r="Z56" s="325">
        <v>67</v>
      </c>
      <c r="AA56" s="325">
        <v>72.3</v>
      </c>
      <c r="AB56" s="325">
        <v>0</v>
      </c>
      <c r="AC56" s="326">
        <v>0</v>
      </c>
      <c r="AD56" s="335"/>
      <c r="AE56" s="335"/>
    </row>
    <row r="57" spans="1:31" ht="14.1" customHeight="1">
      <c r="A57" s="374"/>
      <c r="B57" s="378" t="s">
        <v>89</v>
      </c>
      <c r="C57" s="376" t="s">
        <v>89</v>
      </c>
      <c r="D57" s="378">
        <v>11</v>
      </c>
      <c r="E57" s="377" t="s">
        <v>10</v>
      </c>
      <c r="F57" s="344">
        <v>93</v>
      </c>
      <c r="G57" s="314">
        <v>93</v>
      </c>
      <c r="H57" s="314">
        <v>89.4</v>
      </c>
      <c r="I57" s="314">
        <v>95.4</v>
      </c>
      <c r="J57" s="314">
        <v>95.9</v>
      </c>
      <c r="K57" s="314">
        <v>68</v>
      </c>
      <c r="L57" s="314">
        <v>94.3</v>
      </c>
      <c r="M57" s="314">
        <v>95.3</v>
      </c>
      <c r="N57" s="314">
        <v>106.9</v>
      </c>
      <c r="O57" s="314">
        <v>78.099999999999994</v>
      </c>
      <c r="P57" s="314">
        <v>81.8</v>
      </c>
      <c r="Q57" s="314">
        <v>76.7</v>
      </c>
      <c r="R57" s="314">
        <v>96.3</v>
      </c>
      <c r="S57" s="314">
        <v>73.400000000000006</v>
      </c>
      <c r="T57" s="325">
        <v>100.5</v>
      </c>
      <c r="U57" s="325">
        <v>82</v>
      </c>
      <c r="V57" s="325">
        <v>92.9</v>
      </c>
      <c r="W57" s="325">
        <v>93.5</v>
      </c>
      <c r="X57" s="325">
        <v>86.5</v>
      </c>
      <c r="Y57" s="325">
        <v>117.5</v>
      </c>
      <c r="Z57" s="325">
        <v>71.599999999999994</v>
      </c>
      <c r="AA57" s="325">
        <v>78</v>
      </c>
      <c r="AB57" s="325">
        <v>0</v>
      </c>
      <c r="AC57" s="326">
        <v>0</v>
      </c>
      <c r="AD57" s="335"/>
      <c r="AE57" s="335"/>
    </row>
    <row r="58" spans="1:31" ht="14.1" customHeight="1">
      <c r="A58" s="374"/>
      <c r="B58" s="378" t="s">
        <v>89</v>
      </c>
      <c r="C58" s="376" t="s">
        <v>89</v>
      </c>
      <c r="D58" s="378">
        <v>12</v>
      </c>
      <c r="E58" s="377" t="s">
        <v>10</v>
      </c>
      <c r="F58" s="344">
        <v>94.4</v>
      </c>
      <c r="G58" s="314">
        <v>94.4</v>
      </c>
      <c r="H58" s="314">
        <v>106.9</v>
      </c>
      <c r="I58" s="314">
        <v>96.3</v>
      </c>
      <c r="J58" s="314">
        <v>96.9</v>
      </c>
      <c r="K58" s="314">
        <v>76.7</v>
      </c>
      <c r="L58" s="314">
        <v>98.6</v>
      </c>
      <c r="M58" s="314">
        <v>96.6</v>
      </c>
      <c r="N58" s="314">
        <v>113</v>
      </c>
      <c r="O58" s="314">
        <v>79.2</v>
      </c>
      <c r="P58" s="314">
        <v>82.3</v>
      </c>
      <c r="Q58" s="314">
        <v>78.099999999999994</v>
      </c>
      <c r="R58" s="314">
        <v>97.1</v>
      </c>
      <c r="S58" s="314">
        <v>78.8</v>
      </c>
      <c r="T58" s="325">
        <v>99.3</v>
      </c>
      <c r="U58" s="325">
        <v>79.2</v>
      </c>
      <c r="V58" s="325">
        <v>91.1</v>
      </c>
      <c r="W58" s="325">
        <v>89.5</v>
      </c>
      <c r="X58" s="325">
        <v>83.6</v>
      </c>
      <c r="Y58" s="325">
        <v>114.9</v>
      </c>
      <c r="Z58" s="325">
        <v>73.400000000000006</v>
      </c>
      <c r="AA58" s="325">
        <v>72.2</v>
      </c>
      <c r="AB58" s="325">
        <v>0</v>
      </c>
      <c r="AC58" s="326">
        <v>0</v>
      </c>
      <c r="AD58" s="335"/>
      <c r="AE58" s="335"/>
    </row>
    <row r="59" spans="1:31" ht="14.1" customHeight="1">
      <c r="A59" s="374"/>
      <c r="B59" s="378" t="s">
        <v>132</v>
      </c>
      <c r="C59" s="376" t="s">
        <v>85</v>
      </c>
      <c r="D59" s="378">
        <v>1</v>
      </c>
      <c r="E59" s="377" t="s">
        <v>10</v>
      </c>
      <c r="F59" s="344">
        <v>95.6</v>
      </c>
      <c r="G59" s="314">
        <v>95.6</v>
      </c>
      <c r="H59" s="314">
        <v>80.400000000000006</v>
      </c>
      <c r="I59" s="314">
        <v>100.4</v>
      </c>
      <c r="J59" s="314">
        <v>94.3</v>
      </c>
      <c r="K59" s="314">
        <v>89.4</v>
      </c>
      <c r="L59" s="314">
        <v>93.2</v>
      </c>
      <c r="M59" s="314">
        <v>93.8</v>
      </c>
      <c r="N59" s="314">
        <v>106</v>
      </c>
      <c r="O59" s="314">
        <v>86</v>
      </c>
      <c r="P59" s="314">
        <v>75.900000000000006</v>
      </c>
      <c r="Q59" s="314">
        <v>91.2</v>
      </c>
      <c r="R59" s="314">
        <v>109.6</v>
      </c>
      <c r="S59" s="314">
        <v>78.7</v>
      </c>
      <c r="T59" s="325">
        <v>103.2</v>
      </c>
      <c r="U59" s="325">
        <v>85.3</v>
      </c>
      <c r="V59" s="325">
        <v>99.8</v>
      </c>
      <c r="W59" s="325">
        <v>90.3</v>
      </c>
      <c r="X59" s="325">
        <v>82.7</v>
      </c>
      <c r="Y59" s="325">
        <v>112.6</v>
      </c>
      <c r="Z59" s="325">
        <v>59.3</v>
      </c>
      <c r="AA59" s="325">
        <v>83.3</v>
      </c>
      <c r="AB59" s="325">
        <v>0</v>
      </c>
      <c r="AC59" s="326">
        <v>0</v>
      </c>
      <c r="AD59" s="335"/>
      <c r="AE59" s="335"/>
    </row>
    <row r="60" spans="1:31" ht="14.1" customHeight="1">
      <c r="A60" s="374"/>
      <c r="B60" s="378" t="s">
        <v>89</v>
      </c>
      <c r="C60" s="376" t="s">
        <v>89</v>
      </c>
      <c r="D60" s="378">
        <v>2</v>
      </c>
      <c r="E60" s="377" t="s">
        <v>10</v>
      </c>
      <c r="F60" s="344">
        <v>88.4</v>
      </c>
      <c r="G60" s="314">
        <v>88.5</v>
      </c>
      <c r="H60" s="314">
        <v>84.1</v>
      </c>
      <c r="I60" s="314">
        <v>97.4</v>
      </c>
      <c r="J60" s="314">
        <v>85</v>
      </c>
      <c r="K60" s="314">
        <v>85.1</v>
      </c>
      <c r="L60" s="314">
        <v>96.6</v>
      </c>
      <c r="M60" s="314">
        <v>100.6</v>
      </c>
      <c r="N60" s="314">
        <v>95.8</v>
      </c>
      <c r="O60" s="314">
        <v>77.400000000000006</v>
      </c>
      <c r="P60" s="314">
        <v>70.3</v>
      </c>
      <c r="Q60" s="314">
        <v>83.3</v>
      </c>
      <c r="R60" s="314">
        <v>94.2</v>
      </c>
      <c r="S60" s="314">
        <v>90.5</v>
      </c>
      <c r="T60" s="325">
        <v>96.2</v>
      </c>
      <c r="U60" s="325">
        <v>88.9</v>
      </c>
      <c r="V60" s="325">
        <v>75.2</v>
      </c>
      <c r="W60" s="325">
        <v>91.9</v>
      </c>
      <c r="X60" s="325">
        <v>85.3</v>
      </c>
      <c r="Y60" s="325">
        <v>116.7</v>
      </c>
      <c r="Z60" s="325">
        <v>74.599999999999994</v>
      </c>
      <c r="AA60" s="325">
        <v>76.400000000000006</v>
      </c>
      <c r="AB60" s="325">
        <v>0</v>
      </c>
      <c r="AC60" s="326">
        <v>0</v>
      </c>
      <c r="AD60" s="335"/>
      <c r="AE60" s="335"/>
    </row>
    <row r="61" spans="1:31" ht="14.1" customHeight="1">
      <c r="A61" s="31"/>
      <c r="B61" s="380" t="str">
        <f t="shared" ref="B61" si="3">IF(LEFT(AE61,4)=LEFT(AE60,4),"",LEFT(AE61,4))</f>
        <v/>
      </c>
      <c r="C61" s="383" t="s">
        <v>89</v>
      </c>
      <c r="D61" s="380">
        <v>3</v>
      </c>
      <c r="E61" s="384" t="s">
        <v>10</v>
      </c>
      <c r="F61" s="59">
        <v>92.9</v>
      </c>
      <c r="G61" s="37">
        <v>92.9</v>
      </c>
      <c r="H61" s="37">
        <v>97</v>
      </c>
      <c r="I61" s="37">
        <v>105.9</v>
      </c>
      <c r="J61" s="37">
        <v>75.8</v>
      </c>
      <c r="K61" s="37">
        <v>70.099999999999994</v>
      </c>
      <c r="L61" s="37">
        <v>95.9</v>
      </c>
      <c r="M61" s="37">
        <v>96.3</v>
      </c>
      <c r="N61" s="37">
        <v>115.3</v>
      </c>
      <c r="O61" s="37">
        <v>82.2</v>
      </c>
      <c r="P61" s="37">
        <v>73.3</v>
      </c>
      <c r="Q61" s="37">
        <v>86</v>
      </c>
      <c r="R61" s="37">
        <v>107.2</v>
      </c>
      <c r="S61" s="37">
        <v>80.099999999999994</v>
      </c>
      <c r="T61" s="38">
        <v>93.8</v>
      </c>
      <c r="U61" s="38">
        <v>74.8</v>
      </c>
      <c r="V61" s="38">
        <v>84.9</v>
      </c>
      <c r="W61" s="38">
        <v>85</v>
      </c>
      <c r="X61" s="38">
        <v>87.5</v>
      </c>
      <c r="Y61" s="38">
        <v>114.8</v>
      </c>
      <c r="Z61" s="38">
        <v>69.099999999999994</v>
      </c>
      <c r="AA61" s="38">
        <v>60.6</v>
      </c>
      <c r="AB61" s="38">
        <v>0</v>
      </c>
      <c r="AC61" s="39">
        <v>0</v>
      </c>
      <c r="AD61" s="336"/>
      <c r="AE61" s="336"/>
    </row>
    <row r="62" spans="1:31" s="34" customFormat="1" ht="15" customHeight="1" thickBot="1">
      <c r="A62" s="437" t="s">
        <v>8</v>
      </c>
      <c r="B62" s="438"/>
      <c r="C62" s="438"/>
      <c r="D62" s="438"/>
      <c r="E62" s="439"/>
      <c r="F62" s="71">
        <v>5.0999999999999996</v>
      </c>
      <c r="G62" s="40">
        <v>5</v>
      </c>
      <c r="H62" s="40">
        <v>15.3</v>
      </c>
      <c r="I62" s="40">
        <v>8.6999999999999993</v>
      </c>
      <c r="J62" s="40">
        <v>-10.8</v>
      </c>
      <c r="K62" s="40">
        <v>-17.600000000000001</v>
      </c>
      <c r="L62" s="40">
        <v>-0.7</v>
      </c>
      <c r="M62" s="40">
        <v>-4.3</v>
      </c>
      <c r="N62" s="40">
        <v>20.399999999999999</v>
      </c>
      <c r="O62" s="40">
        <v>6.2</v>
      </c>
      <c r="P62" s="40">
        <v>4.3</v>
      </c>
      <c r="Q62" s="40">
        <v>3.2</v>
      </c>
      <c r="R62" s="40">
        <v>13.8</v>
      </c>
      <c r="S62" s="40">
        <v>-11.5</v>
      </c>
      <c r="T62" s="40">
        <v>-2.5</v>
      </c>
      <c r="U62" s="40">
        <v>-15.9</v>
      </c>
      <c r="V62" s="40">
        <v>12.9</v>
      </c>
      <c r="W62" s="40">
        <v>-7.5</v>
      </c>
      <c r="X62" s="40">
        <v>2.6</v>
      </c>
      <c r="Y62" s="40">
        <v>-1.6</v>
      </c>
      <c r="Z62" s="40">
        <v>-7.4</v>
      </c>
      <c r="AA62" s="40">
        <v>-20.7</v>
      </c>
      <c r="AB62" s="40" t="s">
        <v>12</v>
      </c>
      <c r="AC62" s="41" t="s">
        <v>12</v>
      </c>
      <c r="AD62" s="337"/>
      <c r="AE62" s="337"/>
    </row>
    <row r="63" spans="1:31" ht="12.6" customHeight="1">
      <c r="B63" s="42" t="s">
        <v>175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AD6:AD9"/>
    <mergeCell ref="AE6:AE9"/>
    <mergeCell ref="A6:E9"/>
    <mergeCell ref="A1:AE1"/>
    <mergeCell ref="A10:D10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A39:E39"/>
    <mergeCell ref="A62:E62"/>
    <mergeCell ref="F6:F9"/>
    <mergeCell ref="G6:G9"/>
    <mergeCell ref="H6:H9"/>
    <mergeCell ref="T6:T9"/>
    <mergeCell ref="U6:U9"/>
    <mergeCell ref="V6:V9"/>
    <mergeCell ref="W6:W9"/>
    <mergeCell ref="X6:X9"/>
    <mergeCell ref="Y6:Y9"/>
    <mergeCell ref="Z6:Z9"/>
    <mergeCell ref="AA6:AA9"/>
    <mergeCell ref="AB6:AB9"/>
    <mergeCell ref="AC6:AC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83C4-771C-47BB-8DAA-03CC71AB588F}">
  <dimension ref="A1:BD67"/>
  <sheetViews>
    <sheetView view="pageBreakPreview" topLeftCell="B20" zoomScale="80" zoomScaleNormal="100" zoomScaleSheetLayoutView="80" workbookViewId="0">
      <selection activeCell="H53" sqref="H53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0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49" t="s">
        <v>11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50"/>
      <c r="AE1" s="450"/>
    </row>
    <row r="2" spans="1:56" ht="12" customHeight="1" thickBot="1">
      <c r="A2" s="276"/>
      <c r="B2" s="276"/>
      <c r="C2" s="276"/>
      <c r="D2" s="276"/>
      <c r="E2" s="276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9" t="s">
        <v>101</v>
      </c>
      <c r="AC2" s="279"/>
      <c r="AD2" s="345"/>
      <c r="AE2" s="345"/>
    </row>
    <row r="3" spans="1:56" ht="7.2" customHeight="1">
      <c r="A3" s="4"/>
      <c r="B3" s="5"/>
      <c r="C3" s="5"/>
      <c r="D3" s="5"/>
      <c r="E3" s="5"/>
      <c r="F3" s="280"/>
      <c r="G3" s="281"/>
      <c r="H3" s="281"/>
      <c r="I3" s="282"/>
      <c r="J3" s="281"/>
      <c r="K3" s="281"/>
      <c r="L3" s="281"/>
      <c r="M3" s="281"/>
      <c r="N3" s="281"/>
      <c r="O3" s="281"/>
      <c r="P3" s="281"/>
      <c r="Q3" s="283"/>
      <c r="R3" s="284"/>
      <c r="S3" s="284"/>
      <c r="T3" s="284"/>
      <c r="U3" s="284"/>
      <c r="V3" s="284"/>
      <c r="W3" s="284"/>
      <c r="X3" s="284"/>
      <c r="Y3" s="284"/>
      <c r="Z3" s="284"/>
      <c r="AA3" s="285"/>
      <c r="AB3" s="285"/>
      <c r="AC3" s="286"/>
    </row>
    <row r="4" spans="1:56" ht="7.2" customHeight="1">
      <c r="A4" s="9"/>
      <c r="B4" s="10"/>
      <c r="C4" s="10"/>
      <c r="D4" s="10"/>
      <c r="E4" s="10"/>
      <c r="F4" s="287"/>
      <c r="G4" s="288"/>
      <c r="H4" s="340"/>
      <c r="I4" s="341"/>
      <c r="J4" s="340"/>
      <c r="K4" s="340"/>
      <c r="L4" s="342"/>
      <c r="M4" s="340"/>
      <c r="N4" s="340"/>
      <c r="O4" s="289"/>
      <c r="P4" s="289"/>
      <c r="Q4" s="290"/>
      <c r="R4" s="291"/>
      <c r="S4" s="343"/>
      <c r="T4" s="343"/>
      <c r="U4" s="343"/>
      <c r="V4" s="343"/>
      <c r="W4" s="343"/>
      <c r="X4" s="343"/>
      <c r="Y4" s="292"/>
      <c r="Z4" s="291"/>
      <c r="AA4" s="293"/>
      <c r="AB4" s="288"/>
      <c r="AC4" s="294"/>
    </row>
    <row r="5" spans="1:56" ht="7.2" customHeight="1">
      <c r="A5" s="9"/>
      <c r="B5" s="10"/>
      <c r="C5" s="10"/>
      <c r="D5" s="10"/>
      <c r="E5" s="10"/>
      <c r="F5" s="287"/>
      <c r="G5" s="295"/>
      <c r="H5" s="296"/>
      <c r="I5" s="297"/>
      <c r="J5" s="296"/>
      <c r="K5" s="296"/>
      <c r="L5" s="288"/>
      <c r="M5" s="296"/>
      <c r="N5" s="296"/>
      <c r="O5" s="289"/>
      <c r="P5" s="298"/>
      <c r="Q5" s="299"/>
      <c r="R5" s="300"/>
      <c r="S5" s="301"/>
      <c r="T5" s="300"/>
      <c r="U5" s="300"/>
      <c r="V5" s="300"/>
      <c r="W5" s="302"/>
      <c r="X5" s="292"/>
      <c r="Y5" s="292"/>
      <c r="Z5" s="292"/>
      <c r="AA5" s="303"/>
      <c r="AB5" s="295"/>
      <c r="AC5" s="304"/>
    </row>
    <row r="6" spans="1:56" ht="12.6" customHeight="1">
      <c r="A6" s="443" t="s">
        <v>4</v>
      </c>
      <c r="B6" s="444"/>
      <c r="C6" s="444"/>
      <c r="D6" s="444"/>
      <c r="E6" s="445"/>
      <c r="F6" s="440" t="s">
        <v>29</v>
      </c>
      <c r="G6" s="430" t="s">
        <v>102</v>
      </c>
      <c r="H6" s="430" t="s">
        <v>103</v>
      </c>
      <c r="I6" s="430" t="s">
        <v>104</v>
      </c>
      <c r="J6" s="430" t="s">
        <v>105</v>
      </c>
      <c r="K6" s="430" t="s">
        <v>106</v>
      </c>
      <c r="L6" s="430" t="s">
        <v>107</v>
      </c>
      <c r="M6" s="430" t="s">
        <v>108</v>
      </c>
      <c r="N6" s="430" t="s">
        <v>109</v>
      </c>
      <c r="O6" s="430" t="s">
        <v>110</v>
      </c>
      <c r="P6" s="429" t="s">
        <v>111</v>
      </c>
      <c r="Q6" s="429" t="s">
        <v>112</v>
      </c>
      <c r="R6" s="430" t="s">
        <v>113</v>
      </c>
      <c r="S6" s="430" t="s">
        <v>114</v>
      </c>
      <c r="T6" s="430" t="s">
        <v>115</v>
      </c>
      <c r="U6" s="430" t="s">
        <v>116</v>
      </c>
      <c r="V6" s="430" t="s">
        <v>30</v>
      </c>
      <c r="W6" s="430" t="s">
        <v>31</v>
      </c>
      <c r="X6" s="429" t="s">
        <v>32</v>
      </c>
      <c r="Y6" s="429" t="s">
        <v>117</v>
      </c>
      <c r="Z6" s="429" t="s">
        <v>118</v>
      </c>
      <c r="AA6" s="429" t="s">
        <v>119</v>
      </c>
      <c r="AB6" s="430" t="s">
        <v>33</v>
      </c>
      <c r="AC6" s="432" t="s">
        <v>34</v>
      </c>
      <c r="AD6" s="442"/>
      <c r="AE6" s="442"/>
    </row>
    <row r="7" spans="1:56" ht="12.6" customHeight="1">
      <c r="A7" s="443"/>
      <c r="B7" s="444"/>
      <c r="C7" s="444"/>
      <c r="D7" s="444"/>
      <c r="E7" s="445"/>
      <c r="F7" s="44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2"/>
      <c r="AD7" s="442"/>
      <c r="AE7" s="442"/>
    </row>
    <row r="8" spans="1:56" ht="12.6" customHeight="1">
      <c r="A8" s="443"/>
      <c r="B8" s="444"/>
      <c r="C8" s="444"/>
      <c r="D8" s="444"/>
      <c r="E8" s="445"/>
      <c r="F8" s="44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2"/>
      <c r="AD8" s="442"/>
      <c r="AE8" s="442"/>
    </row>
    <row r="9" spans="1:56" ht="12.6" customHeight="1">
      <c r="A9" s="446"/>
      <c r="B9" s="447"/>
      <c r="C9" s="447"/>
      <c r="D9" s="447"/>
      <c r="E9" s="448"/>
      <c r="F9" s="44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3"/>
      <c r="AD9" s="442"/>
      <c r="AE9" s="442"/>
    </row>
    <row r="10" spans="1:56" s="26" customFormat="1" ht="12.6" customHeight="1">
      <c r="A10" s="451" t="s">
        <v>6</v>
      </c>
      <c r="B10" s="452"/>
      <c r="C10" s="452"/>
      <c r="D10" s="452"/>
      <c r="E10" s="277"/>
      <c r="F10" s="305">
        <v>10000</v>
      </c>
      <c r="G10" s="306">
        <v>9999.6</v>
      </c>
      <c r="H10" s="306">
        <v>1022.6</v>
      </c>
      <c r="I10" s="306">
        <v>576.1</v>
      </c>
      <c r="J10" s="306">
        <v>443.1</v>
      </c>
      <c r="K10" s="306">
        <v>90.9</v>
      </c>
      <c r="L10" s="306">
        <v>843.2</v>
      </c>
      <c r="M10" s="306">
        <v>999.5</v>
      </c>
      <c r="N10" s="306">
        <v>963.9</v>
      </c>
      <c r="O10" s="306">
        <v>232.7</v>
      </c>
      <c r="P10" s="306">
        <v>102.5</v>
      </c>
      <c r="Q10" s="306">
        <v>130.19999999999999</v>
      </c>
      <c r="R10" s="306">
        <v>893</v>
      </c>
      <c r="S10" s="306">
        <v>257.8</v>
      </c>
      <c r="T10" s="307">
        <v>351.5</v>
      </c>
      <c r="U10" s="307">
        <v>103.7</v>
      </c>
      <c r="V10" s="307">
        <v>2379.1</v>
      </c>
      <c r="W10" s="307">
        <v>842.5</v>
      </c>
      <c r="X10" s="307">
        <v>54.7</v>
      </c>
      <c r="Y10" s="307">
        <v>254.5</v>
      </c>
      <c r="Z10" s="307">
        <v>69.5</v>
      </c>
      <c r="AA10" s="307">
        <v>463.8</v>
      </c>
      <c r="AB10" s="307">
        <v>0.4</v>
      </c>
      <c r="AC10" s="308">
        <v>0.4</v>
      </c>
      <c r="AD10" s="331"/>
      <c r="AE10" s="331"/>
    </row>
    <row r="11" spans="1:56" ht="20.25" customHeight="1">
      <c r="A11" s="60" t="s">
        <v>92</v>
      </c>
      <c r="B11" s="61"/>
      <c r="C11" s="61"/>
      <c r="D11" s="50"/>
      <c r="E11" s="62"/>
      <c r="F11" s="309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1"/>
      <c r="U11" s="311"/>
      <c r="V11" s="311"/>
      <c r="W11" s="311"/>
      <c r="X11" s="311"/>
      <c r="Y11" s="311"/>
      <c r="Z11" s="311"/>
      <c r="AA11" s="311"/>
      <c r="AB11" s="311"/>
      <c r="AC11" s="312"/>
      <c r="AD11" s="14"/>
      <c r="AE11" s="14"/>
    </row>
    <row r="12" spans="1:56" ht="14.1" customHeight="1">
      <c r="A12" s="9"/>
      <c r="B12" s="10">
        <v>2020</v>
      </c>
      <c r="C12" s="65" t="s">
        <v>85</v>
      </c>
      <c r="D12" s="49"/>
      <c r="E12" s="48"/>
      <c r="F12" s="313">
        <v>100</v>
      </c>
      <c r="G12" s="314">
        <v>100</v>
      </c>
      <c r="H12" s="314">
        <v>100</v>
      </c>
      <c r="I12" s="314">
        <v>100</v>
      </c>
      <c r="J12" s="314">
        <v>100</v>
      </c>
      <c r="K12" s="314">
        <v>100</v>
      </c>
      <c r="L12" s="314">
        <v>100</v>
      </c>
      <c r="M12" s="314">
        <v>100</v>
      </c>
      <c r="N12" s="314">
        <v>100</v>
      </c>
      <c r="O12" s="314">
        <v>100</v>
      </c>
      <c r="P12" s="314">
        <v>100</v>
      </c>
      <c r="Q12" s="314">
        <v>100</v>
      </c>
      <c r="R12" s="314">
        <v>100</v>
      </c>
      <c r="S12" s="314">
        <v>100</v>
      </c>
      <c r="T12" s="314">
        <v>100</v>
      </c>
      <c r="U12" s="314">
        <v>100</v>
      </c>
      <c r="V12" s="314">
        <v>100</v>
      </c>
      <c r="W12" s="314">
        <v>100</v>
      </c>
      <c r="X12" s="314">
        <v>100</v>
      </c>
      <c r="Y12" s="314">
        <v>100</v>
      </c>
      <c r="Z12" s="314">
        <v>100</v>
      </c>
      <c r="AA12" s="314">
        <v>100</v>
      </c>
      <c r="AB12" s="314">
        <v>100</v>
      </c>
      <c r="AC12" s="315">
        <v>100</v>
      </c>
      <c r="AD12" s="58"/>
      <c r="AE12" s="58"/>
    </row>
    <row r="13" spans="1:56" ht="13.5" customHeight="1">
      <c r="A13" s="9"/>
      <c r="B13" s="10">
        <v>2021</v>
      </c>
      <c r="C13" s="65" t="s">
        <v>85</v>
      </c>
      <c r="D13" s="49"/>
      <c r="E13" s="48"/>
      <c r="F13" s="313">
        <v>100</v>
      </c>
      <c r="G13" s="314">
        <v>100</v>
      </c>
      <c r="H13" s="314">
        <v>98.2</v>
      </c>
      <c r="I13" s="314">
        <v>107.2</v>
      </c>
      <c r="J13" s="314">
        <v>98.3</v>
      </c>
      <c r="K13" s="314">
        <v>82.9</v>
      </c>
      <c r="L13" s="314">
        <v>92.4</v>
      </c>
      <c r="M13" s="314">
        <v>114.7</v>
      </c>
      <c r="N13" s="314">
        <v>105.3</v>
      </c>
      <c r="O13" s="314">
        <v>101.3</v>
      </c>
      <c r="P13" s="314">
        <v>103.2</v>
      </c>
      <c r="Q13" s="314">
        <v>99.9</v>
      </c>
      <c r="R13" s="314">
        <v>95.8</v>
      </c>
      <c r="S13" s="314">
        <v>97.4</v>
      </c>
      <c r="T13" s="314">
        <v>99.5</v>
      </c>
      <c r="U13" s="314">
        <v>81.8</v>
      </c>
      <c r="V13" s="314">
        <v>98.1</v>
      </c>
      <c r="W13" s="314">
        <v>96.9</v>
      </c>
      <c r="X13" s="314">
        <v>107.4</v>
      </c>
      <c r="Y13" s="314">
        <v>117.4</v>
      </c>
      <c r="Z13" s="314">
        <v>83.5</v>
      </c>
      <c r="AA13" s="314">
        <v>86.4</v>
      </c>
      <c r="AB13" s="314">
        <v>97.1</v>
      </c>
      <c r="AC13" s="315">
        <v>97.1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2022</v>
      </c>
      <c r="C14" s="65" t="s">
        <v>85</v>
      </c>
      <c r="D14" s="49"/>
      <c r="E14" s="48"/>
      <c r="F14" s="313">
        <v>100.9</v>
      </c>
      <c r="G14" s="314">
        <v>100.9</v>
      </c>
      <c r="H14" s="314">
        <v>92.9</v>
      </c>
      <c r="I14" s="314">
        <v>112.2</v>
      </c>
      <c r="J14" s="314">
        <v>105</v>
      </c>
      <c r="K14" s="314">
        <v>79.099999999999994</v>
      </c>
      <c r="L14" s="314">
        <v>93.1</v>
      </c>
      <c r="M14" s="314">
        <v>121.6</v>
      </c>
      <c r="N14" s="314">
        <v>104</v>
      </c>
      <c r="O14" s="314">
        <v>103.6</v>
      </c>
      <c r="P14" s="314">
        <v>112.3</v>
      </c>
      <c r="Q14" s="314">
        <v>96.8</v>
      </c>
      <c r="R14" s="314">
        <v>96.8</v>
      </c>
      <c r="S14" s="314">
        <v>91.1</v>
      </c>
      <c r="T14" s="314">
        <v>99.7</v>
      </c>
      <c r="U14" s="314">
        <v>73.7</v>
      </c>
      <c r="V14" s="314">
        <v>98.9</v>
      </c>
      <c r="W14" s="314">
        <v>98.9</v>
      </c>
      <c r="X14" s="314">
        <v>106.8</v>
      </c>
      <c r="Y14" s="314">
        <v>124.3</v>
      </c>
      <c r="Z14" s="314">
        <v>57.3</v>
      </c>
      <c r="AA14" s="314">
        <v>90.3</v>
      </c>
      <c r="AB14" s="314">
        <v>120.3</v>
      </c>
      <c r="AC14" s="315">
        <v>120.3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2023</v>
      </c>
      <c r="C15" s="65" t="s">
        <v>85</v>
      </c>
      <c r="D15" s="49"/>
      <c r="E15" s="48"/>
      <c r="F15" s="313">
        <v>98.8</v>
      </c>
      <c r="G15" s="314">
        <v>98.8</v>
      </c>
      <c r="H15" s="314">
        <v>92.2</v>
      </c>
      <c r="I15" s="314">
        <v>105.1</v>
      </c>
      <c r="J15" s="314">
        <v>98.1</v>
      </c>
      <c r="K15" s="314">
        <v>93.6</v>
      </c>
      <c r="L15" s="314">
        <v>102.6</v>
      </c>
      <c r="M15" s="314">
        <v>100.4</v>
      </c>
      <c r="N15" s="314">
        <v>112.5</v>
      </c>
      <c r="O15" s="314">
        <v>92.9</v>
      </c>
      <c r="P15" s="314">
        <v>96.8</v>
      </c>
      <c r="Q15" s="314">
        <v>89.9</v>
      </c>
      <c r="R15" s="314">
        <v>94.4</v>
      </c>
      <c r="S15" s="314">
        <v>89.2</v>
      </c>
      <c r="T15" s="314">
        <v>90.6</v>
      </c>
      <c r="U15" s="314">
        <v>75.8</v>
      </c>
      <c r="V15" s="314">
        <v>98.9</v>
      </c>
      <c r="W15" s="314">
        <v>97.6</v>
      </c>
      <c r="X15" s="314">
        <v>94.6</v>
      </c>
      <c r="Y15" s="314">
        <v>121.1</v>
      </c>
      <c r="Z15" s="314">
        <v>64.7</v>
      </c>
      <c r="AA15" s="314">
        <v>89.9</v>
      </c>
      <c r="AB15" s="314">
        <v>104.5</v>
      </c>
      <c r="AC15" s="315">
        <v>104.5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2024</v>
      </c>
      <c r="C16" s="65" t="s">
        <v>85</v>
      </c>
      <c r="D16" s="49"/>
      <c r="E16" s="48"/>
      <c r="F16" s="316">
        <v>93.2</v>
      </c>
      <c r="G16" s="317">
        <v>93.3</v>
      </c>
      <c r="H16" s="317">
        <v>100.1</v>
      </c>
      <c r="I16" s="317">
        <v>96.6</v>
      </c>
      <c r="J16" s="317">
        <v>93.1</v>
      </c>
      <c r="K16" s="317">
        <v>85.7</v>
      </c>
      <c r="L16" s="317">
        <v>92.5</v>
      </c>
      <c r="M16" s="317">
        <v>90.1</v>
      </c>
      <c r="N16" s="317">
        <v>96.4</v>
      </c>
      <c r="O16" s="317">
        <v>83.1</v>
      </c>
      <c r="P16" s="317">
        <v>86.4</v>
      </c>
      <c r="Q16" s="317">
        <v>80.400000000000006</v>
      </c>
      <c r="R16" s="317">
        <v>97.7</v>
      </c>
      <c r="S16" s="317">
        <v>88.3</v>
      </c>
      <c r="T16" s="317">
        <v>91.9</v>
      </c>
      <c r="U16" s="317">
        <v>81.900000000000006</v>
      </c>
      <c r="V16" s="317">
        <v>92.1</v>
      </c>
      <c r="W16" s="317">
        <v>89.2</v>
      </c>
      <c r="X16" s="317">
        <v>85.3</v>
      </c>
      <c r="Y16" s="317">
        <v>117.5</v>
      </c>
      <c r="Z16" s="317">
        <v>62.3</v>
      </c>
      <c r="AA16" s="317">
        <v>78.3</v>
      </c>
      <c r="AB16" s="317">
        <v>83.7</v>
      </c>
      <c r="AC16" s="318">
        <v>83.7</v>
      </c>
      <c r="AD16" s="332"/>
      <c r="AE16" s="332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19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1"/>
      <c r="U17" s="321"/>
      <c r="V17" s="321"/>
      <c r="W17" s="321"/>
      <c r="X17" s="321"/>
      <c r="Y17" s="321"/>
      <c r="Z17" s="321"/>
      <c r="AA17" s="321"/>
      <c r="AB17" s="321"/>
      <c r="AC17" s="322"/>
      <c r="AD17" s="333"/>
      <c r="AE17" s="333"/>
    </row>
    <row r="18" spans="1:31" ht="14.1" customHeight="1">
      <c r="A18" s="9"/>
      <c r="B18" s="52">
        <v>2024</v>
      </c>
      <c r="C18" s="65" t="s">
        <v>85</v>
      </c>
      <c r="D18" s="51" t="s">
        <v>88</v>
      </c>
      <c r="E18" s="66" t="s">
        <v>9</v>
      </c>
      <c r="F18" s="313">
        <v>93</v>
      </c>
      <c r="G18" s="314">
        <v>93</v>
      </c>
      <c r="H18" s="314">
        <v>110.6</v>
      </c>
      <c r="I18" s="314">
        <v>102.6</v>
      </c>
      <c r="J18" s="314">
        <v>97.6</v>
      </c>
      <c r="K18" s="314">
        <v>80.400000000000006</v>
      </c>
      <c r="L18" s="314">
        <v>95.5</v>
      </c>
      <c r="M18" s="314">
        <v>83.6</v>
      </c>
      <c r="N18" s="314">
        <v>98.9</v>
      </c>
      <c r="O18" s="314">
        <v>82.5</v>
      </c>
      <c r="P18" s="314">
        <v>82.3</v>
      </c>
      <c r="Q18" s="314">
        <v>82.7</v>
      </c>
      <c r="R18" s="314">
        <v>94.4</v>
      </c>
      <c r="S18" s="314">
        <v>99.2</v>
      </c>
      <c r="T18" s="323">
        <v>90.9</v>
      </c>
      <c r="U18" s="323">
        <v>92.2</v>
      </c>
      <c r="V18" s="323">
        <v>84.6</v>
      </c>
      <c r="W18" s="323">
        <v>89.8</v>
      </c>
      <c r="X18" s="323">
        <v>86.8</v>
      </c>
      <c r="Y18" s="323">
        <v>116.5</v>
      </c>
      <c r="Z18" s="323">
        <v>64.3</v>
      </c>
      <c r="AA18" s="323">
        <v>79.3</v>
      </c>
      <c r="AB18" s="323">
        <v>41.6</v>
      </c>
      <c r="AC18" s="324">
        <v>41.6</v>
      </c>
      <c r="AD18" s="334"/>
      <c r="AE18" s="334"/>
    </row>
    <row r="19" spans="1:31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313">
        <v>92.1</v>
      </c>
      <c r="G19" s="314">
        <v>92.2</v>
      </c>
      <c r="H19" s="314">
        <v>99.7</v>
      </c>
      <c r="I19" s="314">
        <v>93.3</v>
      </c>
      <c r="J19" s="314">
        <v>90.8</v>
      </c>
      <c r="K19" s="314">
        <v>87.3</v>
      </c>
      <c r="L19" s="314">
        <v>87.4</v>
      </c>
      <c r="M19" s="314">
        <v>91.6</v>
      </c>
      <c r="N19" s="314">
        <v>94.7</v>
      </c>
      <c r="O19" s="314">
        <v>81.8</v>
      </c>
      <c r="P19" s="314">
        <v>86.3</v>
      </c>
      <c r="Q19" s="314">
        <v>78.3</v>
      </c>
      <c r="R19" s="314">
        <v>95.7</v>
      </c>
      <c r="S19" s="314">
        <v>96.7</v>
      </c>
      <c r="T19" s="323">
        <v>96.9</v>
      </c>
      <c r="U19" s="323">
        <v>76.2</v>
      </c>
      <c r="V19" s="323">
        <v>91.7</v>
      </c>
      <c r="W19" s="323">
        <v>84.7</v>
      </c>
      <c r="X19" s="323">
        <v>85.3</v>
      </c>
      <c r="Y19" s="323">
        <v>113.6</v>
      </c>
      <c r="Z19" s="323">
        <v>63.1</v>
      </c>
      <c r="AA19" s="323">
        <v>72</v>
      </c>
      <c r="AB19" s="323">
        <v>81.2</v>
      </c>
      <c r="AC19" s="324">
        <v>81.2</v>
      </c>
      <c r="AD19" s="334"/>
      <c r="AE19" s="334"/>
    </row>
    <row r="20" spans="1:31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313">
        <v>90.3</v>
      </c>
      <c r="G20" s="314">
        <v>90.3</v>
      </c>
      <c r="H20" s="314">
        <v>92.4</v>
      </c>
      <c r="I20" s="314">
        <v>92.7</v>
      </c>
      <c r="J20" s="314">
        <v>97.7</v>
      </c>
      <c r="K20" s="314">
        <v>87.3</v>
      </c>
      <c r="L20" s="314">
        <v>87.3</v>
      </c>
      <c r="M20" s="314">
        <v>91.6</v>
      </c>
      <c r="N20" s="314">
        <v>89.5</v>
      </c>
      <c r="O20" s="314">
        <v>82.7</v>
      </c>
      <c r="P20" s="314">
        <v>90.3</v>
      </c>
      <c r="Q20" s="314">
        <v>76.599999999999994</v>
      </c>
      <c r="R20" s="314">
        <v>95.8</v>
      </c>
      <c r="S20" s="314">
        <v>72.5</v>
      </c>
      <c r="T20" s="323">
        <v>82.1</v>
      </c>
      <c r="U20" s="323">
        <v>77</v>
      </c>
      <c r="V20" s="323">
        <v>92.3</v>
      </c>
      <c r="W20" s="323">
        <v>86.5</v>
      </c>
      <c r="X20" s="323">
        <v>77.2</v>
      </c>
      <c r="Y20" s="323">
        <v>112.5</v>
      </c>
      <c r="Z20" s="323">
        <v>55.6</v>
      </c>
      <c r="AA20" s="323">
        <v>77.900000000000006</v>
      </c>
      <c r="AB20" s="323">
        <v>87.2</v>
      </c>
      <c r="AC20" s="324">
        <v>87.2</v>
      </c>
      <c r="AD20" s="334"/>
      <c r="AE20" s="334"/>
    </row>
    <row r="21" spans="1:31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313">
        <v>97.5</v>
      </c>
      <c r="G21" s="314">
        <v>97.5</v>
      </c>
      <c r="H21" s="314">
        <v>97.8</v>
      </c>
      <c r="I21" s="314">
        <v>98</v>
      </c>
      <c r="J21" s="314">
        <v>86.1</v>
      </c>
      <c r="K21" s="314">
        <v>87.8</v>
      </c>
      <c r="L21" s="314">
        <v>99.6</v>
      </c>
      <c r="M21" s="314">
        <v>93.7</v>
      </c>
      <c r="N21" s="314">
        <v>102.3</v>
      </c>
      <c r="O21" s="314">
        <v>85.2</v>
      </c>
      <c r="P21" s="314">
        <v>86.9</v>
      </c>
      <c r="Q21" s="314">
        <v>83.9</v>
      </c>
      <c r="R21" s="314">
        <v>105</v>
      </c>
      <c r="S21" s="314">
        <v>84.9</v>
      </c>
      <c r="T21" s="323">
        <v>97.5</v>
      </c>
      <c r="U21" s="323">
        <v>82</v>
      </c>
      <c r="V21" s="323">
        <v>99.7</v>
      </c>
      <c r="W21" s="323">
        <v>96</v>
      </c>
      <c r="X21" s="323">
        <v>92.1</v>
      </c>
      <c r="Y21" s="323">
        <v>127.3</v>
      </c>
      <c r="Z21" s="323">
        <v>66.099999999999994</v>
      </c>
      <c r="AA21" s="323">
        <v>83.9</v>
      </c>
      <c r="AB21" s="323">
        <v>124.8</v>
      </c>
      <c r="AC21" s="324">
        <v>124.8</v>
      </c>
      <c r="AD21" s="334"/>
      <c r="AE21" s="334"/>
    </row>
    <row r="22" spans="1:31" ht="14.1" customHeight="1">
      <c r="A22" s="9"/>
      <c r="B22" s="52">
        <v>2025</v>
      </c>
      <c r="C22" s="65" t="s">
        <v>85</v>
      </c>
      <c r="D22" s="51" t="s">
        <v>88</v>
      </c>
      <c r="E22" s="66" t="s">
        <v>9</v>
      </c>
      <c r="F22" s="313">
        <v>89.8</v>
      </c>
      <c r="G22" s="314">
        <v>89.8</v>
      </c>
      <c r="H22" s="314">
        <v>89.4</v>
      </c>
      <c r="I22" s="314">
        <v>103.2</v>
      </c>
      <c r="J22" s="314">
        <v>85.3</v>
      </c>
      <c r="K22" s="314">
        <v>82.5</v>
      </c>
      <c r="L22" s="314">
        <v>95.7</v>
      </c>
      <c r="M22" s="314">
        <v>99.1</v>
      </c>
      <c r="N22" s="314">
        <v>98.9</v>
      </c>
      <c r="O22" s="314">
        <v>81.599999999999994</v>
      </c>
      <c r="P22" s="314">
        <v>83.3</v>
      </c>
      <c r="Q22" s="314">
        <v>80.2</v>
      </c>
      <c r="R22" s="314">
        <v>88.9</v>
      </c>
      <c r="S22" s="314">
        <v>83.1</v>
      </c>
      <c r="T22" s="323">
        <v>94.9</v>
      </c>
      <c r="U22" s="323">
        <v>72</v>
      </c>
      <c r="V22" s="323">
        <v>81.8</v>
      </c>
      <c r="W22" s="323">
        <v>84.9</v>
      </c>
      <c r="X22" s="323">
        <v>84.1</v>
      </c>
      <c r="Y22" s="323">
        <v>114.7</v>
      </c>
      <c r="Z22" s="323">
        <v>65.5</v>
      </c>
      <c r="AA22" s="323">
        <v>71.5</v>
      </c>
      <c r="AB22" s="323">
        <v>41.6</v>
      </c>
      <c r="AC22" s="324">
        <v>41.6</v>
      </c>
      <c r="AD22" s="334"/>
      <c r="AE22" s="334"/>
    </row>
    <row r="23" spans="1:31" ht="14.1" customHeight="1">
      <c r="A23" s="9"/>
      <c r="B23" s="52"/>
      <c r="C23" s="65"/>
      <c r="D23" s="51"/>
      <c r="E23" s="66"/>
      <c r="F23" s="319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1"/>
      <c r="U23" s="321"/>
      <c r="V23" s="321"/>
      <c r="W23" s="321"/>
      <c r="X23" s="321"/>
      <c r="Y23" s="321"/>
      <c r="Z23" s="321"/>
      <c r="AA23" s="321"/>
      <c r="AB23" s="321"/>
      <c r="AC23" s="322"/>
      <c r="AD23" s="333"/>
      <c r="AE23" s="333"/>
    </row>
    <row r="24" spans="1:31" ht="14.1" customHeight="1">
      <c r="A24" s="9"/>
      <c r="B24" s="52" t="s">
        <v>96</v>
      </c>
      <c r="C24" s="65" t="s">
        <v>85</v>
      </c>
      <c r="D24" s="51">
        <v>1</v>
      </c>
      <c r="E24" s="66" t="s">
        <v>10</v>
      </c>
      <c r="F24" s="344">
        <v>86.8</v>
      </c>
      <c r="G24" s="314">
        <v>86.8</v>
      </c>
      <c r="H24" s="314">
        <v>98.9</v>
      </c>
      <c r="I24" s="314">
        <v>97.3</v>
      </c>
      <c r="J24" s="314">
        <v>97.7</v>
      </c>
      <c r="K24" s="314">
        <v>72.7</v>
      </c>
      <c r="L24" s="314">
        <v>91.5</v>
      </c>
      <c r="M24" s="314">
        <v>78.900000000000006</v>
      </c>
      <c r="N24" s="314">
        <v>84.4</v>
      </c>
      <c r="O24" s="314">
        <v>78.2</v>
      </c>
      <c r="P24" s="314">
        <v>84.3</v>
      </c>
      <c r="Q24" s="314">
        <v>73.400000000000006</v>
      </c>
      <c r="R24" s="314">
        <v>89.3</v>
      </c>
      <c r="S24" s="314">
        <v>77.400000000000006</v>
      </c>
      <c r="T24" s="325">
        <v>87.4</v>
      </c>
      <c r="U24" s="325">
        <v>77.7</v>
      </c>
      <c r="V24" s="325">
        <v>83</v>
      </c>
      <c r="W24" s="325">
        <v>82.8</v>
      </c>
      <c r="X24" s="325">
        <v>70.2</v>
      </c>
      <c r="Y24" s="325">
        <v>105.7</v>
      </c>
      <c r="Z24" s="325">
        <v>56.7</v>
      </c>
      <c r="AA24" s="325">
        <v>75.599999999999994</v>
      </c>
      <c r="AB24" s="325">
        <v>0</v>
      </c>
      <c r="AC24" s="326">
        <v>0</v>
      </c>
      <c r="AD24" s="335"/>
      <c r="AE24" s="335"/>
    </row>
    <row r="25" spans="1:31" ht="14.1" customHeight="1">
      <c r="A25" s="9"/>
      <c r="B25" s="52" t="s">
        <v>89</v>
      </c>
      <c r="C25" s="65" t="s">
        <v>89</v>
      </c>
      <c r="D25" s="51">
        <v>2</v>
      </c>
      <c r="E25" s="66" t="s">
        <v>10</v>
      </c>
      <c r="F25" s="344">
        <v>94.6</v>
      </c>
      <c r="G25" s="314">
        <v>94.6</v>
      </c>
      <c r="H25" s="314">
        <v>101.3</v>
      </c>
      <c r="I25" s="314">
        <v>100.6</v>
      </c>
      <c r="J25" s="314">
        <v>72.400000000000006</v>
      </c>
      <c r="K25" s="314">
        <v>78.599999999999994</v>
      </c>
      <c r="L25" s="314">
        <v>95.2</v>
      </c>
      <c r="M25" s="314">
        <v>83.6</v>
      </c>
      <c r="N25" s="314">
        <v>123.9</v>
      </c>
      <c r="O25" s="314">
        <v>84</v>
      </c>
      <c r="P25" s="314">
        <v>83.2</v>
      </c>
      <c r="Q25" s="314">
        <v>84.6</v>
      </c>
      <c r="R25" s="314">
        <v>106.3</v>
      </c>
      <c r="S25" s="314">
        <v>108.3</v>
      </c>
      <c r="T25" s="325">
        <v>86.2</v>
      </c>
      <c r="U25" s="325">
        <v>93.5</v>
      </c>
      <c r="V25" s="325">
        <v>85.3</v>
      </c>
      <c r="W25" s="325">
        <v>91.2</v>
      </c>
      <c r="X25" s="325">
        <v>81</v>
      </c>
      <c r="Y25" s="325">
        <v>121</v>
      </c>
      <c r="Z25" s="325">
        <v>61.6</v>
      </c>
      <c r="AA25" s="325">
        <v>80.400000000000006</v>
      </c>
      <c r="AB25" s="325">
        <v>124.8</v>
      </c>
      <c r="AC25" s="326">
        <v>124.8</v>
      </c>
      <c r="AD25" s="335"/>
      <c r="AE25" s="335"/>
    </row>
    <row r="26" spans="1:31" ht="14.1" customHeight="1">
      <c r="A26" s="9"/>
      <c r="B26" s="52" t="s">
        <v>89</v>
      </c>
      <c r="C26" s="65" t="s">
        <v>89</v>
      </c>
      <c r="D26" s="51">
        <v>3</v>
      </c>
      <c r="E26" s="66" t="s">
        <v>10</v>
      </c>
      <c r="F26" s="344">
        <v>97.5</v>
      </c>
      <c r="G26" s="314">
        <v>97.5</v>
      </c>
      <c r="H26" s="314">
        <v>131.69999999999999</v>
      </c>
      <c r="I26" s="314">
        <v>109.8</v>
      </c>
      <c r="J26" s="314">
        <v>122.8</v>
      </c>
      <c r="K26" s="314">
        <v>89.8</v>
      </c>
      <c r="L26" s="314">
        <v>99.9</v>
      </c>
      <c r="M26" s="314">
        <v>88.3</v>
      </c>
      <c r="N26" s="314">
        <v>88.4</v>
      </c>
      <c r="O26" s="314">
        <v>85.4</v>
      </c>
      <c r="P26" s="314">
        <v>79.3</v>
      </c>
      <c r="Q26" s="314">
        <v>90.1</v>
      </c>
      <c r="R26" s="314">
        <v>87.7</v>
      </c>
      <c r="S26" s="314">
        <v>111.8</v>
      </c>
      <c r="T26" s="325">
        <v>99.1</v>
      </c>
      <c r="U26" s="325">
        <v>105.5</v>
      </c>
      <c r="V26" s="325">
        <v>85.5</v>
      </c>
      <c r="W26" s="325">
        <v>95.4</v>
      </c>
      <c r="X26" s="325">
        <v>109.1</v>
      </c>
      <c r="Y26" s="325">
        <v>122.7</v>
      </c>
      <c r="Z26" s="325">
        <v>74.7</v>
      </c>
      <c r="AA26" s="325">
        <v>81.900000000000006</v>
      </c>
      <c r="AB26" s="325">
        <v>0</v>
      </c>
      <c r="AC26" s="326">
        <v>0</v>
      </c>
      <c r="AD26" s="335"/>
      <c r="AE26" s="335"/>
    </row>
    <row r="27" spans="1:31" ht="14.1" customHeight="1">
      <c r="A27" s="9"/>
      <c r="B27" s="52" t="s">
        <v>89</v>
      </c>
      <c r="C27" s="65" t="s">
        <v>89</v>
      </c>
      <c r="D27" s="51">
        <v>4</v>
      </c>
      <c r="E27" s="66" t="s">
        <v>10</v>
      </c>
      <c r="F27" s="344">
        <v>93.8</v>
      </c>
      <c r="G27" s="314">
        <v>93.8</v>
      </c>
      <c r="H27" s="314">
        <v>112.5</v>
      </c>
      <c r="I27" s="314">
        <v>93.1</v>
      </c>
      <c r="J27" s="314">
        <v>101.4</v>
      </c>
      <c r="K27" s="314">
        <v>85</v>
      </c>
      <c r="L27" s="314">
        <v>83.2</v>
      </c>
      <c r="M27" s="314">
        <v>88.4</v>
      </c>
      <c r="N27" s="314">
        <v>90</v>
      </c>
      <c r="O27" s="314">
        <v>87.2</v>
      </c>
      <c r="P27" s="314">
        <v>87.3</v>
      </c>
      <c r="Q27" s="314">
        <v>87.2</v>
      </c>
      <c r="R27" s="314">
        <v>102</v>
      </c>
      <c r="S27" s="314">
        <v>118.5</v>
      </c>
      <c r="T27" s="325">
        <v>104.5</v>
      </c>
      <c r="U27" s="325">
        <v>82.8</v>
      </c>
      <c r="V27" s="325">
        <v>90.1</v>
      </c>
      <c r="W27" s="325">
        <v>82.5</v>
      </c>
      <c r="X27" s="325">
        <v>87.6</v>
      </c>
      <c r="Y27" s="325">
        <v>117.6</v>
      </c>
      <c r="Z27" s="325">
        <v>69</v>
      </c>
      <c r="AA27" s="325">
        <v>64.7</v>
      </c>
      <c r="AB27" s="325">
        <v>124.8</v>
      </c>
      <c r="AC27" s="326">
        <v>124.8</v>
      </c>
      <c r="AD27" s="335"/>
      <c r="AE27" s="335"/>
    </row>
    <row r="28" spans="1:31" ht="14.1" customHeight="1">
      <c r="A28" s="9"/>
      <c r="B28" s="52" t="s">
        <v>89</v>
      </c>
      <c r="C28" s="65" t="s">
        <v>89</v>
      </c>
      <c r="D28" s="51">
        <v>5</v>
      </c>
      <c r="E28" s="66" t="s">
        <v>10</v>
      </c>
      <c r="F28" s="344">
        <v>91.1</v>
      </c>
      <c r="G28" s="314">
        <v>91.1</v>
      </c>
      <c r="H28" s="314">
        <v>94.4</v>
      </c>
      <c r="I28" s="314">
        <v>90.5</v>
      </c>
      <c r="J28" s="314">
        <v>81.099999999999994</v>
      </c>
      <c r="K28" s="314">
        <v>82.8</v>
      </c>
      <c r="L28" s="314">
        <v>89.7</v>
      </c>
      <c r="M28" s="314">
        <v>92.3</v>
      </c>
      <c r="N28" s="314">
        <v>97.5</v>
      </c>
      <c r="O28" s="314">
        <v>77.7</v>
      </c>
      <c r="P28" s="314">
        <v>81.900000000000006</v>
      </c>
      <c r="Q28" s="314">
        <v>74.400000000000006</v>
      </c>
      <c r="R28" s="314">
        <v>89.1</v>
      </c>
      <c r="S28" s="314">
        <v>84</v>
      </c>
      <c r="T28" s="325">
        <v>93.9</v>
      </c>
      <c r="U28" s="325">
        <v>83.2</v>
      </c>
      <c r="V28" s="325">
        <v>94.4</v>
      </c>
      <c r="W28" s="325">
        <v>84.3</v>
      </c>
      <c r="X28" s="325">
        <v>83.7</v>
      </c>
      <c r="Y28" s="325">
        <v>109.1</v>
      </c>
      <c r="Z28" s="325">
        <v>65.8</v>
      </c>
      <c r="AA28" s="325">
        <v>73.599999999999994</v>
      </c>
      <c r="AB28" s="325">
        <v>118.8</v>
      </c>
      <c r="AC28" s="326">
        <v>118.8</v>
      </c>
      <c r="AD28" s="335"/>
      <c r="AE28" s="335"/>
    </row>
    <row r="29" spans="1:31" ht="14.1" customHeight="1">
      <c r="A29" s="9"/>
      <c r="B29" s="52" t="s">
        <v>89</v>
      </c>
      <c r="C29" s="65" t="s">
        <v>89</v>
      </c>
      <c r="D29" s="51">
        <v>6</v>
      </c>
      <c r="E29" s="66" t="s">
        <v>10</v>
      </c>
      <c r="F29" s="344">
        <v>91.5</v>
      </c>
      <c r="G29" s="314">
        <v>91.6</v>
      </c>
      <c r="H29" s="314">
        <v>92.1</v>
      </c>
      <c r="I29" s="314">
        <v>96.2</v>
      </c>
      <c r="J29" s="314">
        <v>90</v>
      </c>
      <c r="K29" s="314">
        <v>94.1</v>
      </c>
      <c r="L29" s="314">
        <v>89.2</v>
      </c>
      <c r="M29" s="314">
        <v>94</v>
      </c>
      <c r="N29" s="314">
        <v>96.6</v>
      </c>
      <c r="O29" s="314">
        <v>80.5</v>
      </c>
      <c r="P29" s="314">
        <v>89.7</v>
      </c>
      <c r="Q29" s="314">
        <v>73.2</v>
      </c>
      <c r="R29" s="314">
        <v>96</v>
      </c>
      <c r="S29" s="314">
        <v>87.7</v>
      </c>
      <c r="T29" s="325">
        <v>92.3</v>
      </c>
      <c r="U29" s="325">
        <v>62.7</v>
      </c>
      <c r="V29" s="325">
        <v>90.7</v>
      </c>
      <c r="W29" s="325">
        <v>87.2</v>
      </c>
      <c r="X29" s="325">
        <v>84.6</v>
      </c>
      <c r="Y29" s="325">
        <v>114.1</v>
      </c>
      <c r="Z29" s="325">
        <v>54.4</v>
      </c>
      <c r="AA29" s="325">
        <v>77.7</v>
      </c>
      <c r="AB29" s="325">
        <v>0</v>
      </c>
      <c r="AC29" s="326">
        <v>0</v>
      </c>
      <c r="AD29" s="335"/>
      <c r="AE29" s="335"/>
    </row>
    <row r="30" spans="1:31" ht="14.1" customHeight="1">
      <c r="A30" s="9"/>
      <c r="B30" s="52" t="s">
        <v>89</v>
      </c>
      <c r="C30" s="65" t="s">
        <v>89</v>
      </c>
      <c r="D30" s="51">
        <v>7</v>
      </c>
      <c r="E30" s="66" t="s">
        <v>10</v>
      </c>
      <c r="F30" s="344">
        <v>95.7</v>
      </c>
      <c r="G30" s="314">
        <v>95.7</v>
      </c>
      <c r="H30" s="314">
        <v>99.3</v>
      </c>
      <c r="I30" s="314">
        <v>92.7</v>
      </c>
      <c r="J30" s="314">
        <v>88.4</v>
      </c>
      <c r="K30" s="314">
        <v>93.4</v>
      </c>
      <c r="L30" s="314">
        <v>89</v>
      </c>
      <c r="M30" s="314">
        <v>90.7</v>
      </c>
      <c r="N30" s="314">
        <v>100.1</v>
      </c>
      <c r="O30" s="314">
        <v>93.9</v>
      </c>
      <c r="P30" s="314">
        <v>110.2</v>
      </c>
      <c r="Q30" s="314">
        <v>81.099999999999994</v>
      </c>
      <c r="R30" s="314">
        <v>107.4</v>
      </c>
      <c r="S30" s="314">
        <v>85.6</v>
      </c>
      <c r="T30" s="325">
        <v>92.9</v>
      </c>
      <c r="U30" s="325">
        <v>80.400000000000006</v>
      </c>
      <c r="V30" s="325">
        <v>96.2</v>
      </c>
      <c r="W30" s="325">
        <v>97.8</v>
      </c>
      <c r="X30" s="325">
        <v>77.599999999999994</v>
      </c>
      <c r="Y30" s="325">
        <v>128.80000000000001</v>
      </c>
      <c r="Z30" s="325">
        <v>60.3</v>
      </c>
      <c r="AA30" s="325">
        <v>88.9</v>
      </c>
      <c r="AB30" s="325">
        <v>124.8</v>
      </c>
      <c r="AC30" s="326">
        <v>124.8</v>
      </c>
      <c r="AD30" s="335"/>
      <c r="AE30" s="335"/>
    </row>
    <row r="31" spans="1:31" ht="14.1" customHeight="1">
      <c r="A31" s="9"/>
      <c r="B31" s="52" t="s">
        <v>89</v>
      </c>
      <c r="C31" s="65" t="s">
        <v>89</v>
      </c>
      <c r="D31" s="51">
        <v>8</v>
      </c>
      <c r="E31" s="66" t="s">
        <v>10</v>
      </c>
      <c r="F31" s="344">
        <v>81</v>
      </c>
      <c r="G31" s="314">
        <v>81</v>
      </c>
      <c r="H31" s="314">
        <v>80.3</v>
      </c>
      <c r="I31" s="314">
        <v>81.2</v>
      </c>
      <c r="J31" s="314">
        <v>82.1</v>
      </c>
      <c r="K31" s="314">
        <v>67.7</v>
      </c>
      <c r="L31" s="314">
        <v>74.3</v>
      </c>
      <c r="M31" s="314">
        <v>90</v>
      </c>
      <c r="N31" s="314">
        <v>70.900000000000006</v>
      </c>
      <c r="O31" s="314">
        <v>74.8</v>
      </c>
      <c r="P31" s="314">
        <v>79.400000000000006</v>
      </c>
      <c r="Q31" s="314">
        <v>71.099999999999994</v>
      </c>
      <c r="R31" s="314">
        <v>87.3</v>
      </c>
      <c r="S31" s="314">
        <v>50.9</v>
      </c>
      <c r="T31" s="325">
        <v>74.3</v>
      </c>
      <c r="U31" s="325">
        <v>70.900000000000006</v>
      </c>
      <c r="V31" s="325">
        <v>89.2</v>
      </c>
      <c r="W31" s="325">
        <v>74.8</v>
      </c>
      <c r="X31" s="325">
        <v>72.599999999999994</v>
      </c>
      <c r="Y31" s="325">
        <v>95.9</v>
      </c>
      <c r="Z31" s="325">
        <v>44.4</v>
      </c>
      <c r="AA31" s="325">
        <v>68</v>
      </c>
      <c r="AB31" s="325">
        <v>124.8</v>
      </c>
      <c r="AC31" s="326">
        <v>124.8</v>
      </c>
      <c r="AD31" s="335"/>
      <c r="AE31" s="335"/>
    </row>
    <row r="32" spans="1:31" ht="14.1" customHeight="1">
      <c r="A32" s="9"/>
      <c r="B32" s="10" t="s">
        <v>89</v>
      </c>
      <c r="C32" s="10" t="s">
        <v>89</v>
      </c>
      <c r="D32" s="51">
        <v>9</v>
      </c>
      <c r="E32" s="66" t="s">
        <v>10</v>
      </c>
      <c r="F32" s="344">
        <v>94.3</v>
      </c>
      <c r="G32" s="314">
        <v>94.3</v>
      </c>
      <c r="H32" s="314">
        <v>97.7</v>
      </c>
      <c r="I32" s="314">
        <v>104.3</v>
      </c>
      <c r="J32" s="314">
        <v>122.5</v>
      </c>
      <c r="K32" s="314">
        <v>100.9</v>
      </c>
      <c r="L32" s="314">
        <v>98.7</v>
      </c>
      <c r="M32" s="314">
        <v>94</v>
      </c>
      <c r="N32" s="314">
        <v>97.5</v>
      </c>
      <c r="O32" s="314">
        <v>79.3</v>
      </c>
      <c r="P32" s="314">
        <v>81.3</v>
      </c>
      <c r="Q32" s="314">
        <v>77.7</v>
      </c>
      <c r="R32" s="314">
        <v>92.6</v>
      </c>
      <c r="S32" s="314">
        <v>81</v>
      </c>
      <c r="T32" s="325">
        <v>79.099999999999994</v>
      </c>
      <c r="U32" s="325">
        <v>79.599999999999994</v>
      </c>
      <c r="V32" s="325">
        <v>91.4</v>
      </c>
      <c r="W32" s="325">
        <v>86.8</v>
      </c>
      <c r="X32" s="325">
        <v>81.3</v>
      </c>
      <c r="Y32" s="325">
        <v>112.9</v>
      </c>
      <c r="Z32" s="325">
        <v>62.2</v>
      </c>
      <c r="AA32" s="325">
        <v>76.8</v>
      </c>
      <c r="AB32" s="325">
        <v>11.9</v>
      </c>
      <c r="AC32" s="326">
        <v>11.9</v>
      </c>
      <c r="AD32" s="335"/>
      <c r="AE32" s="335"/>
    </row>
    <row r="33" spans="1:31" ht="14.1" customHeight="1">
      <c r="A33" s="9"/>
      <c r="B33" s="52" t="s">
        <v>89</v>
      </c>
      <c r="C33" s="65" t="s">
        <v>89</v>
      </c>
      <c r="D33" s="51">
        <v>10</v>
      </c>
      <c r="E33" s="66" t="s">
        <v>10</v>
      </c>
      <c r="F33" s="344">
        <v>100.6</v>
      </c>
      <c r="G33" s="314">
        <v>100.6</v>
      </c>
      <c r="H33" s="314">
        <v>100.6</v>
      </c>
      <c r="I33" s="314">
        <v>102.1</v>
      </c>
      <c r="J33" s="314">
        <v>80.3</v>
      </c>
      <c r="K33" s="314">
        <v>89.9</v>
      </c>
      <c r="L33" s="314">
        <v>109.1</v>
      </c>
      <c r="M33" s="314">
        <v>93.1</v>
      </c>
      <c r="N33" s="314">
        <v>104</v>
      </c>
      <c r="O33" s="314">
        <v>84.6</v>
      </c>
      <c r="P33" s="314">
        <v>81.3</v>
      </c>
      <c r="Q33" s="314">
        <v>87.2</v>
      </c>
      <c r="R33" s="314">
        <v>116</v>
      </c>
      <c r="S33" s="314">
        <v>89.8</v>
      </c>
      <c r="T33" s="325">
        <v>93.3</v>
      </c>
      <c r="U33" s="325">
        <v>85.7</v>
      </c>
      <c r="V33" s="325">
        <v>101.5</v>
      </c>
      <c r="W33" s="325">
        <v>102.1</v>
      </c>
      <c r="X33" s="325">
        <v>100.4</v>
      </c>
      <c r="Y33" s="325">
        <v>132.1</v>
      </c>
      <c r="Z33" s="325">
        <v>64.599999999999994</v>
      </c>
      <c r="AA33" s="325">
        <v>91.5</v>
      </c>
      <c r="AB33" s="325">
        <v>124.8</v>
      </c>
      <c r="AC33" s="326">
        <v>124.8</v>
      </c>
      <c r="AD33" s="335"/>
      <c r="AE33" s="335"/>
    </row>
    <row r="34" spans="1:31" ht="14.1" customHeight="1">
      <c r="A34" s="9"/>
      <c r="B34" s="52" t="s">
        <v>89</v>
      </c>
      <c r="C34" s="65" t="s">
        <v>89</v>
      </c>
      <c r="D34" s="51">
        <v>11</v>
      </c>
      <c r="E34" s="66" t="s">
        <v>10</v>
      </c>
      <c r="F34" s="344">
        <v>96.7</v>
      </c>
      <c r="G34" s="314">
        <v>96.7</v>
      </c>
      <c r="H34" s="314">
        <v>99.7</v>
      </c>
      <c r="I34" s="314">
        <v>98.5</v>
      </c>
      <c r="J34" s="314">
        <v>75.599999999999994</v>
      </c>
      <c r="K34" s="314">
        <v>75</v>
      </c>
      <c r="L34" s="314">
        <v>97.3</v>
      </c>
      <c r="M34" s="314">
        <v>93.3</v>
      </c>
      <c r="N34" s="314">
        <v>104.1</v>
      </c>
      <c r="O34" s="314">
        <v>85.3</v>
      </c>
      <c r="P34" s="314">
        <v>85.5</v>
      </c>
      <c r="Q34" s="314">
        <v>85.1</v>
      </c>
      <c r="R34" s="314">
        <v>100.7</v>
      </c>
      <c r="S34" s="314">
        <v>83.5</v>
      </c>
      <c r="T34" s="325">
        <v>98.1</v>
      </c>
      <c r="U34" s="325">
        <v>92.3</v>
      </c>
      <c r="V34" s="325">
        <v>98.3</v>
      </c>
      <c r="W34" s="325">
        <v>98.3</v>
      </c>
      <c r="X34" s="325">
        <v>83.5</v>
      </c>
      <c r="Y34" s="325">
        <v>135.6</v>
      </c>
      <c r="Z34" s="325">
        <v>64.5</v>
      </c>
      <c r="AA34" s="325">
        <v>84.8</v>
      </c>
      <c r="AB34" s="325">
        <v>124.8</v>
      </c>
      <c r="AC34" s="326">
        <v>124.8</v>
      </c>
      <c r="AD34" s="335"/>
      <c r="AE34" s="335"/>
    </row>
    <row r="35" spans="1:31" ht="14.1" customHeight="1">
      <c r="A35" s="9"/>
      <c r="B35" s="52" t="s">
        <v>89</v>
      </c>
      <c r="C35" s="65" t="s">
        <v>89</v>
      </c>
      <c r="D35" s="51">
        <v>12</v>
      </c>
      <c r="E35" s="66" t="s">
        <v>10</v>
      </c>
      <c r="F35" s="344">
        <v>95.3</v>
      </c>
      <c r="G35" s="314">
        <v>95.3</v>
      </c>
      <c r="H35" s="314">
        <v>93.2</v>
      </c>
      <c r="I35" s="314">
        <v>93.3</v>
      </c>
      <c r="J35" s="314">
        <v>102.5</v>
      </c>
      <c r="K35" s="314">
        <v>98.6</v>
      </c>
      <c r="L35" s="314">
        <v>92.5</v>
      </c>
      <c r="M35" s="314">
        <v>94.6</v>
      </c>
      <c r="N35" s="314">
        <v>98.8</v>
      </c>
      <c r="O35" s="314">
        <v>85.8</v>
      </c>
      <c r="P35" s="314">
        <v>93.9</v>
      </c>
      <c r="Q35" s="314">
        <v>79.400000000000006</v>
      </c>
      <c r="R35" s="314">
        <v>98.3</v>
      </c>
      <c r="S35" s="314">
        <v>81.400000000000006</v>
      </c>
      <c r="T35" s="325">
        <v>101.1</v>
      </c>
      <c r="U35" s="325">
        <v>68</v>
      </c>
      <c r="V35" s="325">
        <v>99.2</v>
      </c>
      <c r="W35" s="325">
        <v>87.7</v>
      </c>
      <c r="X35" s="325">
        <v>92.4</v>
      </c>
      <c r="Y35" s="325">
        <v>114.1</v>
      </c>
      <c r="Z35" s="325">
        <v>69.3</v>
      </c>
      <c r="AA35" s="325">
        <v>75.5</v>
      </c>
      <c r="AB35" s="325">
        <v>124.8</v>
      </c>
      <c r="AC35" s="326">
        <v>124.8</v>
      </c>
      <c r="AD35" s="335"/>
      <c r="AE35" s="335"/>
    </row>
    <row r="36" spans="1:31" ht="13.5" customHeight="1">
      <c r="A36" s="9"/>
      <c r="B36" s="52" t="s">
        <v>132</v>
      </c>
      <c r="C36" s="65" t="s">
        <v>85</v>
      </c>
      <c r="D36" s="51">
        <v>1</v>
      </c>
      <c r="E36" s="66" t="s">
        <v>10</v>
      </c>
      <c r="F36" s="344">
        <v>88.4</v>
      </c>
      <c r="G36" s="314">
        <v>88.4</v>
      </c>
      <c r="H36" s="314">
        <v>84.6</v>
      </c>
      <c r="I36" s="314">
        <v>91.9</v>
      </c>
      <c r="J36" s="314">
        <v>77.5</v>
      </c>
      <c r="K36" s="314">
        <v>82.3</v>
      </c>
      <c r="L36" s="314">
        <v>92.9</v>
      </c>
      <c r="M36" s="314">
        <v>96</v>
      </c>
      <c r="N36" s="314">
        <v>98.3</v>
      </c>
      <c r="O36" s="314">
        <v>76</v>
      </c>
      <c r="P36" s="314">
        <v>79.099999999999994</v>
      </c>
      <c r="Q36" s="314">
        <v>73.5</v>
      </c>
      <c r="R36" s="314">
        <v>92.1</v>
      </c>
      <c r="S36" s="314">
        <v>72.3</v>
      </c>
      <c r="T36" s="325">
        <v>99.7</v>
      </c>
      <c r="U36" s="325">
        <v>79.7</v>
      </c>
      <c r="V36" s="325">
        <v>84.4</v>
      </c>
      <c r="W36" s="325">
        <v>84.4</v>
      </c>
      <c r="X36" s="325">
        <v>68</v>
      </c>
      <c r="Y36" s="325">
        <v>110.5</v>
      </c>
      <c r="Z36" s="325">
        <v>57.5</v>
      </c>
      <c r="AA36" s="325">
        <v>76.099999999999994</v>
      </c>
      <c r="AB36" s="325">
        <v>0</v>
      </c>
      <c r="AC36" s="326">
        <v>0</v>
      </c>
      <c r="AD36" s="335"/>
      <c r="AE36" s="335"/>
    </row>
    <row r="37" spans="1:31" ht="14.1" customHeight="1">
      <c r="A37" s="9"/>
      <c r="B37" s="52" t="s">
        <v>89</v>
      </c>
      <c r="C37" s="65" t="s">
        <v>89</v>
      </c>
      <c r="D37" s="51">
        <v>2</v>
      </c>
      <c r="E37" s="66" t="s">
        <v>10</v>
      </c>
      <c r="F37" s="344">
        <v>87.4</v>
      </c>
      <c r="G37" s="314">
        <v>87.4</v>
      </c>
      <c r="H37" s="314">
        <v>95.8</v>
      </c>
      <c r="I37" s="314">
        <v>95.8</v>
      </c>
      <c r="J37" s="314">
        <v>85.7</v>
      </c>
      <c r="K37" s="314">
        <v>84.1</v>
      </c>
      <c r="L37" s="314">
        <v>95.8</v>
      </c>
      <c r="M37" s="314">
        <v>98.8</v>
      </c>
      <c r="N37" s="314">
        <v>92.8</v>
      </c>
      <c r="O37" s="314">
        <v>82.3</v>
      </c>
      <c r="P37" s="314">
        <v>87.6</v>
      </c>
      <c r="Q37" s="314">
        <v>78.099999999999994</v>
      </c>
      <c r="R37" s="314">
        <v>88.9</v>
      </c>
      <c r="S37" s="314">
        <v>85.1</v>
      </c>
      <c r="T37" s="325">
        <v>89.3</v>
      </c>
      <c r="U37" s="325">
        <v>67.599999999999994</v>
      </c>
      <c r="V37" s="325">
        <v>75</v>
      </c>
      <c r="W37" s="325">
        <v>82.2</v>
      </c>
      <c r="X37" s="325">
        <v>78.2</v>
      </c>
      <c r="Y37" s="325">
        <v>109.5</v>
      </c>
      <c r="Z37" s="325">
        <v>68</v>
      </c>
      <c r="AA37" s="325">
        <v>69.900000000000006</v>
      </c>
      <c r="AB37" s="325">
        <v>124.8</v>
      </c>
      <c r="AC37" s="326">
        <v>124.8</v>
      </c>
      <c r="AD37" s="335"/>
      <c r="AE37" s="335"/>
    </row>
    <row r="38" spans="1:31" ht="14.1" customHeight="1">
      <c r="A38" s="31"/>
      <c r="B38" s="55" t="s">
        <v>89</v>
      </c>
      <c r="C38" s="47" t="s">
        <v>89</v>
      </c>
      <c r="D38" s="68">
        <v>3</v>
      </c>
      <c r="E38" s="67" t="s">
        <v>10</v>
      </c>
      <c r="F38" s="59">
        <v>93.6</v>
      </c>
      <c r="G38" s="37">
        <v>93.6</v>
      </c>
      <c r="H38" s="37">
        <v>87.9</v>
      </c>
      <c r="I38" s="37">
        <v>122</v>
      </c>
      <c r="J38" s="37">
        <v>92.8</v>
      </c>
      <c r="K38" s="37">
        <v>81.099999999999994</v>
      </c>
      <c r="L38" s="37">
        <v>98.3</v>
      </c>
      <c r="M38" s="37">
        <v>102.6</v>
      </c>
      <c r="N38" s="37">
        <v>105.6</v>
      </c>
      <c r="O38" s="37">
        <v>86.4</v>
      </c>
      <c r="P38" s="37">
        <v>83.1</v>
      </c>
      <c r="Q38" s="37">
        <v>89</v>
      </c>
      <c r="R38" s="37">
        <v>85.7</v>
      </c>
      <c r="S38" s="37">
        <v>91.9</v>
      </c>
      <c r="T38" s="38">
        <v>95.6</v>
      </c>
      <c r="U38" s="38">
        <v>68.7</v>
      </c>
      <c r="V38" s="38">
        <v>85.9</v>
      </c>
      <c r="W38" s="38">
        <v>88.1</v>
      </c>
      <c r="X38" s="38">
        <v>106.1</v>
      </c>
      <c r="Y38" s="38">
        <v>124.2</v>
      </c>
      <c r="Z38" s="38">
        <v>71.099999999999994</v>
      </c>
      <c r="AA38" s="38">
        <v>68.599999999999994</v>
      </c>
      <c r="AB38" s="38">
        <v>0</v>
      </c>
      <c r="AC38" s="39">
        <v>0</v>
      </c>
      <c r="AD38" s="335"/>
      <c r="AE38" s="335"/>
    </row>
    <row r="39" spans="1:31" s="34" customFormat="1" ht="14.25" customHeight="1">
      <c r="A39" s="434" t="s">
        <v>7</v>
      </c>
      <c r="B39" s="435"/>
      <c r="C39" s="435"/>
      <c r="D39" s="435"/>
      <c r="E39" s="436"/>
      <c r="F39" s="70">
        <v>-4</v>
      </c>
      <c r="G39" s="32">
        <v>-4</v>
      </c>
      <c r="H39" s="32">
        <v>-33.299999999999997</v>
      </c>
      <c r="I39" s="32">
        <v>11.1</v>
      </c>
      <c r="J39" s="32">
        <v>-24.4</v>
      </c>
      <c r="K39" s="32">
        <v>-9.6999999999999993</v>
      </c>
      <c r="L39" s="32">
        <v>-1.6</v>
      </c>
      <c r="M39" s="32">
        <v>16.2</v>
      </c>
      <c r="N39" s="32">
        <v>19.5</v>
      </c>
      <c r="O39" s="32">
        <v>1.2</v>
      </c>
      <c r="P39" s="32">
        <v>4.8</v>
      </c>
      <c r="Q39" s="32">
        <v>-1.2</v>
      </c>
      <c r="R39" s="32">
        <v>-2.2999999999999998</v>
      </c>
      <c r="S39" s="32">
        <v>-17.8</v>
      </c>
      <c r="T39" s="32">
        <v>-3.5</v>
      </c>
      <c r="U39" s="32">
        <v>-34.9</v>
      </c>
      <c r="V39" s="32">
        <v>0.5</v>
      </c>
      <c r="W39" s="32">
        <v>-7.7</v>
      </c>
      <c r="X39" s="32">
        <v>-2.7</v>
      </c>
      <c r="Y39" s="32">
        <v>1.2</v>
      </c>
      <c r="Z39" s="32">
        <v>-4.8</v>
      </c>
      <c r="AA39" s="32">
        <v>-16.2</v>
      </c>
      <c r="AB39" s="32" t="s">
        <v>12</v>
      </c>
      <c r="AC39" s="33" t="s">
        <v>12</v>
      </c>
      <c r="AD39" s="339"/>
      <c r="AE39" s="339"/>
    </row>
    <row r="40" spans="1:31" ht="20.25" customHeight="1">
      <c r="A40" s="9" t="s">
        <v>93</v>
      </c>
      <c r="B40" s="10"/>
      <c r="C40" s="10"/>
      <c r="D40" s="10"/>
      <c r="E40" s="64"/>
      <c r="F40" s="313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23"/>
      <c r="U40" s="323"/>
      <c r="V40" s="323"/>
      <c r="W40" s="323"/>
      <c r="X40" s="323"/>
      <c r="Y40" s="323"/>
      <c r="Z40" s="323"/>
      <c r="AA40" s="323"/>
      <c r="AB40" s="323"/>
      <c r="AC40" s="324"/>
      <c r="AD40" s="334"/>
      <c r="AE40" s="334"/>
    </row>
    <row r="41" spans="1:31" ht="14.1" customHeight="1">
      <c r="A41" s="9"/>
      <c r="B41" s="52">
        <v>2024</v>
      </c>
      <c r="C41" s="65" t="s">
        <v>85</v>
      </c>
      <c r="D41" s="51" t="s">
        <v>88</v>
      </c>
      <c r="E41" s="48" t="s">
        <v>9</v>
      </c>
      <c r="F41" s="313">
        <v>94</v>
      </c>
      <c r="G41" s="314">
        <v>94</v>
      </c>
      <c r="H41" s="314">
        <v>108.2</v>
      </c>
      <c r="I41" s="314">
        <v>98.6</v>
      </c>
      <c r="J41" s="314">
        <v>100.8</v>
      </c>
      <c r="K41" s="314">
        <v>90.3</v>
      </c>
      <c r="L41" s="314">
        <v>93.6</v>
      </c>
      <c r="M41" s="314">
        <v>83.3</v>
      </c>
      <c r="N41" s="314">
        <v>95.1</v>
      </c>
      <c r="O41" s="314">
        <v>80.599999999999994</v>
      </c>
      <c r="P41" s="314">
        <v>77.599999999999994</v>
      </c>
      <c r="Q41" s="314">
        <v>82.9</v>
      </c>
      <c r="R41" s="314">
        <v>99.9</v>
      </c>
      <c r="S41" s="314">
        <v>92.2</v>
      </c>
      <c r="T41" s="323">
        <v>91.8</v>
      </c>
      <c r="U41" s="323">
        <v>86.7</v>
      </c>
      <c r="V41" s="323">
        <v>91.8</v>
      </c>
      <c r="W41" s="323">
        <v>87.9</v>
      </c>
      <c r="X41" s="323">
        <v>84.9</v>
      </c>
      <c r="Y41" s="323">
        <v>114.9</v>
      </c>
      <c r="Z41" s="323">
        <v>59.7</v>
      </c>
      <c r="AA41" s="323">
        <v>77.900000000000006</v>
      </c>
      <c r="AB41" s="323">
        <v>41.6</v>
      </c>
      <c r="AC41" s="324">
        <v>41.6</v>
      </c>
      <c r="AD41" s="334"/>
      <c r="AE41" s="334"/>
    </row>
    <row r="42" spans="1:31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313">
        <v>92.6</v>
      </c>
      <c r="G42" s="314">
        <v>92.6</v>
      </c>
      <c r="H42" s="314">
        <v>101.2</v>
      </c>
      <c r="I42" s="314">
        <v>96</v>
      </c>
      <c r="J42" s="314">
        <v>93.3</v>
      </c>
      <c r="K42" s="314">
        <v>84.2</v>
      </c>
      <c r="L42" s="314">
        <v>96.2</v>
      </c>
      <c r="M42" s="314">
        <v>89.5</v>
      </c>
      <c r="N42" s="314">
        <v>94.3</v>
      </c>
      <c r="O42" s="314">
        <v>84.7</v>
      </c>
      <c r="P42" s="314">
        <v>91.1</v>
      </c>
      <c r="Q42" s="314">
        <v>79.8</v>
      </c>
      <c r="R42" s="314">
        <v>95.1</v>
      </c>
      <c r="S42" s="314">
        <v>90.3</v>
      </c>
      <c r="T42" s="323">
        <v>92.4</v>
      </c>
      <c r="U42" s="323">
        <v>79</v>
      </c>
      <c r="V42" s="323">
        <v>90.7</v>
      </c>
      <c r="W42" s="323">
        <v>88.1</v>
      </c>
      <c r="X42" s="323">
        <v>85.4</v>
      </c>
      <c r="Y42" s="323">
        <v>117.4</v>
      </c>
      <c r="Z42" s="323">
        <v>63.1</v>
      </c>
      <c r="AA42" s="323">
        <v>76.400000000000006</v>
      </c>
      <c r="AB42" s="323">
        <v>81.2</v>
      </c>
      <c r="AC42" s="324">
        <v>81.2</v>
      </c>
      <c r="AD42" s="334"/>
      <c r="AE42" s="334"/>
    </row>
    <row r="43" spans="1:31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313">
        <v>91.5</v>
      </c>
      <c r="G43" s="314">
        <v>91.5</v>
      </c>
      <c r="H43" s="314">
        <v>95.9</v>
      </c>
      <c r="I43" s="314">
        <v>97.7</v>
      </c>
      <c r="J43" s="314">
        <v>93.7</v>
      </c>
      <c r="K43" s="314">
        <v>86.2</v>
      </c>
      <c r="L43" s="314">
        <v>87.1</v>
      </c>
      <c r="M43" s="314">
        <v>92.3</v>
      </c>
      <c r="N43" s="314">
        <v>88.4</v>
      </c>
      <c r="O43" s="314">
        <v>89.6</v>
      </c>
      <c r="P43" s="314">
        <v>99.8</v>
      </c>
      <c r="Q43" s="314">
        <v>82</v>
      </c>
      <c r="R43" s="314">
        <v>94.4</v>
      </c>
      <c r="S43" s="314">
        <v>83.5</v>
      </c>
      <c r="T43" s="323">
        <v>89.7</v>
      </c>
      <c r="U43" s="323">
        <v>79</v>
      </c>
      <c r="V43" s="323">
        <v>91.2</v>
      </c>
      <c r="W43" s="323">
        <v>87.1</v>
      </c>
      <c r="X43" s="323">
        <v>84.7</v>
      </c>
      <c r="Y43" s="323">
        <v>116.1</v>
      </c>
      <c r="Z43" s="323">
        <v>57.3</v>
      </c>
      <c r="AA43" s="323">
        <v>76.5</v>
      </c>
      <c r="AB43" s="323">
        <v>87.2</v>
      </c>
      <c r="AC43" s="324">
        <v>87.2</v>
      </c>
      <c r="AD43" s="334"/>
      <c r="AE43" s="334"/>
    </row>
    <row r="44" spans="1:31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313">
        <v>93.4</v>
      </c>
      <c r="G44" s="314">
        <v>93.4</v>
      </c>
      <c r="H44" s="314">
        <v>94.2</v>
      </c>
      <c r="I44" s="314">
        <v>95</v>
      </c>
      <c r="J44" s="314">
        <v>88.2</v>
      </c>
      <c r="K44" s="314">
        <v>84.8</v>
      </c>
      <c r="L44" s="314">
        <v>92.8</v>
      </c>
      <c r="M44" s="314">
        <v>95.4</v>
      </c>
      <c r="N44" s="314">
        <v>101.3</v>
      </c>
      <c r="O44" s="314">
        <v>77.599999999999994</v>
      </c>
      <c r="P44" s="314">
        <v>79.5</v>
      </c>
      <c r="Q44" s="314">
        <v>75.599999999999994</v>
      </c>
      <c r="R44" s="314">
        <v>99.4</v>
      </c>
      <c r="S44" s="314">
        <v>79.2</v>
      </c>
      <c r="T44" s="323">
        <v>92.2</v>
      </c>
      <c r="U44" s="323">
        <v>78.400000000000006</v>
      </c>
      <c r="V44" s="323">
        <v>92.9</v>
      </c>
      <c r="W44" s="323">
        <v>90.4</v>
      </c>
      <c r="X44" s="323">
        <v>85.3</v>
      </c>
      <c r="Y44" s="323">
        <v>118.1</v>
      </c>
      <c r="Z44" s="323">
        <v>67.3</v>
      </c>
      <c r="AA44" s="323">
        <v>79.099999999999994</v>
      </c>
      <c r="AB44" s="323">
        <v>124.8</v>
      </c>
      <c r="AC44" s="324">
        <v>124.8</v>
      </c>
      <c r="AD44" s="334"/>
      <c r="AE44" s="334"/>
    </row>
    <row r="45" spans="1:31" ht="14.1" customHeight="1">
      <c r="A45" s="9"/>
      <c r="B45" s="52">
        <v>2025</v>
      </c>
      <c r="C45" s="65" t="s">
        <v>85</v>
      </c>
      <c r="D45" s="51" t="s">
        <v>88</v>
      </c>
      <c r="E45" s="48" t="s">
        <v>9</v>
      </c>
      <c r="F45" s="313">
        <v>91.6</v>
      </c>
      <c r="G45" s="314">
        <v>91.6</v>
      </c>
      <c r="H45" s="314">
        <v>88.1</v>
      </c>
      <c r="I45" s="314">
        <v>98.2</v>
      </c>
      <c r="J45" s="314">
        <v>82.9</v>
      </c>
      <c r="K45" s="314">
        <v>88.3</v>
      </c>
      <c r="L45" s="314">
        <v>91.9</v>
      </c>
      <c r="M45" s="314">
        <v>96.4</v>
      </c>
      <c r="N45" s="314">
        <v>102.1</v>
      </c>
      <c r="O45" s="314">
        <v>79.400000000000006</v>
      </c>
      <c r="P45" s="314">
        <v>77.5</v>
      </c>
      <c r="Q45" s="314">
        <v>81.2</v>
      </c>
      <c r="R45" s="314">
        <v>96.8</v>
      </c>
      <c r="S45" s="314">
        <v>83.6</v>
      </c>
      <c r="T45" s="323">
        <v>98.8</v>
      </c>
      <c r="U45" s="323">
        <v>73.2</v>
      </c>
      <c r="V45" s="323">
        <v>90</v>
      </c>
      <c r="W45" s="323">
        <v>85.4</v>
      </c>
      <c r="X45" s="323">
        <v>81.099999999999994</v>
      </c>
      <c r="Y45" s="323">
        <v>115.2</v>
      </c>
      <c r="Z45" s="323">
        <v>63</v>
      </c>
      <c r="AA45" s="323">
        <v>73.3</v>
      </c>
      <c r="AB45" s="323">
        <v>41.6</v>
      </c>
      <c r="AC45" s="324">
        <v>41.6</v>
      </c>
      <c r="AD45" s="334"/>
      <c r="AE45" s="334"/>
    </row>
    <row r="46" spans="1:31" ht="14.1" customHeight="1">
      <c r="A46" s="9"/>
      <c r="B46" s="52"/>
      <c r="C46" s="65"/>
      <c r="D46" s="51"/>
      <c r="E46" s="48"/>
      <c r="F46" s="327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9"/>
      <c r="U46" s="329"/>
      <c r="V46" s="329"/>
      <c r="W46" s="329"/>
      <c r="X46" s="329"/>
      <c r="Y46" s="329"/>
      <c r="Z46" s="329"/>
      <c r="AA46" s="329"/>
      <c r="AB46" s="329"/>
      <c r="AC46" s="330"/>
      <c r="AD46" s="338"/>
      <c r="AE46" s="338"/>
    </row>
    <row r="47" spans="1:31" ht="14.1" customHeight="1">
      <c r="A47" s="9"/>
      <c r="B47" s="52" t="s">
        <v>96</v>
      </c>
      <c r="C47" s="65" t="s">
        <v>85</v>
      </c>
      <c r="D47" s="51">
        <v>1</v>
      </c>
      <c r="E47" s="48" t="s">
        <v>10</v>
      </c>
      <c r="F47" s="344">
        <v>92.1</v>
      </c>
      <c r="G47" s="314">
        <v>92.1</v>
      </c>
      <c r="H47" s="314">
        <v>101.6</v>
      </c>
      <c r="I47" s="314">
        <v>102.6</v>
      </c>
      <c r="J47" s="314">
        <v>107.2</v>
      </c>
      <c r="K47" s="314">
        <v>90.5</v>
      </c>
      <c r="L47" s="314">
        <v>92.9</v>
      </c>
      <c r="M47" s="314">
        <v>78.2</v>
      </c>
      <c r="N47" s="314">
        <v>88.5</v>
      </c>
      <c r="O47" s="314">
        <v>82.6</v>
      </c>
      <c r="P47" s="314">
        <v>82.9</v>
      </c>
      <c r="Q47" s="314">
        <v>81.400000000000006</v>
      </c>
      <c r="R47" s="314">
        <v>99.8</v>
      </c>
      <c r="S47" s="314">
        <v>86.7</v>
      </c>
      <c r="T47" s="325">
        <v>95.4</v>
      </c>
      <c r="U47" s="325">
        <v>84.6</v>
      </c>
      <c r="V47" s="325">
        <v>92.9</v>
      </c>
      <c r="W47" s="325">
        <v>88.9</v>
      </c>
      <c r="X47" s="325">
        <v>83.3</v>
      </c>
      <c r="Y47" s="325">
        <v>117.3</v>
      </c>
      <c r="Z47" s="325">
        <v>55.9</v>
      </c>
      <c r="AA47" s="325">
        <v>78.900000000000006</v>
      </c>
      <c r="AB47" s="325">
        <v>0</v>
      </c>
      <c r="AC47" s="326">
        <v>0</v>
      </c>
      <c r="AD47" s="335"/>
      <c r="AE47" s="335"/>
    </row>
    <row r="48" spans="1:31" ht="14.1" customHeight="1">
      <c r="A48" s="9"/>
      <c r="B48" s="52" t="s">
        <v>89</v>
      </c>
      <c r="C48" s="65" t="s">
        <v>89</v>
      </c>
      <c r="D48" s="51">
        <v>2</v>
      </c>
      <c r="E48" s="48" t="s">
        <v>10</v>
      </c>
      <c r="F48" s="344">
        <v>94.9</v>
      </c>
      <c r="G48" s="314">
        <v>94.9</v>
      </c>
      <c r="H48" s="314">
        <v>104.4</v>
      </c>
      <c r="I48" s="314">
        <v>100.5</v>
      </c>
      <c r="J48" s="314">
        <v>96.8</v>
      </c>
      <c r="K48" s="314">
        <v>92.4</v>
      </c>
      <c r="L48" s="314">
        <v>92.5</v>
      </c>
      <c r="M48" s="314">
        <v>85.6</v>
      </c>
      <c r="N48" s="314">
        <v>103.2</v>
      </c>
      <c r="O48" s="314">
        <v>79</v>
      </c>
      <c r="P48" s="314">
        <v>73.3</v>
      </c>
      <c r="Q48" s="314">
        <v>83.7</v>
      </c>
      <c r="R48" s="314">
        <v>99.3</v>
      </c>
      <c r="S48" s="314">
        <v>92.7</v>
      </c>
      <c r="T48" s="325">
        <v>92.3</v>
      </c>
      <c r="U48" s="325">
        <v>82.1</v>
      </c>
      <c r="V48" s="325">
        <v>91.5</v>
      </c>
      <c r="W48" s="325">
        <v>87</v>
      </c>
      <c r="X48" s="325">
        <v>83.9</v>
      </c>
      <c r="Y48" s="325">
        <v>115.2</v>
      </c>
      <c r="Z48" s="325">
        <v>60</v>
      </c>
      <c r="AA48" s="325">
        <v>76.8</v>
      </c>
      <c r="AB48" s="325">
        <v>124.8</v>
      </c>
      <c r="AC48" s="326">
        <v>124.8</v>
      </c>
      <c r="AD48" s="335"/>
      <c r="AE48" s="335"/>
    </row>
    <row r="49" spans="1:31" ht="14.1" customHeight="1">
      <c r="A49" s="9"/>
      <c r="B49" s="52" t="s">
        <v>89</v>
      </c>
      <c r="C49" s="65" t="s">
        <v>89</v>
      </c>
      <c r="D49" s="51">
        <v>3</v>
      </c>
      <c r="E49" s="48" t="s">
        <v>10</v>
      </c>
      <c r="F49" s="344">
        <v>95</v>
      </c>
      <c r="G49" s="314">
        <v>95.1</v>
      </c>
      <c r="H49" s="314">
        <v>118.5</v>
      </c>
      <c r="I49" s="314">
        <v>92.8</v>
      </c>
      <c r="J49" s="314">
        <v>98.5</v>
      </c>
      <c r="K49" s="314">
        <v>88</v>
      </c>
      <c r="L49" s="314">
        <v>95.3</v>
      </c>
      <c r="M49" s="314">
        <v>86</v>
      </c>
      <c r="N49" s="314">
        <v>93.6</v>
      </c>
      <c r="O49" s="314">
        <v>80.3</v>
      </c>
      <c r="P49" s="314">
        <v>76.7</v>
      </c>
      <c r="Q49" s="314">
        <v>83.7</v>
      </c>
      <c r="R49" s="314">
        <v>100.6</v>
      </c>
      <c r="S49" s="314">
        <v>97.1</v>
      </c>
      <c r="T49" s="325">
        <v>87.8</v>
      </c>
      <c r="U49" s="325">
        <v>93.4</v>
      </c>
      <c r="V49" s="325">
        <v>91.1</v>
      </c>
      <c r="W49" s="325">
        <v>87.8</v>
      </c>
      <c r="X49" s="325">
        <v>87.6</v>
      </c>
      <c r="Y49" s="325">
        <v>112.1</v>
      </c>
      <c r="Z49" s="325">
        <v>63.2</v>
      </c>
      <c r="AA49" s="325">
        <v>77.900000000000006</v>
      </c>
      <c r="AB49" s="325">
        <v>0</v>
      </c>
      <c r="AC49" s="326">
        <v>0</v>
      </c>
      <c r="AD49" s="335"/>
      <c r="AE49" s="335"/>
    </row>
    <row r="50" spans="1:31" ht="14.1" customHeight="1">
      <c r="A50" s="9"/>
      <c r="B50" s="52" t="s">
        <v>89</v>
      </c>
      <c r="C50" s="65" t="s">
        <v>89</v>
      </c>
      <c r="D50" s="51">
        <v>4</v>
      </c>
      <c r="E50" s="48" t="s">
        <v>10</v>
      </c>
      <c r="F50" s="344">
        <v>92.6</v>
      </c>
      <c r="G50" s="314">
        <v>92.6</v>
      </c>
      <c r="H50" s="314">
        <v>109.1</v>
      </c>
      <c r="I50" s="314">
        <v>94.5</v>
      </c>
      <c r="J50" s="314">
        <v>101.1</v>
      </c>
      <c r="K50" s="314">
        <v>81.900000000000006</v>
      </c>
      <c r="L50" s="314">
        <v>89.8</v>
      </c>
      <c r="M50" s="314">
        <v>89</v>
      </c>
      <c r="N50" s="314">
        <v>90.6</v>
      </c>
      <c r="O50" s="314">
        <v>83.2</v>
      </c>
      <c r="P50" s="314">
        <v>82.4</v>
      </c>
      <c r="Q50" s="314">
        <v>84.3</v>
      </c>
      <c r="R50" s="314">
        <v>87.8</v>
      </c>
      <c r="S50" s="314">
        <v>97.4</v>
      </c>
      <c r="T50" s="325">
        <v>92.5</v>
      </c>
      <c r="U50" s="325">
        <v>79</v>
      </c>
      <c r="V50" s="325">
        <v>89.1</v>
      </c>
      <c r="W50" s="325">
        <v>89.1</v>
      </c>
      <c r="X50" s="325">
        <v>84.5</v>
      </c>
      <c r="Y50" s="325">
        <v>112.7</v>
      </c>
      <c r="Z50" s="325">
        <v>67.8</v>
      </c>
      <c r="AA50" s="325">
        <v>77.900000000000006</v>
      </c>
      <c r="AB50" s="325">
        <v>124.8</v>
      </c>
      <c r="AC50" s="326">
        <v>124.8</v>
      </c>
      <c r="AD50" s="335"/>
      <c r="AE50" s="335"/>
    </row>
    <row r="51" spans="1:31" ht="14.1" customHeight="1">
      <c r="A51" s="9"/>
      <c r="B51" s="52" t="s">
        <v>89</v>
      </c>
      <c r="C51" s="65" t="s">
        <v>89</v>
      </c>
      <c r="D51" s="51">
        <v>5</v>
      </c>
      <c r="E51" s="48" t="s">
        <v>10</v>
      </c>
      <c r="F51" s="344">
        <v>92.8</v>
      </c>
      <c r="G51" s="314">
        <v>92.8</v>
      </c>
      <c r="H51" s="314">
        <v>99.8</v>
      </c>
      <c r="I51" s="314">
        <v>97.3</v>
      </c>
      <c r="J51" s="314">
        <v>87.3</v>
      </c>
      <c r="K51" s="314">
        <v>81.099999999999994</v>
      </c>
      <c r="L51" s="314">
        <v>105.1</v>
      </c>
      <c r="M51" s="314">
        <v>87.7</v>
      </c>
      <c r="N51" s="314">
        <v>97.3</v>
      </c>
      <c r="O51" s="314">
        <v>85</v>
      </c>
      <c r="P51" s="314">
        <v>91.7</v>
      </c>
      <c r="Q51" s="314">
        <v>80.599999999999994</v>
      </c>
      <c r="R51" s="314">
        <v>97</v>
      </c>
      <c r="S51" s="314">
        <v>81.099999999999994</v>
      </c>
      <c r="T51" s="325">
        <v>92.7</v>
      </c>
      <c r="U51" s="325">
        <v>83.7</v>
      </c>
      <c r="V51" s="325">
        <v>93.2</v>
      </c>
      <c r="W51" s="325">
        <v>88.6</v>
      </c>
      <c r="X51" s="325">
        <v>87.2</v>
      </c>
      <c r="Y51" s="325">
        <v>120.4</v>
      </c>
      <c r="Z51" s="325">
        <v>63.7</v>
      </c>
      <c r="AA51" s="325">
        <v>76</v>
      </c>
      <c r="AB51" s="325">
        <v>118.8</v>
      </c>
      <c r="AC51" s="326">
        <v>118.8</v>
      </c>
      <c r="AD51" s="335"/>
      <c r="AE51" s="335"/>
    </row>
    <row r="52" spans="1:31" ht="14.1" customHeight="1">
      <c r="A52" s="9"/>
      <c r="B52" s="52" t="s">
        <v>89</v>
      </c>
      <c r="C52" s="65" t="s">
        <v>89</v>
      </c>
      <c r="D52" s="51">
        <v>6</v>
      </c>
      <c r="E52" s="48" t="s">
        <v>10</v>
      </c>
      <c r="F52" s="344">
        <v>92.3</v>
      </c>
      <c r="G52" s="314">
        <v>92.4</v>
      </c>
      <c r="H52" s="314">
        <v>94.6</v>
      </c>
      <c r="I52" s="314">
        <v>96.2</v>
      </c>
      <c r="J52" s="314">
        <v>91.4</v>
      </c>
      <c r="K52" s="314">
        <v>89.6</v>
      </c>
      <c r="L52" s="314">
        <v>93.8</v>
      </c>
      <c r="M52" s="314">
        <v>91.8</v>
      </c>
      <c r="N52" s="314">
        <v>95</v>
      </c>
      <c r="O52" s="314">
        <v>86</v>
      </c>
      <c r="P52" s="314">
        <v>99.2</v>
      </c>
      <c r="Q52" s="314">
        <v>74.599999999999994</v>
      </c>
      <c r="R52" s="314">
        <v>100.6</v>
      </c>
      <c r="S52" s="314">
        <v>92.5</v>
      </c>
      <c r="T52" s="325">
        <v>92.1</v>
      </c>
      <c r="U52" s="325">
        <v>74.2</v>
      </c>
      <c r="V52" s="325">
        <v>89.8</v>
      </c>
      <c r="W52" s="325">
        <v>86.6</v>
      </c>
      <c r="X52" s="325">
        <v>84.4</v>
      </c>
      <c r="Y52" s="325">
        <v>119.2</v>
      </c>
      <c r="Z52" s="325">
        <v>57.8</v>
      </c>
      <c r="AA52" s="325">
        <v>75.2</v>
      </c>
      <c r="AB52" s="325">
        <v>0</v>
      </c>
      <c r="AC52" s="326">
        <v>0</v>
      </c>
      <c r="AD52" s="335"/>
      <c r="AE52" s="335"/>
    </row>
    <row r="53" spans="1:31" ht="14.1" customHeight="1">
      <c r="A53" s="9"/>
      <c r="B53" s="52" t="s">
        <v>89</v>
      </c>
      <c r="C53" s="65" t="s">
        <v>89</v>
      </c>
      <c r="D53" s="51">
        <v>7</v>
      </c>
      <c r="E53" s="48" t="s">
        <v>10</v>
      </c>
      <c r="F53" s="344">
        <v>91.5</v>
      </c>
      <c r="G53" s="314">
        <v>91.5</v>
      </c>
      <c r="H53" s="314">
        <v>96.2</v>
      </c>
      <c r="I53" s="314">
        <v>93.2</v>
      </c>
      <c r="J53" s="314">
        <v>86.8</v>
      </c>
      <c r="K53" s="314">
        <v>81.400000000000006</v>
      </c>
      <c r="L53" s="314">
        <v>83.3</v>
      </c>
      <c r="M53" s="314">
        <v>90</v>
      </c>
      <c r="N53" s="314">
        <v>87.9</v>
      </c>
      <c r="O53" s="314">
        <v>96.4</v>
      </c>
      <c r="P53" s="314">
        <v>115.2</v>
      </c>
      <c r="Q53" s="314">
        <v>82.8</v>
      </c>
      <c r="R53" s="314">
        <v>95.9</v>
      </c>
      <c r="S53" s="314">
        <v>91.4</v>
      </c>
      <c r="T53" s="325">
        <v>92.8</v>
      </c>
      <c r="U53" s="325">
        <v>79</v>
      </c>
      <c r="V53" s="325">
        <v>90</v>
      </c>
      <c r="W53" s="325">
        <v>90.8</v>
      </c>
      <c r="X53" s="325">
        <v>80.7</v>
      </c>
      <c r="Y53" s="325">
        <v>119.9</v>
      </c>
      <c r="Z53" s="325">
        <v>58.7</v>
      </c>
      <c r="AA53" s="325">
        <v>81.5</v>
      </c>
      <c r="AB53" s="325">
        <v>124.8</v>
      </c>
      <c r="AC53" s="326">
        <v>124.8</v>
      </c>
      <c r="AD53" s="335"/>
      <c r="AE53" s="335"/>
    </row>
    <row r="54" spans="1:31" ht="14.1" customHeight="1">
      <c r="A54" s="9"/>
      <c r="B54" s="52" t="s">
        <v>89</v>
      </c>
      <c r="C54" s="65" t="s">
        <v>89</v>
      </c>
      <c r="D54" s="51">
        <v>8</v>
      </c>
      <c r="E54" s="48" t="s">
        <v>10</v>
      </c>
      <c r="F54" s="344">
        <v>88.2</v>
      </c>
      <c r="G54" s="314">
        <v>88.2</v>
      </c>
      <c r="H54" s="314">
        <v>92.4</v>
      </c>
      <c r="I54" s="314">
        <v>94.5</v>
      </c>
      <c r="J54" s="314">
        <v>84.9</v>
      </c>
      <c r="K54" s="314">
        <v>84.1</v>
      </c>
      <c r="L54" s="314">
        <v>85.4</v>
      </c>
      <c r="M54" s="314">
        <v>92.1</v>
      </c>
      <c r="N54" s="314">
        <v>80.3</v>
      </c>
      <c r="O54" s="314">
        <v>89.8</v>
      </c>
      <c r="P54" s="314">
        <v>97.3</v>
      </c>
      <c r="Q54" s="314">
        <v>84.6</v>
      </c>
      <c r="R54" s="314">
        <v>89.3</v>
      </c>
      <c r="S54" s="314">
        <v>70.400000000000006</v>
      </c>
      <c r="T54" s="325">
        <v>85.3</v>
      </c>
      <c r="U54" s="325">
        <v>77.2</v>
      </c>
      <c r="V54" s="325">
        <v>90.5</v>
      </c>
      <c r="W54" s="325">
        <v>85.3</v>
      </c>
      <c r="X54" s="325">
        <v>85.8</v>
      </c>
      <c r="Y54" s="325">
        <v>115.8</v>
      </c>
      <c r="Z54" s="325">
        <v>48.9</v>
      </c>
      <c r="AA54" s="325">
        <v>73.8</v>
      </c>
      <c r="AB54" s="325">
        <v>124.8</v>
      </c>
      <c r="AC54" s="326">
        <v>124.8</v>
      </c>
      <c r="AD54" s="335"/>
      <c r="AE54" s="335"/>
    </row>
    <row r="55" spans="1:31" ht="14.1" customHeight="1">
      <c r="A55" s="9"/>
      <c r="B55" s="10" t="s">
        <v>89</v>
      </c>
      <c r="C55" s="10" t="s">
        <v>89</v>
      </c>
      <c r="D55" s="51">
        <v>9</v>
      </c>
      <c r="E55" s="48" t="s">
        <v>10</v>
      </c>
      <c r="F55" s="344">
        <v>94.8</v>
      </c>
      <c r="G55" s="314">
        <v>94.7</v>
      </c>
      <c r="H55" s="314">
        <v>99</v>
      </c>
      <c r="I55" s="314">
        <v>105.3</v>
      </c>
      <c r="J55" s="314">
        <v>109.5</v>
      </c>
      <c r="K55" s="314">
        <v>93.2</v>
      </c>
      <c r="L55" s="314">
        <v>92.6</v>
      </c>
      <c r="M55" s="314">
        <v>94.7</v>
      </c>
      <c r="N55" s="314">
        <v>97.1</v>
      </c>
      <c r="O55" s="314">
        <v>82.7</v>
      </c>
      <c r="P55" s="314">
        <v>87</v>
      </c>
      <c r="Q55" s="314">
        <v>78.5</v>
      </c>
      <c r="R55" s="314">
        <v>97.9</v>
      </c>
      <c r="S55" s="314">
        <v>88.6</v>
      </c>
      <c r="T55" s="325">
        <v>91</v>
      </c>
      <c r="U55" s="325">
        <v>80.900000000000006</v>
      </c>
      <c r="V55" s="325">
        <v>93</v>
      </c>
      <c r="W55" s="325">
        <v>85.3</v>
      </c>
      <c r="X55" s="325">
        <v>87.7</v>
      </c>
      <c r="Y55" s="325">
        <v>112.7</v>
      </c>
      <c r="Z55" s="325">
        <v>64.400000000000006</v>
      </c>
      <c r="AA55" s="325">
        <v>74.2</v>
      </c>
      <c r="AB55" s="325">
        <v>11.9</v>
      </c>
      <c r="AC55" s="326">
        <v>11.9</v>
      </c>
      <c r="AD55" s="335"/>
      <c r="AE55" s="335"/>
    </row>
    <row r="56" spans="1:31" ht="14.1" customHeight="1">
      <c r="A56" s="9"/>
      <c r="B56" s="52" t="s">
        <v>89</v>
      </c>
      <c r="C56" s="65" t="s">
        <v>89</v>
      </c>
      <c r="D56" s="51">
        <v>10</v>
      </c>
      <c r="E56" s="48" t="s">
        <v>10</v>
      </c>
      <c r="F56" s="344">
        <v>94.8</v>
      </c>
      <c r="G56" s="314">
        <v>94.8</v>
      </c>
      <c r="H56" s="314">
        <v>92.3</v>
      </c>
      <c r="I56" s="314">
        <v>97.4</v>
      </c>
      <c r="J56" s="314">
        <v>84.7</v>
      </c>
      <c r="K56" s="314">
        <v>82</v>
      </c>
      <c r="L56" s="314">
        <v>97.3</v>
      </c>
      <c r="M56" s="314">
        <v>93.9</v>
      </c>
      <c r="N56" s="314">
        <v>100.8</v>
      </c>
      <c r="O56" s="314">
        <v>76.099999999999994</v>
      </c>
      <c r="P56" s="314">
        <v>74.3</v>
      </c>
      <c r="Q56" s="314">
        <v>77.599999999999994</v>
      </c>
      <c r="R56" s="314">
        <v>100</v>
      </c>
      <c r="S56" s="314">
        <v>84.2</v>
      </c>
      <c r="T56" s="325">
        <v>92.1</v>
      </c>
      <c r="U56" s="325">
        <v>82.1</v>
      </c>
      <c r="V56" s="325">
        <v>93.9</v>
      </c>
      <c r="W56" s="325">
        <v>95.7</v>
      </c>
      <c r="X56" s="325">
        <v>89.5</v>
      </c>
      <c r="Y56" s="325">
        <v>117.7</v>
      </c>
      <c r="Z56" s="325">
        <v>63.4</v>
      </c>
      <c r="AA56" s="325">
        <v>88.7</v>
      </c>
      <c r="AB56" s="325">
        <v>124.8</v>
      </c>
      <c r="AC56" s="326">
        <v>124.8</v>
      </c>
      <c r="AD56" s="335"/>
      <c r="AE56" s="335"/>
    </row>
    <row r="57" spans="1:31" ht="14.1" customHeight="1">
      <c r="A57" s="9"/>
      <c r="B57" s="52" t="s">
        <v>89</v>
      </c>
      <c r="C57" s="65" t="s">
        <v>89</v>
      </c>
      <c r="D57" s="51">
        <v>11</v>
      </c>
      <c r="E57" s="48" t="s">
        <v>10</v>
      </c>
      <c r="F57" s="344">
        <v>93.1</v>
      </c>
      <c r="G57" s="314">
        <v>93.1</v>
      </c>
      <c r="H57" s="314">
        <v>96.9</v>
      </c>
      <c r="I57" s="314">
        <v>93.2</v>
      </c>
      <c r="J57" s="314">
        <v>80.099999999999994</v>
      </c>
      <c r="K57" s="314">
        <v>78.7</v>
      </c>
      <c r="L57" s="314">
        <v>89.3</v>
      </c>
      <c r="M57" s="314">
        <v>96.9</v>
      </c>
      <c r="N57" s="314">
        <v>99.1</v>
      </c>
      <c r="O57" s="314">
        <v>77.3</v>
      </c>
      <c r="P57" s="314">
        <v>80.5</v>
      </c>
      <c r="Q57" s="314">
        <v>74.7</v>
      </c>
      <c r="R57" s="314">
        <v>105</v>
      </c>
      <c r="S57" s="314">
        <v>75</v>
      </c>
      <c r="T57" s="325">
        <v>93.1</v>
      </c>
      <c r="U57" s="325">
        <v>88.5</v>
      </c>
      <c r="V57" s="325">
        <v>93.6</v>
      </c>
      <c r="W57" s="325">
        <v>91.1</v>
      </c>
      <c r="X57" s="325">
        <v>83.6</v>
      </c>
      <c r="Y57" s="325">
        <v>121.8</v>
      </c>
      <c r="Z57" s="325">
        <v>67.099999999999994</v>
      </c>
      <c r="AA57" s="325">
        <v>79.2</v>
      </c>
      <c r="AB57" s="325">
        <v>124.8</v>
      </c>
      <c r="AC57" s="326">
        <v>124.8</v>
      </c>
      <c r="AD57" s="335"/>
      <c r="AE57" s="335"/>
    </row>
    <row r="58" spans="1:31" ht="14.1" customHeight="1">
      <c r="A58" s="9"/>
      <c r="B58" s="52" t="s">
        <v>89</v>
      </c>
      <c r="C58" s="65" t="s">
        <v>89</v>
      </c>
      <c r="D58" s="51">
        <v>12</v>
      </c>
      <c r="E58" s="48" t="s">
        <v>10</v>
      </c>
      <c r="F58" s="344">
        <v>92.4</v>
      </c>
      <c r="G58" s="314">
        <v>92.4</v>
      </c>
      <c r="H58" s="314">
        <v>93.5</v>
      </c>
      <c r="I58" s="314">
        <v>94.3</v>
      </c>
      <c r="J58" s="314">
        <v>99.9</v>
      </c>
      <c r="K58" s="314">
        <v>93.6</v>
      </c>
      <c r="L58" s="314">
        <v>91.7</v>
      </c>
      <c r="M58" s="314">
        <v>95.5</v>
      </c>
      <c r="N58" s="314">
        <v>103.9</v>
      </c>
      <c r="O58" s="314">
        <v>79.3</v>
      </c>
      <c r="P58" s="314">
        <v>83.8</v>
      </c>
      <c r="Q58" s="314">
        <v>74.599999999999994</v>
      </c>
      <c r="R58" s="314">
        <v>93.3</v>
      </c>
      <c r="S58" s="314">
        <v>78.5</v>
      </c>
      <c r="T58" s="325">
        <v>91.3</v>
      </c>
      <c r="U58" s="325">
        <v>64.7</v>
      </c>
      <c r="V58" s="325">
        <v>91.3</v>
      </c>
      <c r="W58" s="325">
        <v>84.4</v>
      </c>
      <c r="X58" s="325">
        <v>82.9</v>
      </c>
      <c r="Y58" s="325">
        <v>114.7</v>
      </c>
      <c r="Z58" s="325">
        <v>71.3</v>
      </c>
      <c r="AA58" s="325">
        <v>69.400000000000006</v>
      </c>
      <c r="AB58" s="325">
        <v>124.8</v>
      </c>
      <c r="AC58" s="326">
        <v>124.8</v>
      </c>
      <c r="AD58" s="335"/>
      <c r="AE58" s="335"/>
    </row>
    <row r="59" spans="1:31" ht="14.1" customHeight="1">
      <c r="A59" s="9"/>
      <c r="B59" s="52" t="s">
        <v>132</v>
      </c>
      <c r="C59" s="65" t="s">
        <v>85</v>
      </c>
      <c r="D59" s="51">
        <v>1</v>
      </c>
      <c r="E59" s="48" t="s">
        <v>10</v>
      </c>
      <c r="F59" s="344">
        <v>92.9</v>
      </c>
      <c r="G59" s="314">
        <v>92.8</v>
      </c>
      <c r="H59" s="314">
        <v>85.9</v>
      </c>
      <c r="I59" s="314">
        <v>97.4</v>
      </c>
      <c r="J59" s="314">
        <v>85.2</v>
      </c>
      <c r="K59" s="314">
        <v>97.7</v>
      </c>
      <c r="L59" s="314">
        <v>90.3</v>
      </c>
      <c r="M59" s="314">
        <v>87.5</v>
      </c>
      <c r="N59" s="314">
        <v>101.2</v>
      </c>
      <c r="O59" s="314">
        <v>79.2</v>
      </c>
      <c r="P59" s="314">
        <v>77.5</v>
      </c>
      <c r="Q59" s="314">
        <v>79.099999999999994</v>
      </c>
      <c r="R59" s="314">
        <v>103.7</v>
      </c>
      <c r="S59" s="314">
        <v>78.099999999999994</v>
      </c>
      <c r="T59" s="325">
        <v>111.1</v>
      </c>
      <c r="U59" s="325">
        <v>89.2</v>
      </c>
      <c r="V59" s="325">
        <v>94.6</v>
      </c>
      <c r="W59" s="325">
        <v>88.4</v>
      </c>
      <c r="X59" s="325">
        <v>77.7</v>
      </c>
      <c r="Y59" s="325">
        <v>119.7</v>
      </c>
      <c r="Z59" s="325">
        <v>55.4</v>
      </c>
      <c r="AA59" s="325">
        <v>78.900000000000006</v>
      </c>
      <c r="AB59" s="325">
        <v>0</v>
      </c>
      <c r="AC59" s="326">
        <v>0</v>
      </c>
      <c r="AD59" s="335"/>
      <c r="AE59" s="335"/>
    </row>
    <row r="60" spans="1:31" ht="14.1" customHeight="1">
      <c r="A60" s="9"/>
      <c r="B60" s="52" t="s">
        <v>89</v>
      </c>
      <c r="C60" s="65" t="s">
        <v>89</v>
      </c>
      <c r="D60" s="51">
        <v>2</v>
      </c>
      <c r="E60" s="48" t="s">
        <v>10</v>
      </c>
      <c r="F60" s="344">
        <v>90.6</v>
      </c>
      <c r="G60" s="314">
        <v>90.6</v>
      </c>
      <c r="H60" s="314">
        <v>99.3</v>
      </c>
      <c r="I60" s="314">
        <v>94.1</v>
      </c>
      <c r="J60" s="314">
        <v>88.9</v>
      </c>
      <c r="K60" s="314">
        <v>87.7</v>
      </c>
      <c r="L60" s="314">
        <v>91.8</v>
      </c>
      <c r="M60" s="314">
        <v>101.8</v>
      </c>
      <c r="N60" s="314">
        <v>93.4</v>
      </c>
      <c r="O60" s="314">
        <v>77.7</v>
      </c>
      <c r="P60" s="314">
        <v>74.599999999999994</v>
      </c>
      <c r="Q60" s="314">
        <v>81.7</v>
      </c>
      <c r="R60" s="314">
        <v>88.5</v>
      </c>
      <c r="S60" s="314">
        <v>92.7</v>
      </c>
      <c r="T60" s="325">
        <v>100.5</v>
      </c>
      <c r="U60" s="325">
        <v>69.599999999999994</v>
      </c>
      <c r="V60" s="325">
        <v>83.9</v>
      </c>
      <c r="W60" s="325">
        <v>86.7</v>
      </c>
      <c r="X60" s="325">
        <v>80.3</v>
      </c>
      <c r="Y60" s="325">
        <v>112.6</v>
      </c>
      <c r="Z60" s="325">
        <v>73.5</v>
      </c>
      <c r="AA60" s="325">
        <v>75.8</v>
      </c>
      <c r="AB60" s="325">
        <v>124.8</v>
      </c>
      <c r="AC60" s="326">
        <v>124.8</v>
      </c>
      <c r="AD60" s="335"/>
      <c r="AE60" s="335"/>
    </row>
    <row r="61" spans="1:31" ht="14.1" customHeight="1">
      <c r="A61" s="31"/>
      <c r="B61" s="55" t="s">
        <v>89</v>
      </c>
      <c r="C61" s="69" t="s">
        <v>89</v>
      </c>
      <c r="D61" s="68">
        <v>3</v>
      </c>
      <c r="E61" s="63" t="s">
        <v>10</v>
      </c>
      <c r="F61" s="59">
        <v>91.2</v>
      </c>
      <c r="G61" s="37">
        <v>91.3</v>
      </c>
      <c r="H61" s="37">
        <v>79.099999999999994</v>
      </c>
      <c r="I61" s="37">
        <v>103.1</v>
      </c>
      <c r="J61" s="37">
        <v>74.5</v>
      </c>
      <c r="K61" s="37">
        <v>79.5</v>
      </c>
      <c r="L61" s="37">
        <v>93.7</v>
      </c>
      <c r="M61" s="37">
        <v>99.9</v>
      </c>
      <c r="N61" s="37">
        <v>111.8</v>
      </c>
      <c r="O61" s="37">
        <v>81.2</v>
      </c>
      <c r="P61" s="37">
        <v>80.400000000000006</v>
      </c>
      <c r="Q61" s="37">
        <v>82.7</v>
      </c>
      <c r="R61" s="37">
        <v>98.3</v>
      </c>
      <c r="S61" s="37">
        <v>79.900000000000006</v>
      </c>
      <c r="T61" s="38">
        <v>84.7</v>
      </c>
      <c r="U61" s="38">
        <v>60.8</v>
      </c>
      <c r="V61" s="38">
        <v>91.5</v>
      </c>
      <c r="W61" s="38">
        <v>81.099999999999994</v>
      </c>
      <c r="X61" s="38">
        <v>85.2</v>
      </c>
      <c r="Y61" s="38">
        <v>113.4</v>
      </c>
      <c r="Z61" s="38">
        <v>60.2</v>
      </c>
      <c r="AA61" s="38">
        <v>65.3</v>
      </c>
      <c r="AB61" s="38">
        <v>0</v>
      </c>
      <c r="AC61" s="39">
        <v>0</v>
      </c>
      <c r="AD61" s="335"/>
      <c r="AE61" s="335"/>
    </row>
    <row r="62" spans="1:31" s="34" customFormat="1" ht="15" customHeight="1" thickBot="1">
      <c r="A62" s="437" t="s">
        <v>8</v>
      </c>
      <c r="B62" s="438"/>
      <c r="C62" s="438"/>
      <c r="D62" s="438"/>
      <c r="E62" s="439"/>
      <c r="F62" s="71">
        <v>0.7</v>
      </c>
      <c r="G62" s="40">
        <v>0.8</v>
      </c>
      <c r="H62" s="40">
        <v>-20.3</v>
      </c>
      <c r="I62" s="40">
        <v>9.6</v>
      </c>
      <c r="J62" s="40">
        <v>-16.2</v>
      </c>
      <c r="K62" s="40">
        <v>-9.4</v>
      </c>
      <c r="L62" s="40">
        <v>2.1</v>
      </c>
      <c r="M62" s="40">
        <v>-1.9</v>
      </c>
      <c r="N62" s="40">
        <v>19.7</v>
      </c>
      <c r="O62" s="40">
        <v>4.5</v>
      </c>
      <c r="P62" s="40">
        <v>7.8</v>
      </c>
      <c r="Q62" s="40">
        <v>1.2</v>
      </c>
      <c r="R62" s="40">
        <v>11.1</v>
      </c>
      <c r="S62" s="40">
        <v>-13.8</v>
      </c>
      <c r="T62" s="40">
        <v>-15.7</v>
      </c>
      <c r="U62" s="40">
        <v>-12.6</v>
      </c>
      <c r="V62" s="40">
        <v>9.1</v>
      </c>
      <c r="W62" s="40">
        <v>-6.5</v>
      </c>
      <c r="X62" s="40">
        <v>6.1</v>
      </c>
      <c r="Y62" s="40">
        <v>0.7</v>
      </c>
      <c r="Z62" s="40">
        <v>-18.100000000000001</v>
      </c>
      <c r="AA62" s="40">
        <v>-13.9</v>
      </c>
      <c r="AB62" s="40" t="s">
        <v>12</v>
      </c>
      <c r="AC62" s="41" t="s">
        <v>12</v>
      </c>
      <c r="AD62" s="339"/>
      <c r="AE62" s="339"/>
    </row>
    <row r="63" spans="1:31" ht="12.6" customHeight="1">
      <c r="B63" s="42" t="str">
        <f>⑥業種別生産!B63</f>
        <v>※２０２５年の数値は年間補正後若干変動する場合がある。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346"/>
      <c r="AE65" s="346"/>
    </row>
    <row r="66" spans="6:31" s="45" customFormat="1" ht="12" customHeight="1">
      <c r="AD66" s="347"/>
      <c r="AE66" s="347"/>
    </row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505D-24C7-428C-ADDF-4F168EBD5DF7}">
  <dimension ref="A1:BD67"/>
  <sheetViews>
    <sheetView view="pageBreakPreview" topLeftCell="A7" zoomScale="80" zoomScaleNormal="100" zoomScaleSheetLayoutView="80" workbookViewId="0">
      <selection activeCell="H53" sqref="H53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49" t="s">
        <v>27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50"/>
      <c r="AE1" s="450"/>
    </row>
    <row r="2" spans="1:56" ht="12" customHeight="1" thickBot="1">
      <c r="A2" s="276"/>
      <c r="B2" s="276"/>
      <c r="C2" s="276"/>
      <c r="D2" s="276"/>
      <c r="E2" s="276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9" t="s">
        <v>101</v>
      </c>
      <c r="AC2" s="279"/>
      <c r="AD2" s="345"/>
      <c r="AE2" s="345"/>
    </row>
    <row r="3" spans="1:56" ht="7.2" customHeight="1">
      <c r="A3" s="4"/>
      <c r="B3" s="5"/>
      <c r="C3" s="5"/>
      <c r="D3" s="5"/>
      <c r="E3" s="5"/>
      <c r="F3" s="280"/>
      <c r="G3" s="281"/>
      <c r="H3" s="281"/>
      <c r="I3" s="282"/>
      <c r="J3" s="281"/>
      <c r="K3" s="281"/>
      <c r="L3" s="281"/>
      <c r="M3" s="281"/>
      <c r="N3" s="281"/>
      <c r="O3" s="281"/>
      <c r="P3" s="281"/>
      <c r="Q3" s="283"/>
      <c r="R3" s="284"/>
      <c r="S3" s="284"/>
      <c r="T3" s="284"/>
      <c r="U3" s="284"/>
      <c r="V3" s="284"/>
      <c r="W3" s="284"/>
      <c r="X3" s="284"/>
      <c r="Y3" s="284"/>
      <c r="Z3" s="284"/>
      <c r="AA3" s="285"/>
      <c r="AB3" s="285"/>
      <c r="AC3" s="286"/>
      <c r="AD3" s="10"/>
      <c r="AE3" s="10"/>
    </row>
    <row r="4" spans="1:56" ht="7.2" customHeight="1">
      <c r="A4" s="9"/>
      <c r="B4" s="10"/>
      <c r="C4" s="10"/>
      <c r="D4" s="10"/>
      <c r="E4" s="10"/>
      <c r="F4" s="287"/>
      <c r="G4" s="288"/>
      <c r="H4" s="340"/>
      <c r="I4" s="341"/>
      <c r="J4" s="340"/>
      <c r="K4" s="340"/>
      <c r="L4" s="342"/>
      <c r="M4" s="340"/>
      <c r="N4" s="340"/>
      <c r="O4" s="289"/>
      <c r="P4" s="289"/>
      <c r="Q4" s="290"/>
      <c r="R4" s="291"/>
      <c r="S4" s="343"/>
      <c r="T4" s="343"/>
      <c r="U4" s="343"/>
      <c r="V4" s="343"/>
      <c r="W4" s="343"/>
      <c r="X4" s="343"/>
      <c r="Y4" s="292"/>
      <c r="Z4" s="291"/>
      <c r="AA4" s="293"/>
      <c r="AB4" s="288"/>
      <c r="AC4" s="294"/>
      <c r="AD4" s="10"/>
      <c r="AE4" s="10"/>
    </row>
    <row r="5" spans="1:56" ht="7.2" customHeight="1">
      <c r="A5" s="9"/>
      <c r="B5" s="10"/>
      <c r="C5" s="10"/>
      <c r="D5" s="10"/>
      <c r="E5" s="10"/>
      <c r="F5" s="287"/>
      <c r="G5" s="295"/>
      <c r="H5" s="296"/>
      <c r="I5" s="297"/>
      <c r="J5" s="296"/>
      <c r="K5" s="296"/>
      <c r="L5" s="288"/>
      <c r="M5" s="296"/>
      <c r="N5" s="296"/>
      <c r="O5" s="289"/>
      <c r="P5" s="298"/>
      <c r="Q5" s="299"/>
      <c r="R5" s="300"/>
      <c r="S5" s="301"/>
      <c r="T5" s="300"/>
      <c r="U5" s="300"/>
      <c r="V5" s="300"/>
      <c r="W5" s="302"/>
      <c r="X5" s="292"/>
      <c r="Y5" s="292"/>
      <c r="Z5" s="292"/>
      <c r="AA5" s="303"/>
      <c r="AB5" s="295"/>
      <c r="AC5" s="304"/>
      <c r="AD5" s="10"/>
      <c r="AE5" s="10"/>
    </row>
    <row r="6" spans="1:56" ht="12.6" customHeight="1">
      <c r="A6" s="443" t="s">
        <v>4</v>
      </c>
      <c r="B6" s="444"/>
      <c r="C6" s="444"/>
      <c r="D6" s="444"/>
      <c r="E6" s="445"/>
      <c r="F6" s="440" t="s">
        <v>29</v>
      </c>
      <c r="G6" s="430" t="s">
        <v>102</v>
      </c>
      <c r="H6" s="430" t="s">
        <v>103</v>
      </c>
      <c r="I6" s="430" t="s">
        <v>104</v>
      </c>
      <c r="J6" s="430" t="s">
        <v>105</v>
      </c>
      <c r="K6" s="430" t="s">
        <v>106</v>
      </c>
      <c r="L6" s="430" t="s">
        <v>107</v>
      </c>
      <c r="M6" s="430" t="s">
        <v>108</v>
      </c>
      <c r="N6" s="430" t="s">
        <v>109</v>
      </c>
      <c r="O6" s="430" t="s">
        <v>110</v>
      </c>
      <c r="P6" s="429" t="s">
        <v>111</v>
      </c>
      <c r="Q6" s="429" t="s">
        <v>112</v>
      </c>
      <c r="R6" s="430" t="s">
        <v>113</v>
      </c>
      <c r="S6" s="430" t="s">
        <v>114</v>
      </c>
      <c r="T6" s="430" t="s">
        <v>115</v>
      </c>
      <c r="U6" s="430" t="s">
        <v>116</v>
      </c>
      <c r="V6" s="430" t="s">
        <v>30</v>
      </c>
      <c r="W6" s="430" t="s">
        <v>31</v>
      </c>
      <c r="X6" s="429" t="s">
        <v>32</v>
      </c>
      <c r="Y6" s="429" t="s">
        <v>117</v>
      </c>
      <c r="Z6" s="429" t="s">
        <v>118</v>
      </c>
      <c r="AA6" s="429" t="s">
        <v>119</v>
      </c>
      <c r="AB6" s="430" t="s">
        <v>33</v>
      </c>
      <c r="AC6" s="432" t="s">
        <v>34</v>
      </c>
      <c r="AD6" s="442"/>
      <c r="AE6" s="442"/>
    </row>
    <row r="7" spans="1:56" ht="12.6" customHeight="1">
      <c r="A7" s="443"/>
      <c r="B7" s="444"/>
      <c r="C7" s="444"/>
      <c r="D7" s="444"/>
      <c r="E7" s="445"/>
      <c r="F7" s="44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2"/>
      <c r="AD7" s="442"/>
      <c r="AE7" s="442"/>
    </row>
    <row r="8" spans="1:56" ht="12.6" customHeight="1">
      <c r="A8" s="443"/>
      <c r="B8" s="444"/>
      <c r="C8" s="444"/>
      <c r="D8" s="444"/>
      <c r="E8" s="445"/>
      <c r="F8" s="44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2"/>
      <c r="AD8" s="442"/>
      <c r="AE8" s="442"/>
    </row>
    <row r="9" spans="1:56" ht="12.6" customHeight="1">
      <c r="A9" s="446"/>
      <c r="B9" s="447"/>
      <c r="C9" s="447"/>
      <c r="D9" s="447"/>
      <c r="E9" s="448"/>
      <c r="F9" s="44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3"/>
      <c r="AD9" s="442"/>
      <c r="AE9" s="442"/>
    </row>
    <row r="10" spans="1:56" s="26" customFormat="1" ht="12.6" customHeight="1">
      <c r="A10" s="451" t="s">
        <v>6</v>
      </c>
      <c r="B10" s="452"/>
      <c r="C10" s="452"/>
      <c r="D10" s="452"/>
      <c r="E10" s="277"/>
      <c r="F10" s="305">
        <v>10000</v>
      </c>
      <c r="G10" s="306">
        <v>9992.2000000000007</v>
      </c>
      <c r="H10" s="306">
        <v>1709.2</v>
      </c>
      <c r="I10" s="306">
        <v>727.4</v>
      </c>
      <c r="J10" s="306">
        <v>817.7</v>
      </c>
      <c r="K10" s="306" t="s">
        <v>12</v>
      </c>
      <c r="L10" s="306" t="s">
        <v>12</v>
      </c>
      <c r="M10" s="306">
        <v>1809.5</v>
      </c>
      <c r="N10" s="306" t="s">
        <v>12</v>
      </c>
      <c r="O10" s="306">
        <v>871.9</v>
      </c>
      <c r="P10" s="306">
        <v>55.8</v>
      </c>
      <c r="Q10" s="306">
        <v>816.1</v>
      </c>
      <c r="R10" s="306">
        <v>1543.9</v>
      </c>
      <c r="S10" s="306" t="s">
        <v>12</v>
      </c>
      <c r="T10" s="307">
        <v>275.3</v>
      </c>
      <c r="U10" s="307">
        <v>72.7</v>
      </c>
      <c r="V10" s="307">
        <v>2068.4</v>
      </c>
      <c r="W10" s="307">
        <v>96.2</v>
      </c>
      <c r="X10" s="307" t="s">
        <v>12</v>
      </c>
      <c r="Y10" s="307">
        <v>24.9</v>
      </c>
      <c r="Z10" s="307" t="s">
        <v>12</v>
      </c>
      <c r="AA10" s="307">
        <v>71.3</v>
      </c>
      <c r="AB10" s="307">
        <v>7.8</v>
      </c>
      <c r="AC10" s="308">
        <v>7.8</v>
      </c>
      <c r="AD10" s="331"/>
      <c r="AE10" s="331"/>
    </row>
    <row r="11" spans="1:56" ht="20.25" customHeight="1">
      <c r="A11" s="60" t="s">
        <v>92</v>
      </c>
      <c r="B11" s="61"/>
      <c r="C11" s="61"/>
      <c r="D11" s="50"/>
      <c r="E11" s="62"/>
      <c r="F11" s="309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1"/>
      <c r="U11" s="311"/>
      <c r="V11" s="311"/>
      <c r="W11" s="311"/>
      <c r="X11" s="311"/>
      <c r="Y11" s="311"/>
      <c r="Z11" s="311"/>
      <c r="AA11" s="311"/>
      <c r="AB11" s="311"/>
      <c r="AC11" s="312"/>
      <c r="AD11" s="14"/>
      <c r="AE11" s="14"/>
    </row>
    <row r="12" spans="1:56" ht="14.1" customHeight="1">
      <c r="A12" s="9"/>
      <c r="B12" s="10">
        <v>2020</v>
      </c>
      <c r="C12" s="65" t="s">
        <v>85</v>
      </c>
      <c r="D12" s="49"/>
      <c r="E12" s="48"/>
      <c r="F12" s="313">
        <v>100</v>
      </c>
      <c r="G12" s="314">
        <v>100</v>
      </c>
      <c r="H12" s="314">
        <v>100</v>
      </c>
      <c r="I12" s="314">
        <v>100</v>
      </c>
      <c r="J12" s="314">
        <v>100</v>
      </c>
      <c r="K12" s="314" t="s">
        <v>12</v>
      </c>
      <c r="L12" s="314" t="s">
        <v>12</v>
      </c>
      <c r="M12" s="314">
        <v>100</v>
      </c>
      <c r="N12" s="314" t="s">
        <v>12</v>
      </c>
      <c r="O12" s="314">
        <v>100</v>
      </c>
      <c r="P12" s="314">
        <v>100</v>
      </c>
      <c r="Q12" s="314">
        <v>100</v>
      </c>
      <c r="R12" s="314">
        <v>100</v>
      </c>
      <c r="S12" s="314" t="s">
        <v>12</v>
      </c>
      <c r="T12" s="314">
        <v>100</v>
      </c>
      <c r="U12" s="314">
        <v>100</v>
      </c>
      <c r="V12" s="314">
        <v>100</v>
      </c>
      <c r="W12" s="314">
        <v>100</v>
      </c>
      <c r="X12" s="314" t="s">
        <v>12</v>
      </c>
      <c r="Y12" s="314">
        <v>100</v>
      </c>
      <c r="Z12" s="314" t="s">
        <v>12</v>
      </c>
      <c r="AA12" s="314">
        <v>100</v>
      </c>
      <c r="AB12" s="314">
        <v>100</v>
      </c>
      <c r="AC12" s="315">
        <v>100</v>
      </c>
      <c r="AD12" s="58"/>
      <c r="AE12" s="58"/>
    </row>
    <row r="13" spans="1:56" ht="13.5" customHeight="1">
      <c r="A13" s="9"/>
      <c r="B13" s="10">
        <v>2021</v>
      </c>
      <c r="C13" s="65" t="s">
        <v>85</v>
      </c>
      <c r="D13" s="49"/>
      <c r="E13" s="48"/>
      <c r="F13" s="313">
        <v>91.3</v>
      </c>
      <c r="G13" s="314">
        <v>91.3</v>
      </c>
      <c r="H13" s="314">
        <v>77.7</v>
      </c>
      <c r="I13" s="314">
        <v>97.5</v>
      </c>
      <c r="J13" s="314">
        <v>117.7</v>
      </c>
      <c r="K13" s="314" t="s">
        <v>12</v>
      </c>
      <c r="L13" s="314" t="s">
        <v>12</v>
      </c>
      <c r="M13" s="314">
        <v>84.1</v>
      </c>
      <c r="N13" s="314" t="s">
        <v>12</v>
      </c>
      <c r="O13" s="314">
        <v>100</v>
      </c>
      <c r="P13" s="314">
        <v>88</v>
      </c>
      <c r="Q13" s="314">
        <v>100.8</v>
      </c>
      <c r="R13" s="314">
        <v>85.9</v>
      </c>
      <c r="S13" s="314" t="s">
        <v>12</v>
      </c>
      <c r="T13" s="314">
        <v>102.7</v>
      </c>
      <c r="U13" s="314">
        <v>90</v>
      </c>
      <c r="V13" s="314">
        <v>93.2</v>
      </c>
      <c r="W13" s="314">
        <v>136.4</v>
      </c>
      <c r="X13" s="314" t="s">
        <v>12</v>
      </c>
      <c r="Y13" s="314">
        <v>119.9</v>
      </c>
      <c r="Z13" s="314" t="s">
        <v>12</v>
      </c>
      <c r="AA13" s="314">
        <v>142.19999999999999</v>
      </c>
      <c r="AB13" s="314">
        <v>96.9</v>
      </c>
      <c r="AC13" s="315">
        <v>96.9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2022</v>
      </c>
      <c r="C14" s="65" t="s">
        <v>85</v>
      </c>
      <c r="D14" s="49"/>
      <c r="E14" s="48"/>
      <c r="F14" s="313">
        <v>88.3</v>
      </c>
      <c r="G14" s="314">
        <v>88.3</v>
      </c>
      <c r="H14" s="314">
        <v>90.8</v>
      </c>
      <c r="I14" s="314">
        <v>103.4</v>
      </c>
      <c r="J14" s="314">
        <v>75.900000000000006</v>
      </c>
      <c r="K14" s="314" t="s">
        <v>12</v>
      </c>
      <c r="L14" s="314" t="s">
        <v>12</v>
      </c>
      <c r="M14" s="314">
        <v>82.6</v>
      </c>
      <c r="N14" s="314" t="s">
        <v>12</v>
      </c>
      <c r="O14" s="314">
        <v>103.4</v>
      </c>
      <c r="P14" s="314">
        <v>85.8</v>
      </c>
      <c r="Q14" s="314">
        <v>104.6</v>
      </c>
      <c r="R14" s="314">
        <v>81.5</v>
      </c>
      <c r="S14" s="314" t="s">
        <v>12</v>
      </c>
      <c r="T14" s="314">
        <v>109.5</v>
      </c>
      <c r="U14" s="314">
        <v>83.5</v>
      </c>
      <c r="V14" s="314">
        <v>83.8</v>
      </c>
      <c r="W14" s="314">
        <v>148.6</v>
      </c>
      <c r="X14" s="314" t="s">
        <v>12</v>
      </c>
      <c r="Y14" s="314">
        <v>120.3</v>
      </c>
      <c r="Z14" s="314" t="s">
        <v>12</v>
      </c>
      <c r="AA14" s="314">
        <v>158.4</v>
      </c>
      <c r="AB14" s="314">
        <v>93</v>
      </c>
      <c r="AC14" s="315">
        <v>93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2023</v>
      </c>
      <c r="C15" s="65" t="s">
        <v>85</v>
      </c>
      <c r="D15" s="49"/>
      <c r="E15" s="48"/>
      <c r="F15" s="313">
        <v>93.5</v>
      </c>
      <c r="G15" s="314">
        <v>93.5</v>
      </c>
      <c r="H15" s="314">
        <v>85.5</v>
      </c>
      <c r="I15" s="314">
        <v>121.3</v>
      </c>
      <c r="J15" s="314">
        <v>134.9</v>
      </c>
      <c r="K15" s="314" t="s">
        <v>12</v>
      </c>
      <c r="L15" s="314" t="s">
        <v>12</v>
      </c>
      <c r="M15" s="314">
        <v>93.3</v>
      </c>
      <c r="N15" s="314" t="s">
        <v>12</v>
      </c>
      <c r="O15" s="314">
        <v>105.2</v>
      </c>
      <c r="P15" s="314">
        <v>83.8</v>
      </c>
      <c r="Q15" s="314">
        <v>106.7</v>
      </c>
      <c r="R15" s="314">
        <v>76.3</v>
      </c>
      <c r="S15" s="314" t="s">
        <v>12</v>
      </c>
      <c r="T15" s="314">
        <v>111.3</v>
      </c>
      <c r="U15" s="314">
        <v>97</v>
      </c>
      <c r="V15" s="314">
        <v>77.2</v>
      </c>
      <c r="W15" s="314">
        <v>138.1</v>
      </c>
      <c r="X15" s="314" t="s">
        <v>12</v>
      </c>
      <c r="Y15" s="314">
        <v>117</v>
      </c>
      <c r="Z15" s="314" t="s">
        <v>12</v>
      </c>
      <c r="AA15" s="314">
        <v>145.5</v>
      </c>
      <c r="AB15" s="314">
        <v>89.2</v>
      </c>
      <c r="AC15" s="315">
        <v>89.2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2024</v>
      </c>
      <c r="C16" s="65" t="s">
        <v>85</v>
      </c>
      <c r="D16" s="49"/>
      <c r="E16" s="48"/>
      <c r="F16" s="316">
        <v>94.5</v>
      </c>
      <c r="G16" s="317">
        <v>94.5</v>
      </c>
      <c r="H16" s="317">
        <v>99.5</v>
      </c>
      <c r="I16" s="317">
        <v>119.5</v>
      </c>
      <c r="J16" s="317">
        <v>90.1</v>
      </c>
      <c r="K16" s="317" t="s">
        <v>12</v>
      </c>
      <c r="L16" s="317" t="s">
        <v>12</v>
      </c>
      <c r="M16" s="317">
        <v>99.5</v>
      </c>
      <c r="N16" s="317" t="s">
        <v>12</v>
      </c>
      <c r="O16" s="317">
        <v>104.7</v>
      </c>
      <c r="P16" s="317">
        <v>84.7</v>
      </c>
      <c r="Q16" s="317">
        <v>106</v>
      </c>
      <c r="R16" s="317">
        <v>75.599999999999994</v>
      </c>
      <c r="S16" s="317" t="s">
        <v>12</v>
      </c>
      <c r="T16" s="317">
        <v>109.6</v>
      </c>
      <c r="U16" s="317">
        <v>96.7</v>
      </c>
      <c r="V16" s="317">
        <v>85.5</v>
      </c>
      <c r="W16" s="317">
        <v>116.4</v>
      </c>
      <c r="X16" s="317" t="s">
        <v>12</v>
      </c>
      <c r="Y16" s="317">
        <v>132.5</v>
      </c>
      <c r="Z16" s="317" t="s">
        <v>12</v>
      </c>
      <c r="AA16" s="317">
        <v>110.7</v>
      </c>
      <c r="AB16" s="317">
        <v>85.9</v>
      </c>
      <c r="AC16" s="318">
        <v>85.9</v>
      </c>
      <c r="AD16" s="332"/>
      <c r="AE16" s="332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19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1"/>
      <c r="U17" s="321"/>
      <c r="V17" s="321"/>
      <c r="W17" s="321"/>
      <c r="X17" s="321"/>
      <c r="Y17" s="321"/>
      <c r="Z17" s="321"/>
      <c r="AA17" s="321"/>
      <c r="AB17" s="321"/>
      <c r="AC17" s="322"/>
      <c r="AD17" s="348"/>
      <c r="AE17" s="348"/>
    </row>
    <row r="18" spans="1:31" ht="14.1" customHeight="1">
      <c r="A18" s="9"/>
      <c r="B18" s="52">
        <v>2024</v>
      </c>
      <c r="C18" s="65" t="s">
        <v>85</v>
      </c>
      <c r="D18" s="51" t="s">
        <v>88</v>
      </c>
      <c r="E18" s="66" t="s">
        <v>9</v>
      </c>
      <c r="F18" s="313">
        <v>96.4</v>
      </c>
      <c r="G18" s="314">
        <v>96.4</v>
      </c>
      <c r="H18" s="314">
        <v>104.4</v>
      </c>
      <c r="I18" s="314">
        <v>117.4</v>
      </c>
      <c r="J18" s="314">
        <v>91</v>
      </c>
      <c r="K18" s="314" t="s">
        <v>12</v>
      </c>
      <c r="L18" s="314" t="s">
        <v>12</v>
      </c>
      <c r="M18" s="314">
        <v>101.6</v>
      </c>
      <c r="N18" s="314" t="s">
        <v>12</v>
      </c>
      <c r="O18" s="314">
        <v>104.1</v>
      </c>
      <c r="P18" s="314">
        <v>78.400000000000006</v>
      </c>
      <c r="Q18" s="314">
        <v>105.9</v>
      </c>
      <c r="R18" s="314">
        <v>81.3</v>
      </c>
      <c r="S18" s="314" t="s">
        <v>12</v>
      </c>
      <c r="T18" s="323">
        <v>113</v>
      </c>
      <c r="U18" s="323">
        <v>95.2</v>
      </c>
      <c r="V18" s="323">
        <v>85.2</v>
      </c>
      <c r="W18" s="323">
        <v>114.3</v>
      </c>
      <c r="X18" s="323" t="s">
        <v>12</v>
      </c>
      <c r="Y18" s="323">
        <v>122</v>
      </c>
      <c r="Z18" s="323" t="s">
        <v>12</v>
      </c>
      <c r="AA18" s="323">
        <v>111.6</v>
      </c>
      <c r="AB18" s="323">
        <v>87</v>
      </c>
      <c r="AC18" s="324">
        <v>87</v>
      </c>
      <c r="AD18" s="334"/>
      <c r="AE18" s="334"/>
    </row>
    <row r="19" spans="1:31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313">
        <v>92.1</v>
      </c>
      <c r="G19" s="314">
        <v>92.1</v>
      </c>
      <c r="H19" s="314">
        <v>81.8</v>
      </c>
      <c r="I19" s="314">
        <v>134</v>
      </c>
      <c r="J19" s="314">
        <v>87.6</v>
      </c>
      <c r="K19" s="314" t="s">
        <v>12</v>
      </c>
      <c r="L19" s="314" t="s">
        <v>12</v>
      </c>
      <c r="M19" s="314">
        <v>96.5</v>
      </c>
      <c r="N19" s="314" t="s">
        <v>12</v>
      </c>
      <c r="O19" s="314">
        <v>104.8</v>
      </c>
      <c r="P19" s="314">
        <v>89.8</v>
      </c>
      <c r="Q19" s="314">
        <v>105.9</v>
      </c>
      <c r="R19" s="314">
        <v>80.8</v>
      </c>
      <c r="S19" s="314" t="s">
        <v>12</v>
      </c>
      <c r="T19" s="323">
        <v>103.2</v>
      </c>
      <c r="U19" s="323">
        <v>93.4</v>
      </c>
      <c r="V19" s="323">
        <v>84.2</v>
      </c>
      <c r="W19" s="323">
        <v>116.1</v>
      </c>
      <c r="X19" s="323" t="s">
        <v>12</v>
      </c>
      <c r="Y19" s="323">
        <v>133.9</v>
      </c>
      <c r="Z19" s="323" t="s">
        <v>12</v>
      </c>
      <c r="AA19" s="323">
        <v>109.8</v>
      </c>
      <c r="AB19" s="323">
        <v>86.3</v>
      </c>
      <c r="AC19" s="324">
        <v>86.3</v>
      </c>
      <c r="AD19" s="334"/>
      <c r="AE19" s="334"/>
    </row>
    <row r="20" spans="1:31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313">
        <v>90.8</v>
      </c>
      <c r="G20" s="314">
        <v>90.8</v>
      </c>
      <c r="H20" s="314">
        <v>98.4</v>
      </c>
      <c r="I20" s="314">
        <v>120.3</v>
      </c>
      <c r="J20" s="314">
        <v>45.1</v>
      </c>
      <c r="K20" s="314" t="s">
        <v>12</v>
      </c>
      <c r="L20" s="314" t="s">
        <v>12</v>
      </c>
      <c r="M20" s="314">
        <v>99.6</v>
      </c>
      <c r="N20" s="314" t="s">
        <v>12</v>
      </c>
      <c r="O20" s="314">
        <v>104.7</v>
      </c>
      <c r="P20" s="314">
        <v>84.7</v>
      </c>
      <c r="Q20" s="314">
        <v>106.1</v>
      </c>
      <c r="R20" s="314">
        <v>71.900000000000006</v>
      </c>
      <c r="S20" s="314" t="s">
        <v>12</v>
      </c>
      <c r="T20" s="323">
        <v>104.5</v>
      </c>
      <c r="U20" s="323">
        <v>103.3</v>
      </c>
      <c r="V20" s="323">
        <v>89.2</v>
      </c>
      <c r="W20" s="323">
        <v>114.9</v>
      </c>
      <c r="X20" s="323" t="s">
        <v>12</v>
      </c>
      <c r="Y20" s="323">
        <v>133.19999999999999</v>
      </c>
      <c r="Z20" s="323" t="s">
        <v>12</v>
      </c>
      <c r="AA20" s="323">
        <v>108.5</v>
      </c>
      <c r="AB20" s="323">
        <v>85.5</v>
      </c>
      <c r="AC20" s="324">
        <v>85.5</v>
      </c>
      <c r="AD20" s="334"/>
      <c r="AE20" s="334"/>
    </row>
    <row r="21" spans="1:31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313">
        <v>98.6</v>
      </c>
      <c r="G21" s="314">
        <v>98.6</v>
      </c>
      <c r="H21" s="314">
        <v>113.5</v>
      </c>
      <c r="I21" s="314">
        <v>106.5</v>
      </c>
      <c r="J21" s="314">
        <v>136.69999999999999</v>
      </c>
      <c r="K21" s="314" t="s">
        <v>12</v>
      </c>
      <c r="L21" s="314" t="s">
        <v>12</v>
      </c>
      <c r="M21" s="314">
        <v>100.5</v>
      </c>
      <c r="N21" s="314" t="s">
        <v>12</v>
      </c>
      <c r="O21" s="314">
        <v>104.9</v>
      </c>
      <c r="P21" s="314">
        <v>86</v>
      </c>
      <c r="Q21" s="314">
        <v>106.2</v>
      </c>
      <c r="R21" s="314">
        <v>68.400000000000006</v>
      </c>
      <c r="S21" s="314" t="s">
        <v>12</v>
      </c>
      <c r="T21" s="323">
        <v>117.5</v>
      </c>
      <c r="U21" s="323">
        <v>95.1</v>
      </c>
      <c r="V21" s="323">
        <v>83.4</v>
      </c>
      <c r="W21" s="323">
        <v>120.3</v>
      </c>
      <c r="X21" s="323" t="s">
        <v>12</v>
      </c>
      <c r="Y21" s="323">
        <v>141</v>
      </c>
      <c r="Z21" s="323" t="s">
        <v>12</v>
      </c>
      <c r="AA21" s="323">
        <v>113</v>
      </c>
      <c r="AB21" s="323">
        <v>84.7</v>
      </c>
      <c r="AC21" s="324">
        <v>84.7</v>
      </c>
      <c r="AD21" s="334"/>
      <c r="AE21" s="334"/>
    </row>
    <row r="22" spans="1:31" ht="14.1" customHeight="1">
      <c r="A22" s="9"/>
      <c r="B22" s="52">
        <v>2025</v>
      </c>
      <c r="C22" s="65" t="s">
        <v>85</v>
      </c>
      <c r="D22" s="51" t="s">
        <v>88</v>
      </c>
      <c r="E22" s="66" t="s">
        <v>9</v>
      </c>
      <c r="F22" s="313">
        <v>106.2</v>
      </c>
      <c r="G22" s="314">
        <v>106.2</v>
      </c>
      <c r="H22" s="314">
        <v>118.8</v>
      </c>
      <c r="I22" s="314">
        <v>115.8</v>
      </c>
      <c r="J22" s="314">
        <v>164.3</v>
      </c>
      <c r="K22" s="314" t="s">
        <v>12</v>
      </c>
      <c r="L22" s="314" t="s">
        <v>12</v>
      </c>
      <c r="M22" s="314">
        <v>96.5</v>
      </c>
      <c r="N22" s="314" t="s">
        <v>12</v>
      </c>
      <c r="O22" s="314">
        <v>105</v>
      </c>
      <c r="P22" s="314">
        <v>71</v>
      </c>
      <c r="Q22" s="314">
        <v>107.4</v>
      </c>
      <c r="R22" s="314">
        <v>75.7</v>
      </c>
      <c r="S22" s="314" t="s">
        <v>12</v>
      </c>
      <c r="T22" s="323">
        <v>119.1</v>
      </c>
      <c r="U22" s="323">
        <v>94.7</v>
      </c>
      <c r="V22" s="323">
        <v>99.1</v>
      </c>
      <c r="W22" s="323">
        <v>125.7</v>
      </c>
      <c r="X22" s="323" t="s">
        <v>12</v>
      </c>
      <c r="Y22" s="323">
        <v>137.19999999999999</v>
      </c>
      <c r="Z22" s="323" t="s">
        <v>12</v>
      </c>
      <c r="AA22" s="323">
        <v>121.7</v>
      </c>
      <c r="AB22" s="323">
        <v>85.2</v>
      </c>
      <c r="AC22" s="324">
        <v>85.2</v>
      </c>
      <c r="AD22" s="334"/>
      <c r="AE22" s="334"/>
    </row>
    <row r="23" spans="1:31" ht="14.1" customHeight="1">
      <c r="A23" s="9"/>
      <c r="B23" s="52"/>
      <c r="C23" s="65"/>
      <c r="D23" s="51"/>
      <c r="E23" s="66"/>
      <c r="F23" s="319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1"/>
      <c r="U23" s="321"/>
      <c r="V23" s="321"/>
      <c r="W23" s="321"/>
      <c r="X23" s="321"/>
      <c r="Y23" s="321"/>
      <c r="Z23" s="321"/>
      <c r="AA23" s="321"/>
      <c r="AB23" s="321"/>
      <c r="AC23" s="322"/>
      <c r="AD23" s="348"/>
      <c r="AE23" s="348"/>
    </row>
    <row r="24" spans="1:31" ht="14.1" customHeight="1">
      <c r="A24" s="9"/>
      <c r="B24" s="52" t="s">
        <v>96</v>
      </c>
      <c r="C24" s="65" t="s">
        <v>85</v>
      </c>
      <c r="D24" s="51">
        <v>1</v>
      </c>
      <c r="E24" s="66" t="s">
        <v>10</v>
      </c>
      <c r="F24" s="344">
        <v>95</v>
      </c>
      <c r="G24" s="314">
        <v>95</v>
      </c>
      <c r="H24" s="314">
        <v>108.7</v>
      </c>
      <c r="I24" s="314">
        <v>120.7</v>
      </c>
      <c r="J24" s="314">
        <v>76.5</v>
      </c>
      <c r="K24" s="314" t="s">
        <v>12</v>
      </c>
      <c r="L24" s="314" t="s">
        <v>12</v>
      </c>
      <c r="M24" s="314">
        <v>88.3</v>
      </c>
      <c r="N24" s="314" t="s">
        <v>12</v>
      </c>
      <c r="O24" s="314">
        <v>104.3</v>
      </c>
      <c r="P24" s="314">
        <v>78.3</v>
      </c>
      <c r="Q24" s="314">
        <v>106</v>
      </c>
      <c r="R24" s="314">
        <v>85.6</v>
      </c>
      <c r="S24" s="314" t="s">
        <v>12</v>
      </c>
      <c r="T24" s="325">
        <v>124.9</v>
      </c>
      <c r="U24" s="325">
        <v>96.3</v>
      </c>
      <c r="V24" s="325">
        <v>86</v>
      </c>
      <c r="W24" s="325">
        <v>115.9</v>
      </c>
      <c r="X24" s="325" t="s">
        <v>12</v>
      </c>
      <c r="Y24" s="325">
        <v>114.4</v>
      </c>
      <c r="Z24" s="325" t="s">
        <v>12</v>
      </c>
      <c r="AA24" s="325">
        <v>116.4</v>
      </c>
      <c r="AB24" s="325">
        <v>87.3</v>
      </c>
      <c r="AC24" s="326">
        <v>87.3</v>
      </c>
      <c r="AD24" s="335"/>
      <c r="AE24" s="335"/>
    </row>
    <row r="25" spans="1:31" ht="14.1" customHeight="1">
      <c r="A25" s="9"/>
      <c r="B25" s="52" t="s">
        <v>89</v>
      </c>
      <c r="C25" s="65" t="s">
        <v>89</v>
      </c>
      <c r="D25" s="51">
        <v>2</v>
      </c>
      <c r="E25" s="66" t="s">
        <v>10</v>
      </c>
      <c r="F25" s="344">
        <v>98.1</v>
      </c>
      <c r="G25" s="314">
        <v>98.1</v>
      </c>
      <c r="H25" s="314">
        <v>121.5</v>
      </c>
      <c r="I25" s="314">
        <v>114.4</v>
      </c>
      <c r="J25" s="314">
        <v>84.6</v>
      </c>
      <c r="K25" s="314" t="s">
        <v>12</v>
      </c>
      <c r="L25" s="314" t="s">
        <v>12</v>
      </c>
      <c r="M25" s="314">
        <v>101.6</v>
      </c>
      <c r="N25" s="314" t="s">
        <v>12</v>
      </c>
      <c r="O25" s="314">
        <v>104</v>
      </c>
      <c r="P25" s="314">
        <v>75.8</v>
      </c>
      <c r="Q25" s="314">
        <v>106</v>
      </c>
      <c r="R25" s="314">
        <v>77.8</v>
      </c>
      <c r="S25" s="314" t="s">
        <v>12</v>
      </c>
      <c r="T25" s="325">
        <v>103.1</v>
      </c>
      <c r="U25" s="325">
        <v>98.4</v>
      </c>
      <c r="V25" s="325">
        <v>86.5</v>
      </c>
      <c r="W25" s="325">
        <v>116.1</v>
      </c>
      <c r="X25" s="325" t="s">
        <v>12</v>
      </c>
      <c r="Y25" s="325">
        <v>123.8</v>
      </c>
      <c r="Z25" s="325" t="s">
        <v>12</v>
      </c>
      <c r="AA25" s="325">
        <v>113.4</v>
      </c>
      <c r="AB25" s="325">
        <v>86.9</v>
      </c>
      <c r="AC25" s="326">
        <v>86.9</v>
      </c>
      <c r="AD25" s="335"/>
      <c r="AE25" s="335"/>
    </row>
    <row r="26" spans="1:31" ht="14.1" customHeight="1">
      <c r="A26" s="9"/>
      <c r="B26" s="52" t="s">
        <v>89</v>
      </c>
      <c r="C26" s="65" t="s">
        <v>89</v>
      </c>
      <c r="D26" s="51">
        <v>3</v>
      </c>
      <c r="E26" s="66" t="s">
        <v>10</v>
      </c>
      <c r="F26" s="344">
        <v>96.2</v>
      </c>
      <c r="G26" s="314">
        <v>96.2</v>
      </c>
      <c r="H26" s="314">
        <v>82.9</v>
      </c>
      <c r="I26" s="314">
        <v>117</v>
      </c>
      <c r="J26" s="314">
        <v>111.8</v>
      </c>
      <c r="K26" s="314" t="s">
        <v>12</v>
      </c>
      <c r="L26" s="314" t="s">
        <v>12</v>
      </c>
      <c r="M26" s="314">
        <v>114.9</v>
      </c>
      <c r="N26" s="314" t="s">
        <v>12</v>
      </c>
      <c r="O26" s="314">
        <v>104.1</v>
      </c>
      <c r="P26" s="314">
        <v>81</v>
      </c>
      <c r="Q26" s="314">
        <v>105.7</v>
      </c>
      <c r="R26" s="314">
        <v>80.5</v>
      </c>
      <c r="S26" s="314" t="s">
        <v>12</v>
      </c>
      <c r="T26" s="325">
        <v>111</v>
      </c>
      <c r="U26" s="325">
        <v>90.9</v>
      </c>
      <c r="V26" s="325">
        <v>83.1</v>
      </c>
      <c r="W26" s="325">
        <v>111</v>
      </c>
      <c r="X26" s="325" t="s">
        <v>12</v>
      </c>
      <c r="Y26" s="325">
        <v>127.8</v>
      </c>
      <c r="Z26" s="325" t="s">
        <v>12</v>
      </c>
      <c r="AA26" s="325">
        <v>105.1</v>
      </c>
      <c r="AB26" s="325">
        <v>86.9</v>
      </c>
      <c r="AC26" s="326">
        <v>86.9</v>
      </c>
      <c r="AD26" s="335"/>
      <c r="AE26" s="335"/>
    </row>
    <row r="27" spans="1:31" ht="14.1" customHeight="1">
      <c r="A27" s="9"/>
      <c r="B27" s="52" t="s">
        <v>89</v>
      </c>
      <c r="C27" s="65" t="s">
        <v>89</v>
      </c>
      <c r="D27" s="51">
        <v>4</v>
      </c>
      <c r="E27" s="66" t="s">
        <v>10</v>
      </c>
      <c r="F27" s="344">
        <v>90.8</v>
      </c>
      <c r="G27" s="314">
        <v>90.8</v>
      </c>
      <c r="H27" s="314">
        <v>80.8</v>
      </c>
      <c r="I27" s="314">
        <v>128.80000000000001</v>
      </c>
      <c r="J27" s="314">
        <v>70.099999999999994</v>
      </c>
      <c r="K27" s="314" t="s">
        <v>12</v>
      </c>
      <c r="L27" s="314" t="s">
        <v>12</v>
      </c>
      <c r="M27" s="314">
        <v>102</v>
      </c>
      <c r="N27" s="314" t="s">
        <v>12</v>
      </c>
      <c r="O27" s="314">
        <v>104.5</v>
      </c>
      <c r="P27" s="314">
        <v>86.8</v>
      </c>
      <c r="Q27" s="314">
        <v>105.7</v>
      </c>
      <c r="R27" s="314">
        <v>87.4</v>
      </c>
      <c r="S27" s="314" t="s">
        <v>12</v>
      </c>
      <c r="T27" s="325">
        <v>96.6</v>
      </c>
      <c r="U27" s="325">
        <v>91.2</v>
      </c>
      <c r="V27" s="325">
        <v>78.8</v>
      </c>
      <c r="W27" s="325">
        <v>115.6</v>
      </c>
      <c r="X27" s="325" t="s">
        <v>12</v>
      </c>
      <c r="Y27" s="325">
        <v>132.69999999999999</v>
      </c>
      <c r="Z27" s="325" t="s">
        <v>12</v>
      </c>
      <c r="AA27" s="325">
        <v>109.6</v>
      </c>
      <c r="AB27" s="325">
        <v>86.5</v>
      </c>
      <c r="AC27" s="326">
        <v>86.5</v>
      </c>
      <c r="AD27" s="335"/>
      <c r="AE27" s="335"/>
    </row>
    <row r="28" spans="1:31" ht="14.1" customHeight="1">
      <c r="A28" s="9"/>
      <c r="B28" s="52" t="s">
        <v>89</v>
      </c>
      <c r="C28" s="65" t="s">
        <v>89</v>
      </c>
      <c r="D28" s="51">
        <v>5</v>
      </c>
      <c r="E28" s="66" t="s">
        <v>10</v>
      </c>
      <c r="F28" s="344">
        <v>93.7</v>
      </c>
      <c r="G28" s="314">
        <v>93.7</v>
      </c>
      <c r="H28" s="314">
        <v>82.3</v>
      </c>
      <c r="I28" s="314">
        <v>134.69999999999999</v>
      </c>
      <c r="J28" s="314">
        <v>94.7</v>
      </c>
      <c r="K28" s="314" t="s">
        <v>12</v>
      </c>
      <c r="L28" s="314" t="s">
        <v>12</v>
      </c>
      <c r="M28" s="314">
        <v>99</v>
      </c>
      <c r="N28" s="314" t="s">
        <v>12</v>
      </c>
      <c r="O28" s="314">
        <v>104.9</v>
      </c>
      <c r="P28" s="314">
        <v>91.3</v>
      </c>
      <c r="Q28" s="314">
        <v>105.9</v>
      </c>
      <c r="R28" s="314">
        <v>78.8</v>
      </c>
      <c r="S28" s="314" t="s">
        <v>12</v>
      </c>
      <c r="T28" s="325">
        <v>105.7</v>
      </c>
      <c r="U28" s="325">
        <v>90.4</v>
      </c>
      <c r="V28" s="325">
        <v>87.6</v>
      </c>
      <c r="W28" s="325">
        <v>115.5</v>
      </c>
      <c r="X28" s="325" t="s">
        <v>12</v>
      </c>
      <c r="Y28" s="325">
        <v>133.9</v>
      </c>
      <c r="Z28" s="325" t="s">
        <v>12</v>
      </c>
      <c r="AA28" s="325">
        <v>109.1</v>
      </c>
      <c r="AB28" s="325">
        <v>86.2</v>
      </c>
      <c r="AC28" s="326">
        <v>86.2</v>
      </c>
      <c r="AD28" s="335"/>
      <c r="AE28" s="335"/>
    </row>
    <row r="29" spans="1:31" ht="14.1" customHeight="1">
      <c r="A29" s="9"/>
      <c r="B29" s="52" t="s">
        <v>89</v>
      </c>
      <c r="C29" s="65" t="s">
        <v>89</v>
      </c>
      <c r="D29" s="51">
        <v>6</v>
      </c>
      <c r="E29" s="66" t="s">
        <v>10</v>
      </c>
      <c r="F29" s="344">
        <v>91.8</v>
      </c>
      <c r="G29" s="314">
        <v>91.8</v>
      </c>
      <c r="H29" s="314">
        <v>82.4</v>
      </c>
      <c r="I29" s="314">
        <v>138.4</v>
      </c>
      <c r="J29" s="314">
        <v>97.9</v>
      </c>
      <c r="K29" s="314" t="s">
        <v>12</v>
      </c>
      <c r="L29" s="314" t="s">
        <v>12</v>
      </c>
      <c r="M29" s="314">
        <v>88.5</v>
      </c>
      <c r="N29" s="314" t="s">
        <v>12</v>
      </c>
      <c r="O29" s="314">
        <v>105.1</v>
      </c>
      <c r="P29" s="314">
        <v>91.4</v>
      </c>
      <c r="Q29" s="314">
        <v>106.1</v>
      </c>
      <c r="R29" s="314">
        <v>76.3</v>
      </c>
      <c r="S29" s="314" t="s">
        <v>12</v>
      </c>
      <c r="T29" s="325">
        <v>107.3</v>
      </c>
      <c r="U29" s="325">
        <v>98.6</v>
      </c>
      <c r="V29" s="325">
        <v>86.1</v>
      </c>
      <c r="W29" s="325">
        <v>117.1</v>
      </c>
      <c r="X29" s="325" t="s">
        <v>12</v>
      </c>
      <c r="Y29" s="325">
        <v>135.19999999999999</v>
      </c>
      <c r="Z29" s="325" t="s">
        <v>12</v>
      </c>
      <c r="AA29" s="325">
        <v>110.8</v>
      </c>
      <c r="AB29" s="325">
        <v>86.2</v>
      </c>
      <c r="AC29" s="326">
        <v>86.2</v>
      </c>
      <c r="AD29" s="335"/>
      <c r="AE29" s="335"/>
    </row>
    <row r="30" spans="1:31" ht="14.1" customHeight="1">
      <c r="A30" s="9"/>
      <c r="B30" s="52" t="s">
        <v>89</v>
      </c>
      <c r="C30" s="65" t="s">
        <v>89</v>
      </c>
      <c r="D30" s="51">
        <v>7</v>
      </c>
      <c r="E30" s="66" t="s">
        <v>10</v>
      </c>
      <c r="F30" s="344">
        <v>92</v>
      </c>
      <c r="G30" s="314">
        <v>92</v>
      </c>
      <c r="H30" s="314">
        <v>89.4</v>
      </c>
      <c r="I30" s="314">
        <v>131.1</v>
      </c>
      <c r="J30" s="314">
        <v>38.9</v>
      </c>
      <c r="K30" s="314" t="s">
        <v>12</v>
      </c>
      <c r="L30" s="314" t="s">
        <v>12</v>
      </c>
      <c r="M30" s="314">
        <v>107.6</v>
      </c>
      <c r="N30" s="314" t="s">
        <v>12</v>
      </c>
      <c r="O30" s="314">
        <v>105.6</v>
      </c>
      <c r="P30" s="314">
        <v>90.8</v>
      </c>
      <c r="Q30" s="314">
        <v>106.6</v>
      </c>
      <c r="R30" s="314">
        <v>77</v>
      </c>
      <c r="S30" s="314" t="s">
        <v>12</v>
      </c>
      <c r="T30" s="325">
        <v>103.7</v>
      </c>
      <c r="U30" s="325">
        <v>101.6</v>
      </c>
      <c r="V30" s="325">
        <v>90.1</v>
      </c>
      <c r="W30" s="325">
        <v>115.8</v>
      </c>
      <c r="X30" s="325" t="s">
        <v>12</v>
      </c>
      <c r="Y30" s="325">
        <v>138.19999999999999</v>
      </c>
      <c r="Z30" s="325" t="s">
        <v>12</v>
      </c>
      <c r="AA30" s="325">
        <v>108</v>
      </c>
      <c r="AB30" s="325">
        <v>85.8</v>
      </c>
      <c r="AC30" s="326">
        <v>85.8</v>
      </c>
      <c r="AD30" s="335"/>
      <c r="AE30" s="335"/>
    </row>
    <row r="31" spans="1:31" ht="14.1" customHeight="1">
      <c r="A31" s="9"/>
      <c r="B31" s="52" t="s">
        <v>89</v>
      </c>
      <c r="C31" s="65" t="s">
        <v>89</v>
      </c>
      <c r="D31" s="51">
        <v>8</v>
      </c>
      <c r="E31" s="66" t="s">
        <v>10</v>
      </c>
      <c r="F31" s="344">
        <v>92.7</v>
      </c>
      <c r="G31" s="314">
        <v>92.7</v>
      </c>
      <c r="H31" s="314">
        <v>108.7</v>
      </c>
      <c r="I31" s="314">
        <v>119</v>
      </c>
      <c r="J31" s="314">
        <v>60.7</v>
      </c>
      <c r="K31" s="314" t="s">
        <v>12</v>
      </c>
      <c r="L31" s="314" t="s">
        <v>12</v>
      </c>
      <c r="M31" s="314">
        <v>91.4</v>
      </c>
      <c r="N31" s="314" t="s">
        <v>12</v>
      </c>
      <c r="O31" s="314">
        <v>104.5</v>
      </c>
      <c r="P31" s="314">
        <v>84.2</v>
      </c>
      <c r="Q31" s="314">
        <v>105.9</v>
      </c>
      <c r="R31" s="314">
        <v>73</v>
      </c>
      <c r="S31" s="314" t="s">
        <v>12</v>
      </c>
      <c r="T31" s="325">
        <v>104.1</v>
      </c>
      <c r="U31" s="325">
        <v>104.1</v>
      </c>
      <c r="V31" s="325">
        <v>90.9</v>
      </c>
      <c r="W31" s="325">
        <v>111.8</v>
      </c>
      <c r="X31" s="325" t="s">
        <v>12</v>
      </c>
      <c r="Y31" s="325">
        <v>122.4</v>
      </c>
      <c r="Z31" s="325" t="s">
        <v>12</v>
      </c>
      <c r="AA31" s="325">
        <v>108.1</v>
      </c>
      <c r="AB31" s="325">
        <v>85.4</v>
      </c>
      <c r="AC31" s="326">
        <v>85.4</v>
      </c>
      <c r="AD31" s="335"/>
      <c r="AE31" s="335"/>
    </row>
    <row r="32" spans="1:31" ht="14.1" customHeight="1">
      <c r="A32" s="9"/>
      <c r="B32" s="10" t="s">
        <v>89</v>
      </c>
      <c r="C32" s="10" t="s">
        <v>89</v>
      </c>
      <c r="D32" s="51">
        <v>9</v>
      </c>
      <c r="E32" s="66" t="s">
        <v>10</v>
      </c>
      <c r="F32" s="344">
        <v>87.6</v>
      </c>
      <c r="G32" s="314">
        <v>87.6</v>
      </c>
      <c r="H32" s="314">
        <v>97.2</v>
      </c>
      <c r="I32" s="314">
        <v>110.7</v>
      </c>
      <c r="J32" s="314">
        <v>35.700000000000003</v>
      </c>
      <c r="K32" s="314" t="s">
        <v>12</v>
      </c>
      <c r="L32" s="314" t="s">
        <v>12</v>
      </c>
      <c r="M32" s="314">
        <v>99.7</v>
      </c>
      <c r="N32" s="314" t="s">
        <v>12</v>
      </c>
      <c r="O32" s="314">
        <v>104.1</v>
      </c>
      <c r="P32" s="314">
        <v>79.2</v>
      </c>
      <c r="Q32" s="314">
        <v>105.8</v>
      </c>
      <c r="R32" s="314">
        <v>65.599999999999994</v>
      </c>
      <c r="S32" s="314" t="s">
        <v>12</v>
      </c>
      <c r="T32" s="325">
        <v>105.6</v>
      </c>
      <c r="U32" s="325">
        <v>104.1</v>
      </c>
      <c r="V32" s="325">
        <v>86.7</v>
      </c>
      <c r="W32" s="325">
        <v>117</v>
      </c>
      <c r="X32" s="325" t="s">
        <v>12</v>
      </c>
      <c r="Y32" s="325">
        <v>138.9</v>
      </c>
      <c r="Z32" s="325" t="s">
        <v>12</v>
      </c>
      <c r="AA32" s="325">
        <v>109.3</v>
      </c>
      <c r="AB32" s="325">
        <v>85.4</v>
      </c>
      <c r="AC32" s="326">
        <v>85.4</v>
      </c>
      <c r="AD32" s="335"/>
      <c r="AE32" s="335"/>
    </row>
    <row r="33" spans="1:31" ht="14.1" customHeight="1">
      <c r="A33" s="9"/>
      <c r="B33" s="52" t="s">
        <v>89</v>
      </c>
      <c r="C33" s="65" t="s">
        <v>89</v>
      </c>
      <c r="D33" s="51">
        <v>10</v>
      </c>
      <c r="E33" s="66" t="s">
        <v>10</v>
      </c>
      <c r="F33" s="344">
        <v>94.5</v>
      </c>
      <c r="G33" s="314">
        <v>94.5</v>
      </c>
      <c r="H33" s="314">
        <v>111.2</v>
      </c>
      <c r="I33" s="314">
        <v>104.2</v>
      </c>
      <c r="J33" s="314">
        <v>98.6</v>
      </c>
      <c r="K33" s="314" t="s">
        <v>12</v>
      </c>
      <c r="L33" s="314" t="s">
        <v>12</v>
      </c>
      <c r="M33" s="314">
        <v>100</v>
      </c>
      <c r="N33" s="314" t="s">
        <v>12</v>
      </c>
      <c r="O33" s="314">
        <v>104.3</v>
      </c>
      <c r="P33" s="314">
        <v>82.8</v>
      </c>
      <c r="Q33" s="314">
        <v>105.8</v>
      </c>
      <c r="R33" s="314">
        <v>65.2</v>
      </c>
      <c r="S33" s="314" t="s">
        <v>12</v>
      </c>
      <c r="T33" s="325">
        <v>106.8</v>
      </c>
      <c r="U33" s="325">
        <v>97.5</v>
      </c>
      <c r="V33" s="325">
        <v>85.7</v>
      </c>
      <c r="W33" s="325">
        <v>120.2</v>
      </c>
      <c r="X33" s="325" t="s">
        <v>12</v>
      </c>
      <c r="Y33" s="325">
        <v>146.1</v>
      </c>
      <c r="Z33" s="325" t="s">
        <v>12</v>
      </c>
      <c r="AA33" s="325">
        <v>111.2</v>
      </c>
      <c r="AB33" s="325">
        <v>85.1</v>
      </c>
      <c r="AC33" s="326">
        <v>85.1</v>
      </c>
      <c r="AD33" s="335"/>
      <c r="AE33" s="335"/>
    </row>
    <row r="34" spans="1:31" ht="14.1" customHeight="1">
      <c r="A34" s="9"/>
      <c r="B34" s="52" t="s">
        <v>89</v>
      </c>
      <c r="C34" s="65" t="s">
        <v>89</v>
      </c>
      <c r="D34" s="51">
        <v>11</v>
      </c>
      <c r="E34" s="66" t="s">
        <v>10</v>
      </c>
      <c r="F34" s="344">
        <v>100.7</v>
      </c>
      <c r="G34" s="314">
        <v>100.7</v>
      </c>
      <c r="H34" s="314">
        <v>112.3</v>
      </c>
      <c r="I34" s="314">
        <v>109.2</v>
      </c>
      <c r="J34" s="314">
        <v>179.2</v>
      </c>
      <c r="K34" s="314" t="s">
        <v>12</v>
      </c>
      <c r="L34" s="314" t="s">
        <v>12</v>
      </c>
      <c r="M34" s="314">
        <v>98.5</v>
      </c>
      <c r="N34" s="314" t="s">
        <v>12</v>
      </c>
      <c r="O34" s="314">
        <v>105.1</v>
      </c>
      <c r="P34" s="314">
        <v>87.5</v>
      </c>
      <c r="Q34" s="314">
        <v>106.3</v>
      </c>
      <c r="R34" s="314">
        <v>67.3</v>
      </c>
      <c r="S34" s="314" t="s">
        <v>12</v>
      </c>
      <c r="T34" s="325">
        <v>118</v>
      </c>
      <c r="U34" s="325">
        <v>94.1</v>
      </c>
      <c r="V34" s="325">
        <v>79.3</v>
      </c>
      <c r="W34" s="325">
        <v>117.7</v>
      </c>
      <c r="X34" s="325" t="s">
        <v>12</v>
      </c>
      <c r="Y34" s="325">
        <v>135.1</v>
      </c>
      <c r="Z34" s="325" t="s">
        <v>12</v>
      </c>
      <c r="AA34" s="325">
        <v>111.6</v>
      </c>
      <c r="AB34" s="325">
        <v>84.7</v>
      </c>
      <c r="AC34" s="326">
        <v>84.7</v>
      </c>
      <c r="AD34" s="335"/>
      <c r="AE34" s="335"/>
    </row>
    <row r="35" spans="1:31" ht="14.1" customHeight="1">
      <c r="A35" s="9"/>
      <c r="B35" s="52" t="s">
        <v>89</v>
      </c>
      <c r="C35" s="65" t="s">
        <v>89</v>
      </c>
      <c r="D35" s="51">
        <v>12</v>
      </c>
      <c r="E35" s="66" t="s">
        <v>10</v>
      </c>
      <c r="F35" s="344">
        <v>100.6</v>
      </c>
      <c r="G35" s="314">
        <v>100.6</v>
      </c>
      <c r="H35" s="314">
        <v>117</v>
      </c>
      <c r="I35" s="314">
        <v>106.2</v>
      </c>
      <c r="J35" s="314">
        <v>132.19999999999999</v>
      </c>
      <c r="K35" s="314" t="s">
        <v>12</v>
      </c>
      <c r="L35" s="314" t="s">
        <v>12</v>
      </c>
      <c r="M35" s="314">
        <v>103</v>
      </c>
      <c r="N35" s="314" t="s">
        <v>12</v>
      </c>
      <c r="O35" s="314">
        <v>105.3</v>
      </c>
      <c r="P35" s="314">
        <v>87.8</v>
      </c>
      <c r="Q35" s="314">
        <v>106.5</v>
      </c>
      <c r="R35" s="314">
        <v>72.599999999999994</v>
      </c>
      <c r="S35" s="314" t="s">
        <v>12</v>
      </c>
      <c r="T35" s="325">
        <v>127.8</v>
      </c>
      <c r="U35" s="325">
        <v>93.7</v>
      </c>
      <c r="V35" s="325">
        <v>85.2</v>
      </c>
      <c r="W35" s="325">
        <v>122.9</v>
      </c>
      <c r="X35" s="325" t="s">
        <v>12</v>
      </c>
      <c r="Y35" s="325">
        <v>141.80000000000001</v>
      </c>
      <c r="Z35" s="325" t="s">
        <v>12</v>
      </c>
      <c r="AA35" s="325">
        <v>116.3</v>
      </c>
      <c r="AB35" s="325">
        <v>84.3</v>
      </c>
      <c r="AC35" s="326">
        <v>84.3</v>
      </c>
      <c r="AD35" s="335"/>
      <c r="AE35" s="335"/>
    </row>
    <row r="36" spans="1:31" ht="13.5" customHeight="1">
      <c r="A36" s="9"/>
      <c r="B36" s="52" t="s">
        <v>132</v>
      </c>
      <c r="C36" s="65" t="s">
        <v>85</v>
      </c>
      <c r="D36" s="51">
        <v>1</v>
      </c>
      <c r="E36" s="66" t="s">
        <v>10</v>
      </c>
      <c r="F36" s="344">
        <v>110.1</v>
      </c>
      <c r="G36" s="314">
        <v>110.1</v>
      </c>
      <c r="H36" s="314">
        <v>128.1</v>
      </c>
      <c r="I36" s="314">
        <v>113.2</v>
      </c>
      <c r="J36" s="314">
        <v>192.5</v>
      </c>
      <c r="K36" s="314" t="s">
        <v>12</v>
      </c>
      <c r="L36" s="314" t="s">
        <v>12</v>
      </c>
      <c r="M36" s="314">
        <v>102.1</v>
      </c>
      <c r="N36" s="314" t="s">
        <v>12</v>
      </c>
      <c r="O36" s="314">
        <v>105.3</v>
      </c>
      <c r="P36" s="314">
        <v>79.2</v>
      </c>
      <c r="Q36" s="314">
        <v>107.1</v>
      </c>
      <c r="R36" s="314">
        <v>77.400000000000006</v>
      </c>
      <c r="S36" s="314" t="s">
        <v>12</v>
      </c>
      <c r="T36" s="325">
        <v>140.19999999999999</v>
      </c>
      <c r="U36" s="325">
        <v>91.8</v>
      </c>
      <c r="V36" s="325">
        <v>90.7</v>
      </c>
      <c r="W36" s="325">
        <v>127.1</v>
      </c>
      <c r="X36" s="325" t="s">
        <v>12</v>
      </c>
      <c r="Y36" s="325">
        <v>134.1</v>
      </c>
      <c r="Z36" s="325" t="s">
        <v>12</v>
      </c>
      <c r="AA36" s="325">
        <v>124.6</v>
      </c>
      <c r="AB36" s="325">
        <v>87.3</v>
      </c>
      <c r="AC36" s="326">
        <v>87.3</v>
      </c>
      <c r="AD36" s="335"/>
      <c r="AE36" s="335"/>
    </row>
    <row r="37" spans="1:31" ht="14.1" customHeight="1">
      <c r="A37" s="9"/>
      <c r="B37" s="52" t="s">
        <v>89</v>
      </c>
      <c r="C37" s="65" t="s">
        <v>89</v>
      </c>
      <c r="D37" s="51">
        <v>2</v>
      </c>
      <c r="E37" s="66" t="s">
        <v>10</v>
      </c>
      <c r="F37" s="344">
        <v>106</v>
      </c>
      <c r="G37" s="314">
        <v>106</v>
      </c>
      <c r="H37" s="314">
        <v>127.4</v>
      </c>
      <c r="I37" s="314">
        <v>115.8</v>
      </c>
      <c r="J37" s="314">
        <v>134.19999999999999</v>
      </c>
      <c r="K37" s="314" t="s">
        <v>12</v>
      </c>
      <c r="L37" s="314" t="s">
        <v>12</v>
      </c>
      <c r="M37" s="314">
        <v>92.3</v>
      </c>
      <c r="N37" s="314" t="s">
        <v>12</v>
      </c>
      <c r="O37" s="314">
        <v>104.9</v>
      </c>
      <c r="P37" s="314">
        <v>68.599999999999994</v>
      </c>
      <c r="Q37" s="314">
        <v>107.4</v>
      </c>
      <c r="R37" s="314">
        <v>77</v>
      </c>
      <c r="S37" s="314" t="s">
        <v>12</v>
      </c>
      <c r="T37" s="325">
        <v>102.6</v>
      </c>
      <c r="U37" s="325">
        <v>94.7</v>
      </c>
      <c r="V37" s="325">
        <v>107.4</v>
      </c>
      <c r="W37" s="325">
        <v>133.19999999999999</v>
      </c>
      <c r="X37" s="325" t="s">
        <v>12</v>
      </c>
      <c r="Y37" s="325">
        <v>139.69999999999999</v>
      </c>
      <c r="Z37" s="325" t="s">
        <v>12</v>
      </c>
      <c r="AA37" s="325">
        <v>130.9</v>
      </c>
      <c r="AB37" s="325">
        <v>84.2</v>
      </c>
      <c r="AC37" s="326">
        <v>84.2</v>
      </c>
      <c r="AD37" s="335"/>
      <c r="AE37" s="335"/>
    </row>
    <row r="38" spans="1:31" ht="14.1" customHeight="1">
      <c r="A38" s="31"/>
      <c r="B38" s="55" t="s">
        <v>89</v>
      </c>
      <c r="C38" s="47" t="s">
        <v>89</v>
      </c>
      <c r="D38" s="68">
        <v>3</v>
      </c>
      <c r="E38" s="67" t="s">
        <v>10</v>
      </c>
      <c r="F38" s="59">
        <v>102.6</v>
      </c>
      <c r="G38" s="37">
        <v>102.6</v>
      </c>
      <c r="H38" s="37">
        <v>100.9</v>
      </c>
      <c r="I38" s="37">
        <v>118.5</v>
      </c>
      <c r="J38" s="37">
        <v>166.2</v>
      </c>
      <c r="K38" s="37" t="s">
        <v>12</v>
      </c>
      <c r="L38" s="37" t="s">
        <v>12</v>
      </c>
      <c r="M38" s="37">
        <v>95.1</v>
      </c>
      <c r="N38" s="37" t="s">
        <v>12</v>
      </c>
      <c r="O38" s="37">
        <v>104.9</v>
      </c>
      <c r="P38" s="37">
        <v>65.2</v>
      </c>
      <c r="Q38" s="37">
        <v>107.6</v>
      </c>
      <c r="R38" s="37">
        <v>72.599999999999994</v>
      </c>
      <c r="S38" s="37" t="s">
        <v>12</v>
      </c>
      <c r="T38" s="38">
        <v>114.4</v>
      </c>
      <c r="U38" s="38">
        <v>97.7</v>
      </c>
      <c r="V38" s="38">
        <v>99.1</v>
      </c>
      <c r="W38" s="38">
        <v>116.9</v>
      </c>
      <c r="X38" s="38" t="s">
        <v>12</v>
      </c>
      <c r="Y38" s="38">
        <v>137.9</v>
      </c>
      <c r="Z38" s="38" t="s">
        <v>12</v>
      </c>
      <c r="AA38" s="38">
        <v>109.6</v>
      </c>
      <c r="AB38" s="38">
        <v>84</v>
      </c>
      <c r="AC38" s="39">
        <v>84</v>
      </c>
      <c r="AD38" s="335"/>
      <c r="AE38" s="335"/>
    </row>
    <row r="39" spans="1:31" s="34" customFormat="1" ht="14.25" customHeight="1">
      <c r="A39" s="434" t="s">
        <v>7</v>
      </c>
      <c r="B39" s="435"/>
      <c r="C39" s="435"/>
      <c r="D39" s="435"/>
      <c r="E39" s="436"/>
      <c r="F39" s="70">
        <v>6.7</v>
      </c>
      <c r="G39" s="32">
        <v>6.7</v>
      </c>
      <c r="H39" s="32">
        <v>21.7</v>
      </c>
      <c r="I39" s="32">
        <v>1.3</v>
      </c>
      <c r="J39" s="32">
        <v>48.7</v>
      </c>
      <c r="K39" s="32" t="s">
        <v>12</v>
      </c>
      <c r="L39" s="32" t="s">
        <v>12</v>
      </c>
      <c r="M39" s="32">
        <v>-17.2</v>
      </c>
      <c r="N39" s="32" t="s">
        <v>12</v>
      </c>
      <c r="O39" s="32">
        <v>0.8</v>
      </c>
      <c r="P39" s="32">
        <v>-19.5</v>
      </c>
      <c r="Q39" s="32">
        <v>1.8</v>
      </c>
      <c r="R39" s="32">
        <v>-9.8000000000000007</v>
      </c>
      <c r="S39" s="32" t="s">
        <v>12</v>
      </c>
      <c r="T39" s="32">
        <v>3.1</v>
      </c>
      <c r="U39" s="32">
        <v>7.5</v>
      </c>
      <c r="V39" s="32">
        <v>19.3</v>
      </c>
      <c r="W39" s="32">
        <v>5.3</v>
      </c>
      <c r="X39" s="32" t="s">
        <v>12</v>
      </c>
      <c r="Y39" s="32">
        <v>7.9</v>
      </c>
      <c r="Z39" s="32" t="s">
        <v>12</v>
      </c>
      <c r="AA39" s="32">
        <v>4.3</v>
      </c>
      <c r="AB39" s="32">
        <v>-3.3</v>
      </c>
      <c r="AC39" s="33">
        <v>-3.3</v>
      </c>
      <c r="AD39" s="339"/>
      <c r="AE39" s="339"/>
    </row>
    <row r="40" spans="1:31" ht="20.25" customHeight="1">
      <c r="A40" s="9" t="s">
        <v>93</v>
      </c>
      <c r="B40" s="10"/>
      <c r="C40" s="10"/>
      <c r="D40" s="10"/>
      <c r="E40" s="64"/>
      <c r="F40" s="313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23"/>
      <c r="U40" s="323"/>
      <c r="V40" s="323"/>
      <c r="W40" s="323"/>
      <c r="X40" s="323"/>
      <c r="Y40" s="323"/>
      <c r="Z40" s="323"/>
      <c r="AA40" s="323"/>
      <c r="AB40" s="323"/>
      <c r="AC40" s="324"/>
      <c r="AD40" s="349"/>
      <c r="AE40" s="349"/>
    </row>
    <row r="41" spans="1:31" ht="14.1" customHeight="1">
      <c r="A41" s="9"/>
      <c r="B41" s="52">
        <v>2024</v>
      </c>
      <c r="C41" s="65" t="s">
        <v>85</v>
      </c>
      <c r="D41" s="51" t="s">
        <v>88</v>
      </c>
      <c r="E41" s="48" t="s">
        <v>9</v>
      </c>
      <c r="F41" s="313">
        <v>99.8</v>
      </c>
      <c r="G41" s="314">
        <v>99.8</v>
      </c>
      <c r="H41" s="314">
        <v>115.1</v>
      </c>
      <c r="I41" s="314">
        <v>123.9</v>
      </c>
      <c r="J41" s="314">
        <v>107.4</v>
      </c>
      <c r="K41" s="314" t="s">
        <v>12</v>
      </c>
      <c r="L41" s="314" t="s">
        <v>12</v>
      </c>
      <c r="M41" s="314">
        <v>101.2</v>
      </c>
      <c r="N41" s="314" t="s">
        <v>12</v>
      </c>
      <c r="O41" s="314">
        <v>104.6</v>
      </c>
      <c r="P41" s="314">
        <v>82.7</v>
      </c>
      <c r="Q41" s="314">
        <v>106.1</v>
      </c>
      <c r="R41" s="314">
        <v>77.5</v>
      </c>
      <c r="S41" s="314" t="s">
        <v>12</v>
      </c>
      <c r="T41" s="323">
        <v>111.3</v>
      </c>
      <c r="U41" s="323">
        <v>97.1</v>
      </c>
      <c r="V41" s="323">
        <v>87.6</v>
      </c>
      <c r="W41" s="323">
        <v>118.2</v>
      </c>
      <c r="X41" s="323" t="s">
        <v>12</v>
      </c>
      <c r="Y41" s="323">
        <v>126.2</v>
      </c>
      <c r="Z41" s="323" t="s">
        <v>12</v>
      </c>
      <c r="AA41" s="323">
        <v>115.5</v>
      </c>
      <c r="AB41" s="323">
        <v>86.9</v>
      </c>
      <c r="AC41" s="324">
        <v>86.9</v>
      </c>
      <c r="AD41" s="334"/>
      <c r="AE41" s="334"/>
    </row>
    <row r="42" spans="1:31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313">
        <v>93.1</v>
      </c>
      <c r="G42" s="314">
        <v>93.1</v>
      </c>
      <c r="H42" s="314">
        <v>87.7</v>
      </c>
      <c r="I42" s="314">
        <v>128.6</v>
      </c>
      <c r="J42" s="314">
        <v>84</v>
      </c>
      <c r="K42" s="314" t="s">
        <v>12</v>
      </c>
      <c r="L42" s="314" t="s">
        <v>12</v>
      </c>
      <c r="M42" s="314">
        <v>105.4</v>
      </c>
      <c r="N42" s="314" t="s">
        <v>12</v>
      </c>
      <c r="O42" s="314">
        <v>104.9</v>
      </c>
      <c r="P42" s="314">
        <v>91.3</v>
      </c>
      <c r="Q42" s="314">
        <v>105.9</v>
      </c>
      <c r="R42" s="314">
        <v>81.3</v>
      </c>
      <c r="S42" s="314" t="s">
        <v>12</v>
      </c>
      <c r="T42" s="323">
        <v>107.2</v>
      </c>
      <c r="U42" s="323">
        <v>96.1</v>
      </c>
      <c r="V42" s="323">
        <v>80.2</v>
      </c>
      <c r="W42" s="323">
        <v>117.9</v>
      </c>
      <c r="X42" s="323" t="s">
        <v>12</v>
      </c>
      <c r="Y42" s="323">
        <v>131.80000000000001</v>
      </c>
      <c r="Z42" s="323" t="s">
        <v>12</v>
      </c>
      <c r="AA42" s="323">
        <v>112.7</v>
      </c>
      <c r="AB42" s="323">
        <v>86.3</v>
      </c>
      <c r="AC42" s="324">
        <v>86.3</v>
      </c>
      <c r="AD42" s="334"/>
      <c r="AE42" s="334"/>
    </row>
    <row r="43" spans="1:31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313">
        <v>90.5</v>
      </c>
      <c r="G43" s="314">
        <v>90.5</v>
      </c>
      <c r="H43" s="314">
        <v>94.5</v>
      </c>
      <c r="I43" s="314">
        <v>117</v>
      </c>
      <c r="J43" s="314">
        <v>54.5</v>
      </c>
      <c r="K43" s="314" t="s">
        <v>12</v>
      </c>
      <c r="L43" s="314" t="s">
        <v>12</v>
      </c>
      <c r="M43" s="314">
        <v>99.2</v>
      </c>
      <c r="N43" s="314" t="s">
        <v>12</v>
      </c>
      <c r="O43" s="314">
        <v>104.6</v>
      </c>
      <c r="P43" s="314">
        <v>84</v>
      </c>
      <c r="Q43" s="314">
        <v>106</v>
      </c>
      <c r="R43" s="314">
        <v>73</v>
      </c>
      <c r="S43" s="314" t="s">
        <v>12</v>
      </c>
      <c r="T43" s="323">
        <v>108.3</v>
      </c>
      <c r="U43" s="323">
        <v>99.3</v>
      </c>
      <c r="V43" s="323">
        <v>88.3</v>
      </c>
      <c r="W43" s="323">
        <v>111.5</v>
      </c>
      <c r="X43" s="323" t="s">
        <v>12</v>
      </c>
      <c r="Y43" s="323">
        <v>130.1</v>
      </c>
      <c r="Z43" s="323" t="s">
        <v>12</v>
      </c>
      <c r="AA43" s="323">
        <v>104.9</v>
      </c>
      <c r="AB43" s="323">
        <v>85.5</v>
      </c>
      <c r="AC43" s="324">
        <v>85.5</v>
      </c>
      <c r="AD43" s="334"/>
      <c r="AE43" s="334"/>
    </row>
    <row r="44" spans="1:31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313">
        <v>94.7</v>
      </c>
      <c r="G44" s="314">
        <v>94.7</v>
      </c>
      <c r="H44" s="314">
        <v>101.8</v>
      </c>
      <c r="I44" s="314">
        <v>108.4</v>
      </c>
      <c r="J44" s="314">
        <v>107.1</v>
      </c>
      <c r="K44" s="314" t="s">
        <v>12</v>
      </c>
      <c r="L44" s="314" t="s">
        <v>12</v>
      </c>
      <c r="M44" s="314">
        <v>93.6</v>
      </c>
      <c r="N44" s="314" t="s">
        <v>12</v>
      </c>
      <c r="O44" s="314">
        <v>104.5</v>
      </c>
      <c r="P44" s="314">
        <v>81.5</v>
      </c>
      <c r="Q44" s="314">
        <v>106.2</v>
      </c>
      <c r="R44" s="314">
        <v>70.400000000000006</v>
      </c>
      <c r="S44" s="314" t="s">
        <v>12</v>
      </c>
      <c r="T44" s="323">
        <v>112.5</v>
      </c>
      <c r="U44" s="323">
        <v>94.3</v>
      </c>
      <c r="V44" s="323">
        <v>86.2</v>
      </c>
      <c r="W44" s="323">
        <v>118.3</v>
      </c>
      <c r="X44" s="323" t="s">
        <v>12</v>
      </c>
      <c r="Y44" s="323">
        <v>141.5</v>
      </c>
      <c r="Z44" s="323" t="s">
        <v>12</v>
      </c>
      <c r="AA44" s="323">
        <v>110.6</v>
      </c>
      <c r="AB44" s="323">
        <v>84.9</v>
      </c>
      <c r="AC44" s="324">
        <v>84.9</v>
      </c>
      <c r="AD44" s="334"/>
      <c r="AE44" s="334"/>
    </row>
    <row r="45" spans="1:31" ht="14.1" customHeight="1">
      <c r="A45" s="9"/>
      <c r="B45" s="52">
        <v>2025</v>
      </c>
      <c r="C45" s="65" t="s">
        <v>85</v>
      </c>
      <c r="D45" s="51" t="s">
        <v>88</v>
      </c>
      <c r="E45" s="48" t="s">
        <v>9</v>
      </c>
      <c r="F45" s="313">
        <v>110.8</v>
      </c>
      <c r="G45" s="314">
        <v>110.8</v>
      </c>
      <c r="H45" s="314">
        <v>140.1</v>
      </c>
      <c r="I45" s="314">
        <v>120.7</v>
      </c>
      <c r="J45" s="314">
        <v>188.3</v>
      </c>
      <c r="K45" s="314" t="s">
        <v>12</v>
      </c>
      <c r="L45" s="314" t="s">
        <v>12</v>
      </c>
      <c r="M45" s="314">
        <v>97</v>
      </c>
      <c r="N45" s="314" t="s">
        <v>12</v>
      </c>
      <c r="O45" s="314">
        <v>105.4</v>
      </c>
      <c r="P45" s="314">
        <v>73.3</v>
      </c>
      <c r="Q45" s="314">
        <v>107.5</v>
      </c>
      <c r="R45" s="314">
        <v>72.5</v>
      </c>
      <c r="S45" s="314" t="s">
        <v>12</v>
      </c>
      <c r="T45" s="323">
        <v>117.9</v>
      </c>
      <c r="U45" s="323">
        <v>97</v>
      </c>
      <c r="V45" s="323">
        <v>103.4</v>
      </c>
      <c r="W45" s="323">
        <v>129.69999999999999</v>
      </c>
      <c r="X45" s="323" t="s">
        <v>12</v>
      </c>
      <c r="Y45" s="323">
        <v>141</v>
      </c>
      <c r="Z45" s="323" t="s">
        <v>12</v>
      </c>
      <c r="AA45" s="323">
        <v>126</v>
      </c>
      <c r="AB45" s="323">
        <v>85.1</v>
      </c>
      <c r="AC45" s="324">
        <v>85.1</v>
      </c>
      <c r="AD45" s="334"/>
      <c r="AE45" s="334"/>
    </row>
    <row r="46" spans="1:31" ht="14.1" customHeight="1">
      <c r="A46" s="9"/>
      <c r="B46" s="52"/>
      <c r="C46" s="65"/>
      <c r="D46" s="51"/>
      <c r="E46" s="48"/>
      <c r="F46" s="327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9"/>
      <c r="U46" s="329"/>
      <c r="V46" s="329"/>
      <c r="W46" s="329"/>
      <c r="X46" s="329"/>
      <c r="Y46" s="329"/>
      <c r="Z46" s="329"/>
      <c r="AA46" s="329"/>
      <c r="AB46" s="329"/>
      <c r="AC46" s="330"/>
      <c r="AD46" s="338"/>
      <c r="AE46" s="338"/>
    </row>
    <row r="47" spans="1:31" ht="14.1" customHeight="1">
      <c r="A47" s="9"/>
      <c r="B47" s="52" t="s">
        <v>96</v>
      </c>
      <c r="C47" s="65" t="s">
        <v>85</v>
      </c>
      <c r="D47" s="51">
        <v>1</v>
      </c>
      <c r="E47" s="48" t="s">
        <v>10</v>
      </c>
      <c r="F47" s="344">
        <v>99.7</v>
      </c>
      <c r="G47" s="314">
        <v>99.6</v>
      </c>
      <c r="H47" s="314">
        <v>128.30000000000001</v>
      </c>
      <c r="I47" s="314">
        <v>127.1</v>
      </c>
      <c r="J47" s="314">
        <v>100.9</v>
      </c>
      <c r="K47" s="314" t="s">
        <v>12</v>
      </c>
      <c r="L47" s="314" t="s">
        <v>12</v>
      </c>
      <c r="M47" s="314">
        <v>88.3</v>
      </c>
      <c r="N47" s="314" t="s">
        <v>12</v>
      </c>
      <c r="O47" s="314">
        <v>104.5</v>
      </c>
      <c r="P47" s="314">
        <v>79.2</v>
      </c>
      <c r="Q47" s="314">
        <v>106.2</v>
      </c>
      <c r="R47" s="314">
        <v>79.400000000000006</v>
      </c>
      <c r="S47" s="314" t="s">
        <v>12</v>
      </c>
      <c r="T47" s="325">
        <v>101.6</v>
      </c>
      <c r="U47" s="325">
        <v>95.8</v>
      </c>
      <c r="V47" s="325">
        <v>90</v>
      </c>
      <c r="W47" s="325">
        <v>117.2</v>
      </c>
      <c r="X47" s="325" t="s">
        <v>12</v>
      </c>
      <c r="Y47" s="325">
        <v>122.5</v>
      </c>
      <c r="Z47" s="325" t="s">
        <v>12</v>
      </c>
      <c r="AA47" s="325">
        <v>115.8</v>
      </c>
      <c r="AB47" s="325">
        <v>87.2</v>
      </c>
      <c r="AC47" s="326">
        <v>87.2</v>
      </c>
      <c r="AD47" s="335"/>
      <c r="AE47" s="335"/>
    </row>
    <row r="48" spans="1:31" ht="14.1" customHeight="1">
      <c r="A48" s="9"/>
      <c r="B48" s="52" t="s">
        <v>89</v>
      </c>
      <c r="C48" s="65" t="s">
        <v>89</v>
      </c>
      <c r="D48" s="51">
        <v>2</v>
      </c>
      <c r="E48" s="48" t="s">
        <v>10</v>
      </c>
      <c r="F48" s="344">
        <v>103.1</v>
      </c>
      <c r="G48" s="314">
        <v>103.1</v>
      </c>
      <c r="H48" s="314">
        <v>127.1</v>
      </c>
      <c r="I48" s="314">
        <v>121.1</v>
      </c>
      <c r="J48" s="314">
        <v>130.19999999999999</v>
      </c>
      <c r="K48" s="314" t="s">
        <v>12</v>
      </c>
      <c r="L48" s="314" t="s">
        <v>12</v>
      </c>
      <c r="M48" s="314">
        <v>105</v>
      </c>
      <c r="N48" s="314" t="s">
        <v>12</v>
      </c>
      <c r="O48" s="314">
        <v>104.5</v>
      </c>
      <c r="P48" s="314">
        <v>82.2</v>
      </c>
      <c r="Q48" s="314">
        <v>106</v>
      </c>
      <c r="R48" s="314">
        <v>74.5</v>
      </c>
      <c r="S48" s="314" t="s">
        <v>12</v>
      </c>
      <c r="T48" s="325">
        <v>110.7</v>
      </c>
      <c r="U48" s="325">
        <v>98.6</v>
      </c>
      <c r="V48" s="325">
        <v>89.3</v>
      </c>
      <c r="W48" s="325">
        <v>120.2</v>
      </c>
      <c r="X48" s="325" t="s">
        <v>12</v>
      </c>
      <c r="Y48" s="325">
        <v>127.5</v>
      </c>
      <c r="Z48" s="325" t="s">
        <v>12</v>
      </c>
      <c r="AA48" s="325">
        <v>117.6</v>
      </c>
      <c r="AB48" s="325">
        <v>86.6</v>
      </c>
      <c r="AC48" s="326">
        <v>86.6</v>
      </c>
      <c r="AD48" s="335"/>
      <c r="AE48" s="335"/>
    </row>
    <row r="49" spans="1:31" ht="14.1" customHeight="1">
      <c r="A49" s="9"/>
      <c r="B49" s="52" t="s">
        <v>89</v>
      </c>
      <c r="C49" s="65" t="s">
        <v>89</v>
      </c>
      <c r="D49" s="51">
        <v>3</v>
      </c>
      <c r="E49" s="48" t="s">
        <v>10</v>
      </c>
      <c r="F49" s="344">
        <v>96.7</v>
      </c>
      <c r="G49" s="314">
        <v>96.7</v>
      </c>
      <c r="H49" s="314">
        <v>89.9</v>
      </c>
      <c r="I49" s="314">
        <v>123.6</v>
      </c>
      <c r="J49" s="314">
        <v>91</v>
      </c>
      <c r="K49" s="314" t="s">
        <v>12</v>
      </c>
      <c r="L49" s="314" t="s">
        <v>12</v>
      </c>
      <c r="M49" s="314">
        <v>110.2</v>
      </c>
      <c r="N49" s="314" t="s">
        <v>12</v>
      </c>
      <c r="O49" s="314">
        <v>104.8</v>
      </c>
      <c r="P49" s="314">
        <v>86.6</v>
      </c>
      <c r="Q49" s="314">
        <v>106</v>
      </c>
      <c r="R49" s="314">
        <v>78.7</v>
      </c>
      <c r="S49" s="314" t="s">
        <v>12</v>
      </c>
      <c r="T49" s="325">
        <v>121.5</v>
      </c>
      <c r="U49" s="325">
        <v>97</v>
      </c>
      <c r="V49" s="325">
        <v>83.5</v>
      </c>
      <c r="W49" s="325">
        <v>117.1</v>
      </c>
      <c r="X49" s="325" t="s">
        <v>12</v>
      </c>
      <c r="Y49" s="325">
        <v>128.6</v>
      </c>
      <c r="Z49" s="325" t="s">
        <v>12</v>
      </c>
      <c r="AA49" s="325">
        <v>113</v>
      </c>
      <c r="AB49" s="325">
        <v>86.8</v>
      </c>
      <c r="AC49" s="326">
        <v>86.8</v>
      </c>
      <c r="AD49" s="335"/>
      <c r="AE49" s="335"/>
    </row>
    <row r="50" spans="1:31" ht="14.1" customHeight="1">
      <c r="A50" s="9"/>
      <c r="B50" s="52" t="s">
        <v>89</v>
      </c>
      <c r="C50" s="65" t="s">
        <v>89</v>
      </c>
      <c r="D50" s="51">
        <v>4</v>
      </c>
      <c r="E50" s="48" t="s">
        <v>10</v>
      </c>
      <c r="F50" s="344">
        <v>93.1</v>
      </c>
      <c r="G50" s="314">
        <v>93.1</v>
      </c>
      <c r="H50" s="314">
        <v>87.1</v>
      </c>
      <c r="I50" s="314">
        <v>126.4</v>
      </c>
      <c r="J50" s="314">
        <v>76.7</v>
      </c>
      <c r="K50" s="314" t="s">
        <v>12</v>
      </c>
      <c r="L50" s="314" t="s">
        <v>12</v>
      </c>
      <c r="M50" s="314">
        <v>107.3</v>
      </c>
      <c r="N50" s="314" t="s">
        <v>12</v>
      </c>
      <c r="O50" s="314">
        <v>104.9</v>
      </c>
      <c r="P50" s="314">
        <v>90.4</v>
      </c>
      <c r="Q50" s="314">
        <v>105.9</v>
      </c>
      <c r="R50" s="314">
        <v>88.8</v>
      </c>
      <c r="S50" s="314" t="s">
        <v>12</v>
      </c>
      <c r="T50" s="325">
        <v>108.3</v>
      </c>
      <c r="U50" s="325">
        <v>95.4</v>
      </c>
      <c r="V50" s="325">
        <v>80.400000000000006</v>
      </c>
      <c r="W50" s="325">
        <v>119.1</v>
      </c>
      <c r="X50" s="325" t="s">
        <v>12</v>
      </c>
      <c r="Y50" s="325">
        <v>132.19999999999999</v>
      </c>
      <c r="Z50" s="325" t="s">
        <v>12</v>
      </c>
      <c r="AA50" s="325">
        <v>114.2</v>
      </c>
      <c r="AB50" s="325">
        <v>86.5</v>
      </c>
      <c r="AC50" s="326">
        <v>86.5</v>
      </c>
      <c r="AD50" s="335"/>
      <c r="AE50" s="335"/>
    </row>
    <row r="51" spans="1:31" ht="14.1" customHeight="1">
      <c r="A51" s="9"/>
      <c r="B51" s="52" t="s">
        <v>89</v>
      </c>
      <c r="C51" s="65" t="s">
        <v>89</v>
      </c>
      <c r="D51" s="51">
        <v>5</v>
      </c>
      <c r="E51" s="48" t="s">
        <v>10</v>
      </c>
      <c r="F51" s="344">
        <v>93.8</v>
      </c>
      <c r="G51" s="314">
        <v>93.8</v>
      </c>
      <c r="H51" s="314">
        <v>85</v>
      </c>
      <c r="I51" s="314">
        <v>127.2</v>
      </c>
      <c r="J51" s="314">
        <v>87.7</v>
      </c>
      <c r="K51" s="314" t="s">
        <v>12</v>
      </c>
      <c r="L51" s="314" t="s">
        <v>12</v>
      </c>
      <c r="M51" s="314">
        <v>107.1</v>
      </c>
      <c r="N51" s="314" t="s">
        <v>12</v>
      </c>
      <c r="O51" s="314">
        <v>104.9</v>
      </c>
      <c r="P51" s="314">
        <v>93.5</v>
      </c>
      <c r="Q51" s="314">
        <v>105.8</v>
      </c>
      <c r="R51" s="314">
        <v>78.5</v>
      </c>
      <c r="S51" s="314" t="s">
        <v>12</v>
      </c>
      <c r="T51" s="325">
        <v>106.2</v>
      </c>
      <c r="U51" s="325">
        <v>96.6</v>
      </c>
      <c r="V51" s="325">
        <v>82.8</v>
      </c>
      <c r="W51" s="325">
        <v>117.9</v>
      </c>
      <c r="X51" s="325" t="s">
        <v>12</v>
      </c>
      <c r="Y51" s="325">
        <v>133.5</v>
      </c>
      <c r="Z51" s="325" t="s">
        <v>12</v>
      </c>
      <c r="AA51" s="325">
        <v>112.3</v>
      </c>
      <c r="AB51" s="325">
        <v>86.1</v>
      </c>
      <c r="AC51" s="326">
        <v>86.1</v>
      </c>
      <c r="AD51" s="335"/>
      <c r="AE51" s="335"/>
    </row>
    <row r="52" spans="1:31" ht="14.1" customHeight="1">
      <c r="A52" s="9"/>
      <c r="B52" s="52" t="s">
        <v>89</v>
      </c>
      <c r="C52" s="65" t="s">
        <v>89</v>
      </c>
      <c r="D52" s="51">
        <v>6</v>
      </c>
      <c r="E52" s="48" t="s">
        <v>10</v>
      </c>
      <c r="F52" s="344">
        <v>92.4</v>
      </c>
      <c r="G52" s="314">
        <v>92.4</v>
      </c>
      <c r="H52" s="314">
        <v>90.9</v>
      </c>
      <c r="I52" s="314">
        <v>132.1</v>
      </c>
      <c r="J52" s="314">
        <v>87.6</v>
      </c>
      <c r="K52" s="314" t="s">
        <v>12</v>
      </c>
      <c r="L52" s="314" t="s">
        <v>12</v>
      </c>
      <c r="M52" s="314">
        <v>101.7</v>
      </c>
      <c r="N52" s="314" t="s">
        <v>12</v>
      </c>
      <c r="O52" s="314">
        <v>104.9</v>
      </c>
      <c r="P52" s="314">
        <v>90.1</v>
      </c>
      <c r="Q52" s="314">
        <v>105.9</v>
      </c>
      <c r="R52" s="314">
        <v>76.7</v>
      </c>
      <c r="S52" s="314" t="s">
        <v>12</v>
      </c>
      <c r="T52" s="325">
        <v>107.2</v>
      </c>
      <c r="U52" s="325">
        <v>96.4</v>
      </c>
      <c r="V52" s="325">
        <v>77.400000000000006</v>
      </c>
      <c r="W52" s="325">
        <v>116.7</v>
      </c>
      <c r="X52" s="325" t="s">
        <v>12</v>
      </c>
      <c r="Y52" s="325">
        <v>129.80000000000001</v>
      </c>
      <c r="Z52" s="325" t="s">
        <v>12</v>
      </c>
      <c r="AA52" s="325">
        <v>111.5</v>
      </c>
      <c r="AB52" s="325">
        <v>86.2</v>
      </c>
      <c r="AC52" s="326">
        <v>86.2</v>
      </c>
      <c r="AD52" s="335"/>
      <c r="AE52" s="335"/>
    </row>
    <row r="53" spans="1:31" ht="14.1" customHeight="1">
      <c r="A53" s="9"/>
      <c r="B53" s="52" t="s">
        <v>89</v>
      </c>
      <c r="C53" s="65" t="s">
        <v>89</v>
      </c>
      <c r="D53" s="51">
        <v>7</v>
      </c>
      <c r="E53" s="48" t="s">
        <v>10</v>
      </c>
      <c r="F53" s="344">
        <v>92.2</v>
      </c>
      <c r="G53" s="314">
        <v>92.2</v>
      </c>
      <c r="H53" s="314">
        <v>93</v>
      </c>
      <c r="I53" s="314">
        <v>128.9</v>
      </c>
      <c r="J53" s="314">
        <v>46</v>
      </c>
      <c r="K53" s="314" t="s">
        <v>12</v>
      </c>
      <c r="L53" s="314" t="s">
        <v>12</v>
      </c>
      <c r="M53" s="314">
        <v>104.4</v>
      </c>
      <c r="N53" s="314" t="s">
        <v>12</v>
      </c>
      <c r="O53" s="314">
        <v>105.1</v>
      </c>
      <c r="P53" s="314">
        <v>88.5</v>
      </c>
      <c r="Q53" s="314">
        <v>106.1</v>
      </c>
      <c r="R53" s="314">
        <v>77.099999999999994</v>
      </c>
      <c r="S53" s="314" t="s">
        <v>12</v>
      </c>
      <c r="T53" s="325">
        <v>107.5</v>
      </c>
      <c r="U53" s="325">
        <v>97.4</v>
      </c>
      <c r="V53" s="325">
        <v>87.3</v>
      </c>
      <c r="W53" s="325">
        <v>113.1</v>
      </c>
      <c r="X53" s="325" t="s">
        <v>12</v>
      </c>
      <c r="Y53" s="325">
        <v>133.69999999999999</v>
      </c>
      <c r="Z53" s="325" t="s">
        <v>12</v>
      </c>
      <c r="AA53" s="325">
        <v>105.6</v>
      </c>
      <c r="AB53" s="325">
        <v>85.7</v>
      </c>
      <c r="AC53" s="326">
        <v>85.7</v>
      </c>
      <c r="AD53" s="335"/>
      <c r="AE53" s="335"/>
    </row>
    <row r="54" spans="1:31" ht="14.1" customHeight="1">
      <c r="A54" s="9"/>
      <c r="B54" s="52" t="s">
        <v>89</v>
      </c>
      <c r="C54" s="65" t="s">
        <v>89</v>
      </c>
      <c r="D54" s="51">
        <v>8</v>
      </c>
      <c r="E54" s="48" t="s">
        <v>10</v>
      </c>
      <c r="F54" s="344">
        <v>90.8</v>
      </c>
      <c r="G54" s="314">
        <v>90.8</v>
      </c>
      <c r="H54" s="314">
        <v>100.4</v>
      </c>
      <c r="I54" s="314">
        <v>114.1</v>
      </c>
      <c r="J54" s="314">
        <v>64.400000000000006</v>
      </c>
      <c r="K54" s="314" t="s">
        <v>12</v>
      </c>
      <c r="L54" s="314" t="s">
        <v>12</v>
      </c>
      <c r="M54" s="314">
        <v>95.3</v>
      </c>
      <c r="N54" s="314" t="s">
        <v>12</v>
      </c>
      <c r="O54" s="314">
        <v>104.5</v>
      </c>
      <c r="P54" s="314">
        <v>85.2</v>
      </c>
      <c r="Q54" s="314">
        <v>105.9</v>
      </c>
      <c r="R54" s="314">
        <v>74.8</v>
      </c>
      <c r="S54" s="314" t="s">
        <v>12</v>
      </c>
      <c r="T54" s="325">
        <v>108.3</v>
      </c>
      <c r="U54" s="325">
        <v>99.6</v>
      </c>
      <c r="V54" s="325">
        <v>89</v>
      </c>
      <c r="W54" s="325">
        <v>107.2</v>
      </c>
      <c r="X54" s="325" t="s">
        <v>12</v>
      </c>
      <c r="Y54" s="325">
        <v>121.4</v>
      </c>
      <c r="Z54" s="325" t="s">
        <v>12</v>
      </c>
      <c r="AA54" s="325">
        <v>102.6</v>
      </c>
      <c r="AB54" s="325">
        <v>85.4</v>
      </c>
      <c r="AC54" s="326">
        <v>85.4</v>
      </c>
      <c r="AD54" s="335"/>
      <c r="AE54" s="335"/>
    </row>
    <row r="55" spans="1:31" ht="14.1" customHeight="1">
      <c r="A55" s="9"/>
      <c r="B55" s="10" t="s">
        <v>89</v>
      </c>
      <c r="C55" s="10" t="s">
        <v>89</v>
      </c>
      <c r="D55" s="51">
        <v>9</v>
      </c>
      <c r="E55" s="48" t="s">
        <v>10</v>
      </c>
      <c r="F55" s="344">
        <v>88.5</v>
      </c>
      <c r="G55" s="314">
        <v>88.5</v>
      </c>
      <c r="H55" s="314">
        <v>90.2</v>
      </c>
      <c r="I55" s="314">
        <v>108.1</v>
      </c>
      <c r="J55" s="314">
        <v>53.2</v>
      </c>
      <c r="K55" s="314" t="s">
        <v>12</v>
      </c>
      <c r="L55" s="314" t="s">
        <v>12</v>
      </c>
      <c r="M55" s="314">
        <v>97.9</v>
      </c>
      <c r="N55" s="314" t="s">
        <v>12</v>
      </c>
      <c r="O55" s="314">
        <v>104.2</v>
      </c>
      <c r="P55" s="314">
        <v>78.3</v>
      </c>
      <c r="Q55" s="314">
        <v>105.9</v>
      </c>
      <c r="R55" s="314">
        <v>67.099999999999994</v>
      </c>
      <c r="S55" s="314" t="s">
        <v>12</v>
      </c>
      <c r="T55" s="325">
        <v>109</v>
      </c>
      <c r="U55" s="325">
        <v>100.9</v>
      </c>
      <c r="V55" s="325">
        <v>88.5</v>
      </c>
      <c r="W55" s="325">
        <v>114.1</v>
      </c>
      <c r="X55" s="325" t="s">
        <v>12</v>
      </c>
      <c r="Y55" s="325">
        <v>135.19999999999999</v>
      </c>
      <c r="Z55" s="325" t="s">
        <v>12</v>
      </c>
      <c r="AA55" s="325">
        <v>106.5</v>
      </c>
      <c r="AB55" s="325">
        <v>85.4</v>
      </c>
      <c r="AC55" s="326">
        <v>85.4</v>
      </c>
      <c r="AD55" s="335"/>
      <c r="AE55" s="335"/>
    </row>
    <row r="56" spans="1:31" ht="14.1" customHeight="1">
      <c r="A56" s="9"/>
      <c r="B56" s="52" t="s">
        <v>89</v>
      </c>
      <c r="C56" s="65" t="s">
        <v>89</v>
      </c>
      <c r="D56" s="51">
        <v>10</v>
      </c>
      <c r="E56" s="48" t="s">
        <v>10</v>
      </c>
      <c r="F56" s="344">
        <v>90.2</v>
      </c>
      <c r="G56" s="314">
        <v>90.2</v>
      </c>
      <c r="H56" s="314">
        <v>94.4</v>
      </c>
      <c r="I56" s="314">
        <v>101.5</v>
      </c>
      <c r="J56" s="314">
        <v>75.599999999999994</v>
      </c>
      <c r="K56" s="314" t="s">
        <v>12</v>
      </c>
      <c r="L56" s="314" t="s">
        <v>12</v>
      </c>
      <c r="M56" s="314">
        <v>93.7</v>
      </c>
      <c r="N56" s="314" t="s">
        <v>12</v>
      </c>
      <c r="O56" s="314">
        <v>104.1</v>
      </c>
      <c r="P56" s="314">
        <v>80</v>
      </c>
      <c r="Q56" s="314">
        <v>106</v>
      </c>
      <c r="R56" s="314">
        <v>70.099999999999994</v>
      </c>
      <c r="S56" s="314" t="s">
        <v>12</v>
      </c>
      <c r="T56" s="325">
        <v>104.4</v>
      </c>
      <c r="U56" s="325">
        <v>97.2</v>
      </c>
      <c r="V56" s="325">
        <v>87.9</v>
      </c>
      <c r="W56" s="325">
        <v>115</v>
      </c>
      <c r="X56" s="325" t="s">
        <v>12</v>
      </c>
      <c r="Y56" s="325">
        <v>145.1</v>
      </c>
      <c r="Z56" s="325" t="s">
        <v>12</v>
      </c>
      <c r="AA56" s="325">
        <v>105.8</v>
      </c>
      <c r="AB56" s="325">
        <v>85.3</v>
      </c>
      <c r="AC56" s="326">
        <v>85.3</v>
      </c>
      <c r="AD56" s="335"/>
      <c r="AE56" s="335"/>
    </row>
    <row r="57" spans="1:31" ht="14.1" customHeight="1">
      <c r="A57" s="9"/>
      <c r="B57" s="52" t="s">
        <v>89</v>
      </c>
      <c r="C57" s="65" t="s">
        <v>89</v>
      </c>
      <c r="D57" s="51">
        <v>11</v>
      </c>
      <c r="E57" s="48" t="s">
        <v>10</v>
      </c>
      <c r="F57" s="344">
        <v>94.5</v>
      </c>
      <c r="G57" s="314">
        <v>94.5</v>
      </c>
      <c r="H57" s="314">
        <v>97.1</v>
      </c>
      <c r="I57" s="314">
        <v>110.8</v>
      </c>
      <c r="J57" s="314">
        <v>130</v>
      </c>
      <c r="K57" s="314" t="s">
        <v>12</v>
      </c>
      <c r="L57" s="314" t="s">
        <v>12</v>
      </c>
      <c r="M57" s="314">
        <v>94.3</v>
      </c>
      <c r="N57" s="314" t="s">
        <v>12</v>
      </c>
      <c r="O57" s="314">
        <v>104.5</v>
      </c>
      <c r="P57" s="314">
        <v>82.1</v>
      </c>
      <c r="Q57" s="314">
        <v>106.2</v>
      </c>
      <c r="R57" s="314">
        <v>69.7</v>
      </c>
      <c r="S57" s="314" t="s">
        <v>12</v>
      </c>
      <c r="T57" s="325">
        <v>109.9</v>
      </c>
      <c r="U57" s="325">
        <v>93.3</v>
      </c>
      <c r="V57" s="325">
        <v>79.599999999999994</v>
      </c>
      <c r="W57" s="325">
        <v>117</v>
      </c>
      <c r="X57" s="325" t="s">
        <v>12</v>
      </c>
      <c r="Y57" s="325">
        <v>136.80000000000001</v>
      </c>
      <c r="Z57" s="325" t="s">
        <v>12</v>
      </c>
      <c r="AA57" s="325">
        <v>110</v>
      </c>
      <c r="AB57" s="325">
        <v>84.8</v>
      </c>
      <c r="AC57" s="326">
        <v>84.8</v>
      </c>
      <c r="AD57" s="335"/>
      <c r="AE57" s="335"/>
    </row>
    <row r="58" spans="1:31" ht="14.1" customHeight="1">
      <c r="A58" s="9"/>
      <c r="B58" s="52" t="s">
        <v>89</v>
      </c>
      <c r="C58" s="65" t="s">
        <v>89</v>
      </c>
      <c r="D58" s="51">
        <v>12</v>
      </c>
      <c r="E58" s="48" t="s">
        <v>10</v>
      </c>
      <c r="F58" s="344">
        <v>99.4</v>
      </c>
      <c r="G58" s="314">
        <v>99.4</v>
      </c>
      <c r="H58" s="314">
        <v>113.8</v>
      </c>
      <c r="I58" s="314">
        <v>113</v>
      </c>
      <c r="J58" s="314">
        <v>115.6</v>
      </c>
      <c r="K58" s="314" t="s">
        <v>12</v>
      </c>
      <c r="L58" s="314" t="s">
        <v>12</v>
      </c>
      <c r="M58" s="314">
        <v>92.8</v>
      </c>
      <c r="N58" s="314" t="s">
        <v>12</v>
      </c>
      <c r="O58" s="314">
        <v>104.9</v>
      </c>
      <c r="P58" s="314">
        <v>82.3</v>
      </c>
      <c r="Q58" s="314">
        <v>106.5</v>
      </c>
      <c r="R58" s="314">
        <v>71.400000000000006</v>
      </c>
      <c r="S58" s="314" t="s">
        <v>12</v>
      </c>
      <c r="T58" s="325">
        <v>123.1</v>
      </c>
      <c r="U58" s="325">
        <v>92.5</v>
      </c>
      <c r="V58" s="325">
        <v>91</v>
      </c>
      <c r="W58" s="325">
        <v>123</v>
      </c>
      <c r="X58" s="325" t="s">
        <v>12</v>
      </c>
      <c r="Y58" s="325">
        <v>142.5</v>
      </c>
      <c r="Z58" s="325" t="s">
        <v>12</v>
      </c>
      <c r="AA58" s="325">
        <v>116.1</v>
      </c>
      <c r="AB58" s="325">
        <v>84.5</v>
      </c>
      <c r="AC58" s="326">
        <v>84.5</v>
      </c>
      <c r="AD58" s="335"/>
      <c r="AE58" s="335"/>
    </row>
    <row r="59" spans="1:31" ht="14.1" customHeight="1">
      <c r="A59" s="9"/>
      <c r="B59" s="52" t="s">
        <v>132</v>
      </c>
      <c r="C59" s="65" t="s">
        <v>85</v>
      </c>
      <c r="D59" s="51">
        <v>1</v>
      </c>
      <c r="E59" s="48" t="s">
        <v>10</v>
      </c>
      <c r="F59" s="344">
        <v>115.1</v>
      </c>
      <c r="G59" s="314">
        <v>115.1</v>
      </c>
      <c r="H59" s="314">
        <v>169.2</v>
      </c>
      <c r="I59" s="314">
        <v>118.3</v>
      </c>
      <c r="J59" s="314">
        <v>215.8</v>
      </c>
      <c r="K59" s="314" t="s">
        <v>12</v>
      </c>
      <c r="L59" s="314" t="s">
        <v>12</v>
      </c>
      <c r="M59" s="314">
        <v>102.6</v>
      </c>
      <c r="N59" s="314" t="s">
        <v>12</v>
      </c>
      <c r="O59" s="314">
        <v>105.4</v>
      </c>
      <c r="P59" s="314">
        <v>76.900000000000006</v>
      </c>
      <c r="Q59" s="314">
        <v>107.3</v>
      </c>
      <c r="R59" s="314">
        <v>73.400000000000006</v>
      </c>
      <c r="S59" s="314" t="s">
        <v>12</v>
      </c>
      <c r="T59" s="325">
        <v>112.9</v>
      </c>
      <c r="U59" s="325">
        <v>90.9</v>
      </c>
      <c r="V59" s="325">
        <v>97</v>
      </c>
      <c r="W59" s="325">
        <v>127.3</v>
      </c>
      <c r="X59" s="325" t="s">
        <v>12</v>
      </c>
      <c r="Y59" s="325">
        <v>140.1</v>
      </c>
      <c r="Z59" s="325" t="s">
        <v>12</v>
      </c>
      <c r="AA59" s="325">
        <v>123.7</v>
      </c>
      <c r="AB59" s="325">
        <v>87.3</v>
      </c>
      <c r="AC59" s="326">
        <v>87.3</v>
      </c>
      <c r="AD59" s="335"/>
      <c r="AE59" s="335"/>
    </row>
    <row r="60" spans="1:31" ht="14.1" customHeight="1">
      <c r="A60" s="9"/>
      <c r="B60" s="52" t="s">
        <v>89</v>
      </c>
      <c r="C60" s="65" t="s">
        <v>89</v>
      </c>
      <c r="D60" s="51">
        <v>2</v>
      </c>
      <c r="E60" s="48" t="s">
        <v>10</v>
      </c>
      <c r="F60" s="344">
        <v>114.3</v>
      </c>
      <c r="G60" s="314">
        <v>114.2</v>
      </c>
      <c r="H60" s="314">
        <v>141.6</v>
      </c>
      <c r="I60" s="314">
        <v>118.7</v>
      </c>
      <c r="J60" s="314">
        <v>213.8</v>
      </c>
      <c r="K60" s="314" t="s">
        <v>12</v>
      </c>
      <c r="L60" s="314" t="s">
        <v>12</v>
      </c>
      <c r="M60" s="314">
        <v>97.1</v>
      </c>
      <c r="N60" s="314" t="s">
        <v>12</v>
      </c>
      <c r="O60" s="314">
        <v>105.3</v>
      </c>
      <c r="P60" s="314">
        <v>73.3</v>
      </c>
      <c r="Q60" s="314">
        <v>107.4</v>
      </c>
      <c r="R60" s="314">
        <v>73</v>
      </c>
      <c r="S60" s="314" t="s">
        <v>12</v>
      </c>
      <c r="T60" s="325">
        <v>115.5</v>
      </c>
      <c r="U60" s="325">
        <v>95.8</v>
      </c>
      <c r="V60" s="325">
        <v>113.6</v>
      </c>
      <c r="W60" s="325">
        <v>138.4</v>
      </c>
      <c r="X60" s="325" t="s">
        <v>12</v>
      </c>
      <c r="Y60" s="325">
        <v>144.19999999999999</v>
      </c>
      <c r="Z60" s="325" t="s">
        <v>12</v>
      </c>
      <c r="AA60" s="325">
        <v>136.5</v>
      </c>
      <c r="AB60" s="325">
        <v>84</v>
      </c>
      <c r="AC60" s="326">
        <v>84</v>
      </c>
      <c r="AD60" s="335"/>
      <c r="AE60" s="335"/>
    </row>
    <row r="61" spans="1:31" ht="14.1" customHeight="1">
      <c r="A61" s="31"/>
      <c r="B61" s="55" t="s">
        <v>89</v>
      </c>
      <c r="C61" s="69" t="s">
        <v>89</v>
      </c>
      <c r="D61" s="68">
        <v>3</v>
      </c>
      <c r="E61" s="63" t="s">
        <v>10</v>
      </c>
      <c r="F61" s="59">
        <v>103.1</v>
      </c>
      <c r="G61" s="37">
        <v>103.1</v>
      </c>
      <c r="H61" s="37">
        <v>109.4</v>
      </c>
      <c r="I61" s="37">
        <v>125.2</v>
      </c>
      <c r="J61" s="37">
        <v>135.30000000000001</v>
      </c>
      <c r="K61" s="37" t="s">
        <v>12</v>
      </c>
      <c r="L61" s="37" t="s">
        <v>12</v>
      </c>
      <c r="M61" s="37">
        <v>91.2</v>
      </c>
      <c r="N61" s="37" t="s">
        <v>12</v>
      </c>
      <c r="O61" s="37">
        <v>105.6</v>
      </c>
      <c r="P61" s="37">
        <v>69.7</v>
      </c>
      <c r="Q61" s="37">
        <v>107.9</v>
      </c>
      <c r="R61" s="37">
        <v>71</v>
      </c>
      <c r="S61" s="37" t="s">
        <v>12</v>
      </c>
      <c r="T61" s="38">
        <v>125.2</v>
      </c>
      <c r="U61" s="38">
        <v>104.3</v>
      </c>
      <c r="V61" s="38">
        <v>99.6</v>
      </c>
      <c r="W61" s="38">
        <v>123.3</v>
      </c>
      <c r="X61" s="38" t="s">
        <v>12</v>
      </c>
      <c r="Y61" s="38">
        <v>138.80000000000001</v>
      </c>
      <c r="Z61" s="38" t="s">
        <v>12</v>
      </c>
      <c r="AA61" s="38">
        <v>117.9</v>
      </c>
      <c r="AB61" s="38">
        <v>83.9</v>
      </c>
      <c r="AC61" s="39">
        <v>83.9</v>
      </c>
      <c r="AD61" s="335"/>
      <c r="AE61" s="335"/>
    </row>
    <row r="62" spans="1:31" s="34" customFormat="1" ht="15" customHeight="1" thickBot="1">
      <c r="A62" s="437" t="s">
        <v>8</v>
      </c>
      <c r="B62" s="438"/>
      <c r="C62" s="438"/>
      <c r="D62" s="438"/>
      <c r="E62" s="439"/>
      <c r="F62" s="71">
        <v>-9.8000000000000007</v>
      </c>
      <c r="G62" s="40">
        <v>-9.6999999999999993</v>
      </c>
      <c r="H62" s="40">
        <v>-22.7</v>
      </c>
      <c r="I62" s="40">
        <v>5.5</v>
      </c>
      <c r="J62" s="40">
        <v>-36.700000000000003</v>
      </c>
      <c r="K62" s="40" t="s">
        <v>12</v>
      </c>
      <c r="L62" s="40" t="s">
        <v>12</v>
      </c>
      <c r="M62" s="40">
        <v>-6.1</v>
      </c>
      <c r="N62" s="40" t="s">
        <v>12</v>
      </c>
      <c r="O62" s="40">
        <v>0.3</v>
      </c>
      <c r="P62" s="40">
        <v>-4.9000000000000004</v>
      </c>
      <c r="Q62" s="40">
        <v>0.5</v>
      </c>
      <c r="R62" s="40">
        <v>-2.7</v>
      </c>
      <c r="S62" s="40" t="s">
        <v>12</v>
      </c>
      <c r="T62" s="40">
        <v>8.4</v>
      </c>
      <c r="U62" s="40">
        <v>8.9</v>
      </c>
      <c r="V62" s="40">
        <v>-12.3</v>
      </c>
      <c r="W62" s="40">
        <v>-10.9</v>
      </c>
      <c r="X62" s="40" t="s">
        <v>12</v>
      </c>
      <c r="Y62" s="40">
        <v>-3.7</v>
      </c>
      <c r="Z62" s="40" t="s">
        <v>12</v>
      </c>
      <c r="AA62" s="40">
        <v>-13.6</v>
      </c>
      <c r="AB62" s="40">
        <v>-0.1</v>
      </c>
      <c r="AC62" s="41">
        <v>-0.1</v>
      </c>
      <c r="AD62" s="339"/>
      <c r="AE62" s="339"/>
    </row>
    <row r="63" spans="1:31" ht="12.6" customHeight="1">
      <c r="B63" s="42" t="str">
        <f>⑥業種別生産!B63</f>
        <v>※２０２５年の数値は年間補正後若干変動する場合がある。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F92-13A7-4B0F-BFFF-68EF067C756B}">
  <dimension ref="A1:AD63"/>
  <sheetViews>
    <sheetView view="pageBreakPreview" topLeftCell="A18" zoomScale="90" zoomScaleNormal="100" zoomScaleSheetLayoutView="90" workbookViewId="0">
      <selection activeCell="H53" sqref="H53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49" t="s">
        <v>82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4"/>
      <c r="AC1" s="54"/>
      <c r="AD1" s="54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50" t="s">
        <v>100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4"/>
      <c r="AD2" s="54"/>
    </row>
    <row r="3" spans="1:30" ht="7.2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2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2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43" t="s">
        <v>4</v>
      </c>
      <c r="B6" s="444"/>
      <c r="C6" s="444"/>
      <c r="D6" s="444"/>
      <c r="E6" s="445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43"/>
      <c r="B7" s="444"/>
      <c r="C7" s="444"/>
      <c r="D7" s="444"/>
      <c r="E7" s="445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43"/>
      <c r="B8" s="444"/>
      <c r="C8" s="444"/>
      <c r="D8" s="444"/>
      <c r="E8" s="445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46"/>
      <c r="B9" s="447"/>
      <c r="C9" s="447"/>
      <c r="D9" s="447"/>
      <c r="E9" s="448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53" t="s">
        <v>6</v>
      </c>
      <c r="B10" s="454"/>
      <c r="C10" s="454"/>
      <c r="D10" s="92"/>
      <c r="E10" s="92"/>
      <c r="F10" s="80">
        <v>10000</v>
      </c>
      <c r="G10" s="79">
        <v>5549.4</v>
      </c>
      <c r="H10" s="79">
        <v>2072</v>
      </c>
      <c r="I10" s="79">
        <v>1080</v>
      </c>
      <c r="J10" s="79">
        <v>992</v>
      </c>
      <c r="K10" s="79">
        <v>3477.4</v>
      </c>
      <c r="L10" s="79">
        <v>139.4</v>
      </c>
      <c r="M10" s="79">
        <v>3338</v>
      </c>
      <c r="N10" s="79">
        <v>4450.6000000000004</v>
      </c>
      <c r="O10" s="79">
        <v>4289.8999999999996</v>
      </c>
      <c r="P10" s="78">
        <v>160.69999999999999</v>
      </c>
    </row>
    <row r="11" spans="1:30" ht="20.25" customHeight="1">
      <c r="A11" s="9" t="s">
        <v>92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2020</v>
      </c>
      <c r="C12" s="65" t="s">
        <v>85</v>
      </c>
      <c r="D12" s="49"/>
      <c r="E12" s="48"/>
      <c r="F12" s="29">
        <v>100</v>
      </c>
      <c r="G12" s="30">
        <v>100</v>
      </c>
      <c r="H12" s="30">
        <v>100</v>
      </c>
      <c r="I12" s="30">
        <v>100</v>
      </c>
      <c r="J12" s="30">
        <v>100</v>
      </c>
      <c r="K12" s="30">
        <v>100</v>
      </c>
      <c r="L12" s="30">
        <v>100</v>
      </c>
      <c r="M12" s="30">
        <v>100</v>
      </c>
      <c r="N12" s="30">
        <v>100</v>
      </c>
      <c r="O12" s="30">
        <v>100</v>
      </c>
      <c r="P12" s="72">
        <v>100</v>
      </c>
    </row>
    <row r="13" spans="1:30" ht="13.5" customHeight="1">
      <c r="A13" s="9"/>
      <c r="B13" s="10">
        <v>2021</v>
      </c>
      <c r="C13" s="65" t="s">
        <v>85</v>
      </c>
      <c r="D13" s="49"/>
      <c r="E13" s="48"/>
      <c r="F13" s="29">
        <v>100.5</v>
      </c>
      <c r="G13" s="30">
        <v>95.2</v>
      </c>
      <c r="H13" s="30">
        <v>92.5</v>
      </c>
      <c r="I13" s="30">
        <v>93.2</v>
      </c>
      <c r="J13" s="30">
        <v>91.8</v>
      </c>
      <c r="K13" s="30">
        <v>96.8</v>
      </c>
      <c r="L13" s="30">
        <v>84.1</v>
      </c>
      <c r="M13" s="30">
        <v>97.4</v>
      </c>
      <c r="N13" s="30">
        <v>107.1</v>
      </c>
      <c r="O13" s="30">
        <v>107.3</v>
      </c>
      <c r="P13" s="72">
        <v>102.3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2022</v>
      </c>
      <c r="C14" s="65" t="s">
        <v>85</v>
      </c>
      <c r="D14" s="49"/>
      <c r="E14" s="48"/>
      <c r="F14" s="29">
        <v>101.9</v>
      </c>
      <c r="G14" s="30">
        <v>95.8</v>
      </c>
      <c r="H14" s="30">
        <v>98.6</v>
      </c>
      <c r="I14" s="30">
        <v>101.5</v>
      </c>
      <c r="J14" s="30">
        <v>95.5</v>
      </c>
      <c r="K14" s="30">
        <v>94.1</v>
      </c>
      <c r="L14" s="30">
        <v>60.1</v>
      </c>
      <c r="M14" s="30">
        <v>95.5</v>
      </c>
      <c r="N14" s="30">
        <v>109.5</v>
      </c>
      <c r="O14" s="30">
        <v>109.8</v>
      </c>
      <c r="P14" s="72">
        <v>102.1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2023</v>
      </c>
      <c r="C15" s="65" t="s">
        <v>85</v>
      </c>
      <c r="D15" s="49"/>
      <c r="E15" s="48"/>
      <c r="F15" s="93">
        <v>98.4</v>
      </c>
      <c r="G15" s="94">
        <v>96.5</v>
      </c>
      <c r="H15" s="94">
        <v>99</v>
      </c>
      <c r="I15" s="94">
        <v>105.5</v>
      </c>
      <c r="J15" s="94">
        <v>91.9</v>
      </c>
      <c r="K15" s="94">
        <v>95.1</v>
      </c>
      <c r="L15" s="94">
        <v>64</v>
      </c>
      <c r="M15" s="94">
        <v>96.4</v>
      </c>
      <c r="N15" s="94">
        <v>100.6</v>
      </c>
      <c r="O15" s="94">
        <v>100.8</v>
      </c>
      <c r="P15" s="95">
        <v>96.8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2024</v>
      </c>
      <c r="C16" s="65" t="s">
        <v>85</v>
      </c>
      <c r="D16" s="49"/>
      <c r="E16" s="48"/>
      <c r="F16" s="93">
        <v>93.6</v>
      </c>
      <c r="G16" s="94">
        <v>91.3</v>
      </c>
      <c r="H16" s="94">
        <v>90</v>
      </c>
      <c r="I16" s="94">
        <v>98.3</v>
      </c>
      <c r="J16" s="94">
        <v>80.900000000000006</v>
      </c>
      <c r="K16" s="94">
        <v>92.1</v>
      </c>
      <c r="L16" s="94">
        <v>66.2</v>
      </c>
      <c r="M16" s="94">
        <v>93.1</v>
      </c>
      <c r="N16" s="94">
        <v>96.6</v>
      </c>
      <c r="O16" s="94">
        <v>96.8</v>
      </c>
      <c r="P16" s="95">
        <v>91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2024</v>
      </c>
      <c r="C18" s="65" t="s">
        <v>85</v>
      </c>
      <c r="D18" s="51" t="s">
        <v>88</v>
      </c>
      <c r="E18" s="66" t="s">
        <v>9</v>
      </c>
      <c r="F18" s="93">
        <v>94.6</v>
      </c>
      <c r="G18" s="94">
        <v>93.7</v>
      </c>
      <c r="H18" s="94">
        <v>94.7</v>
      </c>
      <c r="I18" s="94">
        <v>101.8</v>
      </c>
      <c r="J18" s="94">
        <v>87.1</v>
      </c>
      <c r="K18" s="94">
        <v>93.1</v>
      </c>
      <c r="L18" s="94">
        <v>67.5</v>
      </c>
      <c r="M18" s="94">
        <v>94.1</v>
      </c>
      <c r="N18" s="94">
        <v>95.6</v>
      </c>
      <c r="O18" s="94">
        <v>95.8</v>
      </c>
      <c r="P18" s="95">
        <v>91.5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93">
        <v>91.5</v>
      </c>
      <c r="G19" s="94">
        <v>90.5</v>
      </c>
      <c r="H19" s="94">
        <v>86.2</v>
      </c>
      <c r="I19" s="94">
        <v>94.5</v>
      </c>
      <c r="J19" s="94">
        <v>77.2</v>
      </c>
      <c r="K19" s="94">
        <v>93.1</v>
      </c>
      <c r="L19" s="94">
        <v>68.099999999999994</v>
      </c>
      <c r="M19" s="94">
        <v>94.1</v>
      </c>
      <c r="N19" s="94">
        <v>92.8</v>
      </c>
      <c r="O19" s="94">
        <v>92.9</v>
      </c>
      <c r="P19" s="95">
        <v>88.5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93">
        <v>90.7</v>
      </c>
      <c r="G20" s="94">
        <v>85.6</v>
      </c>
      <c r="H20" s="94">
        <v>85.6</v>
      </c>
      <c r="I20" s="94">
        <v>94.6</v>
      </c>
      <c r="J20" s="94">
        <v>75.8</v>
      </c>
      <c r="K20" s="94">
        <v>85.5</v>
      </c>
      <c r="L20" s="94">
        <v>58.9</v>
      </c>
      <c r="M20" s="94">
        <v>86.7</v>
      </c>
      <c r="N20" s="94">
        <v>96.9</v>
      </c>
      <c r="O20" s="94">
        <v>97.4</v>
      </c>
      <c r="P20" s="95">
        <v>83.9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93">
        <v>97.8</v>
      </c>
      <c r="G21" s="94">
        <v>95.3</v>
      </c>
      <c r="H21" s="94">
        <v>93.3</v>
      </c>
      <c r="I21" s="94">
        <v>102.4</v>
      </c>
      <c r="J21" s="94">
        <v>83.4</v>
      </c>
      <c r="K21" s="94">
        <v>96.5</v>
      </c>
      <c r="L21" s="94">
        <v>70.099999999999994</v>
      </c>
      <c r="M21" s="94">
        <v>97.6</v>
      </c>
      <c r="N21" s="94">
        <v>100.9</v>
      </c>
      <c r="O21" s="94">
        <v>100.9</v>
      </c>
      <c r="P21" s="95">
        <v>100.3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>
        <v>2025</v>
      </c>
      <c r="C22" s="65" t="s">
        <v>85</v>
      </c>
      <c r="D22" s="51" t="s">
        <v>88</v>
      </c>
      <c r="E22" s="66" t="s">
        <v>9</v>
      </c>
      <c r="F22" s="93">
        <v>92.1</v>
      </c>
      <c r="G22" s="94">
        <v>90.3</v>
      </c>
      <c r="H22" s="94">
        <v>91.9</v>
      </c>
      <c r="I22" s="94">
        <v>99.9</v>
      </c>
      <c r="J22" s="94">
        <v>83</v>
      </c>
      <c r="K22" s="94">
        <v>89.4</v>
      </c>
      <c r="L22" s="94">
        <v>67.900000000000006</v>
      </c>
      <c r="M22" s="94">
        <v>90.3</v>
      </c>
      <c r="N22" s="94">
        <v>94.3</v>
      </c>
      <c r="O22" s="94">
        <v>94.6</v>
      </c>
      <c r="P22" s="95">
        <v>86.8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96</v>
      </c>
      <c r="C24" s="65" t="s">
        <v>85</v>
      </c>
      <c r="D24" s="51">
        <v>1</v>
      </c>
      <c r="E24" s="66" t="s">
        <v>10</v>
      </c>
      <c r="F24" s="29">
        <v>87.1</v>
      </c>
      <c r="G24" s="30">
        <v>83.4</v>
      </c>
      <c r="H24" s="30">
        <v>82.7</v>
      </c>
      <c r="I24" s="30">
        <v>84.5</v>
      </c>
      <c r="J24" s="30">
        <v>80.7</v>
      </c>
      <c r="K24" s="30">
        <v>83.8</v>
      </c>
      <c r="L24" s="30">
        <v>57.9</v>
      </c>
      <c r="M24" s="30">
        <v>84.8</v>
      </c>
      <c r="N24" s="30">
        <v>91.7</v>
      </c>
      <c r="O24" s="30">
        <v>92.1</v>
      </c>
      <c r="P24" s="72">
        <v>81.7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2</v>
      </c>
      <c r="E25" s="66" t="s">
        <v>10</v>
      </c>
      <c r="F25" s="29">
        <v>97.2</v>
      </c>
      <c r="G25" s="30">
        <v>94.1</v>
      </c>
      <c r="H25" s="30">
        <v>95.8</v>
      </c>
      <c r="I25" s="30">
        <v>103.5</v>
      </c>
      <c r="J25" s="30">
        <v>87.5</v>
      </c>
      <c r="K25" s="30">
        <v>93.1</v>
      </c>
      <c r="L25" s="30">
        <v>64.8</v>
      </c>
      <c r="M25" s="30">
        <v>94.3</v>
      </c>
      <c r="N25" s="30">
        <v>100.9</v>
      </c>
      <c r="O25" s="30">
        <v>101.1</v>
      </c>
      <c r="P25" s="72">
        <v>96.7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3</v>
      </c>
      <c r="E26" s="66" t="s">
        <v>10</v>
      </c>
      <c r="F26" s="29">
        <v>99.4</v>
      </c>
      <c r="G26" s="30">
        <v>103.6</v>
      </c>
      <c r="H26" s="30">
        <v>105.7</v>
      </c>
      <c r="I26" s="30">
        <v>117.3</v>
      </c>
      <c r="J26" s="30">
        <v>93</v>
      </c>
      <c r="K26" s="30">
        <v>102.4</v>
      </c>
      <c r="L26" s="30">
        <v>79.7</v>
      </c>
      <c r="M26" s="30">
        <v>103.3</v>
      </c>
      <c r="N26" s="30">
        <v>94.2</v>
      </c>
      <c r="O26" s="30">
        <v>94.1</v>
      </c>
      <c r="P26" s="72">
        <v>96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4</v>
      </c>
      <c r="E27" s="66" t="s">
        <v>10</v>
      </c>
      <c r="F27" s="29">
        <v>91</v>
      </c>
      <c r="G27" s="30">
        <v>93.2</v>
      </c>
      <c r="H27" s="30">
        <v>86</v>
      </c>
      <c r="I27" s="30">
        <v>95.5</v>
      </c>
      <c r="J27" s="30">
        <v>75.8</v>
      </c>
      <c r="K27" s="30">
        <v>97.5</v>
      </c>
      <c r="L27" s="30">
        <v>75</v>
      </c>
      <c r="M27" s="30">
        <v>98.4</v>
      </c>
      <c r="N27" s="30">
        <v>88.2</v>
      </c>
      <c r="O27" s="30">
        <v>87.8</v>
      </c>
      <c r="P27" s="72">
        <v>99.3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5</v>
      </c>
      <c r="E28" s="66" t="s">
        <v>10</v>
      </c>
      <c r="F28" s="29">
        <v>90.6</v>
      </c>
      <c r="G28" s="30">
        <v>87.2</v>
      </c>
      <c r="H28" s="30">
        <v>85.3</v>
      </c>
      <c r="I28" s="30">
        <v>94.3</v>
      </c>
      <c r="J28" s="30">
        <v>75.400000000000006</v>
      </c>
      <c r="K28" s="30">
        <v>88.3</v>
      </c>
      <c r="L28" s="30">
        <v>72.3</v>
      </c>
      <c r="M28" s="30">
        <v>89</v>
      </c>
      <c r="N28" s="30">
        <v>94.9</v>
      </c>
      <c r="O28" s="30">
        <v>95.2</v>
      </c>
      <c r="P28" s="72">
        <v>85.6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6</v>
      </c>
      <c r="E29" s="66" t="s">
        <v>10</v>
      </c>
      <c r="F29" s="29">
        <v>93</v>
      </c>
      <c r="G29" s="30">
        <v>91.2</v>
      </c>
      <c r="H29" s="30">
        <v>87.4</v>
      </c>
      <c r="I29" s="30">
        <v>93.8</v>
      </c>
      <c r="J29" s="30">
        <v>80.400000000000006</v>
      </c>
      <c r="K29" s="30">
        <v>93.5</v>
      </c>
      <c r="L29" s="30">
        <v>57.1</v>
      </c>
      <c r="M29" s="30">
        <v>95</v>
      </c>
      <c r="N29" s="30">
        <v>95.2</v>
      </c>
      <c r="O29" s="30">
        <v>95.8</v>
      </c>
      <c r="P29" s="72">
        <v>80.7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7</v>
      </c>
      <c r="E30" s="66" t="s">
        <v>10</v>
      </c>
      <c r="F30" s="29">
        <v>96.4</v>
      </c>
      <c r="G30" s="30">
        <v>91.6</v>
      </c>
      <c r="H30" s="30">
        <v>85.2</v>
      </c>
      <c r="I30" s="30">
        <v>83.4</v>
      </c>
      <c r="J30" s="30">
        <v>87.1</v>
      </c>
      <c r="K30" s="30">
        <v>95.4</v>
      </c>
      <c r="L30" s="30">
        <v>63.2</v>
      </c>
      <c r="M30" s="30">
        <v>96.8</v>
      </c>
      <c r="N30" s="30">
        <v>102.3</v>
      </c>
      <c r="O30" s="30">
        <v>103</v>
      </c>
      <c r="P30" s="72">
        <v>83.5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8</v>
      </c>
      <c r="E31" s="66" t="s">
        <v>10</v>
      </c>
      <c r="F31" s="29">
        <v>81.599999999999994</v>
      </c>
      <c r="G31" s="30">
        <v>75.599999999999994</v>
      </c>
      <c r="H31" s="30">
        <v>73.599999999999994</v>
      </c>
      <c r="I31" s="30">
        <v>82.8</v>
      </c>
      <c r="J31" s="30">
        <v>63.5</v>
      </c>
      <c r="K31" s="30">
        <v>76.8</v>
      </c>
      <c r="L31" s="30">
        <v>48</v>
      </c>
      <c r="M31" s="30">
        <v>78</v>
      </c>
      <c r="N31" s="30">
        <v>89</v>
      </c>
      <c r="O31" s="30">
        <v>89.3</v>
      </c>
      <c r="P31" s="72">
        <v>81.2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9</v>
      </c>
      <c r="E32" s="66" t="s">
        <v>10</v>
      </c>
      <c r="F32" s="29">
        <v>94</v>
      </c>
      <c r="G32" s="30">
        <v>89.5</v>
      </c>
      <c r="H32" s="30">
        <v>98.1</v>
      </c>
      <c r="I32" s="30">
        <v>117.7</v>
      </c>
      <c r="J32" s="30">
        <v>76.8</v>
      </c>
      <c r="K32" s="30">
        <v>84.4</v>
      </c>
      <c r="L32" s="30">
        <v>65.400000000000006</v>
      </c>
      <c r="M32" s="30">
        <v>85.2</v>
      </c>
      <c r="N32" s="30">
        <v>99.5</v>
      </c>
      <c r="O32" s="30">
        <v>100</v>
      </c>
      <c r="P32" s="72">
        <v>86.9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10</v>
      </c>
      <c r="E33" s="66" t="s">
        <v>10</v>
      </c>
      <c r="F33" s="29">
        <v>101.9</v>
      </c>
      <c r="G33" s="30">
        <v>98.4</v>
      </c>
      <c r="H33" s="30">
        <v>94.7</v>
      </c>
      <c r="I33" s="30">
        <v>104.9</v>
      </c>
      <c r="J33" s="30">
        <v>83.7</v>
      </c>
      <c r="K33" s="30">
        <v>100.6</v>
      </c>
      <c r="L33" s="30">
        <v>68.099999999999994</v>
      </c>
      <c r="M33" s="30">
        <v>101.9</v>
      </c>
      <c r="N33" s="30">
        <v>106.2</v>
      </c>
      <c r="O33" s="30">
        <v>106</v>
      </c>
      <c r="P33" s="72">
        <v>109.7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11</v>
      </c>
      <c r="E34" s="66" t="s">
        <v>10</v>
      </c>
      <c r="F34" s="29">
        <v>95.9</v>
      </c>
      <c r="G34" s="30">
        <v>94.7</v>
      </c>
      <c r="H34" s="30">
        <v>92.4</v>
      </c>
      <c r="I34" s="30">
        <v>98.8</v>
      </c>
      <c r="J34" s="30">
        <v>85.4</v>
      </c>
      <c r="K34" s="30">
        <v>96.1</v>
      </c>
      <c r="L34" s="30">
        <v>68.900000000000006</v>
      </c>
      <c r="M34" s="30">
        <v>97.2</v>
      </c>
      <c r="N34" s="30">
        <v>97.4</v>
      </c>
      <c r="O34" s="30">
        <v>97.4</v>
      </c>
      <c r="P34" s="72">
        <v>97.9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12</v>
      </c>
      <c r="E35" s="66" t="s">
        <v>10</v>
      </c>
      <c r="F35" s="29">
        <v>95.6</v>
      </c>
      <c r="G35" s="30">
        <v>92.8</v>
      </c>
      <c r="H35" s="30">
        <v>92.7</v>
      </c>
      <c r="I35" s="30">
        <v>103.4</v>
      </c>
      <c r="J35" s="30">
        <v>81.099999999999994</v>
      </c>
      <c r="K35" s="30">
        <v>92.9</v>
      </c>
      <c r="L35" s="30">
        <v>73.400000000000006</v>
      </c>
      <c r="M35" s="30">
        <v>93.7</v>
      </c>
      <c r="N35" s="30">
        <v>99.1</v>
      </c>
      <c r="O35" s="30">
        <v>99.3</v>
      </c>
      <c r="P35" s="72">
        <v>93.2</v>
      </c>
      <c r="Q35" s="58"/>
      <c r="R35" s="10"/>
    </row>
    <row r="36" spans="1:18" ht="14.1" customHeight="1">
      <c r="A36" s="9"/>
      <c r="B36" s="52" t="s">
        <v>132</v>
      </c>
      <c r="C36" s="65" t="s">
        <v>85</v>
      </c>
      <c r="D36" s="51">
        <v>1</v>
      </c>
      <c r="E36" s="66" t="s">
        <v>10</v>
      </c>
      <c r="F36" s="29">
        <v>92</v>
      </c>
      <c r="G36" s="30">
        <v>86.8</v>
      </c>
      <c r="H36" s="30">
        <v>89.9</v>
      </c>
      <c r="I36" s="30">
        <v>99.5</v>
      </c>
      <c r="J36" s="30">
        <v>79.400000000000006</v>
      </c>
      <c r="K36" s="30">
        <v>84.9</v>
      </c>
      <c r="L36" s="30">
        <v>58.2</v>
      </c>
      <c r="M36" s="30">
        <v>86.1</v>
      </c>
      <c r="N36" s="30">
        <v>98.6</v>
      </c>
      <c r="O36" s="30">
        <v>99.3</v>
      </c>
      <c r="P36" s="72">
        <v>78.8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2</v>
      </c>
      <c r="E37" s="66" t="s">
        <v>10</v>
      </c>
      <c r="F37" s="29">
        <v>86.4</v>
      </c>
      <c r="G37" s="30">
        <v>85.7</v>
      </c>
      <c r="H37" s="30">
        <v>86.3</v>
      </c>
      <c r="I37" s="30">
        <v>93.2</v>
      </c>
      <c r="J37" s="30">
        <v>78.8</v>
      </c>
      <c r="K37" s="30">
        <v>85.4</v>
      </c>
      <c r="L37" s="30">
        <v>71.900000000000006</v>
      </c>
      <c r="M37" s="30">
        <v>85.9</v>
      </c>
      <c r="N37" s="30">
        <v>87.3</v>
      </c>
      <c r="O37" s="30">
        <v>87.4</v>
      </c>
      <c r="P37" s="72">
        <v>84.5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3</v>
      </c>
      <c r="E38" s="67" t="s">
        <v>10</v>
      </c>
      <c r="F38" s="98">
        <v>97.8</v>
      </c>
      <c r="G38" s="37">
        <v>98.5</v>
      </c>
      <c r="H38" s="37">
        <v>99.4</v>
      </c>
      <c r="I38" s="37">
        <v>107.1</v>
      </c>
      <c r="J38" s="37">
        <v>90.9</v>
      </c>
      <c r="K38" s="37">
        <v>98</v>
      </c>
      <c r="L38" s="37">
        <v>73.5</v>
      </c>
      <c r="M38" s="37">
        <v>99</v>
      </c>
      <c r="N38" s="37">
        <v>97</v>
      </c>
      <c r="O38" s="37">
        <v>97</v>
      </c>
      <c r="P38" s="99">
        <v>97.1</v>
      </c>
      <c r="Q38" s="58"/>
      <c r="R38" s="10"/>
    </row>
    <row r="39" spans="1:18" ht="14.25" customHeight="1">
      <c r="A39" s="434" t="s">
        <v>7</v>
      </c>
      <c r="B39" s="435"/>
      <c r="C39" s="435"/>
      <c r="D39" s="435"/>
      <c r="E39" s="436"/>
      <c r="F39" s="100">
        <v>-1.6</v>
      </c>
      <c r="G39" s="32">
        <v>-4.9000000000000004</v>
      </c>
      <c r="H39" s="32">
        <v>-6</v>
      </c>
      <c r="I39" s="32">
        <v>-8.6999999999999993</v>
      </c>
      <c r="J39" s="32">
        <v>-2.2999999999999998</v>
      </c>
      <c r="K39" s="32">
        <v>-4.3</v>
      </c>
      <c r="L39" s="32">
        <v>-7.8</v>
      </c>
      <c r="M39" s="32">
        <v>-4.2</v>
      </c>
      <c r="N39" s="32">
        <v>3</v>
      </c>
      <c r="O39" s="32">
        <v>3.1</v>
      </c>
      <c r="P39" s="33">
        <v>1.1000000000000001</v>
      </c>
      <c r="R39" s="10"/>
    </row>
    <row r="40" spans="1:18" ht="20.25" customHeight="1">
      <c r="A40" s="9" t="s">
        <v>93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2024</v>
      </c>
      <c r="C41" s="65" t="s">
        <v>85</v>
      </c>
      <c r="D41" s="51" t="s">
        <v>88</v>
      </c>
      <c r="E41" s="48" t="s">
        <v>9</v>
      </c>
      <c r="F41" s="93">
        <v>93.3</v>
      </c>
      <c r="G41" s="94">
        <v>93.3</v>
      </c>
      <c r="H41" s="94">
        <v>90.3</v>
      </c>
      <c r="I41" s="94">
        <v>96.5</v>
      </c>
      <c r="J41" s="94">
        <v>83.6</v>
      </c>
      <c r="K41" s="94">
        <v>95.5</v>
      </c>
      <c r="L41" s="94">
        <v>66.7</v>
      </c>
      <c r="M41" s="94">
        <v>96.6</v>
      </c>
      <c r="N41" s="94">
        <v>94</v>
      </c>
      <c r="O41" s="94">
        <v>94.1</v>
      </c>
      <c r="P41" s="95">
        <v>90.2</v>
      </c>
    </row>
    <row r="42" spans="1:18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93">
        <v>92.9</v>
      </c>
      <c r="G42" s="94">
        <v>90.6</v>
      </c>
      <c r="H42" s="94">
        <v>89.1</v>
      </c>
      <c r="I42" s="94">
        <v>97.1</v>
      </c>
      <c r="J42" s="94">
        <v>80.599999999999994</v>
      </c>
      <c r="K42" s="94">
        <v>90.7</v>
      </c>
      <c r="L42" s="94">
        <v>66.2</v>
      </c>
      <c r="M42" s="94">
        <v>91.7</v>
      </c>
      <c r="N42" s="94">
        <v>95.6</v>
      </c>
      <c r="O42" s="94">
        <v>95.7</v>
      </c>
      <c r="P42" s="95">
        <v>91.2</v>
      </c>
    </row>
    <row r="43" spans="1:18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93">
        <v>92.2</v>
      </c>
      <c r="G43" s="94">
        <v>88.5</v>
      </c>
      <c r="H43" s="94">
        <v>88.6</v>
      </c>
      <c r="I43" s="94">
        <v>96</v>
      </c>
      <c r="J43" s="94">
        <v>79.900000000000006</v>
      </c>
      <c r="K43" s="94">
        <v>88.4</v>
      </c>
      <c r="L43" s="94">
        <v>60.3</v>
      </c>
      <c r="M43" s="94">
        <v>89.7</v>
      </c>
      <c r="N43" s="94">
        <v>96.4</v>
      </c>
      <c r="O43" s="94">
        <v>96.7</v>
      </c>
      <c r="P43" s="95">
        <v>88.1</v>
      </c>
    </row>
    <row r="44" spans="1:18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93">
        <v>94.3</v>
      </c>
      <c r="G44" s="94">
        <v>91.3</v>
      </c>
      <c r="H44" s="94">
        <v>90.7</v>
      </c>
      <c r="I44" s="94">
        <v>102.6</v>
      </c>
      <c r="J44" s="94">
        <v>77.900000000000006</v>
      </c>
      <c r="K44" s="94">
        <v>92.6</v>
      </c>
      <c r="L44" s="94">
        <v>70.7</v>
      </c>
      <c r="M44" s="94">
        <v>93.5</v>
      </c>
      <c r="N44" s="94">
        <v>97.7</v>
      </c>
      <c r="O44" s="94">
        <v>98</v>
      </c>
      <c r="P44" s="95">
        <v>92.1</v>
      </c>
    </row>
    <row r="45" spans="1:18" ht="14.1" customHeight="1">
      <c r="A45" s="9"/>
      <c r="B45" s="52">
        <v>2025</v>
      </c>
      <c r="C45" s="65" t="s">
        <v>85</v>
      </c>
      <c r="D45" s="51" t="s">
        <v>88</v>
      </c>
      <c r="E45" s="48" t="s">
        <v>9</v>
      </c>
      <c r="F45" s="93">
        <v>92.3</v>
      </c>
      <c r="G45" s="94">
        <v>90.3</v>
      </c>
      <c r="H45" s="94">
        <v>87.9</v>
      </c>
      <c r="I45" s="94">
        <v>93.9</v>
      </c>
      <c r="J45" s="94">
        <v>80.8</v>
      </c>
      <c r="K45" s="94">
        <v>92.7</v>
      </c>
      <c r="L45" s="94">
        <v>67.7</v>
      </c>
      <c r="M45" s="94">
        <v>93.8</v>
      </c>
      <c r="N45" s="94">
        <v>95.1</v>
      </c>
      <c r="O45" s="94">
        <v>95.3</v>
      </c>
      <c r="P45" s="95">
        <v>87.3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96</v>
      </c>
      <c r="C47" s="65" t="s">
        <v>85</v>
      </c>
      <c r="D47" s="51">
        <v>1</v>
      </c>
      <c r="E47" s="48" t="s">
        <v>10</v>
      </c>
      <c r="F47" s="29">
        <v>91.1</v>
      </c>
      <c r="G47" s="30">
        <v>91.1</v>
      </c>
      <c r="H47" s="30">
        <v>87.3</v>
      </c>
      <c r="I47" s="30">
        <v>88.2</v>
      </c>
      <c r="J47" s="30">
        <v>85.5</v>
      </c>
      <c r="K47" s="30">
        <v>93.4</v>
      </c>
      <c r="L47" s="30">
        <v>59.5</v>
      </c>
      <c r="M47" s="30">
        <v>94.8</v>
      </c>
      <c r="N47" s="30">
        <v>93</v>
      </c>
      <c r="O47" s="30">
        <v>93.1</v>
      </c>
      <c r="P47" s="72">
        <v>87.6</v>
      </c>
    </row>
    <row r="48" spans="1:18" ht="14.1" customHeight="1">
      <c r="A48" s="9"/>
      <c r="B48" s="52" t="s">
        <v>89</v>
      </c>
      <c r="C48" s="65" t="s">
        <v>89</v>
      </c>
      <c r="D48" s="51">
        <v>2</v>
      </c>
      <c r="E48" s="48" t="s">
        <v>10</v>
      </c>
      <c r="F48" s="29">
        <v>94.4</v>
      </c>
      <c r="G48" s="30">
        <v>92.8</v>
      </c>
      <c r="H48" s="30">
        <v>91.5</v>
      </c>
      <c r="I48" s="30">
        <v>99.5</v>
      </c>
      <c r="J48" s="30">
        <v>83.8</v>
      </c>
      <c r="K48" s="30">
        <v>94</v>
      </c>
      <c r="L48" s="30">
        <v>65.599999999999994</v>
      </c>
      <c r="M48" s="30">
        <v>95.2</v>
      </c>
      <c r="N48" s="30">
        <v>95.8</v>
      </c>
      <c r="O48" s="30">
        <v>95.9</v>
      </c>
      <c r="P48" s="72">
        <v>93.5</v>
      </c>
    </row>
    <row r="49" spans="1:16" ht="14.1" customHeight="1">
      <c r="A49" s="9"/>
      <c r="B49" s="52" t="s">
        <v>89</v>
      </c>
      <c r="C49" s="65" t="s">
        <v>89</v>
      </c>
      <c r="D49" s="51">
        <v>3</v>
      </c>
      <c r="E49" s="48" t="s">
        <v>10</v>
      </c>
      <c r="F49" s="29">
        <v>94.4</v>
      </c>
      <c r="G49" s="30">
        <v>96</v>
      </c>
      <c r="H49" s="30">
        <v>92</v>
      </c>
      <c r="I49" s="30">
        <v>101.7</v>
      </c>
      <c r="J49" s="30">
        <v>81.5</v>
      </c>
      <c r="K49" s="30">
        <v>99</v>
      </c>
      <c r="L49" s="30">
        <v>74.900000000000006</v>
      </c>
      <c r="M49" s="30">
        <v>99.8</v>
      </c>
      <c r="N49" s="30">
        <v>93.1</v>
      </c>
      <c r="O49" s="30">
        <v>93.2</v>
      </c>
      <c r="P49" s="72">
        <v>89.6</v>
      </c>
    </row>
    <row r="50" spans="1:16" ht="14.1" customHeight="1">
      <c r="A50" s="9"/>
      <c r="B50" s="52" t="s">
        <v>89</v>
      </c>
      <c r="C50" s="65" t="s">
        <v>89</v>
      </c>
      <c r="D50" s="51">
        <v>4</v>
      </c>
      <c r="E50" s="48" t="s">
        <v>10</v>
      </c>
      <c r="F50" s="29">
        <v>91.7</v>
      </c>
      <c r="G50" s="30">
        <v>90.5</v>
      </c>
      <c r="H50" s="30">
        <v>90.5</v>
      </c>
      <c r="I50" s="30">
        <v>98.8</v>
      </c>
      <c r="J50" s="30">
        <v>81</v>
      </c>
      <c r="K50" s="30">
        <v>90.7</v>
      </c>
      <c r="L50" s="30">
        <v>70.400000000000006</v>
      </c>
      <c r="M50" s="30">
        <v>91.6</v>
      </c>
      <c r="N50" s="30">
        <v>92.6</v>
      </c>
      <c r="O50" s="30">
        <v>92.4</v>
      </c>
      <c r="P50" s="72">
        <v>95</v>
      </c>
    </row>
    <row r="51" spans="1:16" ht="14.1" customHeight="1">
      <c r="A51" s="9"/>
      <c r="B51" s="52" t="s">
        <v>89</v>
      </c>
      <c r="C51" s="65" t="s">
        <v>89</v>
      </c>
      <c r="D51" s="51">
        <v>5</v>
      </c>
      <c r="E51" s="48" t="s">
        <v>10</v>
      </c>
      <c r="F51" s="29">
        <v>93.4</v>
      </c>
      <c r="G51" s="30">
        <v>90.9</v>
      </c>
      <c r="H51" s="30">
        <v>89.6</v>
      </c>
      <c r="I51" s="30">
        <v>96</v>
      </c>
      <c r="J51" s="30">
        <v>81.7</v>
      </c>
      <c r="K51" s="30">
        <v>91.5</v>
      </c>
      <c r="L51" s="30">
        <v>67.900000000000006</v>
      </c>
      <c r="M51" s="30">
        <v>92.4</v>
      </c>
      <c r="N51" s="30">
        <v>97.9</v>
      </c>
      <c r="O51" s="30">
        <v>98.1</v>
      </c>
      <c r="P51" s="72">
        <v>90.4</v>
      </c>
    </row>
    <row r="52" spans="1:16" ht="14.1" customHeight="1">
      <c r="A52" s="9"/>
      <c r="B52" s="52" t="s">
        <v>89</v>
      </c>
      <c r="C52" s="65" t="s">
        <v>89</v>
      </c>
      <c r="D52" s="51">
        <v>6</v>
      </c>
      <c r="E52" s="48" t="s">
        <v>10</v>
      </c>
      <c r="F52" s="29">
        <v>93.5</v>
      </c>
      <c r="G52" s="30">
        <v>90.5</v>
      </c>
      <c r="H52" s="30">
        <v>87.3</v>
      </c>
      <c r="I52" s="30">
        <v>96.5</v>
      </c>
      <c r="J52" s="30">
        <v>79.2</v>
      </c>
      <c r="K52" s="30">
        <v>89.9</v>
      </c>
      <c r="L52" s="30">
        <v>60.3</v>
      </c>
      <c r="M52" s="30">
        <v>91</v>
      </c>
      <c r="N52" s="30">
        <v>96.4</v>
      </c>
      <c r="O52" s="30">
        <v>96.7</v>
      </c>
      <c r="P52" s="72">
        <v>88.3</v>
      </c>
    </row>
    <row r="53" spans="1:16" ht="14.1" customHeight="1">
      <c r="A53" s="9"/>
      <c r="B53" s="52" t="s">
        <v>89</v>
      </c>
      <c r="C53" s="65" t="s">
        <v>89</v>
      </c>
      <c r="D53" s="51">
        <v>7</v>
      </c>
      <c r="E53" s="48" t="s">
        <v>10</v>
      </c>
      <c r="F53" s="29">
        <v>92.2</v>
      </c>
      <c r="G53" s="30">
        <v>88.3</v>
      </c>
      <c r="H53" s="30">
        <v>84</v>
      </c>
      <c r="I53" s="30">
        <v>82.2</v>
      </c>
      <c r="J53" s="30">
        <v>84.8</v>
      </c>
      <c r="K53" s="30">
        <v>90.3</v>
      </c>
      <c r="L53" s="30">
        <v>60.5</v>
      </c>
      <c r="M53" s="30">
        <v>91.8</v>
      </c>
      <c r="N53" s="30">
        <v>96.3</v>
      </c>
      <c r="O53" s="30">
        <v>96.7</v>
      </c>
      <c r="P53" s="72">
        <v>85.8</v>
      </c>
    </row>
    <row r="54" spans="1:16" ht="14.1" customHeight="1">
      <c r="A54" s="9"/>
      <c r="B54" s="52" t="s">
        <v>89</v>
      </c>
      <c r="C54" s="65" t="s">
        <v>89</v>
      </c>
      <c r="D54" s="51">
        <v>8</v>
      </c>
      <c r="E54" s="48" t="s">
        <v>10</v>
      </c>
      <c r="F54" s="29">
        <v>88.3</v>
      </c>
      <c r="G54" s="30">
        <v>83.6</v>
      </c>
      <c r="H54" s="30">
        <v>86.2</v>
      </c>
      <c r="I54" s="30">
        <v>93.3</v>
      </c>
      <c r="J54" s="30">
        <v>77.7</v>
      </c>
      <c r="K54" s="30">
        <v>82.6</v>
      </c>
      <c r="L54" s="30">
        <v>51.5</v>
      </c>
      <c r="M54" s="30">
        <v>83.9</v>
      </c>
      <c r="N54" s="30">
        <v>94.5</v>
      </c>
      <c r="O54" s="30">
        <v>94.8</v>
      </c>
      <c r="P54" s="72">
        <v>90.2</v>
      </c>
    </row>
    <row r="55" spans="1:16" ht="14.1" customHeight="1">
      <c r="A55" s="9"/>
      <c r="B55" s="52" t="s">
        <v>89</v>
      </c>
      <c r="C55" s="65" t="s">
        <v>89</v>
      </c>
      <c r="D55" s="51">
        <v>9</v>
      </c>
      <c r="E55" s="48" t="s">
        <v>10</v>
      </c>
      <c r="F55" s="29">
        <v>96.1</v>
      </c>
      <c r="G55" s="30">
        <v>93.6</v>
      </c>
      <c r="H55" s="30">
        <v>95.7</v>
      </c>
      <c r="I55" s="30">
        <v>112.4</v>
      </c>
      <c r="J55" s="30">
        <v>77.3</v>
      </c>
      <c r="K55" s="30">
        <v>92.3</v>
      </c>
      <c r="L55" s="30">
        <v>68.8</v>
      </c>
      <c r="M55" s="30">
        <v>93.3</v>
      </c>
      <c r="N55" s="30">
        <v>98.3</v>
      </c>
      <c r="O55" s="30">
        <v>98.7</v>
      </c>
      <c r="P55" s="72">
        <v>88.3</v>
      </c>
    </row>
    <row r="56" spans="1:16" ht="14.1" customHeight="1">
      <c r="A56" s="9"/>
      <c r="B56" s="52" t="s">
        <v>89</v>
      </c>
      <c r="C56" s="65" t="s">
        <v>89</v>
      </c>
      <c r="D56" s="51">
        <v>10</v>
      </c>
      <c r="E56" s="48" t="s">
        <v>10</v>
      </c>
      <c r="F56" s="29">
        <v>95.4</v>
      </c>
      <c r="G56" s="30">
        <v>92.5</v>
      </c>
      <c r="H56" s="30">
        <v>90.1</v>
      </c>
      <c r="I56" s="30">
        <v>101.3</v>
      </c>
      <c r="J56" s="30">
        <v>77.400000000000006</v>
      </c>
      <c r="K56" s="30">
        <v>96.2</v>
      </c>
      <c r="L56" s="30">
        <v>67</v>
      </c>
      <c r="M56" s="30">
        <v>97.5</v>
      </c>
      <c r="N56" s="30">
        <v>98</v>
      </c>
      <c r="O56" s="30">
        <v>98.1</v>
      </c>
      <c r="P56" s="72">
        <v>97.7</v>
      </c>
    </row>
    <row r="57" spans="1:16" ht="14.1" customHeight="1">
      <c r="A57" s="9"/>
      <c r="B57" s="52" t="s">
        <v>89</v>
      </c>
      <c r="C57" s="65" t="s">
        <v>89</v>
      </c>
      <c r="D57" s="51">
        <v>11</v>
      </c>
      <c r="E57" s="48" t="s">
        <v>10</v>
      </c>
      <c r="F57" s="29">
        <v>93</v>
      </c>
      <c r="G57" s="30">
        <v>90.9</v>
      </c>
      <c r="H57" s="30">
        <v>90.5</v>
      </c>
      <c r="I57" s="30">
        <v>101.1</v>
      </c>
      <c r="J57" s="30">
        <v>79.099999999999994</v>
      </c>
      <c r="K57" s="30">
        <v>91.3</v>
      </c>
      <c r="L57" s="30">
        <v>71.599999999999994</v>
      </c>
      <c r="M57" s="30">
        <v>92.1</v>
      </c>
      <c r="N57" s="30">
        <v>96</v>
      </c>
      <c r="O57" s="30">
        <v>96.1</v>
      </c>
      <c r="P57" s="72">
        <v>92.3</v>
      </c>
    </row>
    <row r="58" spans="1:16" ht="14.1" customHeight="1">
      <c r="A58" s="9"/>
      <c r="B58" s="52" t="s">
        <v>89</v>
      </c>
      <c r="C58" s="65" t="s">
        <v>89</v>
      </c>
      <c r="D58" s="51">
        <v>12</v>
      </c>
      <c r="E58" s="48" t="s">
        <v>10</v>
      </c>
      <c r="F58" s="29">
        <v>94.4</v>
      </c>
      <c r="G58" s="30">
        <v>90.5</v>
      </c>
      <c r="H58" s="30">
        <v>91.5</v>
      </c>
      <c r="I58" s="30">
        <v>105.5</v>
      </c>
      <c r="J58" s="30">
        <v>77.099999999999994</v>
      </c>
      <c r="K58" s="30">
        <v>90.2</v>
      </c>
      <c r="L58" s="30">
        <v>73.400000000000006</v>
      </c>
      <c r="M58" s="30">
        <v>90.8</v>
      </c>
      <c r="N58" s="30">
        <v>99.2</v>
      </c>
      <c r="O58" s="30">
        <v>99.7</v>
      </c>
      <c r="P58" s="72">
        <v>86.3</v>
      </c>
    </row>
    <row r="59" spans="1:16" ht="14.1" customHeight="1">
      <c r="A59" s="9"/>
      <c r="B59" s="52" t="s">
        <v>132</v>
      </c>
      <c r="C59" s="65" t="s">
        <v>85</v>
      </c>
      <c r="D59" s="51">
        <v>1</v>
      </c>
      <c r="E59" s="48" t="s">
        <v>10</v>
      </c>
      <c r="F59" s="29">
        <v>95.6</v>
      </c>
      <c r="G59" s="30">
        <v>93</v>
      </c>
      <c r="H59" s="30">
        <v>93.3</v>
      </c>
      <c r="I59" s="30">
        <v>101.4</v>
      </c>
      <c r="J59" s="30">
        <v>83.4</v>
      </c>
      <c r="K59" s="30">
        <v>94.9</v>
      </c>
      <c r="L59" s="30">
        <v>59.3</v>
      </c>
      <c r="M59" s="30">
        <v>96.6</v>
      </c>
      <c r="N59" s="30">
        <v>99.1</v>
      </c>
      <c r="O59" s="30">
        <v>99.6</v>
      </c>
      <c r="P59" s="72">
        <v>83.4</v>
      </c>
    </row>
    <row r="60" spans="1:16" ht="14.1" customHeight="1">
      <c r="A60" s="9"/>
      <c r="B60" s="52" t="s">
        <v>89</v>
      </c>
      <c r="C60" s="65" t="s">
        <v>89</v>
      </c>
      <c r="D60" s="51">
        <v>2</v>
      </c>
      <c r="E60" s="48" t="s">
        <v>10</v>
      </c>
      <c r="F60" s="29">
        <v>88.4</v>
      </c>
      <c r="G60" s="30">
        <v>86.7</v>
      </c>
      <c r="H60" s="30">
        <v>83.9</v>
      </c>
      <c r="I60" s="30">
        <v>87.5</v>
      </c>
      <c r="J60" s="30">
        <v>79.2</v>
      </c>
      <c r="K60" s="30">
        <v>88.6</v>
      </c>
      <c r="L60" s="30">
        <v>74.599999999999994</v>
      </c>
      <c r="M60" s="30">
        <v>89.2</v>
      </c>
      <c r="N60" s="30">
        <v>90.2</v>
      </c>
      <c r="O60" s="30">
        <v>90.2</v>
      </c>
      <c r="P60" s="72">
        <v>87.8</v>
      </c>
    </row>
    <row r="61" spans="1:16" ht="14.1" customHeight="1">
      <c r="A61" s="31"/>
      <c r="B61" s="55" t="s">
        <v>89</v>
      </c>
      <c r="C61" s="69" t="s">
        <v>89</v>
      </c>
      <c r="D61" s="68">
        <v>3</v>
      </c>
      <c r="E61" s="63" t="s">
        <v>10</v>
      </c>
      <c r="F61" s="98">
        <v>92.9</v>
      </c>
      <c r="G61" s="37">
        <v>91.3</v>
      </c>
      <c r="H61" s="37">
        <v>86.5</v>
      </c>
      <c r="I61" s="37">
        <v>92.8</v>
      </c>
      <c r="J61" s="37">
        <v>79.7</v>
      </c>
      <c r="K61" s="37">
        <v>94.7</v>
      </c>
      <c r="L61" s="37">
        <v>69.099999999999994</v>
      </c>
      <c r="M61" s="37">
        <v>95.7</v>
      </c>
      <c r="N61" s="37">
        <v>95.9</v>
      </c>
      <c r="O61" s="37">
        <v>96.1</v>
      </c>
      <c r="P61" s="99">
        <v>90.7</v>
      </c>
    </row>
    <row r="62" spans="1:16" s="34" customFormat="1" ht="15" customHeight="1" thickBot="1">
      <c r="A62" s="437" t="s">
        <v>8</v>
      </c>
      <c r="B62" s="438"/>
      <c r="C62" s="438"/>
      <c r="D62" s="438"/>
      <c r="E62" s="439"/>
      <c r="F62" s="102">
        <v>5.0999999999999996</v>
      </c>
      <c r="G62" s="40">
        <v>5.3</v>
      </c>
      <c r="H62" s="40">
        <v>3.1</v>
      </c>
      <c r="I62" s="40">
        <v>6.1</v>
      </c>
      <c r="J62" s="40">
        <v>0.6</v>
      </c>
      <c r="K62" s="40">
        <v>6.9</v>
      </c>
      <c r="L62" s="40">
        <v>-7.4</v>
      </c>
      <c r="M62" s="40">
        <v>7.3</v>
      </c>
      <c r="N62" s="40">
        <v>6.3</v>
      </c>
      <c r="O62" s="40">
        <v>6.5</v>
      </c>
      <c r="P62" s="41">
        <v>3.3</v>
      </c>
    </row>
    <row r="63" spans="1:16" ht="12.6" customHeight="1">
      <c r="B63" s="42" t="str">
        <f>⑥業種別生産!B63</f>
        <v>※２０２５年の数値は年間補正後若干変動する場合がある。</v>
      </c>
      <c r="C63" s="75"/>
      <c r="D63" s="75"/>
      <c r="E63" s="75"/>
      <c r="F63" s="75"/>
    </row>
  </sheetData>
  <mergeCells count="5">
    <mergeCell ref="A39:E39"/>
    <mergeCell ref="A62:E62"/>
    <mergeCell ref="A1:P1"/>
    <mergeCell ref="A10:C10"/>
    <mergeCell ref="A6:E9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554A-3486-40B1-B9CD-D3750833A6F4}">
  <dimension ref="A1:AD63"/>
  <sheetViews>
    <sheetView view="pageBreakPreview" topLeftCell="A22" zoomScale="90" zoomScaleNormal="100" zoomScaleSheetLayoutView="90" workbookViewId="0">
      <selection activeCell="H53" sqref="H53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49" t="s">
        <v>83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50" t="s">
        <v>100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2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2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2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43" t="s">
        <v>4</v>
      </c>
      <c r="B6" s="444"/>
      <c r="C6" s="444"/>
      <c r="D6" s="444"/>
      <c r="E6" s="445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43"/>
      <c r="B7" s="444"/>
      <c r="C7" s="444"/>
      <c r="D7" s="444"/>
      <c r="E7" s="445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43"/>
      <c r="B8" s="444"/>
      <c r="C8" s="444"/>
      <c r="D8" s="444"/>
      <c r="E8" s="445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46"/>
      <c r="B9" s="447"/>
      <c r="C9" s="447"/>
      <c r="D9" s="447"/>
      <c r="E9" s="448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53" t="s">
        <v>6</v>
      </c>
      <c r="B10" s="454"/>
      <c r="C10" s="454"/>
      <c r="D10" s="92"/>
      <c r="E10" s="92"/>
      <c r="F10" s="80">
        <v>10000</v>
      </c>
      <c r="G10" s="79">
        <v>5292</v>
      </c>
      <c r="H10" s="79">
        <v>2451.8000000000002</v>
      </c>
      <c r="I10" s="79">
        <v>1088.8</v>
      </c>
      <c r="J10" s="79">
        <v>1363</v>
      </c>
      <c r="K10" s="79">
        <v>2840.2</v>
      </c>
      <c r="L10" s="79">
        <v>69.5</v>
      </c>
      <c r="M10" s="79">
        <v>2770.7</v>
      </c>
      <c r="N10" s="79">
        <v>4708</v>
      </c>
      <c r="O10" s="79">
        <v>4492.8999999999996</v>
      </c>
      <c r="P10" s="78">
        <v>215.1</v>
      </c>
    </row>
    <row r="11" spans="1:30" ht="20.25" customHeight="1">
      <c r="A11" s="9" t="s">
        <v>92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2020</v>
      </c>
      <c r="C12" s="65" t="s">
        <v>85</v>
      </c>
      <c r="D12" s="49"/>
      <c r="E12" s="48"/>
      <c r="F12" s="29">
        <v>100</v>
      </c>
      <c r="G12" s="30">
        <v>100</v>
      </c>
      <c r="H12" s="30">
        <v>100</v>
      </c>
      <c r="I12" s="30">
        <v>100</v>
      </c>
      <c r="J12" s="30">
        <v>100</v>
      </c>
      <c r="K12" s="30">
        <v>100</v>
      </c>
      <c r="L12" s="30">
        <v>100</v>
      </c>
      <c r="M12" s="30">
        <v>100</v>
      </c>
      <c r="N12" s="30">
        <v>100</v>
      </c>
      <c r="O12" s="30">
        <v>100</v>
      </c>
      <c r="P12" s="72">
        <v>100</v>
      </c>
    </row>
    <row r="13" spans="1:30" ht="13.5" customHeight="1">
      <c r="A13" s="9"/>
      <c r="B13" s="10">
        <v>2021</v>
      </c>
      <c r="C13" s="65" t="s">
        <v>85</v>
      </c>
      <c r="D13" s="49"/>
      <c r="E13" s="48"/>
      <c r="F13" s="29">
        <v>100</v>
      </c>
      <c r="G13" s="30">
        <v>95.3</v>
      </c>
      <c r="H13" s="30">
        <v>94</v>
      </c>
      <c r="I13" s="30">
        <v>97.9</v>
      </c>
      <c r="J13" s="30">
        <v>90.9</v>
      </c>
      <c r="K13" s="30">
        <v>96.3</v>
      </c>
      <c r="L13" s="30">
        <v>83.5</v>
      </c>
      <c r="M13" s="30">
        <v>96.7</v>
      </c>
      <c r="N13" s="30">
        <v>105.3</v>
      </c>
      <c r="O13" s="30">
        <v>105.4</v>
      </c>
      <c r="P13" s="72">
        <v>104.4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2022</v>
      </c>
      <c r="C14" s="65" t="s">
        <v>85</v>
      </c>
      <c r="D14" s="49"/>
      <c r="E14" s="48"/>
      <c r="F14" s="29">
        <v>100.9</v>
      </c>
      <c r="G14" s="30">
        <v>97.3</v>
      </c>
      <c r="H14" s="30">
        <v>99.2</v>
      </c>
      <c r="I14" s="30">
        <v>107.2</v>
      </c>
      <c r="J14" s="30">
        <v>92.9</v>
      </c>
      <c r="K14" s="30">
        <v>95.6</v>
      </c>
      <c r="L14" s="30">
        <v>57.3</v>
      </c>
      <c r="M14" s="30">
        <v>96.6</v>
      </c>
      <c r="N14" s="30">
        <v>104.9</v>
      </c>
      <c r="O14" s="30">
        <v>105.1</v>
      </c>
      <c r="P14" s="72">
        <v>102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2023</v>
      </c>
      <c r="C15" s="65" t="s">
        <v>85</v>
      </c>
      <c r="D15" s="49"/>
      <c r="E15" s="48"/>
      <c r="F15" s="93">
        <v>98.8</v>
      </c>
      <c r="G15" s="94">
        <v>97.3</v>
      </c>
      <c r="H15" s="94">
        <v>99.4</v>
      </c>
      <c r="I15" s="94">
        <v>105.9</v>
      </c>
      <c r="J15" s="94">
        <v>94.3</v>
      </c>
      <c r="K15" s="94">
        <v>95.5</v>
      </c>
      <c r="L15" s="94">
        <v>64.7</v>
      </c>
      <c r="M15" s="94">
        <v>96.2</v>
      </c>
      <c r="N15" s="94">
        <v>100.5</v>
      </c>
      <c r="O15" s="94">
        <v>100.8</v>
      </c>
      <c r="P15" s="95">
        <v>94.8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2024</v>
      </c>
      <c r="C16" s="65" t="s">
        <v>85</v>
      </c>
      <c r="D16" s="49"/>
      <c r="E16" s="48"/>
      <c r="F16" s="93">
        <v>93.2</v>
      </c>
      <c r="G16" s="94">
        <v>90.4</v>
      </c>
      <c r="H16" s="94">
        <v>90.4</v>
      </c>
      <c r="I16" s="94">
        <v>99.2</v>
      </c>
      <c r="J16" s="94">
        <v>83.4</v>
      </c>
      <c r="K16" s="94">
        <v>90.4</v>
      </c>
      <c r="L16" s="94">
        <v>62.3</v>
      </c>
      <c r="M16" s="94">
        <v>91.1</v>
      </c>
      <c r="N16" s="94">
        <v>96.4</v>
      </c>
      <c r="O16" s="94">
        <v>96.8</v>
      </c>
      <c r="P16" s="95">
        <v>87.7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2024</v>
      </c>
      <c r="C18" s="65" t="s">
        <v>85</v>
      </c>
      <c r="D18" s="51" t="s">
        <v>88</v>
      </c>
      <c r="E18" s="66" t="s">
        <v>9</v>
      </c>
      <c r="F18" s="93">
        <v>93</v>
      </c>
      <c r="G18" s="94">
        <v>91.6</v>
      </c>
      <c r="H18" s="94">
        <v>95.9</v>
      </c>
      <c r="I18" s="94">
        <v>105</v>
      </c>
      <c r="J18" s="94">
        <v>88.7</v>
      </c>
      <c r="K18" s="94">
        <v>87.9</v>
      </c>
      <c r="L18" s="94">
        <v>64.3</v>
      </c>
      <c r="M18" s="94">
        <v>88.5</v>
      </c>
      <c r="N18" s="94">
        <v>94.5</v>
      </c>
      <c r="O18" s="94">
        <v>94.8</v>
      </c>
      <c r="P18" s="95">
        <v>88.4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93">
        <v>92.1</v>
      </c>
      <c r="G19" s="94">
        <v>89</v>
      </c>
      <c r="H19" s="94">
        <v>86.9</v>
      </c>
      <c r="I19" s="94">
        <v>96.3</v>
      </c>
      <c r="J19" s="94">
        <v>79.3</v>
      </c>
      <c r="K19" s="94">
        <v>90.9</v>
      </c>
      <c r="L19" s="94">
        <v>63.1</v>
      </c>
      <c r="M19" s="94">
        <v>91.6</v>
      </c>
      <c r="N19" s="94">
        <v>95.6</v>
      </c>
      <c r="O19" s="94">
        <v>96.3</v>
      </c>
      <c r="P19" s="95">
        <v>80.5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93">
        <v>90.3</v>
      </c>
      <c r="G20" s="94">
        <v>87</v>
      </c>
      <c r="H20" s="94">
        <v>85.5</v>
      </c>
      <c r="I20" s="94">
        <v>93.8</v>
      </c>
      <c r="J20" s="94">
        <v>78.8</v>
      </c>
      <c r="K20" s="94">
        <v>88.2</v>
      </c>
      <c r="L20" s="94">
        <v>55.6</v>
      </c>
      <c r="M20" s="94">
        <v>89</v>
      </c>
      <c r="N20" s="94">
        <v>94.2</v>
      </c>
      <c r="O20" s="94">
        <v>94.9</v>
      </c>
      <c r="P20" s="95">
        <v>78.099999999999994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93">
        <v>97.5</v>
      </c>
      <c r="G21" s="94">
        <v>94.1</v>
      </c>
      <c r="H21" s="94">
        <v>93.5</v>
      </c>
      <c r="I21" s="94">
        <v>101.9</v>
      </c>
      <c r="J21" s="94">
        <v>86.9</v>
      </c>
      <c r="K21" s="94">
        <v>94.6</v>
      </c>
      <c r="L21" s="94">
        <v>66.099999999999994</v>
      </c>
      <c r="M21" s="94">
        <v>95.2</v>
      </c>
      <c r="N21" s="94">
        <v>101.4</v>
      </c>
      <c r="O21" s="94">
        <v>101.3</v>
      </c>
      <c r="P21" s="95">
        <v>103.7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>
        <v>2025</v>
      </c>
      <c r="C22" s="65" t="s">
        <v>85</v>
      </c>
      <c r="D22" s="51" t="s">
        <v>88</v>
      </c>
      <c r="E22" s="66" t="s">
        <v>9</v>
      </c>
      <c r="F22" s="93">
        <v>89.8</v>
      </c>
      <c r="G22" s="94">
        <v>86.4</v>
      </c>
      <c r="H22" s="94">
        <v>90</v>
      </c>
      <c r="I22" s="94">
        <v>97.9</v>
      </c>
      <c r="J22" s="94">
        <v>83.8</v>
      </c>
      <c r="K22" s="94">
        <v>83.3</v>
      </c>
      <c r="L22" s="94">
        <v>65.5</v>
      </c>
      <c r="M22" s="94">
        <v>83.8</v>
      </c>
      <c r="N22" s="94">
        <v>93.6</v>
      </c>
      <c r="O22" s="94">
        <v>94.3</v>
      </c>
      <c r="P22" s="95">
        <v>79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96</v>
      </c>
      <c r="C24" s="65" t="s">
        <v>85</v>
      </c>
      <c r="D24" s="51">
        <v>1</v>
      </c>
      <c r="E24" s="66" t="s">
        <v>10</v>
      </c>
      <c r="F24" s="29">
        <v>86.8</v>
      </c>
      <c r="G24" s="30">
        <v>84.4</v>
      </c>
      <c r="H24" s="30">
        <v>87.9</v>
      </c>
      <c r="I24" s="30">
        <v>94.8</v>
      </c>
      <c r="J24" s="30">
        <v>82.3</v>
      </c>
      <c r="K24" s="30">
        <v>81.400000000000006</v>
      </c>
      <c r="L24" s="30">
        <v>56.7</v>
      </c>
      <c r="M24" s="30">
        <v>82</v>
      </c>
      <c r="N24" s="30">
        <v>89.6</v>
      </c>
      <c r="O24" s="30">
        <v>90.2</v>
      </c>
      <c r="P24" s="72">
        <v>76.3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2</v>
      </c>
      <c r="E25" s="66" t="s">
        <v>10</v>
      </c>
      <c r="F25" s="29">
        <v>94.6</v>
      </c>
      <c r="G25" s="30">
        <v>94.6</v>
      </c>
      <c r="H25" s="30">
        <v>99.7</v>
      </c>
      <c r="I25" s="30">
        <v>111.9</v>
      </c>
      <c r="J25" s="30">
        <v>90</v>
      </c>
      <c r="K25" s="30">
        <v>90.1</v>
      </c>
      <c r="L25" s="30">
        <v>61.6</v>
      </c>
      <c r="M25" s="30">
        <v>90.8</v>
      </c>
      <c r="N25" s="30">
        <v>94.7</v>
      </c>
      <c r="O25" s="30">
        <v>94.5</v>
      </c>
      <c r="P25" s="72">
        <v>98.2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3</v>
      </c>
      <c r="E26" s="66" t="s">
        <v>10</v>
      </c>
      <c r="F26" s="29">
        <v>97.5</v>
      </c>
      <c r="G26" s="30">
        <v>95.9</v>
      </c>
      <c r="H26" s="30">
        <v>100.1</v>
      </c>
      <c r="I26" s="30">
        <v>108.2</v>
      </c>
      <c r="J26" s="30">
        <v>93.7</v>
      </c>
      <c r="K26" s="30">
        <v>92.3</v>
      </c>
      <c r="L26" s="30">
        <v>74.7</v>
      </c>
      <c r="M26" s="30">
        <v>92.7</v>
      </c>
      <c r="N26" s="30">
        <v>99.2</v>
      </c>
      <c r="O26" s="30">
        <v>99.6</v>
      </c>
      <c r="P26" s="72">
        <v>90.6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4</v>
      </c>
      <c r="E27" s="66" t="s">
        <v>10</v>
      </c>
      <c r="F27" s="29">
        <v>93.8</v>
      </c>
      <c r="G27" s="30">
        <v>92.7</v>
      </c>
      <c r="H27" s="30">
        <v>85.9</v>
      </c>
      <c r="I27" s="30">
        <v>98.2</v>
      </c>
      <c r="J27" s="30">
        <v>76.099999999999994</v>
      </c>
      <c r="K27" s="30">
        <v>98.6</v>
      </c>
      <c r="L27" s="30">
        <v>69</v>
      </c>
      <c r="M27" s="30">
        <v>99.3</v>
      </c>
      <c r="N27" s="30">
        <v>95</v>
      </c>
      <c r="O27" s="30">
        <v>95.4</v>
      </c>
      <c r="P27" s="72">
        <v>86.3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5</v>
      </c>
      <c r="E28" s="66" t="s">
        <v>10</v>
      </c>
      <c r="F28" s="29">
        <v>91.1</v>
      </c>
      <c r="G28" s="30">
        <v>86</v>
      </c>
      <c r="H28" s="30">
        <v>86.7</v>
      </c>
      <c r="I28" s="30">
        <v>95.8</v>
      </c>
      <c r="J28" s="30">
        <v>79.3</v>
      </c>
      <c r="K28" s="30">
        <v>85.4</v>
      </c>
      <c r="L28" s="30">
        <v>65.8</v>
      </c>
      <c r="M28" s="30">
        <v>85.9</v>
      </c>
      <c r="N28" s="30">
        <v>96.7</v>
      </c>
      <c r="O28" s="30">
        <v>97.4</v>
      </c>
      <c r="P28" s="72">
        <v>83.6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6</v>
      </c>
      <c r="E29" s="66" t="s">
        <v>10</v>
      </c>
      <c r="F29" s="29">
        <v>91.5</v>
      </c>
      <c r="G29" s="30">
        <v>88.4</v>
      </c>
      <c r="H29" s="30">
        <v>88</v>
      </c>
      <c r="I29" s="30">
        <v>94.8</v>
      </c>
      <c r="J29" s="30">
        <v>82.6</v>
      </c>
      <c r="K29" s="30">
        <v>88.7</v>
      </c>
      <c r="L29" s="30">
        <v>54.4</v>
      </c>
      <c r="M29" s="30">
        <v>89.6</v>
      </c>
      <c r="N29" s="30">
        <v>95.1</v>
      </c>
      <c r="O29" s="30">
        <v>96.2</v>
      </c>
      <c r="P29" s="72">
        <v>71.599999999999994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7</v>
      </c>
      <c r="E30" s="66" t="s">
        <v>10</v>
      </c>
      <c r="F30" s="29">
        <v>95.7</v>
      </c>
      <c r="G30" s="30">
        <v>93</v>
      </c>
      <c r="H30" s="30">
        <v>89.7</v>
      </c>
      <c r="I30" s="30">
        <v>93.2</v>
      </c>
      <c r="J30" s="30">
        <v>86.9</v>
      </c>
      <c r="K30" s="30">
        <v>95.8</v>
      </c>
      <c r="L30" s="30">
        <v>60.3</v>
      </c>
      <c r="M30" s="30">
        <v>96.7</v>
      </c>
      <c r="N30" s="30">
        <v>98.8</v>
      </c>
      <c r="O30" s="30">
        <v>100</v>
      </c>
      <c r="P30" s="72">
        <v>73.099999999999994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8</v>
      </c>
      <c r="E31" s="66" t="s">
        <v>10</v>
      </c>
      <c r="F31" s="29">
        <v>81</v>
      </c>
      <c r="G31" s="30">
        <v>76.7</v>
      </c>
      <c r="H31" s="30">
        <v>71.8</v>
      </c>
      <c r="I31" s="30">
        <v>77.8</v>
      </c>
      <c r="J31" s="30">
        <v>67</v>
      </c>
      <c r="K31" s="30">
        <v>80.900000000000006</v>
      </c>
      <c r="L31" s="30">
        <v>44.4</v>
      </c>
      <c r="M31" s="30">
        <v>81.8</v>
      </c>
      <c r="N31" s="30">
        <v>85.8</v>
      </c>
      <c r="O31" s="30">
        <v>86.1</v>
      </c>
      <c r="P31" s="72">
        <v>78.400000000000006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9</v>
      </c>
      <c r="E32" s="66" t="s">
        <v>10</v>
      </c>
      <c r="F32" s="29">
        <v>94.3</v>
      </c>
      <c r="G32" s="30">
        <v>91.2</v>
      </c>
      <c r="H32" s="30">
        <v>94.9</v>
      </c>
      <c r="I32" s="30">
        <v>110.4</v>
      </c>
      <c r="J32" s="30">
        <v>82.5</v>
      </c>
      <c r="K32" s="30">
        <v>87.9</v>
      </c>
      <c r="L32" s="30">
        <v>62.2</v>
      </c>
      <c r="M32" s="30">
        <v>88.6</v>
      </c>
      <c r="N32" s="30">
        <v>97.9</v>
      </c>
      <c r="O32" s="30">
        <v>98.6</v>
      </c>
      <c r="P32" s="72">
        <v>82.9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10</v>
      </c>
      <c r="E33" s="66" t="s">
        <v>10</v>
      </c>
      <c r="F33" s="29">
        <v>100.6</v>
      </c>
      <c r="G33" s="30">
        <v>96.6</v>
      </c>
      <c r="H33" s="30">
        <v>94.9</v>
      </c>
      <c r="I33" s="30">
        <v>98.6</v>
      </c>
      <c r="J33" s="30">
        <v>92</v>
      </c>
      <c r="K33" s="30">
        <v>98</v>
      </c>
      <c r="L33" s="30">
        <v>64.599999999999994</v>
      </c>
      <c r="M33" s="30">
        <v>98.8</v>
      </c>
      <c r="N33" s="30">
        <v>105.2</v>
      </c>
      <c r="O33" s="30">
        <v>105.1</v>
      </c>
      <c r="P33" s="72">
        <v>106.7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11</v>
      </c>
      <c r="E34" s="66" t="s">
        <v>10</v>
      </c>
      <c r="F34" s="29">
        <v>96.7</v>
      </c>
      <c r="G34" s="30">
        <v>91.4</v>
      </c>
      <c r="H34" s="30">
        <v>92.4</v>
      </c>
      <c r="I34" s="30">
        <v>97.9</v>
      </c>
      <c r="J34" s="30">
        <v>88.1</v>
      </c>
      <c r="K34" s="30">
        <v>90.6</v>
      </c>
      <c r="L34" s="30">
        <v>64.5</v>
      </c>
      <c r="M34" s="30">
        <v>91.2</v>
      </c>
      <c r="N34" s="30">
        <v>102.6</v>
      </c>
      <c r="O34" s="30">
        <v>102</v>
      </c>
      <c r="P34" s="72">
        <v>114.1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12</v>
      </c>
      <c r="E35" s="66" t="s">
        <v>10</v>
      </c>
      <c r="F35" s="29">
        <v>95.3</v>
      </c>
      <c r="G35" s="30">
        <v>94.2</v>
      </c>
      <c r="H35" s="30">
        <v>93.3</v>
      </c>
      <c r="I35" s="30">
        <v>109.2</v>
      </c>
      <c r="J35" s="30">
        <v>80.5</v>
      </c>
      <c r="K35" s="30">
        <v>95.1</v>
      </c>
      <c r="L35" s="30">
        <v>69.3</v>
      </c>
      <c r="M35" s="30">
        <v>95.7</v>
      </c>
      <c r="N35" s="30">
        <v>96.4</v>
      </c>
      <c r="O35" s="30">
        <v>96.7</v>
      </c>
      <c r="P35" s="72">
        <v>90.3</v>
      </c>
      <c r="Q35" s="58"/>
      <c r="R35" s="10"/>
    </row>
    <row r="36" spans="1:18" ht="14.1" customHeight="1">
      <c r="A36" s="9"/>
      <c r="B36" s="52" t="s">
        <v>132</v>
      </c>
      <c r="C36" s="65" t="s">
        <v>85</v>
      </c>
      <c r="D36" s="51">
        <v>1</v>
      </c>
      <c r="E36" s="66" t="s">
        <v>10</v>
      </c>
      <c r="F36" s="29">
        <v>88.4</v>
      </c>
      <c r="G36" s="30">
        <v>83.4</v>
      </c>
      <c r="H36" s="30">
        <v>86.2</v>
      </c>
      <c r="I36" s="30">
        <v>93.2</v>
      </c>
      <c r="J36" s="30">
        <v>80.599999999999994</v>
      </c>
      <c r="K36" s="30">
        <v>80.900000000000006</v>
      </c>
      <c r="L36" s="30">
        <v>57.5</v>
      </c>
      <c r="M36" s="30">
        <v>81.5</v>
      </c>
      <c r="N36" s="30">
        <v>94.1</v>
      </c>
      <c r="O36" s="30">
        <v>94.9</v>
      </c>
      <c r="P36" s="72">
        <v>77.7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2</v>
      </c>
      <c r="E37" s="66" t="s">
        <v>10</v>
      </c>
      <c r="F37" s="29">
        <v>87.4</v>
      </c>
      <c r="G37" s="30">
        <v>83.7</v>
      </c>
      <c r="H37" s="30">
        <v>87.3</v>
      </c>
      <c r="I37" s="30">
        <v>96.1</v>
      </c>
      <c r="J37" s="30">
        <v>80.3</v>
      </c>
      <c r="K37" s="30">
        <v>80.599999999999994</v>
      </c>
      <c r="L37" s="30">
        <v>68</v>
      </c>
      <c r="M37" s="30">
        <v>81</v>
      </c>
      <c r="N37" s="30">
        <v>91.6</v>
      </c>
      <c r="O37" s="30">
        <v>92.3</v>
      </c>
      <c r="P37" s="72">
        <v>76.8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3</v>
      </c>
      <c r="E38" s="67" t="s">
        <v>10</v>
      </c>
      <c r="F38" s="98">
        <v>93.6</v>
      </c>
      <c r="G38" s="37">
        <v>92.2</v>
      </c>
      <c r="H38" s="37">
        <v>96.6</v>
      </c>
      <c r="I38" s="37">
        <v>104.4</v>
      </c>
      <c r="J38" s="37">
        <v>90.5</v>
      </c>
      <c r="K38" s="37">
        <v>88.4</v>
      </c>
      <c r="L38" s="37">
        <v>71.099999999999994</v>
      </c>
      <c r="M38" s="37">
        <v>88.9</v>
      </c>
      <c r="N38" s="37">
        <v>95.1</v>
      </c>
      <c r="O38" s="37">
        <v>95.6</v>
      </c>
      <c r="P38" s="99">
        <v>82.6</v>
      </c>
      <c r="Q38" s="58"/>
      <c r="R38" s="10"/>
    </row>
    <row r="39" spans="1:18" ht="14.25" customHeight="1">
      <c r="A39" s="434" t="s">
        <v>7</v>
      </c>
      <c r="B39" s="435"/>
      <c r="C39" s="435"/>
      <c r="D39" s="435"/>
      <c r="E39" s="436"/>
      <c r="F39" s="100">
        <v>-4</v>
      </c>
      <c r="G39" s="32">
        <v>-3.9</v>
      </c>
      <c r="H39" s="32">
        <v>-3.5</v>
      </c>
      <c r="I39" s="32">
        <v>-3.5</v>
      </c>
      <c r="J39" s="32">
        <v>-3.4</v>
      </c>
      <c r="K39" s="32">
        <v>-4.2</v>
      </c>
      <c r="L39" s="32">
        <v>-4.8</v>
      </c>
      <c r="M39" s="32">
        <v>-4.0999999999999996</v>
      </c>
      <c r="N39" s="32">
        <v>-4.0999999999999996</v>
      </c>
      <c r="O39" s="32">
        <v>-4</v>
      </c>
      <c r="P39" s="33">
        <v>-8.8000000000000007</v>
      </c>
      <c r="R39" s="10"/>
    </row>
    <row r="40" spans="1:18" ht="20.25" customHeight="1">
      <c r="A40" s="9" t="s">
        <v>93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2024</v>
      </c>
      <c r="C41" s="65" t="s">
        <v>85</v>
      </c>
      <c r="D41" s="51" t="s">
        <v>88</v>
      </c>
      <c r="E41" s="48" t="s">
        <v>9</v>
      </c>
      <c r="F41" s="93">
        <v>94</v>
      </c>
      <c r="G41" s="94">
        <v>93</v>
      </c>
      <c r="H41" s="94">
        <v>93.5</v>
      </c>
      <c r="I41" s="94">
        <v>102.9</v>
      </c>
      <c r="J41" s="94">
        <v>86.1</v>
      </c>
      <c r="K41" s="94">
        <v>92.6</v>
      </c>
      <c r="L41" s="94">
        <v>59.7</v>
      </c>
      <c r="M41" s="94">
        <v>93.4</v>
      </c>
      <c r="N41" s="94">
        <v>95.2</v>
      </c>
      <c r="O41" s="94">
        <v>95.4</v>
      </c>
      <c r="P41" s="95">
        <v>86.4</v>
      </c>
    </row>
    <row r="42" spans="1:18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93">
        <v>92.6</v>
      </c>
      <c r="G42" s="94">
        <v>89</v>
      </c>
      <c r="H42" s="94">
        <v>89.5</v>
      </c>
      <c r="I42" s="94">
        <v>95.3</v>
      </c>
      <c r="J42" s="94">
        <v>84.1</v>
      </c>
      <c r="K42" s="94">
        <v>88.6</v>
      </c>
      <c r="L42" s="94">
        <v>63.1</v>
      </c>
      <c r="M42" s="94">
        <v>89.3</v>
      </c>
      <c r="N42" s="94">
        <v>96.6</v>
      </c>
      <c r="O42" s="94">
        <v>97</v>
      </c>
      <c r="P42" s="95">
        <v>85.6</v>
      </c>
    </row>
    <row r="43" spans="1:18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93">
        <v>91.5</v>
      </c>
      <c r="G43" s="94">
        <v>88.2</v>
      </c>
      <c r="H43" s="94">
        <v>87.2</v>
      </c>
      <c r="I43" s="94">
        <v>95.9</v>
      </c>
      <c r="J43" s="94">
        <v>80.5</v>
      </c>
      <c r="K43" s="94">
        <v>88.6</v>
      </c>
      <c r="L43" s="94">
        <v>57.3</v>
      </c>
      <c r="M43" s="94">
        <v>89.4</v>
      </c>
      <c r="N43" s="94">
        <v>95.1</v>
      </c>
      <c r="O43" s="94">
        <v>95.7</v>
      </c>
      <c r="P43" s="95">
        <v>80.2</v>
      </c>
    </row>
    <row r="44" spans="1:18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93">
        <v>93.4</v>
      </c>
      <c r="G44" s="94">
        <v>90.4</v>
      </c>
      <c r="H44" s="94">
        <v>90.3</v>
      </c>
      <c r="I44" s="94">
        <v>103</v>
      </c>
      <c r="J44" s="94">
        <v>81.2</v>
      </c>
      <c r="K44" s="94">
        <v>90.3</v>
      </c>
      <c r="L44" s="94">
        <v>67.3</v>
      </c>
      <c r="M44" s="94">
        <v>90.9</v>
      </c>
      <c r="N44" s="94">
        <v>97</v>
      </c>
      <c r="O44" s="94">
        <v>97.5</v>
      </c>
      <c r="P44" s="95">
        <v>94.2</v>
      </c>
    </row>
    <row r="45" spans="1:18" ht="14.1" customHeight="1">
      <c r="A45" s="9"/>
      <c r="B45" s="52">
        <v>2025</v>
      </c>
      <c r="C45" s="65" t="s">
        <v>85</v>
      </c>
      <c r="D45" s="51" t="s">
        <v>88</v>
      </c>
      <c r="E45" s="48" t="s">
        <v>9</v>
      </c>
      <c r="F45" s="93">
        <v>91.6</v>
      </c>
      <c r="G45" s="94">
        <v>88.6</v>
      </c>
      <c r="H45" s="94">
        <v>88.2</v>
      </c>
      <c r="I45" s="94">
        <v>95.8</v>
      </c>
      <c r="J45" s="94">
        <v>81.400000000000006</v>
      </c>
      <c r="K45" s="94">
        <v>89.5</v>
      </c>
      <c r="L45" s="94">
        <v>63</v>
      </c>
      <c r="M45" s="94">
        <v>90.3</v>
      </c>
      <c r="N45" s="94">
        <v>94.8</v>
      </c>
      <c r="O45" s="94">
        <v>95.3</v>
      </c>
      <c r="P45" s="95">
        <v>79.599999999999994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96</v>
      </c>
      <c r="C47" s="65" t="s">
        <v>85</v>
      </c>
      <c r="D47" s="51">
        <v>1</v>
      </c>
      <c r="E47" s="48" t="s">
        <v>10</v>
      </c>
      <c r="F47" s="29">
        <v>92.1</v>
      </c>
      <c r="G47" s="30">
        <v>92.7</v>
      </c>
      <c r="H47" s="30">
        <v>93.1</v>
      </c>
      <c r="I47" s="30">
        <v>100.5</v>
      </c>
      <c r="J47" s="30">
        <v>85.6</v>
      </c>
      <c r="K47" s="30">
        <v>92.3</v>
      </c>
      <c r="L47" s="30">
        <v>55.9</v>
      </c>
      <c r="M47" s="30">
        <v>93.3</v>
      </c>
      <c r="N47" s="30">
        <v>92.1</v>
      </c>
      <c r="O47" s="30">
        <v>92</v>
      </c>
      <c r="P47" s="72">
        <v>84.1</v>
      </c>
    </row>
    <row r="48" spans="1:18" ht="14.1" customHeight="1">
      <c r="A48" s="9"/>
      <c r="B48" s="52" t="s">
        <v>89</v>
      </c>
      <c r="C48" s="65" t="s">
        <v>89</v>
      </c>
      <c r="D48" s="51">
        <v>2</v>
      </c>
      <c r="E48" s="48" t="s">
        <v>10</v>
      </c>
      <c r="F48" s="29">
        <v>94.9</v>
      </c>
      <c r="G48" s="30">
        <v>93.9</v>
      </c>
      <c r="H48" s="30">
        <v>95</v>
      </c>
      <c r="I48" s="30">
        <v>107.1</v>
      </c>
      <c r="J48" s="30">
        <v>87.5</v>
      </c>
      <c r="K48" s="30">
        <v>91.5</v>
      </c>
      <c r="L48" s="30">
        <v>60</v>
      </c>
      <c r="M48" s="30">
        <v>92.2</v>
      </c>
      <c r="N48" s="30">
        <v>96.1</v>
      </c>
      <c r="O48" s="30">
        <v>96.3</v>
      </c>
      <c r="P48" s="72">
        <v>88.1</v>
      </c>
    </row>
    <row r="49" spans="1:16" ht="14.1" customHeight="1">
      <c r="A49" s="9"/>
      <c r="B49" s="52" t="s">
        <v>89</v>
      </c>
      <c r="C49" s="65" t="s">
        <v>89</v>
      </c>
      <c r="D49" s="51">
        <v>3</v>
      </c>
      <c r="E49" s="48" t="s">
        <v>10</v>
      </c>
      <c r="F49" s="29">
        <v>95</v>
      </c>
      <c r="G49" s="30">
        <v>92.5</v>
      </c>
      <c r="H49" s="30">
        <v>92.3</v>
      </c>
      <c r="I49" s="30">
        <v>101</v>
      </c>
      <c r="J49" s="30">
        <v>85.3</v>
      </c>
      <c r="K49" s="30">
        <v>93.9</v>
      </c>
      <c r="L49" s="30">
        <v>63.2</v>
      </c>
      <c r="M49" s="30">
        <v>94.6</v>
      </c>
      <c r="N49" s="30">
        <v>97.3</v>
      </c>
      <c r="O49" s="30">
        <v>97.8</v>
      </c>
      <c r="P49" s="72">
        <v>87</v>
      </c>
    </row>
    <row r="50" spans="1:16" ht="14.1" customHeight="1">
      <c r="A50" s="9"/>
      <c r="B50" s="52" t="s">
        <v>89</v>
      </c>
      <c r="C50" s="65" t="s">
        <v>89</v>
      </c>
      <c r="D50" s="51">
        <v>4</v>
      </c>
      <c r="E50" s="48" t="s">
        <v>10</v>
      </c>
      <c r="F50" s="29">
        <v>92.6</v>
      </c>
      <c r="G50" s="30">
        <v>88.9</v>
      </c>
      <c r="H50" s="30">
        <v>90.1</v>
      </c>
      <c r="I50" s="30">
        <v>97</v>
      </c>
      <c r="J50" s="30">
        <v>83.6</v>
      </c>
      <c r="K50" s="30">
        <v>88.2</v>
      </c>
      <c r="L50" s="30">
        <v>67.8</v>
      </c>
      <c r="M50" s="30">
        <v>88.7</v>
      </c>
      <c r="N50" s="30">
        <v>96.2</v>
      </c>
      <c r="O50" s="30">
        <v>96.5</v>
      </c>
      <c r="P50" s="72">
        <v>88.1</v>
      </c>
    </row>
    <row r="51" spans="1:16" ht="14.1" customHeight="1">
      <c r="A51" s="9"/>
      <c r="B51" s="52" t="s">
        <v>89</v>
      </c>
      <c r="C51" s="65" t="s">
        <v>89</v>
      </c>
      <c r="D51" s="51">
        <v>5</v>
      </c>
      <c r="E51" s="48" t="s">
        <v>10</v>
      </c>
      <c r="F51" s="29">
        <v>92.8</v>
      </c>
      <c r="G51" s="30">
        <v>89.4</v>
      </c>
      <c r="H51" s="30">
        <v>90.5</v>
      </c>
      <c r="I51" s="30">
        <v>95.2</v>
      </c>
      <c r="J51" s="30">
        <v>86.3</v>
      </c>
      <c r="K51" s="30">
        <v>87.7</v>
      </c>
      <c r="L51" s="30">
        <v>63.7</v>
      </c>
      <c r="M51" s="30">
        <v>88.3</v>
      </c>
      <c r="N51" s="30">
        <v>97.5</v>
      </c>
      <c r="O51" s="30">
        <v>97.9</v>
      </c>
      <c r="P51" s="72">
        <v>88.2</v>
      </c>
    </row>
    <row r="52" spans="1:16" ht="14.1" customHeight="1">
      <c r="A52" s="9"/>
      <c r="B52" s="52" t="s">
        <v>89</v>
      </c>
      <c r="C52" s="65" t="s">
        <v>89</v>
      </c>
      <c r="D52" s="51">
        <v>6</v>
      </c>
      <c r="E52" s="48" t="s">
        <v>10</v>
      </c>
      <c r="F52" s="29">
        <v>92.3</v>
      </c>
      <c r="G52" s="30">
        <v>88.7</v>
      </c>
      <c r="H52" s="30">
        <v>87.9</v>
      </c>
      <c r="I52" s="30">
        <v>93.7</v>
      </c>
      <c r="J52" s="30">
        <v>82.5</v>
      </c>
      <c r="K52" s="30">
        <v>90</v>
      </c>
      <c r="L52" s="30">
        <v>57.8</v>
      </c>
      <c r="M52" s="30">
        <v>90.8</v>
      </c>
      <c r="N52" s="30">
        <v>96.1</v>
      </c>
      <c r="O52" s="30">
        <v>96.7</v>
      </c>
      <c r="P52" s="72">
        <v>80.400000000000006</v>
      </c>
    </row>
    <row r="53" spans="1:16" ht="14.1" customHeight="1">
      <c r="A53" s="9"/>
      <c r="B53" s="52" t="s">
        <v>89</v>
      </c>
      <c r="C53" s="65" t="s">
        <v>89</v>
      </c>
      <c r="D53" s="51">
        <v>7</v>
      </c>
      <c r="E53" s="48" t="s">
        <v>10</v>
      </c>
      <c r="F53" s="29">
        <v>91.5</v>
      </c>
      <c r="G53" s="30">
        <v>88.6</v>
      </c>
      <c r="H53" s="30">
        <v>86.2</v>
      </c>
      <c r="I53" s="30">
        <v>91.2</v>
      </c>
      <c r="J53" s="30">
        <v>82.4</v>
      </c>
      <c r="K53" s="30">
        <v>89.8</v>
      </c>
      <c r="L53" s="30">
        <v>58.7</v>
      </c>
      <c r="M53" s="30">
        <v>90.6</v>
      </c>
      <c r="N53" s="30">
        <v>93.9</v>
      </c>
      <c r="O53" s="30">
        <v>94.5</v>
      </c>
      <c r="P53" s="72">
        <v>69.7</v>
      </c>
    </row>
    <row r="54" spans="1:16" ht="14.1" customHeight="1">
      <c r="A54" s="9"/>
      <c r="B54" s="52" t="s">
        <v>89</v>
      </c>
      <c r="C54" s="65" t="s">
        <v>89</v>
      </c>
      <c r="D54" s="51">
        <v>8</v>
      </c>
      <c r="E54" s="48" t="s">
        <v>10</v>
      </c>
      <c r="F54" s="29">
        <v>88.2</v>
      </c>
      <c r="G54" s="30">
        <v>83.6</v>
      </c>
      <c r="H54" s="30">
        <v>82.1</v>
      </c>
      <c r="I54" s="30">
        <v>88.4</v>
      </c>
      <c r="J54" s="30">
        <v>78.7</v>
      </c>
      <c r="K54" s="30">
        <v>83.9</v>
      </c>
      <c r="L54" s="30">
        <v>48.9</v>
      </c>
      <c r="M54" s="30">
        <v>84.7</v>
      </c>
      <c r="N54" s="30">
        <v>93.6</v>
      </c>
      <c r="O54" s="30">
        <v>94.1</v>
      </c>
      <c r="P54" s="72">
        <v>88.3</v>
      </c>
    </row>
    <row r="55" spans="1:16" ht="14.1" customHeight="1">
      <c r="A55" s="9"/>
      <c r="B55" s="52" t="s">
        <v>89</v>
      </c>
      <c r="C55" s="65" t="s">
        <v>89</v>
      </c>
      <c r="D55" s="51">
        <v>9</v>
      </c>
      <c r="E55" s="48" t="s">
        <v>10</v>
      </c>
      <c r="F55" s="29">
        <v>94.8</v>
      </c>
      <c r="G55" s="30">
        <v>92.4</v>
      </c>
      <c r="H55" s="30">
        <v>93.2</v>
      </c>
      <c r="I55" s="30">
        <v>108</v>
      </c>
      <c r="J55" s="30">
        <v>80.5</v>
      </c>
      <c r="K55" s="30">
        <v>92.2</v>
      </c>
      <c r="L55" s="30">
        <v>64.400000000000006</v>
      </c>
      <c r="M55" s="30">
        <v>92.8</v>
      </c>
      <c r="N55" s="30">
        <v>97.9</v>
      </c>
      <c r="O55" s="30">
        <v>98.5</v>
      </c>
      <c r="P55" s="72">
        <v>82.6</v>
      </c>
    </row>
    <row r="56" spans="1:16" ht="14.1" customHeight="1">
      <c r="A56" s="9"/>
      <c r="B56" s="52" t="s">
        <v>89</v>
      </c>
      <c r="C56" s="65" t="s">
        <v>89</v>
      </c>
      <c r="D56" s="51">
        <v>10</v>
      </c>
      <c r="E56" s="48" t="s">
        <v>10</v>
      </c>
      <c r="F56" s="29">
        <v>94.8</v>
      </c>
      <c r="G56" s="30">
        <v>91.4</v>
      </c>
      <c r="H56" s="30">
        <v>90.4</v>
      </c>
      <c r="I56" s="30">
        <v>97.9</v>
      </c>
      <c r="J56" s="30">
        <v>84.7</v>
      </c>
      <c r="K56" s="30">
        <v>91.2</v>
      </c>
      <c r="L56" s="30">
        <v>63.4</v>
      </c>
      <c r="M56" s="30">
        <v>91.9</v>
      </c>
      <c r="N56" s="30">
        <v>98.4</v>
      </c>
      <c r="O56" s="30">
        <v>98.5</v>
      </c>
      <c r="P56" s="72">
        <v>93</v>
      </c>
    </row>
    <row r="57" spans="1:16" ht="14.1" customHeight="1">
      <c r="A57" s="9"/>
      <c r="B57" s="52" t="s">
        <v>89</v>
      </c>
      <c r="C57" s="65" t="s">
        <v>89</v>
      </c>
      <c r="D57" s="51">
        <v>11</v>
      </c>
      <c r="E57" s="48" t="s">
        <v>10</v>
      </c>
      <c r="F57" s="29">
        <v>93.1</v>
      </c>
      <c r="G57" s="30">
        <v>89.9</v>
      </c>
      <c r="H57" s="30">
        <v>89</v>
      </c>
      <c r="I57" s="30">
        <v>99.3</v>
      </c>
      <c r="J57" s="30">
        <v>81.099999999999994</v>
      </c>
      <c r="K57" s="30">
        <v>90.9</v>
      </c>
      <c r="L57" s="30">
        <v>67.099999999999994</v>
      </c>
      <c r="M57" s="30">
        <v>91.5</v>
      </c>
      <c r="N57" s="30">
        <v>97.4</v>
      </c>
      <c r="O57" s="30">
        <v>97.9</v>
      </c>
      <c r="P57" s="72">
        <v>104.5</v>
      </c>
    </row>
    <row r="58" spans="1:16" ht="14.1" customHeight="1">
      <c r="A58" s="9"/>
      <c r="B58" s="52" t="s">
        <v>89</v>
      </c>
      <c r="C58" s="65" t="s">
        <v>89</v>
      </c>
      <c r="D58" s="51">
        <v>12</v>
      </c>
      <c r="E58" s="48" t="s">
        <v>10</v>
      </c>
      <c r="F58" s="29">
        <v>92.4</v>
      </c>
      <c r="G58" s="30">
        <v>89.8</v>
      </c>
      <c r="H58" s="30">
        <v>91.5</v>
      </c>
      <c r="I58" s="30">
        <v>111.7</v>
      </c>
      <c r="J58" s="30">
        <v>77.900000000000006</v>
      </c>
      <c r="K58" s="30">
        <v>88.9</v>
      </c>
      <c r="L58" s="30">
        <v>71.3</v>
      </c>
      <c r="M58" s="30">
        <v>89.2</v>
      </c>
      <c r="N58" s="30">
        <v>95.3</v>
      </c>
      <c r="O58" s="30">
        <v>96.2</v>
      </c>
      <c r="P58" s="72">
        <v>85</v>
      </c>
    </row>
    <row r="59" spans="1:16" ht="14.1" customHeight="1">
      <c r="A59" s="9"/>
      <c r="B59" s="52" t="s">
        <v>132</v>
      </c>
      <c r="C59" s="65" t="s">
        <v>85</v>
      </c>
      <c r="D59" s="51">
        <v>1</v>
      </c>
      <c r="E59" s="48" t="s">
        <v>10</v>
      </c>
      <c r="F59" s="29">
        <v>92.9</v>
      </c>
      <c r="G59" s="30">
        <v>90.9</v>
      </c>
      <c r="H59" s="30">
        <v>90</v>
      </c>
      <c r="I59" s="30">
        <v>97.7</v>
      </c>
      <c r="J59" s="30">
        <v>81</v>
      </c>
      <c r="K59" s="30">
        <v>92.2</v>
      </c>
      <c r="L59" s="30">
        <v>55.4</v>
      </c>
      <c r="M59" s="30">
        <v>93.2</v>
      </c>
      <c r="N59" s="30">
        <v>95.2</v>
      </c>
      <c r="O59" s="30">
        <v>95.5</v>
      </c>
      <c r="P59" s="72">
        <v>77.7</v>
      </c>
    </row>
    <row r="60" spans="1:16" ht="14.1" customHeight="1">
      <c r="A60" s="9"/>
      <c r="B60" s="52" t="s">
        <v>89</v>
      </c>
      <c r="C60" s="65" t="s">
        <v>89</v>
      </c>
      <c r="D60" s="51">
        <v>2</v>
      </c>
      <c r="E60" s="48" t="s">
        <v>10</v>
      </c>
      <c r="F60" s="29">
        <v>90.6</v>
      </c>
      <c r="G60" s="30">
        <v>86</v>
      </c>
      <c r="H60" s="30">
        <v>85.5</v>
      </c>
      <c r="I60" s="30">
        <v>92.1</v>
      </c>
      <c r="J60" s="30">
        <v>80.900000000000006</v>
      </c>
      <c r="K60" s="30">
        <v>86.5</v>
      </c>
      <c r="L60" s="30">
        <v>73.5</v>
      </c>
      <c r="M60" s="30">
        <v>86.9</v>
      </c>
      <c r="N60" s="30">
        <v>96</v>
      </c>
      <c r="O60" s="30">
        <v>96.5</v>
      </c>
      <c r="P60" s="72">
        <v>81.7</v>
      </c>
    </row>
    <row r="61" spans="1:16" ht="14.1" customHeight="1">
      <c r="A61" s="31"/>
      <c r="B61" s="55" t="s">
        <v>89</v>
      </c>
      <c r="C61" s="69" t="s">
        <v>89</v>
      </c>
      <c r="D61" s="68">
        <v>3</v>
      </c>
      <c r="E61" s="63" t="s">
        <v>10</v>
      </c>
      <c r="F61" s="98">
        <v>91.2</v>
      </c>
      <c r="G61" s="37">
        <v>89</v>
      </c>
      <c r="H61" s="37">
        <v>89.1</v>
      </c>
      <c r="I61" s="37">
        <v>97.5</v>
      </c>
      <c r="J61" s="37">
        <v>82.4</v>
      </c>
      <c r="K61" s="37">
        <v>89.9</v>
      </c>
      <c r="L61" s="37">
        <v>60.2</v>
      </c>
      <c r="M61" s="37">
        <v>90.8</v>
      </c>
      <c r="N61" s="37">
        <v>93.3</v>
      </c>
      <c r="O61" s="37">
        <v>93.8</v>
      </c>
      <c r="P61" s="99">
        <v>79.3</v>
      </c>
    </row>
    <row r="62" spans="1:16" s="34" customFormat="1" ht="15" customHeight="1" thickBot="1">
      <c r="A62" s="437" t="s">
        <v>8</v>
      </c>
      <c r="B62" s="438"/>
      <c r="C62" s="438"/>
      <c r="D62" s="438"/>
      <c r="E62" s="439"/>
      <c r="F62" s="102">
        <v>0.7</v>
      </c>
      <c r="G62" s="40">
        <v>3.5</v>
      </c>
      <c r="H62" s="40">
        <v>4.2</v>
      </c>
      <c r="I62" s="40">
        <v>5.9</v>
      </c>
      <c r="J62" s="40">
        <v>1.9</v>
      </c>
      <c r="K62" s="40">
        <v>3.9</v>
      </c>
      <c r="L62" s="40">
        <v>-18.100000000000001</v>
      </c>
      <c r="M62" s="40">
        <v>4.5</v>
      </c>
      <c r="N62" s="40">
        <v>-2.8</v>
      </c>
      <c r="O62" s="40">
        <v>-2.8</v>
      </c>
      <c r="P62" s="41">
        <v>-2.9</v>
      </c>
    </row>
    <row r="63" spans="1:16" ht="12.6" customHeight="1">
      <c r="B63" s="42" t="str">
        <f>⑥業種別生産!B63</f>
        <v>※２０２５年の数値は年間補正後若干変動する場合がある。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6A2-CE05-405F-8216-9889916E38FE}">
  <dimension ref="A1:AD63"/>
  <sheetViews>
    <sheetView view="pageBreakPreview" zoomScale="90" zoomScaleNormal="100" zoomScaleSheetLayoutView="90" workbookViewId="0">
      <selection activeCell="H53" sqref="H53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49" t="s">
        <v>84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50" t="s">
        <v>100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2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2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2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43" t="s">
        <v>4</v>
      </c>
      <c r="B6" s="444"/>
      <c r="C6" s="444"/>
      <c r="D6" s="444"/>
      <c r="E6" s="445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43"/>
      <c r="B7" s="444"/>
      <c r="C7" s="444"/>
      <c r="D7" s="444"/>
      <c r="E7" s="445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43"/>
      <c r="B8" s="444"/>
      <c r="C8" s="444"/>
      <c r="D8" s="444"/>
      <c r="E8" s="445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46"/>
      <c r="B9" s="447"/>
      <c r="C9" s="447"/>
      <c r="D9" s="447"/>
      <c r="E9" s="448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53" t="s">
        <v>6</v>
      </c>
      <c r="B10" s="454"/>
      <c r="C10" s="454"/>
      <c r="D10" s="92"/>
      <c r="E10" s="92"/>
      <c r="F10" s="80">
        <v>10000</v>
      </c>
      <c r="G10" s="79">
        <v>4174.3</v>
      </c>
      <c r="H10" s="79">
        <v>2059.4</v>
      </c>
      <c r="I10" s="79">
        <v>864.3</v>
      </c>
      <c r="J10" s="79">
        <v>1195.0999999999999</v>
      </c>
      <c r="K10" s="79">
        <v>2114.9</v>
      </c>
      <c r="L10" s="79" t="s">
        <v>12</v>
      </c>
      <c r="M10" s="79">
        <v>2114.9</v>
      </c>
      <c r="N10" s="79">
        <v>5825.7</v>
      </c>
      <c r="O10" s="79">
        <v>5663.1</v>
      </c>
      <c r="P10" s="78">
        <v>162.6</v>
      </c>
    </row>
    <row r="11" spans="1:30" ht="20.25" customHeight="1">
      <c r="A11" s="9" t="s">
        <v>92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2020</v>
      </c>
      <c r="C12" s="65" t="s">
        <v>85</v>
      </c>
      <c r="D12" s="49"/>
      <c r="E12" s="48"/>
      <c r="F12" s="29">
        <v>100</v>
      </c>
      <c r="G12" s="30">
        <v>100</v>
      </c>
      <c r="H12" s="30">
        <v>100</v>
      </c>
      <c r="I12" s="30">
        <v>100</v>
      </c>
      <c r="J12" s="30">
        <v>100</v>
      </c>
      <c r="K12" s="30">
        <v>100</v>
      </c>
      <c r="L12" s="30" t="s">
        <v>12</v>
      </c>
      <c r="M12" s="30">
        <v>100</v>
      </c>
      <c r="N12" s="30">
        <v>100</v>
      </c>
      <c r="O12" s="30">
        <v>100</v>
      </c>
      <c r="P12" s="72">
        <v>100</v>
      </c>
    </row>
    <row r="13" spans="1:30" ht="13.5" customHeight="1">
      <c r="A13" s="9"/>
      <c r="B13" s="10">
        <v>2021</v>
      </c>
      <c r="C13" s="65" t="s">
        <v>85</v>
      </c>
      <c r="D13" s="49"/>
      <c r="E13" s="48"/>
      <c r="F13" s="29">
        <v>91.3</v>
      </c>
      <c r="G13" s="30">
        <v>97.2</v>
      </c>
      <c r="H13" s="30">
        <v>101.7</v>
      </c>
      <c r="I13" s="30">
        <v>116.2</v>
      </c>
      <c r="J13" s="30">
        <v>91.1</v>
      </c>
      <c r="K13" s="30">
        <v>92.8</v>
      </c>
      <c r="L13" s="30" t="s">
        <v>12</v>
      </c>
      <c r="M13" s="30">
        <v>92.8</v>
      </c>
      <c r="N13" s="30">
        <v>87.1</v>
      </c>
      <c r="O13" s="30">
        <v>87</v>
      </c>
      <c r="P13" s="72">
        <v>92.8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2022</v>
      </c>
      <c r="C14" s="65" t="s">
        <v>85</v>
      </c>
      <c r="D14" s="49"/>
      <c r="E14" s="48"/>
      <c r="F14" s="29">
        <v>88.3</v>
      </c>
      <c r="G14" s="30">
        <v>83.3</v>
      </c>
      <c r="H14" s="30">
        <v>82.9</v>
      </c>
      <c r="I14" s="30">
        <v>76.3</v>
      </c>
      <c r="J14" s="30">
        <v>87.7</v>
      </c>
      <c r="K14" s="30">
        <v>83.6</v>
      </c>
      <c r="L14" s="30" t="s">
        <v>12</v>
      </c>
      <c r="M14" s="30">
        <v>83.6</v>
      </c>
      <c r="N14" s="30">
        <v>91.8</v>
      </c>
      <c r="O14" s="30">
        <v>92</v>
      </c>
      <c r="P14" s="72">
        <v>85.8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2023</v>
      </c>
      <c r="C15" s="65" t="s">
        <v>85</v>
      </c>
      <c r="D15" s="49"/>
      <c r="E15" s="48"/>
      <c r="F15" s="93">
        <v>93.5</v>
      </c>
      <c r="G15" s="94">
        <v>90.9</v>
      </c>
      <c r="H15" s="94">
        <v>106.8</v>
      </c>
      <c r="I15" s="94">
        <v>132.80000000000001</v>
      </c>
      <c r="J15" s="94">
        <v>87.9</v>
      </c>
      <c r="K15" s="94">
        <v>75.400000000000006</v>
      </c>
      <c r="L15" s="94" t="s">
        <v>12</v>
      </c>
      <c r="M15" s="94">
        <v>75.400000000000006</v>
      </c>
      <c r="N15" s="94">
        <v>95.3</v>
      </c>
      <c r="O15" s="94">
        <v>95.6</v>
      </c>
      <c r="P15" s="95">
        <v>84.6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2024</v>
      </c>
      <c r="C16" s="65" t="s">
        <v>85</v>
      </c>
      <c r="D16" s="49"/>
      <c r="E16" s="48"/>
      <c r="F16" s="93">
        <v>94.5</v>
      </c>
      <c r="G16" s="94">
        <v>85.1</v>
      </c>
      <c r="H16" s="94">
        <v>88.3</v>
      </c>
      <c r="I16" s="94">
        <v>90.1</v>
      </c>
      <c r="J16" s="94">
        <v>87.1</v>
      </c>
      <c r="K16" s="94">
        <v>81.900000000000006</v>
      </c>
      <c r="L16" s="94" t="s">
        <v>12</v>
      </c>
      <c r="M16" s="94">
        <v>81.900000000000006</v>
      </c>
      <c r="N16" s="94">
        <v>101.2</v>
      </c>
      <c r="O16" s="94">
        <v>101.6</v>
      </c>
      <c r="P16" s="95">
        <v>88.2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2024</v>
      </c>
      <c r="C18" s="65" t="s">
        <v>85</v>
      </c>
      <c r="D18" s="51" t="s">
        <v>88</v>
      </c>
      <c r="E18" s="66" t="s">
        <v>9</v>
      </c>
      <c r="F18" s="93">
        <v>96.4</v>
      </c>
      <c r="G18" s="94">
        <v>87.6</v>
      </c>
      <c r="H18" s="94">
        <v>91.8</v>
      </c>
      <c r="I18" s="94">
        <v>91.5</v>
      </c>
      <c r="J18" s="94">
        <v>92.1</v>
      </c>
      <c r="K18" s="94">
        <v>83.5</v>
      </c>
      <c r="L18" s="94" t="s">
        <v>12</v>
      </c>
      <c r="M18" s="94">
        <v>83.5</v>
      </c>
      <c r="N18" s="94">
        <v>102.7</v>
      </c>
      <c r="O18" s="94">
        <v>103.3</v>
      </c>
      <c r="P18" s="95">
        <v>82.1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90</v>
      </c>
      <c r="E19" s="66" t="s">
        <v>9</v>
      </c>
      <c r="F19" s="93">
        <v>92.1</v>
      </c>
      <c r="G19" s="94">
        <v>85.8</v>
      </c>
      <c r="H19" s="94">
        <v>87.7</v>
      </c>
      <c r="I19" s="94">
        <v>87.5</v>
      </c>
      <c r="J19" s="94">
        <v>87.9</v>
      </c>
      <c r="K19" s="94">
        <v>84</v>
      </c>
      <c r="L19" s="94" t="s">
        <v>12</v>
      </c>
      <c r="M19" s="94">
        <v>84</v>
      </c>
      <c r="N19" s="94">
        <v>96.6</v>
      </c>
      <c r="O19" s="94">
        <v>96.8</v>
      </c>
      <c r="P19" s="95">
        <v>86.9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 t="s">
        <v>89</v>
      </c>
      <c r="C20" s="65" t="s">
        <v>89</v>
      </c>
      <c r="D20" s="51" t="s">
        <v>91</v>
      </c>
      <c r="E20" s="66" t="s">
        <v>9</v>
      </c>
      <c r="F20" s="93">
        <v>90.8</v>
      </c>
      <c r="G20" s="94">
        <v>76.599999999999994</v>
      </c>
      <c r="H20" s="94">
        <v>70</v>
      </c>
      <c r="I20" s="94">
        <v>47.5</v>
      </c>
      <c r="J20" s="94">
        <v>86.4</v>
      </c>
      <c r="K20" s="94">
        <v>82.9</v>
      </c>
      <c r="L20" s="94" t="s">
        <v>12</v>
      </c>
      <c r="M20" s="94">
        <v>82.9</v>
      </c>
      <c r="N20" s="94">
        <v>100.9</v>
      </c>
      <c r="O20" s="94">
        <v>101.2</v>
      </c>
      <c r="P20" s="95">
        <v>93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86</v>
      </c>
      <c r="E21" s="66" t="s">
        <v>9</v>
      </c>
      <c r="F21" s="93">
        <v>98.6</v>
      </c>
      <c r="G21" s="94">
        <v>90.2</v>
      </c>
      <c r="H21" s="94">
        <v>103.8</v>
      </c>
      <c r="I21" s="94">
        <v>133.80000000000001</v>
      </c>
      <c r="J21" s="94">
        <v>82</v>
      </c>
      <c r="K21" s="94">
        <v>77.099999999999994</v>
      </c>
      <c r="L21" s="94" t="s">
        <v>12</v>
      </c>
      <c r="M21" s="94">
        <v>77.099999999999994</v>
      </c>
      <c r="N21" s="94">
        <v>104.6</v>
      </c>
      <c r="O21" s="94">
        <v>105</v>
      </c>
      <c r="P21" s="95">
        <v>90.9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>
        <v>2025</v>
      </c>
      <c r="C22" s="65" t="s">
        <v>85</v>
      </c>
      <c r="D22" s="51" t="s">
        <v>88</v>
      </c>
      <c r="E22" s="66" t="s">
        <v>9</v>
      </c>
      <c r="F22" s="93">
        <v>106.2</v>
      </c>
      <c r="G22" s="94">
        <v>107</v>
      </c>
      <c r="H22" s="94">
        <v>121</v>
      </c>
      <c r="I22" s="94">
        <v>160.80000000000001</v>
      </c>
      <c r="J22" s="94">
        <v>92.2</v>
      </c>
      <c r="K22" s="94">
        <v>93.4</v>
      </c>
      <c r="L22" s="94" t="s">
        <v>12</v>
      </c>
      <c r="M22" s="94">
        <v>93.4</v>
      </c>
      <c r="N22" s="94">
        <v>105.6</v>
      </c>
      <c r="O22" s="94">
        <v>106.7</v>
      </c>
      <c r="P22" s="95">
        <v>68.7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96</v>
      </c>
      <c r="C24" s="65" t="s">
        <v>85</v>
      </c>
      <c r="D24" s="51">
        <v>1</v>
      </c>
      <c r="E24" s="66" t="s">
        <v>10</v>
      </c>
      <c r="F24" s="29">
        <v>95</v>
      </c>
      <c r="G24" s="30">
        <v>86.7</v>
      </c>
      <c r="H24" s="30">
        <v>90.6</v>
      </c>
      <c r="I24" s="30">
        <v>78</v>
      </c>
      <c r="J24" s="30">
        <v>99.7</v>
      </c>
      <c r="K24" s="30">
        <v>83</v>
      </c>
      <c r="L24" s="30" t="s">
        <v>12</v>
      </c>
      <c r="M24" s="30">
        <v>83</v>
      </c>
      <c r="N24" s="30">
        <v>100.9</v>
      </c>
      <c r="O24" s="30">
        <v>101.5</v>
      </c>
      <c r="P24" s="72">
        <v>81.2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2</v>
      </c>
      <c r="E25" s="66" t="s">
        <v>10</v>
      </c>
      <c r="F25" s="29">
        <v>98.1</v>
      </c>
      <c r="G25" s="30">
        <v>85.5</v>
      </c>
      <c r="H25" s="30">
        <v>87.6</v>
      </c>
      <c r="I25" s="30">
        <v>85.6</v>
      </c>
      <c r="J25" s="30">
        <v>89.1</v>
      </c>
      <c r="K25" s="30">
        <v>83.5</v>
      </c>
      <c r="L25" s="30" t="s">
        <v>12</v>
      </c>
      <c r="M25" s="30">
        <v>83.5</v>
      </c>
      <c r="N25" s="30">
        <v>107.1</v>
      </c>
      <c r="O25" s="30">
        <v>107.7</v>
      </c>
      <c r="P25" s="72">
        <v>85.7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3</v>
      </c>
      <c r="E26" s="66" t="s">
        <v>10</v>
      </c>
      <c r="F26" s="29">
        <v>96.2</v>
      </c>
      <c r="G26" s="30">
        <v>90.6</v>
      </c>
      <c r="H26" s="30">
        <v>97.2</v>
      </c>
      <c r="I26" s="30">
        <v>110.9</v>
      </c>
      <c r="J26" s="30">
        <v>87.4</v>
      </c>
      <c r="K26" s="30">
        <v>84.1</v>
      </c>
      <c r="L26" s="30" t="s">
        <v>12</v>
      </c>
      <c r="M26" s="30">
        <v>84.1</v>
      </c>
      <c r="N26" s="30">
        <v>100.2</v>
      </c>
      <c r="O26" s="30">
        <v>100.8</v>
      </c>
      <c r="P26" s="72">
        <v>79.3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4</v>
      </c>
      <c r="E27" s="66" t="s">
        <v>10</v>
      </c>
      <c r="F27" s="29">
        <v>90.8</v>
      </c>
      <c r="G27" s="30">
        <v>82.1</v>
      </c>
      <c r="H27" s="30">
        <v>83.4</v>
      </c>
      <c r="I27" s="30">
        <v>71.3</v>
      </c>
      <c r="J27" s="30">
        <v>92.1</v>
      </c>
      <c r="K27" s="30">
        <v>80.900000000000006</v>
      </c>
      <c r="L27" s="30" t="s">
        <v>12</v>
      </c>
      <c r="M27" s="30">
        <v>80.900000000000006</v>
      </c>
      <c r="N27" s="30">
        <v>97</v>
      </c>
      <c r="O27" s="30">
        <v>97.3</v>
      </c>
      <c r="P27" s="72">
        <v>87.4</v>
      </c>
      <c r="Q27" s="58"/>
      <c r="R27" s="10"/>
    </row>
    <row r="28" spans="1:26" ht="14.1" customHeight="1">
      <c r="A28" s="9"/>
      <c r="B28" s="52" t="s">
        <v>89</v>
      </c>
      <c r="C28" s="65" t="s">
        <v>89</v>
      </c>
      <c r="D28" s="51">
        <v>5</v>
      </c>
      <c r="E28" s="66" t="s">
        <v>10</v>
      </c>
      <c r="F28" s="29">
        <v>93.7</v>
      </c>
      <c r="G28" s="30">
        <v>88.1</v>
      </c>
      <c r="H28" s="30">
        <v>88.4</v>
      </c>
      <c r="I28" s="30">
        <v>93.8</v>
      </c>
      <c r="J28" s="30">
        <v>84.6</v>
      </c>
      <c r="K28" s="30">
        <v>87.7</v>
      </c>
      <c r="L28" s="30" t="s">
        <v>12</v>
      </c>
      <c r="M28" s="30">
        <v>87.7</v>
      </c>
      <c r="N28" s="30">
        <v>97.7</v>
      </c>
      <c r="O28" s="30">
        <v>98</v>
      </c>
      <c r="P28" s="72">
        <v>86.4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6</v>
      </c>
      <c r="E29" s="66" t="s">
        <v>10</v>
      </c>
      <c r="F29" s="29">
        <v>91.8</v>
      </c>
      <c r="G29" s="30">
        <v>87.3</v>
      </c>
      <c r="H29" s="30">
        <v>91.3</v>
      </c>
      <c r="I29" s="30">
        <v>97.3</v>
      </c>
      <c r="J29" s="30">
        <v>87</v>
      </c>
      <c r="K29" s="30">
        <v>83.4</v>
      </c>
      <c r="L29" s="30" t="s">
        <v>12</v>
      </c>
      <c r="M29" s="30">
        <v>83.4</v>
      </c>
      <c r="N29" s="30">
        <v>95</v>
      </c>
      <c r="O29" s="30">
        <v>95.2</v>
      </c>
      <c r="P29" s="72">
        <v>86.8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7</v>
      </c>
      <c r="E30" s="66" t="s">
        <v>10</v>
      </c>
      <c r="F30" s="29">
        <v>92</v>
      </c>
      <c r="G30" s="30">
        <v>77.5</v>
      </c>
      <c r="H30" s="30">
        <v>70.400000000000006</v>
      </c>
      <c r="I30" s="30">
        <v>41</v>
      </c>
      <c r="J30" s="30">
        <v>91.6</v>
      </c>
      <c r="K30" s="30">
        <v>84.4</v>
      </c>
      <c r="L30" s="30" t="s">
        <v>12</v>
      </c>
      <c r="M30" s="30">
        <v>84.4</v>
      </c>
      <c r="N30" s="30">
        <v>102.3</v>
      </c>
      <c r="O30" s="30">
        <v>102.6</v>
      </c>
      <c r="P30" s="72">
        <v>93.9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8</v>
      </c>
      <c r="E31" s="66" t="s">
        <v>10</v>
      </c>
      <c r="F31" s="29">
        <v>92.7</v>
      </c>
      <c r="G31" s="30">
        <v>80.599999999999994</v>
      </c>
      <c r="H31" s="30">
        <v>77</v>
      </c>
      <c r="I31" s="30">
        <v>62.1</v>
      </c>
      <c r="J31" s="30">
        <v>87.9</v>
      </c>
      <c r="K31" s="30">
        <v>84</v>
      </c>
      <c r="L31" s="30" t="s">
        <v>12</v>
      </c>
      <c r="M31" s="30">
        <v>84</v>
      </c>
      <c r="N31" s="30">
        <v>101.4</v>
      </c>
      <c r="O31" s="30">
        <v>101.6</v>
      </c>
      <c r="P31" s="72">
        <v>94.3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9</v>
      </c>
      <c r="E32" s="66" t="s">
        <v>10</v>
      </c>
      <c r="F32" s="29">
        <v>87.6</v>
      </c>
      <c r="G32" s="30">
        <v>71.599999999999994</v>
      </c>
      <c r="H32" s="30">
        <v>62.7</v>
      </c>
      <c r="I32" s="30">
        <v>39.5</v>
      </c>
      <c r="J32" s="30">
        <v>79.599999999999994</v>
      </c>
      <c r="K32" s="30">
        <v>80.3</v>
      </c>
      <c r="L32" s="30" t="s">
        <v>12</v>
      </c>
      <c r="M32" s="30">
        <v>80.3</v>
      </c>
      <c r="N32" s="30">
        <v>99.1</v>
      </c>
      <c r="O32" s="30">
        <v>99.3</v>
      </c>
      <c r="P32" s="72">
        <v>90.7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10</v>
      </c>
      <c r="E33" s="66" t="s">
        <v>10</v>
      </c>
      <c r="F33" s="29">
        <v>94.5</v>
      </c>
      <c r="G33" s="30">
        <v>82.8</v>
      </c>
      <c r="H33" s="30">
        <v>87.2</v>
      </c>
      <c r="I33" s="30">
        <v>98.4</v>
      </c>
      <c r="J33" s="30">
        <v>79.099999999999994</v>
      </c>
      <c r="K33" s="30">
        <v>78.5</v>
      </c>
      <c r="L33" s="30" t="s">
        <v>12</v>
      </c>
      <c r="M33" s="30">
        <v>78.5</v>
      </c>
      <c r="N33" s="30">
        <v>102.9</v>
      </c>
      <c r="O33" s="30">
        <v>103.1</v>
      </c>
      <c r="P33" s="72">
        <v>97.5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11</v>
      </c>
      <c r="E34" s="66" t="s">
        <v>10</v>
      </c>
      <c r="F34" s="29">
        <v>100.7</v>
      </c>
      <c r="G34" s="30">
        <v>96.4</v>
      </c>
      <c r="H34" s="30">
        <v>118.6</v>
      </c>
      <c r="I34" s="30">
        <v>173.9</v>
      </c>
      <c r="J34" s="30">
        <v>78.599999999999994</v>
      </c>
      <c r="K34" s="30">
        <v>74.8</v>
      </c>
      <c r="L34" s="30" t="s">
        <v>12</v>
      </c>
      <c r="M34" s="30">
        <v>74.8</v>
      </c>
      <c r="N34" s="30">
        <v>103.8</v>
      </c>
      <c r="O34" s="30">
        <v>104.2</v>
      </c>
      <c r="P34" s="72">
        <v>89.2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12</v>
      </c>
      <c r="E35" s="66" t="s">
        <v>10</v>
      </c>
      <c r="F35" s="29">
        <v>100.6</v>
      </c>
      <c r="G35" s="30">
        <v>91.5</v>
      </c>
      <c r="H35" s="30">
        <v>105.5</v>
      </c>
      <c r="I35" s="30">
        <v>129.1</v>
      </c>
      <c r="J35" s="30">
        <v>88.4</v>
      </c>
      <c r="K35" s="30">
        <v>77.900000000000006</v>
      </c>
      <c r="L35" s="30" t="s">
        <v>12</v>
      </c>
      <c r="M35" s="30">
        <v>77.900000000000006</v>
      </c>
      <c r="N35" s="30">
        <v>107.2</v>
      </c>
      <c r="O35" s="30">
        <v>107.8</v>
      </c>
      <c r="P35" s="72">
        <v>85.9</v>
      </c>
      <c r="Q35" s="58"/>
      <c r="R35" s="10"/>
    </row>
    <row r="36" spans="1:18" ht="14.1" customHeight="1">
      <c r="A36" s="9"/>
      <c r="B36" s="52" t="s">
        <v>132</v>
      </c>
      <c r="C36" s="65" t="s">
        <v>85</v>
      </c>
      <c r="D36" s="51">
        <v>1</v>
      </c>
      <c r="E36" s="66" t="s">
        <v>10</v>
      </c>
      <c r="F36" s="29">
        <v>110.1</v>
      </c>
      <c r="G36" s="30">
        <v>108.3</v>
      </c>
      <c r="H36" s="30">
        <v>133.1</v>
      </c>
      <c r="I36" s="30">
        <v>187.6</v>
      </c>
      <c r="J36" s="30">
        <v>93.7</v>
      </c>
      <c r="K36" s="30">
        <v>84.2</v>
      </c>
      <c r="L36" s="30" t="s">
        <v>12</v>
      </c>
      <c r="M36" s="30">
        <v>84.2</v>
      </c>
      <c r="N36" s="30">
        <v>111.3</v>
      </c>
      <c r="O36" s="30">
        <v>112.4</v>
      </c>
      <c r="P36" s="72">
        <v>73.400000000000006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2</v>
      </c>
      <c r="E37" s="66" t="s">
        <v>10</v>
      </c>
      <c r="F37" s="29">
        <v>106</v>
      </c>
      <c r="G37" s="30">
        <v>105.7</v>
      </c>
      <c r="H37" s="30">
        <v>110.3</v>
      </c>
      <c r="I37" s="30">
        <v>132.5</v>
      </c>
      <c r="J37" s="30">
        <v>94.2</v>
      </c>
      <c r="K37" s="30">
        <v>101.3</v>
      </c>
      <c r="L37" s="30" t="s">
        <v>12</v>
      </c>
      <c r="M37" s="30">
        <v>101.3</v>
      </c>
      <c r="N37" s="30">
        <v>106.2</v>
      </c>
      <c r="O37" s="30">
        <v>107.3</v>
      </c>
      <c r="P37" s="72">
        <v>68.900000000000006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3</v>
      </c>
      <c r="E38" s="67" t="s">
        <v>10</v>
      </c>
      <c r="F38" s="98">
        <v>102.6</v>
      </c>
      <c r="G38" s="37">
        <v>106.9</v>
      </c>
      <c r="H38" s="37">
        <v>119.6</v>
      </c>
      <c r="I38" s="37">
        <v>162.30000000000001</v>
      </c>
      <c r="J38" s="37">
        <v>88.7</v>
      </c>
      <c r="K38" s="37">
        <v>94.6</v>
      </c>
      <c r="L38" s="37" t="s">
        <v>12</v>
      </c>
      <c r="M38" s="37">
        <v>94.6</v>
      </c>
      <c r="N38" s="37">
        <v>99.4</v>
      </c>
      <c r="O38" s="37">
        <v>100.5</v>
      </c>
      <c r="P38" s="99">
        <v>63.9</v>
      </c>
      <c r="Q38" s="58"/>
      <c r="R38" s="10"/>
    </row>
    <row r="39" spans="1:18" ht="14.25" customHeight="1">
      <c r="A39" s="434" t="s">
        <v>7</v>
      </c>
      <c r="B39" s="435"/>
      <c r="C39" s="435"/>
      <c r="D39" s="435"/>
      <c r="E39" s="436"/>
      <c r="F39" s="100">
        <v>6.7</v>
      </c>
      <c r="G39" s="32">
        <v>18</v>
      </c>
      <c r="H39" s="32">
        <v>23</v>
      </c>
      <c r="I39" s="32">
        <v>46.3</v>
      </c>
      <c r="J39" s="32">
        <v>1.5</v>
      </c>
      <c r="K39" s="32">
        <v>12.5</v>
      </c>
      <c r="L39" s="32" t="s">
        <v>12</v>
      </c>
      <c r="M39" s="32">
        <v>12.5</v>
      </c>
      <c r="N39" s="32">
        <v>-0.8</v>
      </c>
      <c r="O39" s="32">
        <v>-0.3</v>
      </c>
      <c r="P39" s="33">
        <v>-19.399999999999999</v>
      </c>
      <c r="R39" s="10"/>
    </row>
    <row r="40" spans="1:18" ht="20.25" customHeight="1">
      <c r="A40" s="9" t="s">
        <v>93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2024</v>
      </c>
      <c r="C41" s="65" t="s">
        <v>85</v>
      </c>
      <c r="D41" s="51" t="s">
        <v>88</v>
      </c>
      <c r="E41" s="48" t="s">
        <v>9</v>
      </c>
      <c r="F41" s="93">
        <v>99.8</v>
      </c>
      <c r="G41" s="94">
        <v>91.1</v>
      </c>
      <c r="H41" s="94">
        <v>95.4</v>
      </c>
      <c r="I41" s="94">
        <v>107.2</v>
      </c>
      <c r="J41" s="94">
        <v>87.9</v>
      </c>
      <c r="K41" s="94">
        <v>85.9</v>
      </c>
      <c r="L41" s="94" t="s">
        <v>12</v>
      </c>
      <c r="M41" s="94">
        <v>85.9</v>
      </c>
      <c r="N41" s="94">
        <v>107.5</v>
      </c>
      <c r="O41" s="94">
        <v>108.1</v>
      </c>
      <c r="P41" s="95">
        <v>89.7</v>
      </c>
    </row>
    <row r="42" spans="1:18" ht="14.1" customHeight="1">
      <c r="A42" s="9"/>
      <c r="B42" s="52" t="s">
        <v>89</v>
      </c>
      <c r="C42" s="65" t="s">
        <v>89</v>
      </c>
      <c r="D42" s="51" t="s">
        <v>90</v>
      </c>
      <c r="E42" s="48" t="s">
        <v>9</v>
      </c>
      <c r="F42" s="93">
        <v>93.1</v>
      </c>
      <c r="G42" s="94">
        <v>82.7</v>
      </c>
      <c r="H42" s="94">
        <v>86.6</v>
      </c>
      <c r="I42" s="94">
        <v>84.2</v>
      </c>
      <c r="J42" s="94">
        <v>90.5</v>
      </c>
      <c r="K42" s="94">
        <v>79.599999999999994</v>
      </c>
      <c r="L42" s="94" t="s">
        <v>12</v>
      </c>
      <c r="M42" s="94">
        <v>79.599999999999994</v>
      </c>
      <c r="N42" s="94">
        <v>100.1</v>
      </c>
      <c r="O42" s="94">
        <v>100.6</v>
      </c>
      <c r="P42" s="95">
        <v>85.2</v>
      </c>
    </row>
    <row r="43" spans="1:18" ht="14.1" customHeight="1">
      <c r="A43" s="9"/>
      <c r="B43" s="52" t="s">
        <v>89</v>
      </c>
      <c r="C43" s="65" t="s">
        <v>89</v>
      </c>
      <c r="D43" s="51" t="s">
        <v>91</v>
      </c>
      <c r="E43" s="48" t="s">
        <v>9</v>
      </c>
      <c r="F43" s="93">
        <v>90.5</v>
      </c>
      <c r="G43" s="94">
        <v>79.599999999999994</v>
      </c>
      <c r="H43" s="94">
        <v>75.8</v>
      </c>
      <c r="I43" s="94">
        <v>56.9</v>
      </c>
      <c r="J43" s="94">
        <v>85.7</v>
      </c>
      <c r="K43" s="94">
        <v>82.7</v>
      </c>
      <c r="L43" s="94" t="s">
        <v>12</v>
      </c>
      <c r="M43" s="94">
        <v>82.7</v>
      </c>
      <c r="N43" s="94">
        <v>99.2</v>
      </c>
      <c r="O43" s="94">
        <v>99.5</v>
      </c>
      <c r="P43" s="95">
        <v>89.4</v>
      </c>
    </row>
    <row r="44" spans="1:18" ht="14.1" customHeight="1">
      <c r="A44" s="9"/>
      <c r="B44" s="52" t="s">
        <v>89</v>
      </c>
      <c r="C44" s="65" t="s">
        <v>89</v>
      </c>
      <c r="D44" s="51" t="s">
        <v>86</v>
      </c>
      <c r="E44" s="48" t="s">
        <v>9</v>
      </c>
      <c r="F44" s="93">
        <v>94.7</v>
      </c>
      <c r="G44" s="94">
        <v>87</v>
      </c>
      <c r="H44" s="94">
        <v>94.5</v>
      </c>
      <c r="I44" s="94">
        <v>105.9</v>
      </c>
      <c r="J44" s="94">
        <v>84.2</v>
      </c>
      <c r="K44" s="94">
        <v>79.7</v>
      </c>
      <c r="L44" s="94" t="s">
        <v>12</v>
      </c>
      <c r="M44" s="94">
        <v>79.7</v>
      </c>
      <c r="N44" s="94">
        <v>98.5</v>
      </c>
      <c r="O44" s="94">
        <v>98.8</v>
      </c>
      <c r="P44" s="95">
        <v>88.5</v>
      </c>
    </row>
    <row r="45" spans="1:18" ht="14.1" customHeight="1">
      <c r="A45" s="9"/>
      <c r="B45" s="52">
        <v>2025</v>
      </c>
      <c r="C45" s="65" t="s">
        <v>85</v>
      </c>
      <c r="D45" s="51" t="s">
        <v>88</v>
      </c>
      <c r="E45" s="48" t="s">
        <v>9</v>
      </c>
      <c r="F45" s="93">
        <v>110.8</v>
      </c>
      <c r="G45" s="94">
        <v>111.8</v>
      </c>
      <c r="H45" s="94">
        <v>123.9</v>
      </c>
      <c r="I45" s="94">
        <v>184.3</v>
      </c>
      <c r="J45" s="94">
        <v>88.3</v>
      </c>
      <c r="K45" s="94">
        <v>97.5</v>
      </c>
      <c r="L45" s="94" t="s">
        <v>12</v>
      </c>
      <c r="M45" s="94">
        <v>97.5</v>
      </c>
      <c r="N45" s="94">
        <v>112</v>
      </c>
      <c r="O45" s="94">
        <v>113.1</v>
      </c>
      <c r="P45" s="95">
        <v>75.7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96</v>
      </c>
      <c r="C47" s="65" t="s">
        <v>85</v>
      </c>
      <c r="D47" s="51">
        <v>1</v>
      </c>
      <c r="E47" s="48" t="s">
        <v>10</v>
      </c>
      <c r="F47" s="29">
        <v>99.7</v>
      </c>
      <c r="G47" s="30">
        <v>93.8</v>
      </c>
      <c r="H47" s="30">
        <v>99.1</v>
      </c>
      <c r="I47" s="30">
        <v>101.9</v>
      </c>
      <c r="J47" s="30">
        <v>91.2</v>
      </c>
      <c r="K47" s="30">
        <v>88.4</v>
      </c>
      <c r="L47" s="30" t="s">
        <v>12</v>
      </c>
      <c r="M47" s="30">
        <v>88.4</v>
      </c>
      <c r="N47" s="30">
        <v>104.3</v>
      </c>
      <c r="O47" s="30">
        <v>104.8</v>
      </c>
      <c r="P47" s="72">
        <v>87.6</v>
      </c>
    </row>
    <row r="48" spans="1:18" ht="14.1" customHeight="1">
      <c r="A48" s="9"/>
      <c r="B48" s="52" t="s">
        <v>89</v>
      </c>
      <c r="C48" s="65" t="s">
        <v>89</v>
      </c>
      <c r="D48" s="51">
        <v>2</v>
      </c>
      <c r="E48" s="48" t="s">
        <v>10</v>
      </c>
      <c r="F48" s="29">
        <v>103.1</v>
      </c>
      <c r="G48" s="30">
        <v>92.6</v>
      </c>
      <c r="H48" s="30">
        <v>99.3</v>
      </c>
      <c r="I48" s="30">
        <v>128.69999999999999</v>
      </c>
      <c r="J48" s="30">
        <v>85.2</v>
      </c>
      <c r="K48" s="30">
        <v>86.2</v>
      </c>
      <c r="L48" s="30" t="s">
        <v>12</v>
      </c>
      <c r="M48" s="30">
        <v>86.2</v>
      </c>
      <c r="N48" s="30">
        <v>114.8</v>
      </c>
      <c r="O48" s="30">
        <v>115.4</v>
      </c>
      <c r="P48" s="72">
        <v>95.5</v>
      </c>
    </row>
    <row r="49" spans="1:16" ht="14.1" customHeight="1">
      <c r="A49" s="9"/>
      <c r="B49" s="52" t="s">
        <v>89</v>
      </c>
      <c r="C49" s="65" t="s">
        <v>89</v>
      </c>
      <c r="D49" s="51">
        <v>3</v>
      </c>
      <c r="E49" s="48" t="s">
        <v>10</v>
      </c>
      <c r="F49" s="29">
        <v>96.7</v>
      </c>
      <c r="G49" s="30">
        <v>86.9</v>
      </c>
      <c r="H49" s="30">
        <v>87.8</v>
      </c>
      <c r="I49" s="30">
        <v>90.9</v>
      </c>
      <c r="J49" s="30">
        <v>87.4</v>
      </c>
      <c r="K49" s="30">
        <v>83</v>
      </c>
      <c r="L49" s="30" t="s">
        <v>12</v>
      </c>
      <c r="M49" s="30">
        <v>83</v>
      </c>
      <c r="N49" s="30">
        <v>103.4</v>
      </c>
      <c r="O49" s="30">
        <v>104</v>
      </c>
      <c r="P49" s="72">
        <v>86</v>
      </c>
    </row>
    <row r="50" spans="1:16" ht="14.1" customHeight="1">
      <c r="A50" s="9"/>
      <c r="B50" s="52" t="s">
        <v>89</v>
      </c>
      <c r="C50" s="65" t="s">
        <v>89</v>
      </c>
      <c r="D50" s="51">
        <v>4</v>
      </c>
      <c r="E50" s="48" t="s">
        <v>10</v>
      </c>
      <c r="F50" s="29">
        <v>93.1</v>
      </c>
      <c r="G50" s="30">
        <v>83.1</v>
      </c>
      <c r="H50" s="30">
        <v>84</v>
      </c>
      <c r="I50" s="30">
        <v>76.900000000000006</v>
      </c>
      <c r="J50" s="30">
        <v>95.3</v>
      </c>
      <c r="K50" s="30">
        <v>82.6</v>
      </c>
      <c r="L50" s="30" t="s">
        <v>12</v>
      </c>
      <c r="M50" s="30">
        <v>82.6</v>
      </c>
      <c r="N50" s="30">
        <v>100.3</v>
      </c>
      <c r="O50" s="30">
        <v>101</v>
      </c>
      <c r="P50" s="72">
        <v>82</v>
      </c>
    </row>
    <row r="51" spans="1:16" ht="14.1" customHeight="1">
      <c r="A51" s="9"/>
      <c r="B51" s="52" t="s">
        <v>89</v>
      </c>
      <c r="C51" s="65" t="s">
        <v>89</v>
      </c>
      <c r="D51" s="51">
        <v>5</v>
      </c>
      <c r="E51" s="48" t="s">
        <v>10</v>
      </c>
      <c r="F51" s="29">
        <v>93.8</v>
      </c>
      <c r="G51" s="30">
        <v>84.8</v>
      </c>
      <c r="H51" s="30">
        <v>87.1</v>
      </c>
      <c r="I51" s="30">
        <v>87.6</v>
      </c>
      <c r="J51" s="30">
        <v>87.4</v>
      </c>
      <c r="K51" s="30">
        <v>81.599999999999994</v>
      </c>
      <c r="L51" s="30" t="s">
        <v>12</v>
      </c>
      <c r="M51" s="30">
        <v>81.599999999999994</v>
      </c>
      <c r="N51" s="30">
        <v>99.8</v>
      </c>
      <c r="O51" s="30">
        <v>100.2</v>
      </c>
      <c r="P51" s="72">
        <v>86</v>
      </c>
    </row>
    <row r="52" spans="1:16" ht="14.1" customHeight="1">
      <c r="A52" s="9"/>
      <c r="B52" s="52" t="s">
        <v>89</v>
      </c>
      <c r="C52" s="65" t="s">
        <v>89</v>
      </c>
      <c r="D52" s="51">
        <v>6</v>
      </c>
      <c r="E52" s="48" t="s">
        <v>10</v>
      </c>
      <c r="F52" s="29">
        <v>92.4</v>
      </c>
      <c r="G52" s="30">
        <v>80.099999999999994</v>
      </c>
      <c r="H52" s="30">
        <v>88.7</v>
      </c>
      <c r="I52" s="30">
        <v>88</v>
      </c>
      <c r="J52" s="30">
        <v>88.9</v>
      </c>
      <c r="K52" s="30">
        <v>74.5</v>
      </c>
      <c r="L52" s="30" t="s">
        <v>12</v>
      </c>
      <c r="M52" s="30">
        <v>74.5</v>
      </c>
      <c r="N52" s="30">
        <v>100.3</v>
      </c>
      <c r="O52" s="30">
        <v>100.6</v>
      </c>
      <c r="P52" s="72">
        <v>87.6</v>
      </c>
    </row>
    <row r="53" spans="1:16" ht="14.1" customHeight="1">
      <c r="A53" s="9"/>
      <c r="B53" s="52" t="s">
        <v>89</v>
      </c>
      <c r="C53" s="65" t="s">
        <v>89</v>
      </c>
      <c r="D53" s="51">
        <v>7</v>
      </c>
      <c r="E53" s="48" t="s">
        <v>10</v>
      </c>
      <c r="F53" s="29">
        <v>92.2</v>
      </c>
      <c r="G53" s="30">
        <v>78.5</v>
      </c>
      <c r="H53" s="30">
        <v>74.2</v>
      </c>
      <c r="I53" s="30">
        <v>48.2</v>
      </c>
      <c r="J53" s="30">
        <v>90</v>
      </c>
      <c r="K53" s="30">
        <v>81.599999999999994</v>
      </c>
      <c r="L53" s="30" t="s">
        <v>12</v>
      </c>
      <c r="M53" s="30">
        <v>81.599999999999994</v>
      </c>
      <c r="N53" s="30">
        <v>102</v>
      </c>
      <c r="O53" s="30">
        <v>102.3</v>
      </c>
      <c r="P53" s="72">
        <v>92.4</v>
      </c>
    </row>
    <row r="54" spans="1:16" ht="14.1" customHeight="1">
      <c r="A54" s="9"/>
      <c r="B54" s="52" t="s">
        <v>89</v>
      </c>
      <c r="C54" s="65" t="s">
        <v>89</v>
      </c>
      <c r="D54" s="51">
        <v>8</v>
      </c>
      <c r="E54" s="48" t="s">
        <v>10</v>
      </c>
      <c r="F54" s="29">
        <v>90.8</v>
      </c>
      <c r="G54" s="30">
        <v>81.400000000000006</v>
      </c>
      <c r="H54" s="30">
        <v>79.2</v>
      </c>
      <c r="I54" s="30">
        <v>65.8</v>
      </c>
      <c r="J54" s="30">
        <v>87.4</v>
      </c>
      <c r="K54" s="30">
        <v>84.1</v>
      </c>
      <c r="L54" s="30" t="s">
        <v>12</v>
      </c>
      <c r="M54" s="30">
        <v>84.1</v>
      </c>
      <c r="N54" s="30">
        <v>99.5</v>
      </c>
      <c r="O54" s="30">
        <v>99.8</v>
      </c>
      <c r="P54" s="72">
        <v>86.5</v>
      </c>
    </row>
    <row r="55" spans="1:16" ht="14.1" customHeight="1">
      <c r="A55" s="9"/>
      <c r="B55" s="52" t="s">
        <v>89</v>
      </c>
      <c r="C55" s="65" t="s">
        <v>89</v>
      </c>
      <c r="D55" s="51">
        <v>9</v>
      </c>
      <c r="E55" s="48" t="s">
        <v>10</v>
      </c>
      <c r="F55" s="29">
        <v>88.5</v>
      </c>
      <c r="G55" s="30">
        <v>79</v>
      </c>
      <c r="H55" s="30">
        <v>73.900000000000006</v>
      </c>
      <c r="I55" s="30">
        <v>56.8</v>
      </c>
      <c r="J55" s="30">
        <v>79.7</v>
      </c>
      <c r="K55" s="30">
        <v>82.5</v>
      </c>
      <c r="L55" s="30" t="s">
        <v>12</v>
      </c>
      <c r="M55" s="30">
        <v>82.5</v>
      </c>
      <c r="N55" s="30">
        <v>96.2</v>
      </c>
      <c r="O55" s="30">
        <v>96.4</v>
      </c>
      <c r="P55" s="72">
        <v>89.4</v>
      </c>
    </row>
    <row r="56" spans="1:16" ht="14.1" customHeight="1">
      <c r="A56" s="9"/>
      <c r="B56" s="52" t="s">
        <v>89</v>
      </c>
      <c r="C56" s="65" t="s">
        <v>89</v>
      </c>
      <c r="D56" s="51">
        <v>10</v>
      </c>
      <c r="E56" s="48" t="s">
        <v>10</v>
      </c>
      <c r="F56" s="29">
        <v>90.2</v>
      </c>
      <c r="G56" s="30">
        <v>79.099999999999994</v>
      </c>
      <c r="H56" s="30">
        <v>77.5</v>
      </c>
      <c r="I56" s="30">
        <v>76.099999999999994</v>
      </c>
      <c r="J56" s="30">
        <v>83.3</v>
      </c>
      <c r="K56" s="30">
        <v>81.400000000000006</v>
      </c>
      <c r="L56" s="30" t="s">
        <v>12</v>
      </c>
      <c r="M56" s="30">
        <v>81.400000000000006</v>
      </c>
      <c r="N56" s="30">
        <v>96.6</v>
      </c>
      <c r="O56" s="30">
        <v>96.8</v>
      </c>
      <c r="P56" s="72">
        <v>89.7</v>
      </c>
    </row>
    <row r="57" spans="1:16" ht="14.1" customHeight="1">
      <c r="A57" s="9"/>
      <c r="B57" s="52" t="s">
        <v>89</v>
      </c>
      <c r="C57" s="65" t="s">
        <v>89</v>
      </c>
      <c r="D57" s="51">
        <v>11</v>
      </c>
      <c r="E57" s="48" t="s">
        <v>10</v>
      </c>
      <c r="F57" s="29">
        <v>94.5</v>
      </c>
      <c r="G57" s="30">
        <v>89.2</v>
      </c>
      <c r="H57" s="30">
        <v>105.9</v>
      </c>
      <c r="I57" s="30">
        <v>127.5</v>
      </c>
      <c r="J57" s="30">
        <v>83.3</v>
      </c>
      <c r="K57" s="30">
        <v>74</v>
      </c>
      <c r="L57" s="30" t="s">
        <v>12</v>
      </c>
      <c r="M57" s="30">
        <v>74</v>
      </c>
      <c r="N57" s="30">
        <v>97.2</v>
      </c>
      <c r="O57" s="30">
        <v>97.4</v>
      </c>
      <c r="P57" s="72">
        <v>87.7</v>
      </c>
    </row>
    <row r="58" spans="1:16" ht="14.1" customHeight="1">
      <c r="A58" s="9"/>
      <c r="B58" s="52" t="s">
        <v>89</v>
      </c>
      <c r="C58" s="65" t="s">
        <v>89</v>
      </c>
      <c r="D58" s="51">
        <v>12</v>
      </c>
      <c r="E58" s="48" t="s">
        <v>10</v>
      </c>
      <c r="F58" s="29">
        <v>99.4</v>
      </c>
      <c r="G58" s="30">
        <v>92.7</v>
      </c>
      <c r="H58" s="30">
        <v>100.2</v>
      </c>
      <c r="I58" s="30">
        <v>114.1</v>
      </c>
      <c r="J58" s="30">
        <v>86.1</v>
      </c>
      <c r="K58" s="30">
        <v>83.7</v>
      </c>
      <c r="L58" s="30" t="s">
        <v>12</v>
      </c>
      <c r="M58" s="30">
        <v>83.7</v>
      </c>
      <c r="N58" s="30">
        <v>101.8</v>
      </c>
      <c r="O58" s="30">
        <v>102.2</v>
      </c>
      <c r="P58" s="72">
        <v>88</v>
      </c>
    </row>
    <row r="59" spans="1:16" ht="14.1" customHeight="1">
      <c r="A59" s="9"/>
      <c r="B59" s="52" t="s">
        <v>132</v>
      </c>
      <c r="C59" s="65" t="s">
        <v>85</v>
      </c>
      <c r="D59" s="51">
        <v>1</v>
      </c>
      <c r="E59" s="48" t="s">
        <v>10</v>
      </c>
      <c r="F59" s="29">
        <v>115.1</v>
      </c>
      <c r="G59" s="30">
        <v>116.3</v>
      </c>
      <c r="H59" s="30">
        <v>134.69999999999999</v>
      </c>
      <c r="I59" s="30">
        <v>209.9</v>
      </c>
      <c r="J59" s="30">
        <v>87.3</v>
      </c>
      <c r="K59" s="30">
        <v>92.8</v>
      </c>
      <c r="L59" s="30" t="s">
        <v>12</v>
      </c>
      <c r="M59" s="30">
        <v>92.8</v>
      </c>
      <c r="N59" s="30">
        <v>117.2</v>
      </c>
      <c r="O59" s="30">
        <v>118.2</v>
      </c>
      <c r="P59" s="72">
        <v>80.3</v>
      </c>
    </row>
    <row r="60" spans="1:16" ht="14.1" customHeight="1">
      <c r="A60" s="9"/>
      <c r="B60" s="52" t="s">
        <v>89</v>
      </c>
      <c r="C60" s="65" t="s">
        <v>89</v>
      </c>
      <c r="D60" s="51">
        <v>2</v>
      </c>
      <c r="E60" s="48" t="s">
        <v>10</v>
      </c>
      <c r="F60" s="29">
        <v>114.3</v>
      </c>
      <c r="G60" s="30">
        <v>116.6</v>
      </c>
      <c r="H60" s="30">
        <v>129.1</v>
      </c>
      <c r="I60" s="30">
        <v>210.1</v>
      </c>
      <c r="J60" s="30">
        <v>88.8</v>
      </c>
      <c r="K60" s="30">
        <v>106.4</v>
      </c>
      <c r="L60" s="30" t="s">
        <v>12</v>
      </c>
      <c r="M60" s="30">
        <v>106.4</v>
      </c>
      <c r="N60" s="30">
        <v>116.2</v>
      </c>
      <c r="O60" s="30">
        <v>117.3</v>
      </c>
      <c r="P60" s="72">
        <v>77.400000000000006</v>
      </c>
    </row>
    <row r="61" spans="1:16" ht="14.1" customHeight="1">
      <c r="A61" s="31"/>
      <c r="B61" s="55" t="s">
        <v>89</v>
      </c>
      <c r="C61" s="69" t="s">
        <v>89</v>
      </c>
      <c r="D61" s="68">
        <v>3</v>
      </c>
      <c r="E61" s="63" t="s">
        <v>10</v>
      </c>
      <c r="F61" s="98">
        <v>103.1</v>
      </c>
      <c r="G61" s="37">
        <v>102.5</v>
      </c>
      <c r="H61" s="37">
        <v>108</v>
      </c>
      <c r="I61" s="37">
        <v>133</v>
      </c>
      <c r="J61" s="37">
        <v>88.7</v>
      </c>
      <c r="K61" s="37">
        <v>93.3</v>
      </c>
      <c r="L61" s="37" t="s">
        <v>12</v>
      </c>
      <c r="M61" s="37">
        <v>93.3</v>
      </c>
      <c r="N61" s="37">
        <v>102.6</v>
      </c>
      <c r="O61" s="37">
        <v>103.7</v>
      </c>
      <c r="P61" s="99">
        <v>69.3</v>
      </c>
    </row>
    <row r="62" spans="1:16" s="34" customFormat="1" ht="15" customHeight="1" thickBot="1">
      <c r="A62" s="437" t="s">
        <v>8</v>
      </c>
      <c r="B62" s="438"/>
      <c r="C62" s="438"/>
      <c r="D62" s="438"/>
      <c r="E62" s="439"/>
      <c r="F62" s="102">
        <v>-9.8000000000000007</v>
      </c>
      <c r="G62" s="40">
        <v>-12.1</v>
      </c>
      <c r="H62" s="40">
        <v>-16.3</v>
      </c>
      <c r="I62" s="40">
        <v>-36.700000000000003</v>
      </c>
      <c r="J62" s="40">
        <v>-0.1</v>
      </c>
      <c r="K62" s="40">
        <v>-12.3</v>
      </c>
      <c r="L62" s="40" t="s">
        <v>12</v>
      </c>
      <c r="M62" s="40">
        <v>-12.3</v>
      </c>
      <c r="N62" s="40">
        <v>-11.7</v>
      </c>
      <c r="O62" s="40">
        <v>-11.6</v>
      </c>
      <c r="P62" s="41">
        <v>-10.5</v>
      </c>
    </row>
    <row r="63" spans="1:16" ht="12.6" customHeight="1">
      <c r="B63" s="42" t="str">
        <f>⑥業種別生産!B63</f>
        <v>※２０２５年の数値は年間補正後若干変動する場合がある。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①概況</vt:lpstr>
      <vt:lpstr>②月の動向</vt:lpstr>
      <vt:lpstr>③県指数の推移</vt:lpstr>
      <vt:lpstr>④県主要業種の推移等</vt:lpstr>
      <vt:lpstr>⑤四半期生産指数</vt:lpstr>
      <vt:lpstr>⑥業種別生産</vt:lpstr>
      <vt:lpstr>⑦業種別出荷</vt:lpstr>
      <vt:lpstr>⑧業種別在庫</vt:lpstr>
      <vt:lpstr>⑨財分類別生産</vt:lpstr>
      <vt:lpstr>⑩財分類別出荷</vt:lpstr>
      <vt:lpstr>⑪財分類別在庫</vt:lpstr>
      <vt:lpstr>①概況!Print_Area</vt:lpstr>
      <vt:lpstr>②月の動向!Print_Area</vt:lpstr>
      <vt:lpstr>④県主要業種の推移等!Print_Area</vt:lpstr>
      <vt:lpstr>⑤四半期生産指数!Print_Area</vt:lpstr>
      <vt:lpstr>⑥業種別生産!Print_Area</vt:lpstr>
      <vt:lpstr>⑦業種別出荷!Print_Area</vt:lpstr>
      <vt:lpstr>⑧業種別在庫!Print_Area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　翔太（統計分析課）</dc:creator>
  <cp:lastModifiedBy>重信　光一（統計分析課）</cp:lastModifiedBy>
  <cp:lastPrinted>2025-06-18T08:05:24Z</cp:lastPrinted>
  <dcterms:created xsi:type="dcterms:W3CDTF">2019-08-14T07:59:56Z</dcterms:created>
  <dcterms:modified xsi:type="dcterms:W3CDTF">2025-06-18T08:06:58Z</dcterms:modified>
</cp:coreProperties>
</file>