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5A9D2E92-C435-4684-9CEA-3261C0A834D8}" xr6:coauthVersionLast="47" xr6:coauthVersionMax="47" xr10:uidLastSave="{00000000-0000-0000-0000-000000000000}"/>
  <bookViews>
    <workbookView xWindow="-110" yWindow="-110" windowWidth="25820" windowHeight="13900" tabRatio="601" xr2:uid="{00000000-000D-0000-FFFF-FFFF00000000}"/>
  </bookViews>
  <sheets>
    <sheet name="概要４　市郡別・市町村別人口" sheetId="12" r:id="rId1"/>
    <sheet name="表－６データ" sheetId="13" state="hidden" r:id="rId2"/>
  </sheets>
  <definedNames>
    <definedName name="_xlnm._FilterDatabase" localSheetId="0" hidden="1">'概要４　市郡別・市町村別人口'!$C$45:$M$55</definedName>
    <definedName name="_xlnm.Print_Area" localSheetId="0">'概要４　市郡別・市町村別人口'!$A$1:$M$54</definedName>
    <definedName name="_xlnm.Print_Area" localSheetId="1">'表－６データ'!$A$1:$L$56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4" i="12" l="1"/>
  <c r="H34" i="12"/>
</calcChain>
</file>

<file path=xl/sharedStrings.xml><?xml version="1.0" encoding="utf-8"?>
<sst xmlns="http://schemas.openxmlformats.org/spreadsheetml/2006/main" count="281" uniqueCount="111">
  <si>
    <t>‰</t>
    <phoneticPr fontId="2"/>
  </si>
  <si>
    <t>人</t>
    <rPh sb="0" eb="1">
      <t>ニン</t>
    </rPh>
    <phoneticPr fontId="2"/>
  </si>
  <si>
    <t>※</t>
    <phoneticPr fontId="2"/>
  </si>
  <si>
    <t>昭和45年</t>
  </si>
  <si>
    <t>‰</t>
    <phoneticPr fontId="2"/>
  </si>
  <si>
    <t>郡部</t>
    <rPh sb="0" eb="2">
      <t>グンブ</t>
    </rPh>
    <phoneticPr fontId="2"/>
  </si>
  <si>
    <t>構成比</t>
    <rPh sb="0" eb="3">
      <t>コウセイヒ</t>
    </rPh>
    <phoneticPr fontId="2"/>
  </si>
  <si>
    <t>計</t>
    <rPh sb="0" eb="1">
      <t>ケイ</t>
    </rPh>
    <phoneticPr fontId="2"/>
  </si>
  <si>
    <t>増減数</t>
    <rPh sb="0" eb="1">
      <t>ゾウ</t>
    </rPh>
    <rPh sb="1" eb="3">
      <t>ゲンスウ</t>
    </rPh>
    <phoneticPr fontId="2"/>
  </si>
  <si>
    <t>増減率</t>
    <rPh sb="0" eb="3">
      <t>ゾウゲンリツ</t>
    </rPh>
    <phoneticPr fontId="2"/>
  </si>
  <si>
    <t>計</t>
    <rPh sb="0" eb="1">
      <t>ケイ</t>
    </rPh>
    <phoneticPr fontId="2"/>
  </si>
  <si>
    <t>市部</t>
    <rPh sb="0" eb="2">
      <t>シブ</t>
    </rPh>
    <phoneticPr fontId="2"/>
  </si>
  <si>
    <t>人</t>
    <rPh sb="0" eb="1">
      <t>ヒト</t>
    </rPh>
    <phoneticPr fontId="2"/>
  </si>
  <si>
    <t>人</t>
    <rPh sb="0" eb="1">
      <t>ヒト</t>
    </rPh>
    <phoneticPr fontId="2"/>
  </si>
  <si>
    <t>％</t>
    <phoneticPr fontId="2"/>
  </si>
  <si>
    <t>※</t>
    <phoneticPr fontId="2"/>
  </si>
  <si>
    <t>50年</t>
    <rPh sb="0" eb="3">
      <t>５０ネン</t>
    </rPh>
    <phoneticPr fontId="2"/>
  </si>
  <si>
    <t>※</t>
    <phoneticPr fontId="2"/>
  </si>
  <si>
    <t>55年</t>
    <rPh sb="0" eb="3">
      <t>５５ネン</t>
    </rPh>
    <phoneticPr fontId="2"/>
  </si>
  <si>
    <t>60年</t>
    <rPh sb="0" eb="3">
      <t>６０ネン</t>
    </rPh>
    <phoneticPr fontId="2"/>
  </si>
  <si>
    <t xml:space="preserve">     －</t>
    <phoneticPr fontId="2"/>
  </si>
  <si>
    <t xml:space="preserve"> １</t>
    <phoneticPr fontId="2"/>
  </si>
  <si>
    <t xml:space="preserve"> ２</t>
  </si>
  <si>
    <t xml:space="preserve"> ３</t>
  </si>
  <si>
    <t xml:space="preserve"> ４</t>
  </si>
  <si>
    <t xml:space="preserve"> ５</t>
  </si>
  <si>
    <t>人 口 増 減 数</t>
    <rPh sb="0" eb="5">
      <t>ジンコウゾウ</t>
    </rPh>
    <rPh sb="6" eb="9">
      <t>ゲンスウ</t>
    </rPh>
    <phoneticPr fontId="2"/>
  </si>
  <si>
    <t>人 口 増 減 率</t>
    <rPh sb="0" eb="3">
      <t>ジンコウ</t>
    </rPh>
    <rPh sb="4" eb="9">
      <t>ゾウゲンリツ</t>
    </rPh>
    <phoneticPr fontId="2"/>
  </si>
  <si>
    <t>上    位</t>
    <rPh sb="0" eb="6">
      <t>ジョウイ</t>
    </rPh>
    <phoneticPr fontId="2"/>
  </si>
  <si>
    <t>下    位</t>
    <rPh sb="0" eb="6">
      <t>カイ</t>
    </rPh>
    <phoneticPr fontId="2"/>
  </si>
  <si>
    <t>順  位</t>
    <rPh sb="0" eb="4">
      <t>ジュンイ</t>
    </rPh>
    <phoneticPr fontId="2"/>
  </si>
  <si>
    <t>年   次</t>
    <rPh sb="0" eb="5">
      <t>ネンジ</t>
    </rPh>
    <phoneticPr fontId="2"/>
  </si>
  <si>
    <t>県  計</t>
    <rPh sb="0" eb="1">
      <t>ケン</t>
    </rPh>
    <rPh sb="3" eb="4">
      <t>ケイ</t>
    </rPh>
    <phoneticPr fontId="2"/>
  </si>
  <si>
    <t>市     部</t>
    <rPh sb="0" eb="7">
      <t>シブ</t>
    </rPh>
    <phoneticPr fontId="2"/>
  </si>
  <si>
    <t>郡     部</t>
    <rPh sb="0" eb="7">
      <t>グンブ</t>
    </rPh>
    <phoneticPr fontId="2"/>
  </si>
  <si>
    <t>※</t>
  </si>
  <si>
    <t xml:space="preserve">     －</t>
  </si>
  <si>
    <t>　</t>
    <phoneticPr fontId="2"/>
  </si>
  <si>
    <t>対前年増減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</si>
  <si>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</si>
  <si>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</si>
  <si>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</si>
  <si>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</si>
  <si>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</si>
  <si>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</si>
  <si>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</si>
  <si>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基山町</t>
  </si>
  <si>
    <t>上峰町</t>
  </si>
  <si>
    <t>玄海町</t>
  </si>
  <si>
    <t>有田町</t>
  </si>
  <si>
    <t>大町町</t>
  </si>
  <si>
    <t>江北町</t>
  </si>
  <si>
    <t>白石町</t>
  </si>
  <si>
    <t>太良町</t>
  </si>
  <si>
    <t>（１）</t>
    <phoneticPr fontId="2"/>
  </si>
  <si>
    <t>市郡別人口</t>
    <rPh sb="0" eb="1">
      <t>シ</t>
    </rPh>
    <rPh sb="1" eb="2">
      <t>グン</t>
    </rPh>
    <rPh sb="2" eb="3">
      <t>ベツ</t>
    </rPh>
    <rPh sb="3" eb="5">
      <t>ジンコウ</t>
    </rPh>
    <phoneticPr fontId="2"/>
  </si>
  <si>
    <t>（注）※は、国勢調査人口。</t>
    <rPh sb="6" eb="10">
      <t>コクセイチョウサ</t>
    </rPh>
    <rPh sb="10" eb="12">
      <t>ジンコウ</t>
    </rPh>
    <phoneticPr fontId="2"/>
  </si>
  <si>
    <t>（２）</t>
    <phoneticPr fontId="2"/>
  </si>
  <si>
    <t>４</t>
    <phoneticPr fontId="2"/>
  </si>
  <si>
    <t>17年</t>
  </si>
  <si>
    <t>小城市</t>
    <rPh sb="0" eb="2">
      <t>オギ</t>
    </rPh>
    <rPh sb="2" eb="3">
      <t>シ</t>
    </rPh>
    <phoneticPr fontId="2"/>
  </si>
  <si>
    <t xml:space="preserve"> 　 なお、国勢調査実施年の増減数（率）は、前年が推計値のため比較していない。</t>
    <phoneticPr fontId="2"/>
  </si>
  <si>
    <t>7年</t>
  </si>
  <si>
    <t>県計</t>
  </si>
  <si>
    <t>市部計</t>
  </si>
  <si>
    <t>郡部計</t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</si>
  <si>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</si>
  <si>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</si>
  <si>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吉野ヶ里町</t>
    <rPh sb="0" eb="4">
      <t>ヨシノガリ</t>
    </rPh>
    <rPh sb="4" eb="5">
      <t>マチ</t>
    </rPh>
    <phoneticPr fontId="2"/>
  </si>
  <si>
    <t>みやき町</t>
    <rPh sb="3" eb="4">
      <t>チョウ</t>
    </rPh>
    <phoneticPr fontId="2"/>
  </si>
  <si>
    <t>市町村</t>
    <rPh sb="0" eb="2">
      <t>シチョウ</t>
    </rPh>
    <rPh sb="2" eb="3">
      <t>ソン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</si>
  <si>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</si>
  <si>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</si>
  <si>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並べ替え前</t>
    <rPh sb="0" eb="1">
      <t>ナラ</t>
    </rPh>
    <rPh sb="2" eb="3">
      <t>カ</t>
    </rPh>
    <rPh sb="4" eb="5">
      <t>マエ</t>
    </rPh>
    <phoneticPr fontId="2"/>
  </si>
  <si>
    <t>並べ替え後</t>
    <rPh sb="0" eb="1">
      <t>ナラ</t>
    </rPh>
    <rPh sb="2" eb="3">
      <t>カ</t>
    </rPh>
    <rPh sb="4" eb="5">
      <t>ゴ</t>
    </rPh>
    <phoneticPr fontId="2"/>
  </si>
  <si>
    <t>統計表第５表よりコピー</t>
    <rPh sb="0" eb="2">
      <t>トウケイ</t>
    </rPh>
    <rPh sb="2" eb="3">
      <t>ヒョウ</t>
    </rPh>
    <rPh sb="3" eb="4">
      <t>ダイ</t>
    </rPh>
    <rPh sb="5" eb="6">
      <t>ヒョウ</t>
    </rPh>
    <phoneticPr fontId="2"/>
  </si>
  <si>
    <t xml:space="preserve">増減ﾅｼ    　  </t>
    <rPh sb="0" eb="2">
      <t>ゾウゲン</t>
    </rPh>
    <phoneticPr fontId="7"/>
  </si>
  <si>
    <t>市郡別・市町別人口</t>
    <rPh sb="0" eb="1">
      <t>シ</t>
    </rPh>
    <rPh sb="1" eb="2">
      <t>グン</t>
    </rPh>
    <rPh sb="2" eb="3">
      <t>ベツ</t>
    </rPh>
    <rPh sb="4" eb="6">
      <t>シチョウ</t>
    </rPh>
    <rPh sb="6" eb="7">
      <t>ベツ</t>
    </rPh>
    <rPh sb="7" eb="9">
      <t>ジンコウ</t>
    </rPh>
    <phoneticPr fontId="2"/>
  </si>
  <si>
    <t>市町別人口</t>
    <rPh sb="0" eb="1">
      <t>シ</t>
    </rPh>
    <rPh sb="1" eb="2">
      <t>マチ</t>
    </rPh>
    <rPh sb="2" eb="3">
      <t>ベツ</t>
    </rPh>
    <rPh sb="3" eb="5">
      <t>ジンコウ</t>
    </rPh>
    <phoneticPr fontId="2"/>
  </si>
  <si>
    <t>表－６　　市町別人口増減数（増減率）　（⇒統計表第５表）</t>
    <rPh sb="0" eb="1">
      <t>ヒョウ</t>
    </rPh>
    <rPh sb="5" eb="7">
      <t>シチョウ</t>
    </rPh>
    <rPh sb="7" eb="8">
      <t>ベツ</t>
    </rPh>
    <rPh sb="8" eb="10">
      <t>ジンコウ</t>
    </rPh>
    <rPh sb="10" eb="11">
      <t>ゾウ</t>
    </rPh>
    <rPh sb="11" eb="13">
      <t>ゲンスウ</t>
    </rPh>
    <rPh sb="14" eb="16">
      <t>ゾウゲン</t>
    </rPh>
    <rPh sb="16" eb="17">
      <t>リツ</t>
    </rPh>
    <rPh sb="21" eb="23">
      <t>トウケイ</t>
    </rPh>
    <rPh sb="23" eb="24">
      <t>ヒョウ</t>
    </rPh>
    <rPh sb="24" eb="25">
      <t>ダイ</t>
    </rPh>
    <rPh sb="26" eb="27">
      <t>ヒョウ</t>
    </rPh>
    <phoneticPr fontId="2"/>
  </si>
  <si>
    <t>表－５　　市部、郡部別の人口増減数（率）、構成比の推移　（⇒統計表第１・４・５表）</t>
    <rPh sb="0" eb="1">
      <t>ヒョウ</t>
    </rPh>
    <rPh sb="5" eb="7">
      <t>シブ</t>
    </rPh>
    <rPh sb="8" eb="10">
      <t>グンブ</t>
    </rPh>
    <rPh sb="10" eb="11">
      <t>ベツ</t>
    </rPh>
    <rPh sb="12" eb="14">
      <t>ジンコウ</t>
    </rPh>
    <rPh sb="14" eb="15">
      <t>ゾウ</t>
    </rPh>
    <rPh sb="15" eb="17">
      <t>ゲンスウ</t>
    </rPh>
    <rPh sb="18" eb="19">
      <t>リツ</t>
    </rPh>
    <rPh sb="21" eb="24">
      <t>コウセイヒ</t>
    </rPh>
    <rPh sb="25" eb="27">
      <t>スイイ</t>
    </rPh>
    <rPh sb="30" eb="32">
      <t>トウケイ</t>
    </rPh>
    <rPh sb="32" eb="33">
      <t>ヒョウ</t>
    </rPh>
    <rPh sb="33" eb="34">
      <t>ダイ</t>
    </rPh>
    <rPh sb="39" eb="40">
      <t>ヒョウ</t>
    </rPh>
    <phoneticPr fontId="2"/>
  </si>
  <si>
    <t>12年</t>
  </si>
  <si>
    <t>22年</t>
  </si>
  <si>
    <t>25年</t>
  </si>
  <si>
    <t>平成 2年</t>
    <rPh sb="0" eb="2">
      <t>ヘイセイ</t>
    </rPh>
    <phoneticPr fontId="2"/>
  </si>
  <si>
    <t>26年</t>
  </si>
  <si>
    <t>27年</t>
  </si>
  <si>
    <t>28年</t>
  </si>
  <si>
    <t>29年</t>
  </si>
  <si>
    <t>30年</t>
  </si>
  <si>
    <t>令和元年</t>
    <rPh sb="0" eb="1">
      <t>レイ</t>
    </rPh>
    <rPh sb="1" eb="2">
      <t>ワ</t>
    </rPh>
    <rPh sb="2" eb="3">
      <t>ガン</t>
    </rPh>
    <phoneticPr fontId="2"/>
  </si>
  <si>
    <t>【　Ｎ１より作成　】</t>
    <phoneticPr fontId="2"/>
  </si>
  <si>
    <t>2年</t>
  </si>
  <si>
    <t>3年</t>
  </si>
  <si>
    <t xml:space="preserve"> </t>
    <phoneticPr fontId="2"/>
  </si>
  <si>
    <t>4年</t>
  </si>
  <si>
    <t>5年</t>
  </si>
  <si>
    <r>
      <t xml:space="preserve">  　   　１０</t>
    </r>
    <r>
      <rPr>
        <b/>
        <sz val="10"/>
        <rFont val="ＭＳ Ｐゴシック"/>
        <family val="3"/>
        <charset val="128"/>
      </rPr>
      <t>市１０</t>
    </r>
    <r>
      <rPr>
        <sz val="10"/>
        <rFont val="ＭＳ Ｐゴシック"/>
        <family val="3"/>
        <charset val="128"/>
      </rPr>
      <t>町</t>
    </r>
    <rPh sb="9" eb="10">
      <t>イチ</t>
    </rPh>
    <phoneticPr fontId="7"/>
  </si>
  <si>
    <t>市町村別人口増減数（増減率）　R6.10.1～R7.9月末</t>
    <rPh sb="0" eb="3">
      <t>シチョウソン</t>
    </rPh>
    <rPh sb="3" eb="4">
      <t>ベツ</t>
    </rPh>
    <rPh sb="4" eb="6">
      <t>ジンコウ</t>
    </rPh>
    <rPh sb="6" eb="8">
      <t>ゾウゲン</t>
    </rPh>
    <rPh sb="8" eb="9">
      <t>スウ</t>
    </rPh>
    <rPh sb="10" eb="13">
      <t>ゾウゲンリツ</t>
    </rPh>
    <rPh sb="27" eb="29">
      <t>ガツマツ</t>
    </rPh>
    <phoneticPr fontId="2"/>
  </si>
  <si>
    <t xml:space="preserve">増加 　　０市　２町  </t>
    <rPh sb="9" eb="10">
      <t>チョウ</t>
    </rPh>
    <phoneticPr fontId="7"/>
  </si>
  <si>
    <t>減少 　１０市  ８町</t>
    <rPh sb="6" eb="7">
      <t>シ</t>
    </rPh>
    <rPh sb="10" eb="11">
      <t>チョウ</t>
    </rPh>
    <phoneticPr fontId="7"/>
  </si>
  <si>
    <t>6年</t>
  </si>
  <si>
    <t>7年</t>
    <phoneticPr fontId="2"/>
  </si>
  <si>
    <t>　令和７年10月１日現在における人口を市部、郡部別にみると、市部647,005人、</t>
    <rPh sb="1" eb="2">
      <t>レイ</t>
    </rPh>
    <rPh sb="2" eb="3">
      <t>ワ</t>
    </rPh>
    <rPh sb="4" eb="5">
      <t>ネン</t>
    </rPh>
    <rPh sb="5" eb="8">
      <t>１０ツキ</t>
    </rPh>
    <rPh sb="9" eb="10">
      <t>ヒ</t>
    </rPh>
    <rPh sb="10" eb="12">
      <t>ゲンザイ</t>
    </rPh>
    <rPh sb="16" eb="18">
      <t>ジンコウ</t>
    </rPh>
    <rPh sb="19" eb="21">
      <t>シブ</t>
    </rPh>
    <rPh sb="22" eb="24">
      <t>グンブ</t>
    </rPh>
    <rPh sb="24" eb="25">
      <t>ベツ</t>
    </rPh>
    <rPh sb="30" eb="32">
      <t>シブ</t>
    </rPh>
    <rPh sb="39" eb="40">
      <t>ニン</t>
    </rPh>
    <phoneticPr fontId="2"/>
  </si>
  <si>
    <t>郡部134,346人で、県人口に占める割合は、市部82.8％、郡部17.2％となっている。</t>
    <rPh sb="12" eb="13">
      <t>ケン</t>
    </rPh>
    <rPh sb="13" eb="15">
      <t>ジンコウ</t>
    </rPh>
    <rPh sb="16" eb="17">
      <t>シ</t>
    </rPh>
    <rPh sb="19" eb="21">
      <t>ワリアイ</t>
    </rPh>
    <rPh sb="23" eb="25">
      <t>シブ</t>
    </rPh>
    <rPh sb="31" eb="33">
      <t>グンブ</t>
    </rPh>
    <phoneticPr fontId="2"/>
  </si>
  <si>
    <t xml:space="preserve">  前年と比較すると、市部は5,301人(8.13‰)の減少、郡部は1,023人(7.56‰)の減少</t>
    <rPh sb="2" eb="4">
      <t>ゼンネン</t>
    </rPh>
    <rPh sb="5" eb="7">
      <t>ヒカク</t>
    </rPh>
    <rPh sb="11" eb="13">
      <t>シブ</t>
    </rPh>
    <rPh sb="19" eb="20">
      <t>ニン</t>
    </rPh>
    <rPh sb="28" eb="30">
      <t>ゲンショウ</t>
    </rPh>
    <rPh sb="31" eb="33">
      <t>グンブ</t>
    </rPh>
    <rPh sb="39" eb="40">
      <t>ニン</t>
    </rPh>
    <phoneticPr fontId="2"/>
  </si>
  <si>
    <t>となっており、構成比は変わらなかった。</t>
    <rPh sb="11" eb="12">
      <t>カ</t>
    </rPh>
    <phoneticPr fontId="2"/>
  </si>
  <si>
    <t xml:space="preserve">  なお、人口増減数・人口増減率の上位及び下位をそれぞれ５位までみると表－６の</t>
    <rPh sb="5" eb="7">
      <t>ジンコウ</t>
    </rPh>
    <rPh sb="7" eb="9">
      <t>ゾウゲン</t>
    </rPh>
    <rPh sb="9" eb="10">
      <t>スウ</t>
    </rPh>
    <rPh sb="11" eb="13">
      <t>ジンコウ</t>
    </rPh>
    <rPh sb="13" eb="15">
      <t>ゾウゲン</t>
    </rPh>
    <rPh sb="15" eb="16">
      <t>ゾウカリツ</t>
    </rPh>
    <rPh sb="17" eb="19">
      <t>ジョウイ</t>
    </rPh>
    <rPh sb="19" eb="20">
      <t>オヨ</t>
    </rPh>
    <rPh sb="21" eb="23">
      <t>カイ</t>
    </rPh>
    <rPh sb="29" eb="30">
      <t>イ</t>
    </rPh>
    <phoneticPr fontId="2"/>
  </si>
  <si>
    <t>18市町(10市８町）で減少となった。</t>
    <rPh sb="12" eb="13">
      <t>ゲンショウ</t>
    </rPh>
    <phoneticPr fontId="2"/>
  </si>
  <si>
    <t>　人口増減の状況を市町別(10市10町)にみると、前年に比べ２町で増加、</t>
    <rPh sb="1" eb="3">
      <t>ジンコウ</t>
    </rPh>
    <rPh sb="3" eb="5">
      <t>ゾウゲン</t>
    </rPh>
    <rPh sb="6" eb="8">
      <t>ジョウキョウ</t>
    </rPh>
    <rPh sb="9" eb="11">
      <t>シチョウ</t>
    </rPh>
    <rPh sb="11" eb="12">
      <t>ベツ</t>
    </rPh>
    <rPh sb="15" eb="16">
      <t>シ</t>
    </rPh>
    <rPh sb="18" eb="19">
      <t>マチ</t>
    </rPh>
    <rPh sb="25" eb="27">
      <t>ゼンネン</t>
    </rPh>
    <rPh sb="28" eb="29">
      <t>クラ</t>
    </rPh>
    <rPh sb="31" eb="32">
      <t>マチ</t>
    </rPh>
    <phoneticPr fontId="2"/>
  </si>
  <si>
    <t>とおりである。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</si>
</sst>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0;&quot;△ &quot;0"/>
    <numFmt numFmtId="178" formatCode="0.0;&quot;△ &quot;0.0"/>
    <numFmt numFmtId="179" formatCode="0.00;&quot;△ &quot;0.00"/>
    <numFmt numFmtId="180" formatCode="0.0"/>
    <numFmt numFmtId="181" formatCode="0.0_ "/>
    <numFmt numFmtId="182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7"/>
      <name val="ＭＳ 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38" fontId="5" fillId="0" borderId="1" xfId="1" applyFont="1" applyBorder="1"/>
    <xf numFmtId="38" fontId="5" fillId="0" borderId="0" xfId="1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38" fontId="5" fillId="0" borderId="0" xfId="1" applyFont="1" applyBorder="1"/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distributed"/>
    </xf>
    <xf numFmtId="0" fontId="3" fillId="0" borderId="5" xfId="0" applyFont="1" applyBorder="1" applyAlignment="1">
      <alignment horizontal="distributed"/>
    </xf>
    <xf numFmtId="177" fontId="3" fillId="0" borderId="2" xfId="0" applyNumberFormat="1" applyFont="1" applyBorder="1"/>
    <xf numFmtId="177" fontId="3" fillId="0" borderId="6" xfId="0" applyNumberFormat="1" applyFont="1" applyBorder="1"/>
    <xf numFmtId="0" fontId="3" fillId="0" borderId="4" xfId="0" applyFont="1" applyBorder="1" applyAlignment="1">
      <alignment horizontal="right"/>
    </xf>
    <xf numFmtId="38" fontId="3" fillId="0" borderId="4" xfId="1" applyFont="1" applyBorder="1"/>
    <xf numFmtId="0" fontId="3" fillId="0" borderId="7" xfId="0" applyFont="1" applyBorder="1" applyAlignment="1">
      <alignment horizontal="center"/>
    </xf>
    <xf numFmtId="177" fontId="3" fillId="0" borderId="4" xfId="0" applyNumberFormat="1" applyFont="1" applyBorder="1"/>
    <xf numFmtId="179" fontId="3" fillId="0" borderId="4" xfId="0" applyNumberFormat="1" applyFont="1" applyBorder="1"/>
    <xf numFmtId="177" fontId="3" fillId="0" borderId="4" xfId="1" applyNumberFormat="1" applyFont="1" applyBorder="1"/>
    <xf numFmtId="0" fontId="3" fillId="0" borderId="0" xfId="0" applyFont="1" applyAlignment="1">
      <alignment horizontal="distributed"/>
    </xf>
    <xf numFmtId="178" fontId="3" fillId="0" borderId="2" xfId="0" applyNumberFormat="1" applyFont="1" applyBorder="1"/>
    <xf numFmtId="178" fontId="3" fillId="0" borderId="6" xfId="0" applyNumberFormat="1" applyFont="1" applyBorder="1"/>
    <xf numFmtId="176" fontId="3" fillId="0" borderId="4" xfId="1" applyNumberFormat="1" applyFont="1" applyBorder="1"/>
    <xf numFmtId="180" fontId="3" fillId="0" borderId="4" xfId="0" applyNumberFormat="1" applyFont="1" applyBorder="1"/>
    <xf numFmtId="0" fontId="9" fillId="0" borderId="0" xfId="0" applyFont="1"/>
    <xf numFmtId="38" fontId="10" fillId="0" borderId="1" xfId="1" applyFont="1" applyBorder="1"/>
    <xf numFmtId="0" fontId="11" fillId="0" borderId="0" xfId="0" applyFont="1"/>
    <xf numFmtId="0" fontId="11" fillId="0" borderId="0" xfId="0" applyFont="1" applyAlignment="1">
      <alignment vertical="top"/>
    </xf>
    <xf numFmtId="0" fontId="3" fillId="0" borderId="6" xfId="0" applyFont="1" applyBorder="1" applyAlignment="1">
      <alignment horizontal="right"/>
    </xf>
    <xf numFmtId="179" fontId="3" fillId="0" borderId="8" xfId="0" applyNumberFormat="1" applyFont="1" applyBorder="1"/>
    <xf numFmtId="182" fontId="3" fillId="0" borderId="6" xfId="0" applyNumberFormat="1" applyFont="1" applyBorder="1"/>
    <xf numFmtId="38" fontId="3" fillId="0" borderId="5" xfId="1" applyFont="1" applyBorder="1"/>
    <xf numFmtId="179" fontId="3" fillId="0" borderId="5" xfId="0" applyNumberFormat="1" applyFont="1" applyBorder="1"/>
    <xf numFmtId="176" fontId="3" fillId="0" borderId="5" xfId="1" applyNumberFormat="1" applyFont="1" applyBorder="1"/>
    <xf numFmtId="180" fontId="3" fillId="0" borderId="5" xfId="0" applyNumberFormat="1" applyFont="1" applyBorder="1"/>
    <xf numFmtId="0" fontId="5" fillId="0" borderId="0" xfId="0" applyFont="1" applyAlignment="1">
      <alignment horizontal="left"/>
    </xf>
    <xf numFmtId="0" fontId="0" fillId="2" borderId="0" xfId="0" quotePrefix="1" applyFill="1" applyAlignment="1">
      <alignment horizontal="left"/>
    </xf>
    <xf numFmtId="3" fontId="6" fillId="2" borderId="0" xfId="1" applyNumberFormat="1" applyFont="1" applyFill="1" applyBorder="1"/>
    <xf numFmtId="180" fontId="6" fillId="2" borderId="0" xfId="0" applyNumberFormat="1" applyFont="1" applyFill="1"/>
    <xf numFmtId="2" fontId="6" fillId="2" borderId="0" xfId="0" applyNumberFormat="1" applyFont="1" applyFill="1"/>
    <xf numFmtId="0" fontId="15" fillId="2" borderId="0" xfId="0" applyFont="1" applyFill="1"/>
    <xf numFmtId="0" fontId="0" fillId="2" borderId="0" xfId="0" applyFill="1"/>
    <xf numFmtId="49" fontId="14" fillId="2" borderId="0" xfId="0" applyNumberFormat="1" applyFont="1" applyFill="1"/>
    <xf numFmtId="0" fontId="16" fillId="2" borderId="0" xfId="0" applyFont="1" applyFill="1"/>
    <xf numFmtId="180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6" fillId="2" borderId="8" xfId="0" applyNumberFormat="1" applyFont="1" applyFill="1" applyBorder="1" applyAlignment="1">
      <alignment horizontal="distributed"/>
    </xf>
    <xf numFmtId="0" fontId="18" fillId="2" borderId="0" xfId="0" applyFont="1" applyFill="1"/>
    <xf numFmtId="181" fontId="15" fillId="2" borderId="0" xfId="0" applyNumberFormat="1" applyFont="1" applyFill="1"/>
    <xf numFmtId="0" fontId="19" fillId="2" borderId="0" xfId="0" applyFont="1" applyFill="1"/>
    <xf numFmtId="49" fontId="6" fillId="2" borderId="9" xfId="0" applyNumberFormat="1" applyFont="1" applyFill="1" applyBorder="1" applyAlignment="1">
      <alignment horizontal="distributed"/>
    </xf>
    <xf numFmtId="49" fontId="6" fillId="2" borderId="0" xfId="0" applyNumberFormat="1" applyFont="1" applyFill="1" applyAlignment="1">
      <alignment horizontal="distributed"/>
    </xf>
    <xf numFmtId="41" fontId="17" fillId="2" borderId="10" xfId="0" applyNumberFormat="1" applyFont="1" applyFill="1" applyBorder="1"/>
    <xf numFmtId="41" fontId="17" fillId="2" borderId="11" xfId="0" applyNumberFormat="1" applyFont="1" applyFill="1" applyBorder="1"/>
    <xf numFmtId="0" fontId="1" fillId="2" borderId="11" xfId="0" applyFont="1" applyFill="1" applyBorder="1" applyAlignment="1">
      <alignment vertical="center"/>
    </xf>
    <xf numFmtId="41" fontId="17" fillId="2" borderId="12" xfId="0" applyNumberFormat="1" applyFont="1" applyFill="1" applyBorder="1"/>
    <xf numFmtId="41" fontId="17" fillId="2" borderId="13" xfId="0" applyNumberFormat="1" applyFont="1" applyFill="1" applyBorder="1"/>
    <xf numFmtId="41" fontId="15" fillId="2" borderId="14" xfId="0" applyNumberFormat="1" applyFont="1" applyFill="1" applyBorder="1" applyAlignment="1">
      <alignment horizontal="left"/>
    </xf>
    <xf numFmtId="41" fontId="15" fillId="2" borderId="15" xfId="0" applyNumberFormat="1" applyFont="1" applyFill="1" applyBorder="1"/>
    <xf numFmtId="41" fontId="15" fillId="2" borderId="15" xfId="0" quotePrefix="1" applyNumberFormat="1" applyFont="1" applyFill="1" applyBorder="1" applyAlignment="1">
      <alignment horizontal="left" vertical="center"/>
    </xf>
    <xf numFmtId="0" fontId="15" fillId="2" borderId="15" xfId="0" applyFont="1" applyFill="1" applyBorder="1" applyAlignment="1">
      <alignment vertical="center"/>
    </xf>
    <xf numFmtId="41" fontId="15" fillId="2" borderId="16" xfId="0" quotePrefix="1" applyNumberFormat="1" applyFont="1" applyFill="1" applyBorder="1" applyAlignment="1">
      <alignment horizontal="left"/>
    </xf>
    <xf numFmtId="41" fontId="15" fillId="2" borderId="17" xfId="0" quotePrefix="1" applyNumberFormat="1" applyFont="1" applyFill="1" applyBorder="1" applyAlignment="1">
      <alignment horizontal="left"/>
    </xf>
    <xf numFmtId="0" fontId="3" fillId="0" borderId="1" xfId="0" applyFont="1" applyBorder="1"/>
    <xf numFmtId="176" fontId="3" fillId="0" borderId="2" xfId="0" applyNumberFormat="1" applyFont="1" applyBorder="1"/>
    <xf numFmtId="0" fontId="15" fillId="2" borderId="18" xfId="0" applyFont="1" applyFill="1" applyBorder="1"/>
    <xf numFmtId="0" fontId="15" fillId="2" borderId="19" xfId="0" applyFont="1" applyFill="1" applyBorder="1"/>
    <xf numFmtId="176" fontId="20" fillId="2" borderId="20" xfId="0" applyNumberFormat="1" applyFont="1" applyFill="1" applyBorder="1"/>
    <xf numFmtId="176" fontId="20" fillId="2" borderId="21" xfId="0" applyNumberFormat="1" applyFont="1" applyFill="1" applyBorder="1"/>
    <xf numFmtId="0" fontId="15" fillId="2" borderId="22" xfId="0" applyFont="1" applyFill="1" applyBorder="1"/>
    <xf numFmtId="176" fontId="20" fillId="2" borderId="23" xfId="0" applyNumberFormat="1" applyFont="1" applyFill="1" applyBorder="1"/>
    <xf numFmtId="178" fontId="20" fillId="2" borderId="20" xfId="0" applyNumberFormat="1" applyFont="1" applyFill="1" applyBorder="1"/>
    <xf numFmtId="178" fontId="20" fillId="2" borderId="21" xfId="0" applyNumberFormat="1" applyFont="1" applyFill="1" applyBorder="1"/>
    <xf numFmtId="178" fontId="20" fillId="2" borderId="23" xfId="0" applyNumberFormat="1" applyFont="1" applyFill="1" applyBorder="1"/>
    <xf numFmtId="0" fontId="15" fillId="2" borderId="24" xfId="0" applyFont="1" applyFill="1" applyBorder="1"/>
    <xf numFmtId="176" fontId="20" fillId="2" borderId="24" xfId="0" applyNumberFormat="1" applyFont="1" applyFill="1" applyBorder="1"/>
    <xf numFmtId="178" fontId="20" fillId="2" borderId="24" xfId="0" applyNumberFormat="1" applyFont="1" applyFill="1" applyBorder="1"/>
    <xf numFmtId="180" fontId="6" fillId="2" borderId="4" xfId="0" applyNumberFormat="1" applyFont="1" applyFill="1" applyBorder="1"/>
    <xf numFmtId="38" fontId="3" fillId="0" borderId="4" xfId="1" applyFont="1" applyFill="1" applyBorder="1"/>
    <xf numFmtId="176" fontId="21" fillId="3" borderId="25" xfId="0" applyNumberFormat="1" applyFont="1" applyFill="1" applyBorder="1"/>
    <xf numFmtId="178" fontId="21" fillId="3" borderId="25" xfId="0" applyNumberFormat="1" applyFont="1" applyFill="1" applyBorder="1"/>
    <xf numFmtId="176" fontId="21" fillId="3" borderId="8" xfId="0" applyNumberFormat="1" applyFont="1" applyFill="1" applyBorder="1"/>
    <xf numFmtId="178" fontId="21" fillId="3" borderId="8" xfId="0" applyNumberFormat="1" applyFont="1" applyFill="1" applyBorder="1"/>
    <xf numFmtId="176" fontId="20" fillId="3" borderId="8" xfId="0" applyNumberFormat="1" applyFont="1" applyFill="1" applyBorder="1"/>
    <xf numFmtId="178" fontId="20" fillId="3" borderId="8" xfId="0" applyNumberFormat="1" applyFont="1" applyFill="1" applyBorder="1"/>
    <xf numFmtId="178" fontId="20" fillId="3" borderId="4" xfId="0" applyNumberFormat="1" applyFont="1" applyFill="1" applyBorder="1"/>
    <xf numFmtId="176" fontId="20" fillId="3" borderId="9" xfId="0" applyNumberFormat="1" applyFont="1" applyFill="1" applyBorder="1"/>
    <xf numFmtId="178" fontId="20" fillId="3" borderId="9" xfId="0" applyNumberFormat="1" applyFont="1" applyFill="1" applyBorder="1"/>
    <xf numFmtId="176" fontId="3" fillId="0" borderId="4" xfId="1" applyNumberFormat="1" applyFont="1" applyFill="1" applyBorder="1"/>
    <xf numFmtId="3" fontId="6" fillId="0" borderId="8" xfId="1" applyNumberFormat="1" applyFont="1" applyFill="1" applyBorder="1"/>
    <xf numFmtId="180" fontId="6" fillId="0" borderId="8" xfId="0" applyNumberFormat="1" applyFont="1" applyBorder="1"/>
    <xf numFmtId="178" fontId="3" fillId="0" borderId="0" xfId="0" applyNumberFormat="1" applyFont="1"/>
    <xf numFmtId="0" fontId="3" fillId="0" borderId="4" xfId="0" applyFont="1" applyBorder="1" applyAlignment="1">
      <alignment horizontal="distributed" wrapText="1"/>
    </xf>
    <xf numFmtId="177" fontId="3" fillId="0" borderId="2" xfId="0" applyNumberFormat="1" applyFont="1" applyBorder="1" applyAlignment="1">
      <alignment wrapText="1"/>
    </xf>
    <xf numFmtId="0" fontId="22" fillId="2" borderId="0" xfId="0" applyFont="1" applyFill="1"/>
    <xf numFmtId="177" fontId="3" fillId="0" borderId="2" xfId="0" applyNumberFormat="1" applyFont="1" applyBorder="1" applyAlignment="1">
      <alignment horizontal="right" wrapText="1"/>
    </xf>
    <xf numFmtId="0" fontId="15" fillId="2" borderId="2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9" xfId="0" applyFont="1" applyFill="1" applyBorder="1"/>
    <xf numFmtId="0" fontId="15" fillId="2" borderId="24" xfId="0" applyFont="1" applyFill="1" applyBorder="1" applyAlignment="1">
      <alignment vertical="center"/>
    </xf>
    <xf numFmtId="176" fontId="20" fillId="2" borderId="9" xfId="0" applyNumberFormat="1" applyFont="1" applyFill="1" applyBorder="1"/>
    <xf numFmtId="176" fontId="15" fillId="2" borderId="24" xfId="0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4" xfId="0" applyFont="1" applyBorder="1" applyAlignment="1">
      <alignment horizontal="distributed" vertical="center"/>
    </xf>
    <xf numFmtId="38" fontId="3" fillId="0" borderId="2" xfId="1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2" xfId="0" applyNumberFormat="1" applyFont="1" applyBorder="1" applyAlignment="1">
      <alignment vertical="center"/>
    </xf>
    <xf numFmtId="0" fontId="4" fillId="0" borderId="0" xfId="0" quotePrefix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4" fillId="0" borderId="0" xfId="0" quotePrefix="1" applyFont="1" applyAlignment="1">
      <alignment horizontal="left"/>
    </xf>
    <xf numFmtId="0" fontId="26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/>
    <xf numFmtId="0" fontId="27" fillId="0" borderId="0" xfId="0" applyFont="1" applyAlignment="1">
      <alignment vertical="top"/>
    </xf>
    <xf numFmtId="49" fontId="28" fillId="0" borderId="0" xfId="0" applyNumberFormat="1" applyFont="1" applyAlignment="1">
      <alignment vertical="top"/>
    </xf>
    <xf numFmtId="49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/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178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6" xfId="0" applyBorder="1"/>
    <xf numFmtId="49" fontId="3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49" fontId="3" fillId="0" borderId="0" xfId="0" applyNumberFormat="1" applyFont="1" applyAlignment="1">
      <alignment horizontal="center"/>
    </xf>
    <xf numFmtId="0" fontId="0" fillId="0" borderId="2" xfId="0" applyBorder="1"/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/>
    </xf>
    <xf numFmtId="180" fontId="6" fillId="2" borderId="25" xfId="0" applyNumberFormat="1" applyFont="1" applyFill="1" applyBorder="1" applyAlignment="1">
      <alignment horizontal="center" vertical="center"/>
    </xf>
    <xf numFmtId="180" fontId="6" fillId="2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25</xdr:row>
      <xdr:rowOff>85725</xdr:rowOff>
    </xdr:from>
    <xdr:to>
      <xdr:col>9</xdr:col>
      <xdr:colOff>142875</xdr:colOff>
      <xdr:row>27</xdr:row>
      <xdr:rowOff>0</xdr:rowOff>
    </xdr:to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rrowheads="1"/>
        </xdr:cNvSpPr>
      </xdr:nvSpPr>
      <xdr:spPr bwMode="auto">
        <a:xfrm>
          <a:off x="4419600" y="4410075"/>
          <a:ext cx="447675" cy="257175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15</xdr:row>
      <xdr:rowOff>85725</xdr:rowOff>
    </xdr:from>
    <xdr:to>
      <xdr:col>4</xdr:col>
      <xdr:colOff>628650</xdr:colOff>
      <xdr:row>18</xdr:row>
      <xdr:rowOff>56007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95550" y="2695575"/>
          <a:ext cx="390525" cy="484632"/>
        </a:xfrm>
        <a:prstGeom prst="right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5"/>
  <sheetViews>
    <sheetView tabSelected="1" zoomScaleNormal="100" zoomScaleSheetLayoutView="100" workbookViewId="0">
      <selection activeCell="Y5" sqref="Y5"/>
    </sheetView>
  </sheetViews>
  <sheetFormatPr defaultColWidth="9" defaultRowHeight="13" x14ac:dyDescent="0.2"/>
  <cols>
    <col min="1" max="1" width="2.90625" style="3" customWidth="1"/>
    <col min="2" max="2" width="2.453125" style="3" customWidth="1"/>
    <col min="3" max="3" width="2.08984375" style="3" customWidth="1"/>
    <col min="4" max="4" width="9" style="3"/>
    <col min="5" max="5" width="11.6328125" style="3" customWidth="1"/>
    <col min="6" max="8" width="10.6328125" style="3" customWidth="1"/>
    <col min="9" max="9" width="11.36328125" style="3" customWidth="1"/>
    <col min="10" max="11" width="10.6328125" style="3" customWidth="1"/>
    <col min="12" max="13" width="5.6328125" style="3" customWidth="1"/>
    <col min="14" max="14" width="3.453125" style="3" customWidth="1"/>
    <col min="15" max="16384" width="9" style="3"/>
  </cols>
  <sheetData>
    <row r="1" spans="1:14" ht="12" customHeight="1" x14ac:dyDescent="0.2"/>
    <row r="2" spans="1:14" s="110" customFormat="1" ht="22" customHeight="1" x14ac:dyDescent="0.2">
      <c r="A2" s="124" t="s">
        <v>58</v>
      </c>
      <c r="B2" s="107"/>
      <c r="C2" s="123" t="s">
        <v>77</v>
      </c>
      <c r="D2" s="108"/>
      <c r="E2" s="109"/>
      <c r="F2" s="109"/>
    </row>
    <row r="3" spans="1:14" s="4" customFormat="1" ht="23.25" customHeight="1" x14ac:dyDescent="0.25">
      <c r="B3" s="125" t="s">
        <v>54</v>
      </c>
      <c r="C3" s="121"/>
      <c r="D3" s="126" t="s">
        <v>55</v>
      </c>
      <c r="E3" s="5"/>
    </row>
    <row r="4" spans="1:14" s="4" customFormat="1" ht="18" customHeight="1" x14ac:dyDescent="0.25">
      <c r="C4" s="115" t="s">
        <v>103</v>
      </c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s="4" customFormat="1" ht="18" customHeight="1" x14ac:dyDescent="0.25">
      <c r="C5" s="5" t="s">
        <v>104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s="4" customFormat="1" ht="18" customHeight="1" x14ac:dyDescent="0.25">
      <c r="C6" s="5" t="s">
        <v>105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s="4" customFormat="1" ht="18" customHeight="1" x14ac:dyDescent="0.25">
      <c r="C7" s="5" t="s">
        <v>106</v>
      </c>
      <c r="D7" s="116"/>
      <c r="E7" s="116"/>
      <c r="F7" s="116"/>
      <c r="G7" s="116"/>
      <c r="H7" s="116"/>
      <c r="I7" s="116"/>
      <c r="J7" s="117"/>
      <c r="K7" s="117"/>
      <c r="L7" s="117"/>
      <c r="M7" s="117"/>
    </row>
    <row r="8" spans="1:14" s="5" customFormat="1" ht="8.25" customHeight="1" x14ac:dyDescent="0.25"/>
    <row r="9" spans="1:14" s="2" customFormat="1" ht="19.5" customHeight="1" thickBot="1" x14ac:dyDescent="0.25">
      <c r="B9" s="7"/>
      <c r="C9" s="29" t="s">
        <v>80</v>
      </c>
      <c r="D9" s="1"/>
      <c r="E9" s="1"/>
      <c r="F9" s="1"/>
      <c r="G9" s="1"/>
      <c r="H9" s="1"/>
      <c r="I9" s="1"/>
      <c r="J9" s="1"/>
      <c r="K9" s="1"/>
      <c r="L9" s="1"/>
      <c r="M9" s="1"/>
      <c r="N9" s="7"/>
    </row>
    <row r="10" spans="1:14" ht="18" customHeight="1" x14ac:dyDescent="0.2">
      <c r="C10" s="137" t="s">
        <v>31</v>
      </c>
      <c r="D10" s="137"/>
      <c r="E10" s="139" t="s">
        <v>32</v>
      </c>
      <c r="F10" s="128" t="s">
        <v>33</v>
      </c>
      <c r="G10" s="127"/>
      <c r="H10" s="127"/>
      <c r="I10" s="128" t="s">
        <v>34</v>
      </c>
      <c r="J10" s="127"/>
      <c r="K10" s="127"/>
      <c r="L10" s="128" t="s">
        <v>6</v>
      </c>
      <c r="M10" s="127"/>
    </row>
    <row r="11" spans="1:14" ht="18" customHeight="1" x14ac:dyDescent="0.2">
      <c r="C11" s="138"/>
      <c r="D11" s="138"/>
      <c r="E11" s="140"/>
      <c r="F11" s="19" t="s">
        <v>7</v>
      </c>
      <c r="G11" s="10" t="s">
        <v>8</v>
      </c>
      <c r="H11" s="10" t="s">
        <v>9</v>
      </c>
      <c r="I11" s="19" t="s">
        <v>10</v>
      </c>
      <c r="J11" s="10" t="s">
        <v>8</v>
      </c>
      <c r="K11" s="10" t="s">
        <v>9</v>
      </c>
      <c r="L11" s="19" t="s">
        <v>11</v>
      </c>
      <c r="M11" s="10" t="s">
        <v>5</v>
      </c>
    </row>
    <row r="12" spans="1:14" x14ac:dyDescent="0.2">
      <c r="E12" s="17" t="s">
        <v>12</v>
      </c>
      <c r="F12" s="17" t="s">
        <v>12</v>
      </c>
      <c r="G12" s="17" t="s">
        <v>12</v>
      </c>
      <c r="H12" s="17" t="s">
        <v>0</v>
      </c>
      <c r="I12" s="17" t="s">
        <v>13</v>
      </c>
      <c r="J12" s="17" t="s">
        <v>13</v>
      </c>
      <c r="K12" s="17" t="s">
        <v>0</v>
      </c>
      <c r="L12" s="17" t="s">
        <v>14</v>
      </c>
      <c r="M12" s="17" t="s">
        <v>14</v>
      </c>
    </row>
    <row r="13" spans="1:14" ht="18" customHeight="1" x14ac:dyDescent="0.2">
      <c r="C13" s="3" t="s">
        <v>15</v>
      </c>
      <c r="D13" s="6" t="s">
        <v>3</v>
      </c>
      <c r="E13" s="18">
        <v>838468</v>
      </c>
      <c r="F13" s="18">
        <v>424254</v>
      </c>
      <c r="G13" s="20" t="s">
        <v>20</v>
      </c>
      <c r="H13" s="20" t="s">
        <v>20</v>
      </c>
      <c r="I13" s="18">
        <v>414214</v>
      </c>
      <c r="J13" s="20" t="s">
        <v>20</v>
      </c>
      <c r="K13" s="20" t="s">
        <v>20</v>
      </c>
      <c r="L13" s="11">
        <v>50.6</v>
      </c>
      <c r="M13" s="11">
        <v>49.4</v>
      </c>
    </row>
    <row r="14" spans="1:14" ht="18" customHeight="1" x14ac:dyDescent="0.2">
      <c r="C14" s="3" t="s">
        <v>15</v>
      </c>
      <c r="D14" s="6" t="s">
        <v>16</v>
      </c>
      <c r="E14" s="18">
        <v>837674</v>
      </c>
      <c r="F14" s="18">
        <v>433470</v>
      </c>
      <c r="G14" s="20" t="s">
        <v>20</v>
      </c>
      <c r="H14" s="20" t="s">
        <v>20</v>
      </c>
      <c r="I14" s="18">
        <v>404204</v>
      </c>
      <c r="J14" s="20" t="s">
        <v>20</v>
      </c>
      <c r="K14" s="20" t="s">
        <v>20</v>
      </c>
      <c r="L14" s="11">
        <v>51.7</v>
      </c>
      <c r="M14" s="11">
        <v>48.3</v>
      </c>
    </row>
    <row r="15" spans="1:14" ht="18" customHeight="1" x14ac:dyDescent="0.2">
      <c r="C15" s="3" t="s">
        <v>17</v>
      </c>
      <c r="D15" s="6" t="s">
        <v>18</v>
      </c>
      <c r="E15" s="18">
        <v>865574</v>
      </c>
      <c r="F15" s="18">
        <v>451853</v>
      </c>
      <c r="G15" s="20" t="s">
        <v>20</v>
      </c>
      <c r="H15" s="20" t="s">
        <v>20</v>
      </c>
      <c r="I15" s="18">
        <v>413721</v>
      </c>
      <c r="J15" s="20" t="s">
        <v>20</v>
      </c>
      <c r="K15" s="20" t="s">
        <v>20</v>
      </c>
      <c r="L15" s="11">
        <v>52.2</v>
      </c>
      <c r="M15" s="11">
        <v>47.8</v>
      </c>
    </row>
    <row r="16" spans="1:14" ht="18" customHeight="1" x14ac:dyDescent="0.2">
      <c r="C16" s="3" t="s">
        <v>2</v>
      </c>
      <c r="D16" s="6" t="s">
        <v>19</v>
      </c>
      <c r="E16" s="18">
        <v>880013</v>
      </c>
      <c r="F16" s="18">
        <v>460177</v>
      </c>
      <c r="G16" s="20" t="s">
        <v>20</v>
      </c>
      <c r="H16" s="20" t="s">
        <v>20</v>
      </c>
      <c r="I16" s="18">
        <v>419836</v>
      </c>
      <c r="J16" s="20" t="s">
        <v>20</v>
      </c>
      <c r="K16" s="20" t="s">
        <v>20</v>
      </c>
      <c r="L16" s="11">
        <v>52.3</v>
      </c>
      <c r="M16" s="11">
        <v>47.7</v>
      </c>
    </row>
    <row r="17" spans="3:13" ht="18" customHeight="1" x14ac:dyDescent="0.2">
      <c r="C17" s="3" t="s">
        <v>35</v>
      </c>
      <c r="D17" s="6" t="s">
        <v>84</v>
      </c>
      <c r="E17" s="18">
        <v>877851</v>
      </c>
      <c r="F17" s="18">
        <v>459917</v>
      </c>
      <c r="G17" s="26" t="s">
        <v>36</v>
      </c>
      <c r="H17" s="21" t="s">
        <v>36</v>
      </c>
      <c r="I17" s="18">
        <v>417934</v>
      </c>
      <c r="J17" s="22" t="s">
        <v>36</v>
      </c>
      <c r="K17" s="21" t="s">
        <v>36</v>
      </c>
      <c r="L17" s="11">
        <v>52.4</v>
      </c>
      <c r="M17" s="11">
        <v>47.6</v>
      </c>
    </row>
    <row r="18" spans="3:13" ht="18" customHeight="1" x14ac:dyDescent="0.2">
      <c r="C18" s="3" t="s">
        <v>35</v>
      </c>
      <c r="D18" s="6" t="s">
        <v>62</v>
      </c>
      <c r="E18" s="18">
        <v>884316</v>
      </c>
      <c r="F18" s="18">
        <v>462220</v>
      </c>
      <c r="G18" s="26" t="s">
        <v>36</v>
      </c>
      <c r="H18" s="21" t="s">
        <v>36</v>
      </c>
      <c r="I18" s="18">
        <v>422096</v>
      </c>
      <c r="J18" s="22" t="s">
        <v>36</v>
      </c>
      <c r="K18" s="21" t="s">
        <v>36</v>
      </c>
      <c r="L18" s="11">
        <v>52.3</v>
      </c>
      <c r="M18" s="11">
        <v>47.7</v>
      </c>
    </row>
    <row r="19" spans="3:13" ht="18" customHeight="1" x14ac:dyDescent="0.2">
      <c r="C19" s="3" t="s">
        <v>35</v>
      </c>
      <c r="D19" s="6" t="s">
        <v>81</v>
      </c>
      <c r="E19" s="18">
        <v>876654</v>
      </c>
      <c r="F19" s="18">
        <v>458536</v>
      </c>
      <c r="G19" s="26" t="s">
        <v>36</v>
      </c>
      <c r="H19" s="21" t="s">
        <v>36</v>
      </c>
      <c r="I19" s="18">
        <v>418118</v>
      </c>
      <c r="J19" s="18" t="s">
        <v>36</v>
      </c>
      <c r="K19" s="21" t="s">
        <v>36</v>
      </c>
      <c r="L19" s="11">
        <v>52.3</v>
      </c>
      <c r="M19" s="11">
        <v>47.7</v>
      </c>
    </row>
    <row r="20" spans="3:13" ht="18" customHeight="1" x14ac:dyDescent="0.2">
      <c r="C20" s="3" t="s">
        <v>35</v>
      </c>
      <c r="D20" s="6" t="s">
        <v>59</v>
      </c>
      <c r="E20" s="18">
        <v>866369</v>
      </c>
      <c r="F20" s="18">
        <v>592849</v>
      </c>
      <c r="G20" s="26" t="s">
        <v>36</v>
      </c>
      <c r="H20" s="21" t="s">
        <v>36</v>
      </c>
      <c r="I20" s="18">
        <v>273520</v>
      </c>
      <c r="J20" s="26" t="s">
        <v>36</v>
      </c>
      <c r="K20" s="21" t="s">
        <v>36</v>
      </c>
      <c r="L20" s="27">
        <v>68.429156629565455</v>
      </c>
      <c r="M20" s="27">
        <v>31.570843370434538</v>
      </c>
    </row>
    <row r="21" spans="3:13" ht="18" customHeight="1" x14ac:dyDescent="0.2">
      <c r="C21" s="3" t="s">
        <v>35</v>
      </c>
      <c r="D21" s="6" t="s">
        <v>82</v>
      </c>
      <c r="E21" s="18">
        <v>849788</v>
      </c>
      <c r="F21" s="18">
        <v>700506</v>
      </c>
      <c r="G21" s="26" t="s">
        <v>36</v>
      </c>
      <c r="H21" s="21" t="s">
        <v>36</v>
      </c>
      <c r="I21" s="18">
        <v>149282</v>
      </c>
      <c r="J21" s="26" t="s">
        <v>36</v>
      </c>
      <c r="K21" s="33" t="s">
        <v>36</v>
      </c>
      <c r="L21" s="27">
        <v>82.433030355806395</v>
      </c>
      <c r="M21" s="27">
        <v>17.566969644193613</v>
      </c>
    </row>
    <row r="22" spans="3:13" ht="18" customHeight="1" x14ac:dyDescent="0.2">
      <c r="D22" s="6" t="s">
        <v>83</v>
      </c>
      <c r="E22" s="18">
        <v>839615</v>
      </c>
      <c r="F22" s="18">
        <v>693723</v>
      </c>
      <c r="G22" s="26">
        <v>-2724</v>
      </c>
      <c r="H22" s="21">
        <v>-3.91</v>
      </c>
      <c r="I22" s="18">
        <v>145892</v>
      </c>
      <c r="J22" s="26">
        <v>-1166</v>
      </c>
      <c r="K22" s="33">
        <v>-7.93</v>
      </c>
      <c r="L22" s="27">
        <v>82.623940734741524</v>
      </c>
      <c r="M22" s="27">
        <v>17.37605926525848</v>
      </c>
    </row>
    <row r="23" spans="3:13" ht="18" customHeight="1" x14ac:dyDescent="0.2">
      <c r="D23" s="6" t="s">
        <v>85</v>
      </c>
      <c r="E23" s="18">
        <v>835016</v>
      </c>
      <c r="F23" s="18">
        <v>690421</v>
      </c>
      <c r="G23" s="26">
        <v>-3302</v>
      </c>
      <c r="H23" s="21">
        <v>-4.7598248868784996</v>
      </c>
      <c r="I23" s="18">
        <v>144595</v>
      </c>
      <c r="J23" s="26">
        <v>-1297</v>
      </c>
      <c r="K23" s="21">
        <v>-8.8901379102349996</v>
      </c>
      <c r="L23" s="27">
        <v>82.7</v>
      </c>
      <c r="M23" s="27">
        <v>17.3</v>
      </c>
    </row>
    <row r="24" spans="3:13" ht="18" customHeight="1" x14ac:dyDescent="0.2">
      <c r="C24" s="3" t="s">
        <v>35</v>
      </c>
      <c r="D24" s="6" t="s">
        <v>86</v>
      </c>
      <c r="E24" s="18">
        <v>832832</v>
      </c>
      <c r="F24" s="18">
        <v>689229</v>
      </c>
      <c r="G24" s="26" t="s">
        <v>36</v>
      </c>
      <c r="H24" s="21" t="s">
        <v>36</v>
      </c>
      <c r="I24" s="18">
        <v>143603</v>
      </c>
      <c r="J24" s="26" t="s">
        <v>36</v>
      </c>
      <c r="K24" s="21" t="s">
        <v>36</v>
      </c>
      <c r="L24" s="27">
        <v>82.757266771689856</v>
      </c>
      <c r="M24" s="27">
        <v>17.242733228310151</v>
      </c>
    </row>
    <row r="25" spans="3:13" ht="18" customHeight="1" x14ac:dyDescent="0.2">
      <c r="D25" s="6" t="s">
        <v>87</v>
      </c>
      <c r="E25" s="18">
        <v>828388</v>
      </c>
      <c r="F25" s="18">
        <v>685887</v>
      </c>
      <c r="G25" s="26">
        <v>-3342</v>
      </c>
      <c r="H25" s="21">
        <v>-4.8488963755152499</v>
      </c>
      <c r="I25" s="18">
        <v>142501</v>
      </c>
      <c r="J25" s="26">
        <v>-1102</v>
      </c>
      <c r="K25" s="21">
        <v>-7.6739343885573419</v>
      </c>
      <c r="L25" s="27">
        <v>82.8</v>
      </c>
      <c r="M25" s="27">
        <v>17.2</v>
      </c>
    </row>
    <row r="26" spans="3:13" ht="18" customHeight="1" x14ac:dyDescent="0.2">
      <c r="D26" s="6" t="s">
        <v>88</v>
      </c>
      <c r="E26" s="18">
        <v>823620</v>
      </c>
      <c r="F26" s="18">
        <v>682350</v>
      </c>
      <c r="G26" s="26">
        <v>-3537</v>
      </c>
      <c r="H26" s="21">
        <v>-5.1568261244199114</v>
      </c>
      <c r="I26" s="18">
        <v>141270</v>
      </c>
      <c r="J26" s="26">
        <v>-1231</v>
      </c>
      <c r="K26" s="21">
        <v>-8.6385358699237198</v>
      </c>
      <c r="L26" s="27">
        <v>82.8</v>
      </c>
      <c r="M26" s="27">
        <v>17.2</v>
      </c>
    </row>
    <row r="27" spans="3:13" ht="18" customHeight="1" x14ac:dyDescent="0.2">
      <c r="D27" s="6" t="s">
        <v>89</v>
      </c>
      <c r="E27" s="83">
        <v>819110</v>
      </c>
      <c r="F27" s="83">
        <v>678716</v>
      </c>
      <c r="G27" s="93">
        <v>-3634</v>
      </c>
      <c r="H27" s="21">
        <v>-5.3257126108302</v>
      </c>
      <c r="I27" s="83">
        <v>140394</v>
      </c>
      <c r="J27" s="93">
        <v>-876</v>
      </c>
      <c r="K27" s="21">
        <v>-6.2008919091101999</v>
      </c>
      <c r="L27" s="27">
        <v>82.860177509736204</v>
      </c>
      <c r="M27" s="27">
        <v>17.1398224902638</v>
      </c>
    </row>
    <row r="28" spans="3:13" ht="18" customHeight="1" x14ac:dyDescent="0.2">
      <c r="D28" s="6" t="s">
        <v>90</v>
      </c>
      <c r="E28" s="83">
        <v>814211</v>
      </c>
      <c r="F28" s="83">
        <v>674656</v>
      </c>
      <c r="G28" s="93">
        <v>-4060</v>
      </c>
      <c r="H28" s="21">
        <v>-5.98</v>
      </c>
      <c r="I28" s="83">
        <v>139555</v>
      </c>
      <c r="J28" s="93">
        <v>-839</v>
      </c>
      <c r="K28" s="21">
        <v>-5.98</v>
      </c>
      <c r="L28" s="27">
        <v>82.860094005116594</v>
      </c>
      <c r="M28" s="27">
        <v>17.139905994883399</v>
      </c>
    </row>
    <row r="29" spans="3:13" ht="18" customHeight="1" x14ac:dyDescent="0.2">
      <c r="C29" s="3" t="s">
        <v>35</v>
      </c>
      <c r="D29" s="6" t="s">
        <v>92</v>
      </c>
      <c r="E29" s="83">
        <v>811442</v>
      </c>
      <c r="F29" s="83">
        <v>672422</v>
      </c>
      <c r="G29" s="93" t="s">
        <v>36</v>
      </c>
      <c r="H29" s="21" t="s">
        <v>36</v>
      </c>
      <c r="I29" s="83">
        <v>139020</v>
      </c>
      <c r="J29" s="93" t="s">
        <v>36</v>
      </c>
      <c r="K29" s="21" t="s">
        <v>36</v>
      </c>
      <c r="L29" s="27">
        <v>82.884717384934405</v>
      </c>
      <c r="M29" s="27">
        <v>17.115282615065599</v>
      </c>
    </row>
    <row r="30" spans="3:13" ht="18" customHeight="1" x14ac:dyDescent="0.2">
      <c r="D30" s="6" t="s">
        <v>93</v>
      </c>
      <c r="E30" s="18">
        <v>805721</v>
      </c>
      <c r="F30" s="18">
        <v>667281</v>
      </c>
      <c r="G30" s="26">
        <v>-5141</v>
      </c>
      <c r="H30" s="21">
        <v>-7.6454964293256324</v>
      </c>
      <c r="I30" s="18">
        <v>138440</v>
      </c>
      <c r="J30" s="26">
        <v>-580</v>
      </c>
      <c r="K30" s="21">
        <v>-4.172061573874263</v>
      </c>
      <c r="L30" s="27">
        <v>82.817873680839895</v>
      </c>
      <c r="M30" s="27">
        <v>17.182126319160101</v>
      </c>
    </row>
    <row r="31" spans="3:13" ht="18" customHeight="1" x14ac:dyDescent="0.2">
      <c r="D31" s="6" t="s">
        <v>95</v>
      </c>
      <c r="E31" s="83">
        <v>800511</v>
      </c>
      <c r="F31" s="83">
        <v>663025</v>
      </c>
      <c r="G31" s="93">
        <v>-4256</v>
      </c>
      <c r="H31" s="21">
        <v>-6.3781225600609002</v>
      </c>
      <c r="I31" s="83">
        <v>137486</v>
      </c>
      <c r="J31" s="93">
        <v>-954</v>
      </c>
      <c r="K31" s="21">
        <v>-6.891071944524704</v>
      </c>
      <c r="L31" s="27">
        <v>82.825220390475593</v>
      </c>
      <c r="M31" s="27">
        <v>17.1747796095244</v>
      </c>
    </row>
    <row r="32" spans="3:13" ht="18" customHeight="1" x14ac:dyDescent="0.2">
      <c r="D32" s="6" t="s">
        <v>96</v>
      </c>
      <c r="E32" s="83">
        <v>794385</v>
      </c>
      <c r="F32" s="83">
        <v>657947</v>
      </c>
      <c r="G32" s="93">
        <v>-5078</v>
      </c>
      <c r="H32" s="21">
        <v>-7.6588363938011392</v>
      </c>
      <c r="I32" s="83">
        <v>136438</v>
      </c>
      <c r="J32" s="93">
        <v>-1048</v>
      </c>
      <c r="K32" s="21">
        <v>-7.6225943005105998</v>
      </c>
      <c r="L32" s="27">
        <v>82.825220390475593</v>
      </c>
      <c r="M32" s="27">
        <v>17.1747796095244</v>
      </c>
    </row>
    <row r="33" spans="2:15" ht="18" customHeight="1" x14ac:dyDescent="0.2">
      <c r="D33" s="6" t="s">
        <v>101</v>
      </c>
      <c r="E33" s="83">
        <v>787675</v>
      </c>
      <c r="F33" s="83">
        <v>652306</v>
      </c>
      <c r="G33" s="93">
        <v>-5641</v>
      </c>
      <c r="H33" s="21">
        <v>-8.5736389101249806</v>
      </c>
      <c r="I33" s="83">
        <v>135369</v>
      </c>
      <c r="J33" s="93">
        <v>-1069</v>
      </c>
      <c r="K33" s="21">
        <v>-7.8350606136120424</v>
      </c>
      <c r="L33" s="27">
        <v>82.825220390475593</v>
      </c>
      <c r="M33" s="27">
        <v>17.1747796095244</v>
      </c>
    </row>
    <row r="34" spans="2:15" ht="18" customHeight="1" x14ac:dyDescent="0.2">
      <c r="D34" s="6" t="s">
        <v>102</v>
      </c>
      <c r="E34" s="83">
        <v>781351</v>
      </c>
      <c r="F34" s="83">
        <v>647005</v>
      </c>
      <c r="G34" s="93">
        <v>-5301</v>
      </c>
      <c r="H34" s="21">
        <f>G34/F33*1000</f>
        <v>-8.1265541019092264</v>
      </c>
      <c r="I34" s="83">
        <v>134346</v>
      </c>
      <c r="J34" s="93">
        <v>-1023</v>
      </c>
      <c r="K34" s="21">
        <f>J34/I33*1000</f>
        <v>-7.5571216452806773</v>
      </c>
      <c r="L34" s="27">
        <v>82.825220390475593</v>
      </c>
      <c r="M34" s="27">
        <v>17.1747796095244</v>
      </c>
    </row>
    <row r="35" spans="2:15" ht="6" customHeight="1" thickBot="1" x14ac:dyDescent="0.25">
      <c r="C35" s="68"/>
      <c r="D35" s="32"/>
      <c r="E35" s="35"/>
      <c r="F35" s="35"/>
      <c r="G35" s="37"/>
      <c r="H35" s="36"/>
      <c r="I35" s="35"/>
      <c r="J35" s="37"/>
      <c r="K35" s="36"/>
      <c r="L35" s="38"/>
      <c r="M35" s="38"/>
    </row>
    <row r="36" spans="2:15" x14ac:dyDescent="0.2">
      <c r="C36" s="30" t="s">
        <v>56</v>
      </c>
      <c r="D36" s="30"/>
    </row>
    <row r="37" spans="2:15" x14ac:dyDescent="0.2">
      <c r="C37" s="30"/>
      <c r="D37" s="31" t="s">
        <v>61</v>
      </c>
    </row>
    <row r="38" spans="2:15" s="4" customFormat="1" ht="29.25" customHeight="1" x14ac:dyDescent="0.25">
      <c r="B38" s="122" t="s">
        <v>57</v>
      </c>
      <c r="C38" s="28"/>
      <c r="D38" s="28" t="s">
        <v>78</v>
      </c>
      <c r="E38" s="28"/>
    </row>
    <row r="39" spans="2:15" s="4" customFormat="1" ht="23.25" customHeight="1" x14ac:dyDescent="0.25">
      <c r="C39" s="115" t="s">
        <v>109</v>
      </c>
      <c r="D39" s="118"/>
      <c r="E39" s="28"/>
      <c r="F39" s="28"/>
      <c r="G39" s="28"/>
      <c r="H39" s="28"/>
      <c r="I39" s="28"/>
      <c r="J39" s="28"/>
      <c r="K39" s="28"/>
      <c r="L39" s="28"/>
      <c r="M39" s="28"/>
    </row>
    <row r="40" spans="2:15" s="4" customFormat="1" ht="18" customHeight="1" x14ac:dyDescent="0.25">
      <c r="C40" s="119" t="s">
        <v>108</v>
      </c>
      <c r="D40" s="120"/>
      <c r="E40" s="5"/>
      <c r="F40" s="5"/>
      <c r="G40" s="5"/>
      <c r="H40" s="5"/>
      <c r="I40" s="5"/>
      <c r="J40" s="5"/>
      <c r="K40" s="5"/>
      <c r="L40" s="5"/>
      <c r="M40" s="5"/>
    </row>
    <row r="41" spans="2:15" s="4" customFormat="1" ht="18" customHeight="1" x14ac:dyDescent="0.25">
      <c r="C41" s="115" t="s">
        <v>107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2:15" s="4" customFormat="1" ht="18" customHeight="1" x14ac:dyDescent="0.25">
      <c r="C42" s="115" t="s">
        <v>110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2:15" s="4" customFormat="1" ht="6" customHeight="1" x14ac:dyDescent="0.2">
      <c r="C43" s="39"/>
    </row>
    <row r="44" spans="2:15" s="4" customFormat="1" ht="8.25" customHeight="1" x14ac:dyDescent="0.2"/>
    <row r="45" spans="2:15" s="2" customFormat="1" ht="18" customHeight="1" thickBot="1" x14ac:dyDescent="0.25">
      <c r="B45" s="7"/>
      <c r="C45" s="29" t="s">
        <v>79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7"/>
    </row>
    <row r="46" spans="2:15" ht="15.75" customHeight="1" x14ac:dyDescent="0.2">
      <c r="C46" s="137" t="s">
        <v>30</v>
      </c>
      <c r="D46" s="141"/>
      <c r="E46" s="128" t="s">
        <v>26</v>
      </c>
      <c r="F46" s="127"/>
      <c r="G46" s="127"/>
      <c r="H46" s="143"/>
      <c r="I46" s="127" t="s">
        <v>27</v>
      </c>
      <c r="J46" s="127"/>
      <c r="K46" s="127"/>
      <c r="L46" s="127"/>
      <c r="M46" s="127"/>
    </row>
    <row r="47" spans="2:15" ht="15.75" customHeight="1" x14ac:dyDescent="0.2">
      <c r="C47" s="138"/>
      <c r="D47" s="142"/>
      <c r="E47" s="134" t="s">
        <v>28</v>
      </c>
      <c r="F47" s="135"/>
      <c r="G47" s="133" t="s">
        <v>29</v>
      </c>
      <c r="H47" s="136"/>
      <c r="I47" s="134" t="s">
        <v>28</v>
      </c>
      <c r="J47" s="135"/>
      <c r="K47" s="133" t="s">
        <v>29</v>
      </c>
      <c r="L47" s="133"/>
      <c r="M47" s="133"/>
    </row>
    <row r="48" spans="2:15" x14ac:dyDescent="0.2">
      <c r="D48" s="9"/>
      <c r="E48" s="11"/>
      <c r="F48" s="12" t="s">
        <v>1</v>
      </c>
      <c r="H48" s="12" t="s">
        <v>1</v>
      </c>
      <c r="I48" s="11"/>
      <c r="J48" s="12" t="s">
        <v>4</v>
      </c>
      <c r="L48" s="131" t="s">
        <v>4</v>
      </c>
      <c r="M48" s="132"/>
      <c r="O48" s="96"/>
    </row>
    <row r="49" spans="3:13" ht="20.25" customHeight="1" x14ac:dyDescent="0.2">
      <c r="C49" s="147" t="s">
        <v>21</v>
      </c>
      <c r="D49" s="148"/>
      <c r="E49" s="111" t="s">
        <v>46</v>
      </c>
      <c r="F49" s="112">
        <v>110</v>
      </c>
      <c r="G49" s="113" t="s">
        <v>40</v>
      </c>
      <c r="H49" s="114">
        <v>-1481</v>
      </c>
      <c r="I49" s="111" t="s">
        <v>46</v>
      </c>
      <c r="J49" s="24">
        <v>6.3</v>
      </c>
      <c r="K49" s="113" t="s">
        <v>53</v>
      </c>
      <c r="L49" s="130">
        <v>-30</v>
      </c>
      <c r="M49" s="130"/>
    </row>
    <row r="50" spans="3:13" ht="20.25" customHeight="1" x14ac:dyDescent="0.2">
      <c r="C50" s="149" t="s">
        <v>22</v>
      </c>
      <c r="D50" s="150"/>
      <c r="E50" s="13" t="s">
        <v>47</v>
      </c>
      <c r="F50" s="15">
        <v>60</v>
      </c>
      <c r="G50" s="23" t="s">
        <v>39</v>
      </c>
      <c r="H50" s="69">
        <v>-1176</v>
      </c>
      <c r="I50" s="13" t="s">
        <v>47</v>
      </c>
      <c r="J50" s="24">
        <v>6.3</v>
      </c>
      <c r="K50" s="23" t="s">
        <v>48</v>
      </c>
      <c r="L50" s="129">
        <v>-25.8</v>
      </c>
      <c r="M50" s="129"/>
    </row>
    <row r="51" spans="3:13" ht="20.25" customHeight="1" x14ac:dyDescent="0.2">
      <c r="C51" s="149" t="s">
        <v>23</v>
      </c>
      <c r="D51" s="150"/>
      <c r="E51" s="13" t="s">
        <v>41</v>
      </c>
      <c r="F51" s="100">
        <v>-15</v>
      </c>
      <c r="G51" s="23" t="s">
        <v>43</v>
      </c>
      <c r="H51" s="15">
        <v>-689</v>
      </c>
      <c r="I51" s="13" t="s">
        <v>41</v>
      </c>
      <c r="J51" s="24">
        <v>-0.20078439771369999</v>
      </c>
      <c r="K51" s="23" t="s">
        <v>50</v>
      </c>
      <c r="L51" s="129">
        <v>-21</v>
      </c>
      <c r="M51" s="129"/>
    </row>
    <row r="52" spans="3:13" ht="20.25" customHeight="1" x14ac:dyDescent="0.2">
      <c r="C52" s="149" t="s">
        <v>24</v>
      </c>
      <c r="D52" s="150"/>
      <c r="E52" s="13" t="s">
        <v>68</v>
      </c>
      <c r="F52" s="98">
        <v>-28</v>
      </c>
      <c r="G52" s="23" t="s">
        <v>44</v>
      </c>
      <c r="H52" s="15">
        <v>-611</v>
      </c>
      <c r="I52" s="13" t="s">
        <v>69</v>
      </c>
      <c r="J52" s="24">
        <v>-1.3699702520745001</v>
      </c>
      <c r="K52" s="23" t="s">
        <v>42</v>
      </c>
      <c r="L52" s="129">
        <v>-20.100000000000001</v>
      </c>
      <c r="M52" s="129"/>
    </row>
    <row r="53" spans="3:13" ht="20.25" customHeight="1" x14ac:dyDescent="0.2">
      <c r="C53" s="149" t="s">
        <v>25</v>
      </c>
      <c r="D53" s="150"/>
      <c r="E53" s="97" t="s">
        <v>69</v>
      </c>
      <c r="F53" s="98">
        <v>-35</v>
      </c>
      <c r="G53" s="23" t="s">
        <v>45</v>
      </c>
      <c r="H53" s="15">
        <v>-368</v>
      </c>
      <c r="I53" s="97" t="s">
        <v>68</v>
      </c>
      <c r="J53" s="24">
        <v>-1.7154760446024</v>
      </c>
      <c r="K53" s="13" t="s">
        <v>49</v>
      </c>
      <c r="L53" s="129">
        <v>-16.5</v>
      </c>
      <c r="M53" s="129"/>
    </row>
    <row r="54" spans="3:13" ht="4.5" customHeight="1" thickBot="1" x14ac:dyDescent="0.25">
      <c r="C54" s="145"/>
      <c r="D54" s="146"/>
      <c r="E54" s="14"/>
      <c r="F54" s="34"/>
      <c r="G54" s="8"/>
      <c r="H54" s="16"/>
      <c r="I54" s="14"/>
      <c r="J54" s="25"/>
      <c r="K54" s="14"/>
      <c r="L54" s="144"/>
      <c r="M54" s="144"/>
    </row>
    <row r="55" spans="3:13" ht="9" customHeight="1" x14ac:dyDescent="0.2">
      <c r="C55" s="3" t="s">
        <v>37</v>
      </c>
    </row>
  </sheetData>
  <mergeCells count="25">
    <mergeCell ref="L53:M53"/>
    <mergeCell ref="L54:M54"/>
    <mergeCell ref="C54:D54"/>
    <mergeCell ref="C49:D49"/>
    <mergeCell ref="C50:D50"/>
    <mergeCell ref="C51:D51"/>
    <mergeCell ref="C52:D52"/>
    <mergeCell ref="C53:D53"/>
    <mergeCell ref="L51:M51"/>
    <mergeCell ref="L52:M52"/>
    <mergeCell ref="E47:F47"/>
    <mergeCell ref="G47:H47"/>
    <mergeCell ref="F10:H10"/>
    <mergeCell ref="C10:D11"/>
    <mergeCell ref="E10:E11"/>
    <mergeCell ref="C46:D47"/>
    <mergeCell ref="E46:H46"/>
    <mergeCell ref="I46:M46"/>
    <mergeCell ref="I10:K10"/>
    <mergeCell ref="L50:M50"/>
    <mergeCell ref="L49:M49"/>
    <mergeCell ref="L10:M10"/>
    <mergeCell ref="L48:M48"/>
    <mergeCell ref="K47:M47"/>
    <mergeCell ref="I47:J47"/>
  </mergeCells>
  <phoneticPr fontId="2"/>
  <printOptions horizontalCentered="1"/>
  <pageMargins left="0.31496062992125984" right="0.31496062992125984" top="0.78740157480314965" bottom="0.59055118110236227" header="0.51181102362204722" footer="0.23622047244094491"/>
  <pageSetup paperSize="9" scale="85" orientation="portrait" r:id="rId1"/>
  <headerFooter alignWithMargins="0"/>
  <ignoredErrors>
    <ignoredError sqref="C49:D53 B38 A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O50"/>
  <sheetViews>
    <sheetView topLeftCell="A15" zoomScaleNormal="100" zoomScaleSheetLayoutView="100" workbookViewId="0">
      <selection activeCell="K32" sqref="K32"/>
    </sheetView>
  </sheetViews>
  <sheetFormatPr defaultColWidth="9" defaultRowHeight="13" x14ac:dyDescent="0.2"/>
  <cols>
    <col min="1" max="1" width="2.6328125" style="45" customWidth="1"/>
    <col min="2" max="2" width="9" style="56"/>
    <col min="3" max="3" width="9.453125" style="41" customWidth="1"/>
    <col min="4" max="4" width="8.453125" style="42" customWidth="1"/>
    <col min="5" max="5" width="8.90625" style="42" customWidth="1"/>
    <col min="6" max="6" width="2.6328125" style="43" customWidth="1"/>
    <col min="7" max="7" width="9.90625" style="44" customWidth="1"/>
    <col min="8" max="8" width="9" style="44"/>
    <col min="9" max="9" width="2.08984375" style="44" customWidth="1"/>
    <col min="10" max="11" width="9" style="44"/>
    <col min="12" max="12" width="2.6328125" style="44" customWidth="1"/>
    <col min="13" max="16384" width="9" style="45"/>
  </cols>
  <sheetData>
    <row r="1" spans="2:15" ht="16.5" customHeight="1" x14ac:dyDescent="0.2">
      <c r="B1" s="40" t="s">
        <v>98</v>
      </c>
      <c r="H1" s="99"/>
      <c r="J1" s="99" t="s">
        <v>91</v>
      </c>
    </row>
    <row r="2" spans="2:15" x14ac:dyDescent="0.2">
      <c r="B2" s="40"/>
    </row>
    <row r="3" spans="2:15" x14ac:dyDescent="0.2">
      <c r="B3" s="46" t="s">
        <v>75</v>
      </c>
      <c r="G3" s="47" t="s">
        <v>73</v>
      </c>
      <c r="J3" s="47" t="s">
        <v>73</v>
      </c>
    </row>
    <row r="4" spans="2:15" x14ac:dyDescent="0.2">
      <c r="B4" s="153" t="s">
        <v>70</v>
      </c>
      <c r="C4" s="155" t="s">
        <v>71</v>
      </c>
      <c r="D4" s="157" t="s">
        <v>72</v>
      </c>
      <c r="E4" s="48"/>
      <c r="F4" s="49"/>
      <c r="G4" s="151" t="s">
        <v>70</v>
      </c>
      <c r="H4" s="151" t="s">
        <v>71</v>
      </c>
      <c r="J4" s="151" t="s">
        <v>70</v>
      </c>
      <c r="K4" s="151" t="s">
        <v>72</v>
      </c>
      <c r="L4" s="50"/>
    </row>
    <row r="5" spans="2:15" x14ac:dyDescent="0.2">
      <c r="B5" s="154"/>
      <c r="C5" s="156"/>
      <c r="D5" s="158"/>
      <c r="E5" s="48"/>
      <c r="F5" s="49"/>
      <c r="G5" s="151"/>
      <c r="H5" s="151"/>
      <c r="J5" s="152"/>
      <c r="K5" s="152"/>
      <c r="L5" s="50"/>
    </row>
    <row r="6" spans="2:15" x14ac:dyDescent="0.2">
      <c r="B6" s="51" t="s">
        <v>63</v>
      </c>
      <c r="C6" s="84">
        <v>-6324</v>
      </c>
      <c r="D6" s="85">
        <v>-8.0286920366903001</v>
      </c>
      <c r="G6" s="71" t="s">
        <v>39</v>
      </c>
      <c r="H6" s="72">
        <v>-1176</v>
      </c>
      <c r="I6" s="52">
        <v>1</v>
      </c>
      <c r="J6" s="71" t="s">
        <v>39</v>
      </c>
      <c r="K6" s="76">
        <v>-5.1512748967336002</v>
      </c>
      <c r="L6" s="53"/>
    </row>
    <row r="7" spans="2:15" x14ac:dyDescent="0.2">
      <c r="B7" s="51" t="s">
        <v>64</v>
      </c>
      <c r="C7" s="86">
        <v>-5301</v>
      </c>
      <c r="D7" s="87">
        <v>-8.1265541019091998</v>
      </c>
      <c r="G7" s="70" t="s">
        <v>40</v>
      </c>
      <c r="H7" s="73">
        <v>-1481</v>
      </c>
      <c r="I7" s="52">
        <v>2</v>
      </c>
      <c r="J7" s="70" t="s">
        <v>40</v>
      </c>
      <c r="K7" s="77">
        <v>-13.2813200609811</v>
      </c>
      <c r="L7" s="53"/>
    </row>
    <row r="8" spans="2:15" x14ac:dyDescent="0.2">
      <c r="B8" s="51" t="s">
        <v>65</v>
      </c>
      <c r="C8" s="86">
        <v>-1023</v>
      </c>
      <c r="D8" s="87">
        <v>-7.5571216452807004</v>
      </c>
      <c r="G8" s="70" t="s">
        <v>41</v>
      </c>
      <c r="H8" s="73">
        <v>-15</v>
      </c>
      <c r="I8" s="52">
        <v>3</v>
      </c>
      <c r="J8" s="70" t="s">
        <v>41</v>
      </c>
      <c r="K8" s="77">
        <v>-0.20078439771369999</v>
      </c>
      <c r="L8" s="53"/>
    </row>
    <row r="9" spans="2:15" x14ac:dyDescent="0.2">
      <c r="B9" s="51"/>
      <c r="C9" s="94"/>
      <c r="D9" s="95"/>
      <c r="G9" s="70" t="s">
        <v>42</v>
      </c>
      <c r="H9" s="73">
        <v>-345</v>
      </c>
      <c r="I9" s="52">
        <v>4</v>
      </c>
      <c r="J9" s="70" t="s">
        <v>42</v>
      </c>
      <c r="K9" s="77">
        <v>-20.058139534883701</v>
      </c>
      <c r="L9" s="53"/>
    </row>
    <row r="10" spans="2:15" x14ac:dyDescent="0.2">
      <c r="B10" s="51" t="s">
        <v>39</v>
      </c>
      <c r="C10" s="88">
        <v>-1176</v>
      </c>
      <c r="D10" s="89">
        <v>-5.1512748967336002</v>
      </c>
      <c r="G10" s="70" t="s">
        <v>43</v>
      </c>
      <c r="H10" s="73">
        <v>-689</v>
      </c>
      <c r="I10" s="52">
        <v>5</v>
      </c>
      <c r="J10" s="70" t="s">
        <v>43</v>
      </c>
      <c r="K10" s="77">
        <v>-13.695362658768801</v>
      </c>
      <c r="L10" s="53"/>
    </row>
    <row r="11" spans="2:15" x14ac:dyDescent="0.2">
      <c r="B11" s="51" t="s">
        <v>40</v>
      </c>
      <c r="C11" s="88">
        <v>-1481</v>
      </c>
      <c r="D11" s="89">
        <v>-13.2813200609811</v>
      </c>
      <c r="G11" s="70" t="s">
        <v>44</v>
      </c>
      <c r="H11" s="73">
        <v>-611</v>
      </c>
      <c r="I11" s="52">
        <v>6</v>
      </c>
      <c r="J11" s="70" t="s">
        <v>44</v>
      </c>
      <c r="K11" s="77">
        <v>-13.1834462521037</v>
      </c>
      <c r="L11" s="53"/>
      <c r="O11" s="45" t="s">
        <v>94</v>
      </c>
    </row>
    <row r="12" spans="2:15" x14ac:dyDescent="0.2">
      <c r="B12" s="51" t="s">
        <v>41</v>
      </c>
      <c r="C12" s="88">
        <v>-15</v>
      </c>
      <c r="D12" s="89">
        <v>-0.20078439771369999</v>
      </c>
      <c r="G12" s="70" t="s">
        <v>45</v>
      </c>
      <c r="H12" s="73">
        <v>-368</v>
      </c>
      <c r="I12" s="52">
        <v>7</v>
      </c>
      <c r="J12" s="70" t="s">
        <v>45</v>
      </c>
      <c r="K12" s="77">
        <v>-13.8836489851354</v>
      </c>
      <c r="L12" s="53"/>
    </row>
    <row r="13" spans="2:15" x14ac:dyDescent="0.2">
      <c r="B13" s="51" t="s">
        <v>42</v>
      </c>
      <c r="C13" s="88">
        <v>-345</v>
      </c>
      <c r="D13" s="89">
        <v>-20.058139534883701</v>
      </c>
      <c r="G13" s="70" t="s">
        <v>60</v>
      </c>
      <c r="H13" s="73">
        <v>-183</v>
      </c>
      <c r="I13" s="52">
        <v>8</v>
      </c>
      <c r="J13" s="70" t="s">
        <v>60</v>
      </c>
      <c r="K13" s="77">
        <v>-4.2598756954304999</v>
      </c>
      <c r="L13" s="53"/>
    </row>
    <row r="14" spans="2:15" x14ac:dyDescent="0.2">
      <c r="B14" s="51" t="s">
        <v>43</v>
      </c>
      <c r="C14" s="88">
        <v>-689</v>
      </c>
      <c r="D14" s="89">
        <v>-13.695362658768801</v>
      </c>
      <c r="G14" s="70" t="s">
        <v>66</v>
      </c>
      <c r="H14" s="73">
        <v>-180</v>
      </c>
      <c r="I14" s="52">
        <v>9</v>
      </c>
      <c r="J14" s="70" t="s">
        <v>66</v>
      </c>
      <c r="K14" s="77">
        <v>-7.3266037121459</v>
      </c>
      <c r="L14" s="53"/>
    </row>
    <row r="15" spans="2:15" x14ac:dyDescent="0.2">
      <c r="B15" s="51" t="s">
        <v>44</v>
      </c>
      <c r="C15" s="88">
        <v>-611</v>
      </c>
      <c r="D15" s="90">
        <v>-13.1834462521037</v>
      </c>
      <c r="E15" s="82"/>
      <c r="G15" s="70" t="s">
        <v>67</v>
      </c>
      <c r="H15" s="73">
        <v>-253</v>
      </c>
      <c r="I15" s="52">
        <v>10</v>
      </c>
      <c r="J15" s="70" t="s">
        <v>67</v>
      </c>
      <c r="K15" s="77">
        <v>-8.4592751103383996</v>
      </c>
      <c r="L15" s="53"/>
    </row>
    <row r="16" spans="2:15" x14ac:dyDescent="0.2">
      <c r="B16" s="51" t="s">
        <v>45</v>
      </c>
      <c r="C16" s="88">
        <v>-368</v>
      </c>
      <c r="D16" s="90">
        <v>-13.8836489851354</v>
      </c>
      <c r="E16" s="82"/>
      <c r="G16" s="70" t="s">
        <v>68</v>
      </c>
      <c r="H16" s="73">
        <v>-28</v>
      </c>
      <c r="I16" s="52">
        <v>11</v>
      </c>
      <c r="J16" s="70" t="s">
        <v>68</v>
      </c>
      <c r="K16" s="77">
        <v>-1.7154760446024</v>
      </c>
      <c r="L16" s="53"/>
    </row>
    <row r="17" spans="2:12" x14ac:dyDescent="0.2">
      <c r="B17" s="51" t="s">
        <v>60</v>
      </c>
      <c r="C17" s="88">
        <v>-183</v>
      </c>
      <c r="D17" s="90">
        <v>-4.2598756954304999</v>
      </c>
      <c r="E17" s="82"/>
      <c r="G17" s="70" t="s">
        <v>46</v>
      </c>
      <c r="H17" s="73">
        <v>110</v>
      </c>
      <c r="I17" s="52">
        <v>12</v>
      </c>
      <c r="J17" s="70" t="s">
        <v>46</v>
      </c>
      <c r="K17" s="77">
        <v>6.3342162846942003</v>
      </c>
      <c r="L17" s="53"/>
    </row>
    <row r="18" spans="2:12" x14ac:dyDescent="0.2">
      <c r="B18" s="51" t="s">
        <v>66</v>
      </c>
      <c r="C18" s="88">
        <v>-180</v>
      </c>
      <c r="D18" s="89">
        <v>-7.3266037121459</v>
      </c>
      <c r="E18" s="82"/>
      <c r="G18" s="70" t="s">
        <v>47</v>
      </c>
      <c r="H18" s="73">
        <v>60</v>
      </c>
      <c r="I18" s="52">
        <v>13</v>
      </c>
      <c r="J18" s="70" t="s">
        <v>47</v>
      </c>
      <c r="K18" s="77">
        <v>6.2807495027740003</v>
      </c>
      <c r="L18" s="53"/>
    </row>
    <row r="19" spans="2:12" x14ac:dyDescent="0.2">
      <c r="B19" s="51" t="s">
        <v>67</v>
      </c>
      <c r="C19" s="88">
        <v>-253</v>
      </c>
      <c r="D19" s="89">
        <v>-8.4592751103383996</v>
      </c>
      <c r="G19" s="70" t="s">
        <v>69</v>
      </c>
      <c r="H19" s="73">
        <v>-35</v>
      </c>
      <c r="I19" s="52">
        <v>14</v>
      </c>
      <c r="J19" s="70" t="s">
        <v>69</v>
      </c>
      <c r="K19" s="77">
        <v>-1.3699702520745001</v>
      </c>
      <c r="L19" s="53"/>
    </row>
    <row r="20" spans="2:12" x14ac:dyDescent="0.2">
      <c r="B20" s="51" t="s">
        <v>68</v>
      </c>
      <c r="C20" s="88">
        <v>-28</v>
      </c>
      <c r="D20" s="89">
        <v>-1.7154760446024</v>
      </c>
      <c r="G20" s="70" t="s">
        <v>48</v>
      </c>
      <c r="H20" s="73">
        <v>-130</v>
      </c>
      <c r="I20" s="52">
        <v>15</v>
      </c>
      <c r="J20" s="70" t="s">
        <v>48</v>
      </c>
      <c r="K20" s="77">
        <v>-25.834658187599398</v>
      </c>
      <c r="L20" s="53"/>
    </row>
    <row r="21" spans="2:12" x14ac:dyDescent="0.2">
      <c r="B21" s="51" t="s">
        <v>46</v>
      </c>
      <c r="C21" s="88">
        <v>110</v>
      </c>
      <c r="D21" s="89">
        <v>6.3342162846942003</v>
      </c>
      <c r="G21" s="70" t="s">
        <v>49</v>
      </c>
      <c r="H21" s="73">
        <v>-298</v>
      </c>
      <c r="I21" s="52">
        <v>16</v>
      </c>
      <c r="J21" s="70" t="s">
        <v>49</v>
      </c>
      <c r="K21" s="77">
        <v>-16.521594500193999</v>
      </c>
      <c r="L21" s="53"/>
    </row>
    <row r="22" spans="2:12" x14ac:dyDescent="0.2">
      <c r="B22" s="51" t="s">
        <v>47</v>
      </c>
      <c r="C22" s="88">
        <v>60</v>
      </c>
      <c r="D22" s="89">
        <v>6.2807495027740003</v>
      </c>
      <c r="G22" s="70" t="s">
        <v>50</v>
      </c>
      <c r="H22" s="73">
        <v>-124</v>
      </c>
      <c r="I22" s="52">
        <v>17</v>
      </c>
      <c r="J22" s="70" t="s">
        <v>50</v>
      </c>
      <c r="K22" s="77">
        <v>-20.984938229818901</v>
      </c>
      <c r="L22" s="53"/>
    </row>
    <row r="23" spans="2:12" x14ac:dyDescent="0.2">
      <c r="B23" s="51" t="s">
        <v>69</v>
      </c>
      <c r="C23" s="88">
        <v>-35</v>
      </c>
      <c r="D23" s="89">
        <v>-1.3699702520745001</v>
      </c>
      <c r="G23" s="70" t="s">
        <v>51</v>
      </c>
      <c r="H23" s="73">
        <v>-44</v>
      </c>
      <c r="I23" s="52">
        <v>18</v>
      </c>
      <c r="J23" s="70" t="s">
        <v>51</v>
      </c>
      <c r="K23" s="77">
        <v>-4.6340179041600997</v>
      </c>
      <c r="L23" s="53"/>
    </row>
    <row r="24" spans="2:12" x14ac:dyDescent="0.2">
      <c r="B24" s="51" t="s">
        <v>48</v>
      </c>
      <c r="C24" s="88">
        <v>-130</v>
      </c>
      <c r="D24" s="89">
        <v>-25.834658187599398</v>
      </c>
      <c r="G24" s="70" t="s">
        <v>52</v>
      </c>
      <c r="H24" s="73">
        <v>-310</v>
      </c>
      <c r="I24" s="52">
        <v>19</v>
      </c>
      <c r="J24" s="70" t="s">
        <v>52</v>
      </c>
      <c r="K24" s="77">
        <v>-15.025203567274099</v>
      </c>
      <c r="L24" s="53"/>
    </row>
    <row r="25" spans="2:12" x14ac:dyDescent="0.2">
      <c r="B25" s="51" t="s">
        <v>49</v>
      </c>
      <c r="C25" s="88">
        <v>-298</v>
      </c>
      <c r="D25" s="89">
        <v>-16.521594500193999</v>
      </c>
      <c r="G25" s="74" t="s">
        <v>53</v>
      </c>
      <c r="H25" s="75">
        <v>-224</v>
      </c>
      <c r="I25" s="52">
        <v>20</v>
      </c>
      <c r="J25" s="74" t="s">
        <v>53</v>
      </c>
      <c r="K25" s="78">
        <v>-29.9665551839465</v>
      </c>
      <c r="L25" s="53"/>
    </row>
    <row r="26" spans="2:12" x14ac:dyDescent="0.2">
      <c r="B26" s="51" t="s">
        <v>50</v>
      </c>
      <c r="C26" s="88">
        <v>-124</v>
      </c>
      <c r="D26" s="89">
        <v>-20.984938229818901</v>
      </c>
      <c r="I26" s="52"/>
      <c r="L26" s="53"/>
    </row>
    <row r="27" spans="2:12" x14ac:dyDescent="0.2">
      <c r="B27" s="51" t="s">
        <v>51</v>
      </c>
      <c r="C27" s="88">
        <v>-44</v>
      </c>
      <c r="D27" s="89">
        <v>-4.6340179041600997</v>
      </c>
      <c r="I27" s="52"/>
      <c r="L27" s="53"/>
    </row>
    <row r="28" spans="2:12" x14ac:dyDescent="0.2">
      <c r="B28" s="51" t="s">
        <v>52</v>
      </c>
      <c r="C28" s="88">
        <v>-310</v>
      </c>
      <c r="D28" s="89">
        <v>-15.025203567274099</v>
      </c>
      <c r="G28" s="47" t="s">
        <v>74</v>
      </c>
      <c r="I28" s="52"/>
      <c r="J28" s="47" t="s">
        <v>74</v>
      </c>
      <c r="L28" s="53"/>
    </row>
    <row r="29" spans="2:12" x14ac:dyDescent="0.2">
      <c r="B29" s="55" t="s">
        <v>53</v>
      </c>
      <c r="C29" s="91">
        <v>-224</v>
      </c>
      <c r="D29" s="92">
        <v>-29.9665551839465</v>
      </c>
      <c r="G29" s="101" t="s">
        <v>70</v>
      </c>
      <c r="H29" s="101" t="s">
        <v>71</v>
      </c>
      <c r="J29" s="101" t="s">
        <v>70</v>
      </c>
      <c r="K29" s="101" t="s">
        <v>72</v>
      </c>
    </row>
    <row r="30" spans="2:12" x14ac:dyDescent="0.2">
      <c r="G30" s="103"/>
      <c r="H30" s="105"/>
      <c r="J30" s="102"/>
      <c r="K30" s="102"/>
    </row>
    <row r="31" spans="2:12" x14ac:dyDescent="0.2">
      <c r="C31" s="62" t="s">
        <v>38</v>
      </c>
      <c r="D31" s="57"/>
      <c r="F31" s="54">
        <v>1</v>
      </c>
      <c r="G31" s="79" t="s">
        <v>46</v>
      </c>
      <c r="H31" s="80">
        <v>110</v>
      </c>
      <c r="I31" s="52">
        <v>20</v>
      </c>
      <c r="J31" s="79" t="s">
        <v>46</v>
      </c>
      <c r="K31" s="81">
        <v>6.3342162846942003</v>
      </c>
      <c r="L31" s="54">
        <v>1</v>
      </c>
    </row>
    <row r="32" spans="2:12" x14ac:dyDescent="0.2">
      <c r="C32" s="63"/>
      <c r="D32" s="58"/>
      <c r="F32" s="54">
        <v>2</v>
      </c>
      <c r="G32" s="79" t="s">
        <v>47</v>
      </c>
      <c r="H32" s="80">
        <v>60</v>
      </c>
      <c r="I32" s="52">
        <v>19</v>
      </c>
      <c r="J32" s="79" t="s">
        <v>47</v>
      </c>
      <c r="K32" s="81">
        <v>6.2807495027740003</v>
      </c>
      <c r="L32" s="54">
        <v>2</v>
      </c>
    </row>
    <row r="33" spans="3:12" x14ac:dyDescent="0.2">
      <c r="C33" s="64" t="s">
        <v>99</v>
      </c>
      <c r="D33" s="59"/>
      <c r="F33" s="54">
        <v>3</v>
      </c>
      <c r="G33" s="79" t="s">
        <v>41</v>
      </c>
      <c r="H33" s="80">
        <v>-15</v>
      </c>
      <c r="I33" s="52">
        <v>18</v>
      </c>
      <c r="J33" s="79" t="s">
        <v>41</v>
      </c>
      <c r="K33" s="81">
        <v>-0.20078439771369999</v>
      </c>
      <c r="L33" s="54">
        <v>3</v>
      </c>
    </row>
    <row r="34" spans="3:12" x14ac:dyDescent="0.2">
      <c r="C34" s="65"/>
      <c r="D34" s="59"/>
      <c r="F34" s="54">
        <v>4</v>
      </c>
      <c r="G34" s="79" t="s">
        <v>68</v>
      </c>
      <c r="H34" s="80">
        <v>-28</v>
      </c>
      <c r="I34" s="52">
        <v>17</v>
      </c>
      <c r="J34" s="79" t="s">
        <v>69</v>
      </c>
      <c r="K34" s="81">
        <v>-1.3699702520745001</v>
      </c>
      <c r="L34" s="54">
        <v>4</v>
      </c>
    </row>
    <row r="35" spans="3:12" x14ac:dyDescent="0.2">
      <c r="C35" s="64" t="s">
        <v>100</v>
      </c>
      <c r="D35" s="59"/>
      <c r="F35" s="54">
        <v>5</v>
      </c>
      <c r="G35" s="79" t="s">
        <v>69</v>
      </c>
      <c r="H35" s="80">
        <v>-35</v>
      </c>
      <c r="I35" s="52">
        <v>16</v>
      </c>
      <c r="J35" s="79" t="s">
        <v>68</v>
      </c>
      <c r="K35" s="81">
        <v>-1.7154760446024</v>
      </c>
      <c r="L35" s="54">
        <v>5</v>
      </c>
    </row>
    <row r="36" spans="3:12" x14ac:dyDescent="0.2">
      <c r="C36" s="65"/>
      <c r="D36" s="59"/>
      <c r="F36" s="44">
        <v>6</v>
      </c>
      <c r="G36" s="79" t="s">
        <v>51</v>
      </c>
      <c r="H36" s="80">
        <v>-44</v>
      </c>
      <c r="I36" s="52">
        <v>15</v>
      </c>
      <c r="J36" s="79" t="s">
        <v>60</v>
      </c>
      <c r="K36" s="81">
        <v>-4.2598756954304999</v>
      </c>
      <c r="L36" s="44">
        <v>6</v>
      </c>
    </row>
    <row r="37" spans="3:12" x14ac:dyDescent="0.2">
      <c r="C37" s="66" t="s">
        <v>76</v>
      </c>
      <c r="D37" s="60"/>
      <c r="F37" s="44">
        <v>7</v>
      </c>
      <c r="G37" s="79" t="s">
        <v>50</v>
      </c>
      <c r="H37" s="80">
        <v>-124</v>
      </c>
      <c r="I37" s="52">
        <v>14</v>
      </c>
      <c r="J37" s="79" t="s">
        <v>51</v>
      </c>
      <c r="K37" s="81">
        <v>-4.6340179041600997</v>
      </c>
      <c r="L37" s="44">
        <v>7</v>
      </c>
    </row>
    <row r="38" spans="3:12" x14ac:dyDescent="0.2">
      <c r="C38" s="63"/>
      <c r="D38" s="58"/>
      <c r="F38" s="44">
        <v>8</v>
      </c>
      <c r="G38" s="79" t="s">
        <v>48</v>
      </c>
      <c r="H38" s="80">
        <v>-130</v>
      </c>
      <c r="I38" s="52">
        <v>13</v>
      </c>
      <c r="J38" s="79" t="s">
        <v>39</v>
      </c>
      <c r="K38" s="81">
        <v>-5.1512748967336002</v>
      </c>
      <c r="L38" s="44">
        <v>8</v>
      </c>
    </row>
    <row r="39" spans="3:12" x14ac:dyDescent="0.2">
      <c r="C39" s="67" t="s">
        <v>97</v>
      </c>
      <c r="D39" s="61"/>
      <c r="F39" s="44">
        <v>9</v>
      </c>
      <c r="G39" s="79" t="s">
        <v>66</v>
      </c>
      <c r="H39" s="80">
        <v>-180</v>
      </c>
      <c r="I39" s="52">
        <v>12</v>
      </c>
      <c r="J39" s="79" t="s">
        <v>66</v>
      </c>
      <c r="K39" s="81">
        <v>-7.3266037121459</v>
      </c>
      <c r="L39" s="44">
        <v>9</v>
      </c>
    </row>
    <row r="40" spans="3:12" x14ac:dyDescent="0.2">
      <c r="F40" s="44">
        <v>10</v>
      </c>
      <c r="G40" s="79" t="s">
        <v>60</v>
      </c>
      <c r="H40" s="80">
        <v>-183</v>
      </c>
      <c r="I40" s="52">
        <v>11</v>
      </c>
      <c r="J40" s="79" t="s">
        <v>67</v>
      </c>
      <c r="K40" s="81">
        <v>-8.4592751103383996</v>
      </c>
      <c r="L40" s="44">
        <v>10</v>
      </c>
    </row>
    <row r="41" spans="3:12" x14ac:dyDescent="0.2">
      <c r="F41" s="44">
        <v>11</v>
      </c>
      <c r="G41" s="79" t="s">
        <v>53</v>
      </c>
      <c r="H41" s="80">
        <v>-224</v>
      </c>
      <c r="I41" s="52">
        <v>10</v>
      </c>
      <c r="J41" s="79" t="s">
        <v>44</v>
      </c>
      <c r="K41" s="81">
        <v>-13.1834462521037</v>
      </c>
      <c r="L41" s="44">
        <v>11</v>
      </c>
    </row>
    <row r="42" spans="3:12" x14ac:dyDescent="0.2">
      <c r="F42" s="44">
        <v>12</v>
      </c>
      <c r="G42" s="104" t="s">
        <v>67</v>
      </c>
      <c r="H42" s="106">
        <v>-253</v>
      </c>
      <c r="I42" s="52">
        <v>9</v>
      </c>
      <c r="J42" s="79" t="s">
        <v>40</v>
      </c>
      <c r="K42" s="81">
        <v>-13.2813200609811</v>
      </c>
      <c r="L42" s="44">
        <v>12</v>
      </c>
    </row>
    <row r="43" spans="3:12" x14ac:dyDescent="0.2">
      <c r="F43" s="44">
        <v>13</v>
      </c>
      <c r="G43" s="79" t="s">
        <v>49</v>
      </c>
      <c r="H43" s="80">
        <v>-298</v>
      </c>
      <c r="I43" s="52">
        <v>8</v>
      </c>
      <c r="J43" s="79" t="s">
        <v>43</v>
      </c>
      <c r="K43" s="81">
        <v>-13.695362658768801</v>
      </c>
      <c r="L43" s="44">
        <v>13</v>
      </c>
    </row>
    <row r="44" spans="3:12" x14ac:dyDescent="0.2">
      <c r="F44" s="44">
        <v>14</v>
      </c>
      <c r="G44" s="79" t="s">
        <v>52</v>
      </c>
      <c r="H44" s="80">
        <v>-310</v>
      </c>
      <c r="I44" s="52">
        <v>7</v>
      </c>
      <c r="J44" s="79" t="s">
        <v>45</v>
      </c>
      <c r="K44" s="81">
        <v>-13.8836489851354</v>
      </c>
      <c r="L44" s="44">
        <v>14</v>
      </c>
    </row>
    <row r="45" spans="3:12" x14ac:dyDescent="0.2">
      <c r="F45" s="44">
        <v>15</v>
      </c>
      <c r="G45" s="79" t="s">
        <v>42</v>
      </c>
      <c r="H45" s="80">
        <v>-345</v>
      </c>
      <c r="I45" s="52">
        <v>6</v>
      </c>
      <c r="J45" s="79" t="s">
        <v>52</v>
      </c>
      <c r="K45" s="81">
        <v>-15.025203567274099</v>
      </c>
      <c r="L45" s="44">
        <v>15</v>
      </c>
    </row>
    <row r="46" spans="3:12" x14ac:dyDescent="0.2">
      <c r="F46" s="99">
        <v>20</v>
      </c>
      <c r="G46" s="79" t="s">
        <v>40</v>
      </c>
      <c r="H46" s="80">
        <v>-1481</v>
      </c>
      <c r="I46" s="52">
        <v>5</v>
      </c>
      <c r="J46" s="79" t="s">
        <v>53</v>
      </c>
      <c r="K46" s="81">
        <v>-29.9665551839465</v>
      </c>
      <c r="L46" s="99">
        <v>20</v>
      </c>
    </row>
    <row r="47" spans="3:12" x14ac:dyDescent="0.2">
      <c r="F47" s="99">
        <v>19</v>
      </c>
      <c r="G47" s="79" t="s">
        <v>39</v>
      </c>
      <c r="H47" s="80">
        <v>-1176</v>
      </c>
      <c r="I47" s="52">
        <v>4</v>
      </c>
      <c r="J47" s="79" t="s">
        <v>48</v>
      </c>
      <c r="K47" s="81">
        <v>-25.834658187599398</v>
      </c>
      <c r="L47" s="99">
        <v>19</v>
      </c>
    </row>
    <row r="48" spans="3:12" x14ac:dyDescent="0.2">
      <c r="F48" s="99">
        <v>18</v>
      </c>
      <c r="G48" s="79" t="s">
        <v>43</v>
      </c>
      <c r="H48" s="80">
        <v>-689</v>
      </c>
      <c r="I48" s="52">
        <v>3</v>
      </c>
      <c r="J48" s="79" t="s">
        <v>50</v>
      </c>
      <c r="K48" s="81">
        <v>-20.984938229818901</v>
      </c>
      <c r="L48" s="99">
        <v>18</v>
      </c>
    </row>
    <row r="49" spans="6:12" x14ac:dyDescent="0.2">
      <c r="F49" s="99">
        <v>17</v>
      </c>
      <c r="G49" s="79" t="s">
        <v>44</v>
      </c>
      <c r="H49" s="80">
        <v>-611</v>
      </c>
      <c r="I49" s="52">
        <v>2</v>
      </c>
      <c r="J49" s="79" t="s">
        <v>42</v>
      </c>
      <c r="K49" s="81">
        <v>-20.058139534883701</v>
      </c>
      <c r="L49" s="99">
        <v>17</v>
      </c>
    </row>
    <row r="50" spans="6:12" x14ac:dyDescent="0.2">
      <c r="F50" s="99">
        <v>16</v>
      </c>
      <c r="G50" s="79" t="s">
        <v>45</v>
      </c>
      <c r="H50" s="80">
        <v>-368</v>
      </c>
      <c r="I50" s="52">
        <v>1</v>
      </c>
      <c r="J50" s="79" t="s">
        <v>49</v>
      </c>
      <c r="K50" s="81">
        <v>-16.521594500193999</v>
      </c>
      <c r="L50" s="99">
        <v>16</v>
      </c>
    </row>
  </sheetData>
  <sortState xmlns:xlrd2="http://schemas.microsoft.com/office/spreadsheetml/2017/richdata2" ref="J46:K50">
    <sortCondition ref="K46:K50"/>
  </sortState>
  <mergeCells count="7">
    <mergeCell ref="J4:J5"/>
    <mergeCell ref="K4:K5"/>
    <mergeCell ref="B4:B5"/>
    <mergeCell ref="C4:C5"/>
    <mergeCell ref="D4:D5"/>
    <mergeCell ref="G4:G5"/>
    <mergeCell ref="H4:H5"/>
  </mergeCells>
  <phoneticPr fontId="2"/>
  <pageMargins left="0.78700000000000003" right="0.43" top="0.98399999999999999" bottom="0.98399999999999999" header="0.51200000000000001" footer="0.51200000000000001"/>
  <pageSetup paperSize="9" orientation="portrait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概要４　市郡別・市町村別人口</vt:lpstr>
      <vt:lpstr>表－６データ</vt:lpstr>
      <vt:lpstr>'概要４　市郡別・市町村別人口'!Print_Area</vt:lpstr>
      <vt:lpstr>'表－６データ'!Print_Area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鶴　優美（統計分析課）</cp:lastModifiedBy>
  <cp:lastPrinted>2025-11-17T05:06:28Z</cp:lastPrinted>
  <dcterms:created xsi:type="dcterms:W3CDTF">2000-02-13T05:20:11Z</dcterms:created>
  <dcterms:modified xsi:type="dcterms:W3CDTF">2026-03-02T01:45:24Z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