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健康福祉部\300_物価高騰応援金\03_物価高騰第３弾\99_執行\02_事業開始\01_マニュアル・様式\確定版\"/>
    </mc:Choice>
  </mc:AlternateContent>
  <xr:revisionPtr revIDLastSave="0" documentId="13_ncr:1_{EC6677BE-6434-4E67-8CCE-10A7CB200B8B}" xr6:coauthVersionLast="47" xr6:coauthVersionMax="47" xr10:uidLastSave="{00000000-0000-0000-0000-000000000000}"/>
  <bookViews>
    <workbookView xWindow="1320" yWindow="3552" windowWidth="23040" windowHeight="12120" tabRatio="895" firstSheet="17" activeTab="22" xr2:uid="{00000000-000D-0000-FFFF-FFFF00000000}"/>
  </bookViews>
  <sheets>
    <sheet name="対象先リスト" sheetId="2" r:id="rId1"/>
    <sheet name="様式1（A-1,2_病院等）" sheetId="64" r:id="rId2"/>
    <sheet name="様式1（A-3,4_病院等）" sheetId="60" r:id="rId3"/>
    <sheet name="様式１ (B-1_高齢者）" sheetId="29" r:id="rId4"/>
    <sheet name="様式１ (B-2,3,4_高齢者）" sheetId="67" r:id="rId5"/>
    <sheet name="様式１ (B-5_高齢者）" sheetId="66" r:id="rId6"/>
    <sheet name="B 高齢者施設リスト" sheetId="31" r:id="rId7"/>
    <sheet name="様式１ (C-1障害) " sheetId="25" r:id="rId8"/>
    <sheet name="様式１ (C-2障害)" sheetId="70" r:id="rId9"/>
    <sheet name="様式１ (C-3障害)" sheetId="69" r:id="rId10"/>
    <sheet name="様式１ (C-4,5障害) " sheetId="68" r:id="rId11"/>
    <sheet name="C 障害福祉施設リスト " sheetId="6" r:id="rId12"/>
    <sheet name="様式１ (D薬局）" sheetId="18" r:id="rId13"/>
    <sheet name="様式１ (E 地共）" sheetId="71" r:id="rId14"/>
    <sheet name="様式１ (F 救護）" sheetId="73" r:id="rId15"/>
    <sheet name="様式１ (G 更生）" sheetId="72" r:id="rId16"/>
    <sheet name="様式１　(H-1～2_児童養護施設等）  " sheetId="24" r:id="rId17"/>
    <sheet name="様式１　(H-3～4_自立援助ホーム等）" sheetId="74" r:id="rId18"/>
    <sheet name="様式１　(I-1～5_保育所等)" sheetId="33" r:id="rId19"/>
    <sheet name="様式１　(I-6_放課後)" sheetId="75" r:id="rId20"/>
    <sheet name="様式１ (Jあん摩等・雛形)" sheetId="12" r:id="rId21"/>
    <sheet name="様式１ (K歯科技工所・雛形) " sheetId="76" r:id="rId22"/>
    <sheet name="様式2" sheetId="3" r:id="rId23"/>
    <sheet name="様式2-2" sheetId="77" r:id="rId24"/>
    <sheet name="様式3" sheetId="63" r:id="rId25"/>
  </sheets>
  <externalReferences>
    <externalReference r:id="rId26"/>
    <externalReference r:id="rId27"/>
  </externalReferences>
  <definedNames>
    <definedName name="a" localSheetId="6">'[1]対象先（別紙用）'!#REF!</definedName>
    <definedName name="a" localSheetId="3">'[1]対象先（別紙用）'!#REF!</definedName>
    <definedName name="a" localSheetId="4">'[1]対象先（別紙用）'!#REF!</definedName>
    <definedName name="a" localSheetId="5">'[1]対象先（別紙用）'!#REF!</definedName>
    <definedName name="a" localSheetId="18">'[1]対象先（別紙用）'!#REF!</definedName>
    <definedName name="a" localSheetId="19">'[1]対象先（別紙用）'!#REF!</definedName>
    <definedName name="a" localSheetId="23">'[2]対象先（別紙用）'!#REF!</definedName>
    <definedName name="a">'[1]対象先（別紙用）'!#REF!</definedName>
    <definedName name="a_入所系事業所" localSheetId="6">'[1]対象先（別紙用）'!#REF!</definedName>
    <definedName name="a_入所系事業所" localSheetId="3">'[1]対象先（別紙用）'!#REF!</definedName>
    <definedName name="a_入所系事業所" localSheetId="4">'[1]対象先（別紙用）'!#REF!</definedName>
    <definedName name="a_入所系事業所" localSheetId="5">'[1]対象先（別紙用）'!#REF!</definedName>
    <definedName name="a_入所系事業所" localSheetId="18">'[1]対象先（別紙用）'!#REF!</definedName>
    <definedName name="a_入所系事業所" localSheetId="19">'[1]対象先（別紙用）'!#REF!</definedName>
    <definedName name="a_入所系事業所" localSheetId="23">'[2]対象先（別紙用）'!#REF!</definedName>
    <definedName name="a_入所系事業所">'[1]対象先（別紙用）'!#REF!</definedName>
    <definedName name="b">'[2]対象先（別紙用）'!#REF!</definedName>
    <definedName name="b_通所系事業所" localSheetId="18">'[1]対象先（別紙用）'!#REF!</definedName>
    <definedName name="b_通所系事業所" localSheetId="19">'[1]対象先（別紙用）'!#REF!</definedName>
    <definedName name="b_通所系事業所" localSheetId="23">'[2]対象先（別紙用）'!#REF!</definedName>
    <definedName name="b_通所系事業所">'[1]対象先（別紙用）'!#REF!</definedName>
    <definedName name="C_1_入所系事業所" localSheetId="18">'[1]対象先リスト（障害修正）'!#REF!</definedName>
    <definedName name="C_1_入所系事業所" localSheetId="19">'[1]対象先リスト（障害修正）'!#REF!</definedName>
    <definedName name="C_1_入所系事業所" localSheetId="23">'[2]対象先リスト（障害修正）'!#REF!</definedName>
    <definedName name="C_1_入所系事業所">'[1]対象先リスト（障害修正）'!#REF!</definedName>
    <definedName name="C_2_通所系事業所" localSheetId="18">'[1]対象先リスト（障害修正）'!#REF!</definedName>
    <definedName name="C_2_通所系事業所" localSheetId="19">'[1]対象先リスト（障害修正）'!#REF!</definedName>
    <definedName name="C_2_通所系事業所" localSheetId="23">'[2]対象先リスト（障害修正）'!#REF!</definedName>
    <definedName name="C_2_通所系事業所">'[1]対象先リスト（障害修正）'!#REF!</definedName>
    <definedName name="C_3_就労継続支援事業所" localSheetId="23">'[2]対象先リスト（障害修正）'!#REF!</definedName>
    <definedName name="C_3_就労継続支援事業所">'[1]対象先リスト（障害修正）'!#REF!</definedName>
    <definedName name="C_4_訪問系事業所" localSheetId="23">'[2]対象先リスト（障害修正）'!#REF!</definedName>
    <definedName name="C_4_訪問系事業所">'[1]対象先リスト（障害修正）'!#REF!</definedName>
    <definedName name="C_5_相談系事業所" localSheetId="23">'[2]対象先リスト（障害修正）'!#REF!</definedName>
    <definedName name="C_5_相談系事業所">'[1]対象先リスト（障害修正）'!#REF!</definedName>
    <definedName name="c_就労継続支援事業所" localSheetId="23">'[2]対象先（別紙用）'!#REF!</definedName>
    <definedName name="c_就労継続支援事業所">'[1]対象先（別紙用）'!#REF!</definedName>
    <definedName name="d_訪問系事業所" localSheetId="23">'[2]対象先（別紙用）'!#REF!</definedName>
    <definedName name="d_訪問系事業所">'[1]対象先（別紙用）'!#REF!</definedName>
    <definedName name="e_訪問系事業所" localSheetId="23">'[2]対象先（別紙用）'!#REF!</definedName>
    <definedName name="e_訪問系事業所">'[1]対象先（別紙用）'!#REF!</definedName>
    <definedName name="_xlnm.Print_Area" localSheetId="20">'様式１ (Jあん摩等・雛形)'!$A$1:$L$42</definedName>
    <definedName name="_xlnm.Print_Area" localSheetId="21">'様式１ (K歯科技工所・雛形) '!$A$1:$L$42</definedName>
    <definedName name="_xlnm.Print_Area" localSheetId="23">'様式2-2'!$A$1:$K$50</definedName>
    <definedName name="t">'[2]対象先（別紙用）'!#REF!</definedName>
    <definedName name="じゃ" localSheetId="6">'[1]対象先リスト（障害修正）'!#REF!</definedName>
    <definedName name="じゃ" localSheetId="3">'[1]対象先リスト（障害修正）'!#REF!</definedName>
    <definedName name="じゃ" localSheetId="4">'[1]対象先リスト（障害修正）'!#REF!</definedName>
    <definedName name="じゃ" localSheetId="5">'[1]対象先リスト（障害修正）'!#REF!</definedName>
    <definedName name="じゃ" localSheetId="18">'[1]対象先リスト（障害修正）'!#REF!</definedName>
    <definedName name="じゃ" localSheetId="19">'[1]対象先リスト（障害修正）'!#REF!</definedName>
    <definedName name="じゃ" localSheetId="23">'[2]対象先リスト（障害修正）'!#REF!</definedName>
    <definedName name="じゃ">'[1]対象先リスト（障害修正）'!#REF!</definedName>
    <definedName name="ま">'[2]対象先リスト（障害修正）'!#REF!</definedName>
    <definedName name="所属" localSheetId="6">'[1]対象先リスト（障害修正）'!#REF!</definedName>
    <definedName name="所属" localSheetId="3">'[1]対象先リスト（障害修正）'!#REF!</definedName>
    <definedName name="所属" localSheetId="4">'[1]対象先リスト（障害修正）'!#REF!</definedName>
    <definedName name="所属" localSheetId="5">'[1]対象先リスト（障害修正）'!#REF!</definedName>
    <definedName name="所属" localSheetId="18">'[1]対象先リスト（障害修正）'!#REF!</definedName>
    <definedName name="所属" localSheetId="19">'[1]対象先リスト（障害修正）'!#REF!</definedName>
    <definedName name="所属" localSheetId="23">'[2]対象先リスト（障害修正）'!#REF!</definedName>
    <definedName name="所属">'[1]対象先リスト（障害修正）'!#REF!</definedName>
    <definedName name="通所系">'[2]対象先リスト（障害修正）'!#REF!</definedName>
    <definedName name="入所系" localSheetId="18">'[1]対象先リスト（障害修正）'!#REF!</definedName>
    <definedName name="入所系" localSheetId="19">'[1]対象先リスト（障害修正）'!#REF!</definedName>
    <definedName name="入所系" localSheetId="23">'[2]対象先リスト（障害修正）'!#REF!</definedName>
    <definedName name="入所系">'[1]対象先リスト（障害修正）'!#REF!</definedName>
    <definedName name="入所系事業所" localSheetId="18">'[1]対象先リスト（障害修正）'!#REF!</definedName>
    <definedName name="入所系事業所" localSheetId="19">'[1]対象先リスト（障害修正）'!#REF!</definedName>
    <definedName name="入所系事業所" localSheetId="23">'[2]対象先リスト（障害修正）'!#REF!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73" l="1"/>
  <c r="G39" i="72" l="1"/>
  <c r="G37" i="71"/>
  <c r="G35" i="69" l="1"/>
  <c r="G35" i="70"/>
  <c r="G35" i="25"/>
  <c r="G35" i="67" l="1"/>
  <c r="G35" i="29"/>
  <c r="G39" i="24"/>
  <c r="G34" i="60" l="1"/>
  <c r="G34" i="64"/>
  <c r="G36" i="64"/>
  <c r="G33" i="69"/>
  <c r="G37" i="75"/>
  <c r="G37" i="33"/>
  <c r="G37" i="74"/>
  <c r="G37" i="24"/>
  <c r="G37" i="72"/>
  <c r="G37" i="73"/>
  <c r="G33" i="68"/>
  <c r="G33" i="70" l="1"/>
  <c r="G33" i="25"/>
  <c r="G35" i="66"/>
  <c r="G33" i="66" s="1"/>
  <c r="G33" i="67"/>
  <c r="G33" i="29"/>
  <c r="G36" i="60"/>
</calcChain>
</file>

<file path=xl/sharedStrings.xml><?xml version="1.0" encoding="utf-8"?>
<sst xmlns="http://schemas.openxmlformats.org/spreadsheetml/2006/main" count="1406" uniqueCount="315">
  <si>
    <t>（電話）</t>
    <rPh sb="1" eb="3">
      <t>デンワ</t>
    </rPh>
    <phoneticPr fontId="1"/>
  </si>
  <si>
    <t>（メール）</t>
    <phoneticPr fontId="1"/>
  </si>
  <si>
    <t>床</t>
    <rPh sb="0" eb="1">
      <t>ユカ</t>
    </rPh>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</si>
  <si>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</si>
  <si>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</si>
  <si>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</si>
  <si>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</si>
  <si>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</si>
  <si>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</si>
  <si>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</si>
  <si>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</si>
  <si>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</si>
  <si>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</si>
  <si>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</si>
  <si>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</si>
  <si>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</si>
  <si>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</si>
  <si>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</si>
  <si>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</si>
  <si>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</si>
  <si>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令和　　年　　月　　日</t>
    <rPh sb="0" eb="2">
      <t>レイワ</t>
    </rPh>
    <rPh sb="4" eb="5">
      <t>ネン</t>
    </rPh>
    <rPh sb="7" eb="8">
      <t>ガツ</t>
    </rPh>
    <rPh sb="10" eb="11">
      <t>ニチ</t>
    </rPh>
    <phoneticPr fontId="1"/>
  </si>
  <si>
    <t>A-1　病院</t>
    <phoneticPr fontId="1"/>
  </si>
  <si>
    <t>J　あん摩等施術所</t>
    <phoneticPr fontId="1"/>
  </si>
  <si>
    <t>H　児童養護施設等</t>
    <phoneticPr fontId="1"/>
  </si>
  <si>
    <t>H-3　自立援助ホーム</t>
    <phoneticPr fontId="1"/>
  </si>
  <si>
    <t>I-1　保育所</t>
    <phoneticPr fontId="1"/>
  </si>
  <si>
    <t>I-2　幼稚園</t>
    <phoneticPr fontId="1"/>
  </si>
  <si>
    <t>I-3　認定こども園</t>
    <phoneticPr fontId="1"/>
  </si>
  <si>
    <t>I-4　認可外保育施設</t>
    <phoneticPr fontId="1"/>
  </si>
  <si>
    <t>H-1　児童養護施設、乳児院、児童心理治療施設</t>
    <phoneticPr fontId="1"/>
  </si>
  <si>
    <t>H-4　ファミリーホーム</t>
    <phoneticPr fontId="1"/>
  </si>
  <si>
    <t>A　病院等</t>
    <rPh sb="4" eb="5">
      <t>トウ</t>
    </rPh>
    <phoneticPr fontId="1"/>
  </si>
  <si>
    <t>　 助産所コード通知書の写しを添付してください。</t>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</si>
  <si>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</si>
  <si>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</si>
  <si>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</si>
  <si>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</si>
  <si>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</si>
  <si>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</si>
  <si>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</si>
  <si>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</si>
  <si>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</si>
  <si>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</si>
  <si>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</si>
  <si>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</si>
  <si>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</si>
  <si>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</si>
  <si>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</si>
  <si>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</si>
  <si>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</si>
  <si>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※病院：30,000円×病床数
　入所施設：10,000円×定員数、通所施設5,000円：×定員数
　保育園・幼稚園等（放課後児童クラブ除く）：1,000円×定員数
※母子生活支援施設、婦人保護施設、自立援助ホーム、ファミリーホームを除く</t>
    <rPh sb="1" eb="3">
      <t>ビョウイン</t>
    </rPh>
    <rPh sb="10" eb="11">
      <t>エン</t>
    </rPh>
    <rPh sb="12" eb="15">
      <t>ビョウショウスウ</t>
    </rPh>
    <rPh sb="17" eb="19">
      <t>ニュウショ</t>
    </rPh>
    <rPh sb="19" eb="21">
      <t>シセツ</t>
    </rPh>
    <rPh sb="28" eb="29">
      <t>エン</t>
    </rPh>
    <rPh sb="30" eb="32">
      <t>テイイン</t>
    </rPh>
    <rPh sb="32" eb="33">
      <t>スウ</t>
    </rPh>
    <rPh sb="34" eb="36">
      <t>ツウショ</t>
    </rPh>
    <rPh sb="36" eb="38">
      <t>シセツ</t>
    </rPh>
    <rPh sb="43" eb="44">
      <t>エン</t>
    </rPh>
    <rPh sb="46" eb="48">
      <t>テイイン</t>
    </rPh>
    <rPh sb="48" eb="49">
      <t>スウ</t>
    </rPh>
    <rPh sb="51" eb="54">
      <t>ホイクエン</t>
    </rPh>
    <rPh sb="55" eb="58">
      <t>ヨウチエン</t>
    </rPh>
    <rPh sb="58" eb="59">
      <t>トウ</t>
    </rPh>
    <rPh sb="60" eb="63">
      <t>ホウカゴ</t>
    </rPh>
    <rPh sb="63" eb="65">
      <t>ジドウ</t>
    </rPh>
    <rPh sb="68" eb="69">
      <t>ノゾ</t>
    </rPh>
    <rPh sb="77" eb="78">
      <t>エン</t>
    </rPh>
    <rPh sb="79" eb="81">
      <t>テイイン</t>
    </rPh>
    <rPh sb="81" eb="82">
      <t>スウ</t>
    </rPh>
    <phoneticPr fontId="1"/>
  </si>
  <si>
    <t>a　障害者支援施設</t>
    <rPh sb="2" eb="5">
      <t>ショウガイシャ</t>
    </rPh>
    <rPh sb="5" eb="9">
      <t>シエンシセツ</t>
    </rPh>
    <phoneticPr fontId="1"/>
  </si>
  <si>
    <t>b　障害児入所施設</t>
    <rPh sb="2" eb="5">
      <t>ショウガイジ</t>
    </rPh>
    <rPh sb="5" eb="7">
      <t>ニュウショ</t>
    </rPh>
    <rPh sb="7" eb="9">
      <t>シセツ</t>
    </rPh>
    <phoneticPr fontId="1"/>
  </si>
  <si>
    <t>c　共同生活援助</t>
    <rPh sb="2" eb="8">
      <t>キョウドウセイカツエンジョ</t>
    </rPh>
    <phoneticPr fontId="1"/>
  </si>
  <si>
    <t>d　福祉ホーム</t>
    <rPh sb="2" eb="4">
      <t>フクシ</t>
    </rPh>
    <phoneticPr fontId="1"/>
  </si>
  <si>
    <t>a　療養介護</t>
    <rPh sb="2" eb="6">
      <t>リョウヨウカイゴ</t>
    </rPh>
    <phoneticPr fontId="1"/>
  </si>
  <si>
    <t>b　生活介護</t>
    <rPh sb="2" eb="6">
      <t>セイカツカイゴ</t>
    </rPh>
    <phoneticPr fontId="1"/>
  </si>
  <si>
    <t>c　短期入所（単独型・併設型）</t>
    <rPh sb="2" eb="6">
      <t>タンキニュウショ</t>
    </rPh>
    <rPh sb="7" eb="10">
      <t>タンドクガタ</t>
    </rPh>
    <rPh sb="11" eb="14">
      <t>ヘイセツガタ</t>
    </rPh>
    <phoneticPr fontId="1"/>
  </si>
  <si>
    <t>d　自立生活援助</t>
    <rPh sb="2" eb="8">
      <t>ジリツセイカツエンジョ</t>
    </rPh>
    <phoneticPr fontId="1"/>
  </si>
  <si>
    <t>e　自立訓練（生活訓練）</t>
    <rPh sb="2" eb="6">
      <t>ジリツクンレン</t>
    </rPh>
    <rPh sb="7" eb="11">
      <t>セイカツクンレン</t>
    </rPh>
    <phoneticPr fontId="1"/>
  </si>
  <si>
    <t>f　自立訓練（機能訓練）</t>
    <rPh sb="2" eb="6">
      <t>ジリツクンレン</t>
    </rPh>
    <rPh sb="7" eb="9">
      <t>キノウ</t>
    </rPh>
    <rPh sb="9" eb="11">
      <t>クンレン</t>
    </rPh>
    <phoneticPr fontId="1"/>
  </si>
  <si>
    <t>g　就労移行支援</t>
    <rPh sb="2" eb="4">
      <t>シュウロウ</t>
    </rPh>
    <rPh sb="4" eb="8">
      <t>イコウシエン</t>
    </rPh>
    <phoneticPr fontId="1"/>
  </si>
  <si>
    <t>a　就労継続支援A型</t>
    <rPh sb="2" eb="4">
      <t>シュウロウ</t>
    </rPh>
    <rPh sb="4" eb="6">
      <t>ケイゾク</t>
    </rPh>
    <rPh sb="6" eb="8">
      <t>シエン</t>
    </rPh>
    <rPh sb="9" eb="10">
      <t>ガタ</t>
    </rPh>
    <phoneticPr fontId="1"/>
  </si>
  <si>
    <t>b　就労継続支援B型</t>
    <rPh sb="2" eb="4">
      <t>シュウロウ</t>
    </rPh>
    <rPh sb="4" eb="6">
      <t>ケイゾク</t>
    </rPh>
    <rPh sb="6" eb="8">
      <t>シエン</t>
    </rPh>
    <rPh sb="9" eb="10">
      <t>ガタ</t>
    </rPh>
    <phoneticPr fontId="1"/>
  </si>
  <si>
    <t>a　居宅介護</t>
    <rPh sb="2" eb="4">
      <t>キョタク</t>
    </rPh>
    <rPh sb="4" eb="6">
      <t>カイゴ</t>
    </rPh>
    <phoneticPr fontId="1"/>
  </si>
  <si>
    <t>b　重度訪問介護</t>
    <rPh sb="2" eb="4">
      <t>ジュウド</t>
    </rPh>
    <rPh sb="4" eb="8">
      <t>ホウモンカイゴ</t>
    </rPh>
    <phoneticPr fontId="1"/>
  </si>
  <si>
    <t>c　同行援護</t>
    <rPh sb="2" eb="6">
      <t>ドウコウエンゴ</t>
    </rPh>
    <phoneticPr fontId="1"/>
  </si>
  <si>
    <t>d　行動援護</t>
    <rPh sb="2" eb="6">
      <t>コウドウエンゴ</t>
    </rPh>
    <phoneticPr fontId="1"/>
  </si>
  <si>
    <t>b　障害児相談支援</t>
    <rPh sb="2" eb="5">
      <t>ショウガイジ</t>
    </rPh>
    <rPh sb="5" eb="7">
      <t>ソウダン</t>
    </rPh>
    <rPh sb="7" eb="9">
      <t>シエン</t>
    </rPh>
    <phoneticPr fontId="1"/>
  </si>
  <si>
    <t>加算なし</t>
    <rPh sb="0" eb="2">
      <t>カサン</t>
    </rPh>
    <phoneticPr fontId="1"/>
  </si>
  <si>
    <t>加算なし</t>
    <phoneticPr fontId="1"/>
  </si>
  <si>
    <t>加算あり</t>
    <rPh sb="0" eb="2">
      <t>カサン</t>
    </rPh>
    <phoneticPr fontId="1"/>
  </si>
  <si>
    <t>別紙参照</t>
    <rPh sb="0" eb="2">
      <t>ベッシ</t>
    </rPh>
    <rPh sb="2" eb="4">
      <t>サンショウ</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</si>
  <si>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</si>
  <si>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</si>
  <si>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e　就労定着支援</t>
    <rPh sb="2" eb="8">
      <t>シュウロウテイチャクシエン</t>
    </rPh>
    <phoneticPr fontId="1"/>
  </si>
  <si>
    <t>i　放課後等デイサービス</t>
    <rPh sb="2" eb="6">
      <t>ホウカゴナド</t>
    </rPh>
    <phoneticPr fontId="1"/>
  </si>
  <si>
    <t>j　地域活動支援センター</t>
    <rPh sb="2" eb="8">
      <t>チイキカツドウシエン</t>
    </rPh>
    <phoneticPr fontId="1"/>
  </si>
  <si>
    <t>I　保育所・幼稚園等</t>
    <rPh sb="4" eb="5">
      <t>ショ</t>
    </rPh>
    <phoneticPr fontId="1"/>
  </si>
  <si>
    <t>I-5　地域型保育事業</t>
    <phoneticPr fontId="1"/>
  </si>
  <si>
    <t>I-6　放課後児童クラブ</t>
    <phoneticPr fontId="1"/>
  </si>
  <si>
    <t>（金融機関コード）　　　　　　　　　　　　　　</t>
    <rPh sb="1" eb="5">
      <t>キンユウキカン</t>
    </rPh>
    <phoneticPr fontId="1"/>
  </si>
  <si>
    <r>
      <t>②</t>
    </r>
    <r>
      <rPr>
        <sz val="16"/>
        <color theme="1"/>
        <rFont val="HGPｺﾞｼｯｸM"/>
        <family val="3"/>
        <charset val="128"/>
      </rPr>
      <t>代表者の
　 職種・氏名</t>
    </r>
    <rPh sb="1" eb="4">
      <t>ダイヒョウシャ</t>
    </rPh>
    <rPh sb="8" eb="10">
      <t>ショクシュ</t>
    </rPh>
    <rPh sb="11" eb="13">
      <t>シメイ</t>
    </rPh>
    <rPh sb="12" eb="13">
      <t>メイ</t>
    </rPh>
    <phoneticPr fontId="1"/>
  </si>
  <si>
    <t>⑤担当者名</t>
    <rPh sb="1" eb="4">
      <t>タントウシャ</t>
    </rPh>
    <rPh sb="4" eb="5">
      <t>メイ</t>
    </rPh>
    <phoneticPr fontId="1"/>
  </si>
  <si>
    <t>J　あん摩等施術所</t>
  </si>
  <si>
    <t>円　</t>
    <rPh sb="0" eb="1">
      <t>エン</t>
    </rPh>
    <phoneticPr fontId="1"/>
  </si>
  <si>
    <t>※同一施設であん摩マッサージ師、はり師、きゅう師等に関する法律の規定に基づき開設している施術所と柔道整復師法の規定に基づき開設している施術所を経営されている場合は、いずれか一方での申請になります。</t>
    <rPh sb="1" eb="3">
      <t>ドウイツ</t>
    </rPh>
    <rPh sb="3" eb="5">
      <t>シセツ</t>
    </rPh>
    <rPh sb="8" eb="9">
      <t>マ</t>
    </rPh>
    <rPh sb="14" eb="15">
      <t>シ</t>
    </rPh>
    <rPh sb="18" eb="19">
      <t>シ</t>
    </rPh>
    <rPh sb="23" eb="24">
      <t>シ</t>
    </rPh>
    <rPh sb="24" eb="25">
      <t>トウ</t>
    </rPh>
    <rPh sb="26" eb="27">
      <t>カン</t>
    </rPh>
    <rPh sb="29" eb="31">
      <t>ホウリツ</t>
    </rPh>
    <rPh sb="32" eb="34">
      <t>キテイ</t>
    </rPh>
    <rPh sb="35" eb="36">
      <t>モト</t>
    </rPh>
    <rPh sb="38" eb="41">
      <t>セジュツショ</t>
    </rPh>
    <rPh sb="42" eb="47">
      <t>ジュウドウセイフクシ</t>
    </rPh>
    <rPh sb="47" eb="48">
      <t>ホウ</t>
    </rPh>
    <rPh sb="49" eb="51">
      <t>キテイ</t>
    </rPh>
    <rPh sb="52" eb="53">
      <t>モト</t>
    </rPh>
    <rPh sb="55" eb="57">
      <t>カイセツ</t>
    </rPh>
    <rPh sb="61" eb="64">
      <t>セジュツショ</t>
    </rPh>
    <rPh sb="65" eb="67">
      <t>ケイエイ</t>
    </rPh>
    <rPh sb="72" eb="74">
      <t>バアイ</t>
    </rPh>
    <rPh sb="84" eb="86">
      <t>シンセイタイショウ</t>
    </rPh>
    <phoneticPr fontId="1"/>
  </si>
  <si>
    <t>２．施術所名</t>
    <rPh sb="2" eb="6">
      <t>セジュツショメイ</t>
    </rPh>
    <phoneticPr fontId="1"/>
  </si>
  <si>
    <r>
      <t>　</t>
    </r>
    <r>
      <rPr>
        <u/>
        <sz val="12"/>
        <rFont val="HGPｺﾞｼｯｸM"/>
        <family val="3"/>
        <charset val="128"/>
      </rPr>
      <t>病床を除いた数で記載してください。</t>
    </r>
    <phoneticPr fontId="1"/>
  </si>
  <si>
    <t>③法人所在地</t>
    <rPh sb="1" eb="3">
      <t>ホウジン</t>
    </rPh>
    <rPh sb="3" eb="6">
      <t>ショザイチ</t>
    </rPh>
    <phoneticPr fontId="1"/>
  </si>
  <si>
    <r>
      <rPr>
        <sz val="20"/>
        <color theme="1"/>
        <rFont val="HGPｺﾞｼｯｸM"/>
        <family val="3"/>
        <charset val="128"/>
      </rPr>
      <t>円　</t>
    </r>
    <r>
      <rPr>
        <sz val="16"/>
        <color theme="1"/>
        <rFont val="HGPｺﾞｼｯｸM"/>
        <family val="3"/>
        <charset val="128"/>
      </rPr>
      <t>（＝①＋②）</t>
    </r>
    <rPh sb="0" eb="1">
      <t>エン</t>
    </rPh>
    <phoneticPr fontId="1"/>
  </si>
  <si>
    <t>１．申請者</t>
    <rPh sb="2" eb="5">
      <t>シンセイシャ</t>
    </rPh>
    <phoneticPr fontId="1"/>
  </si>
  <si>
    <t>①法人名称</t>
    <rPh sb="1" eb="3">
      <t>ホウジン</t>
    </rPh>
    <rPh sb="3" eb="5">
      <t>メイショウ</t>
    </rPh>
    <phoneticPr fontId="1"/>
  </si>
  <si>
    <t>②代表者職・氏名</t>
    <rPh sb="1" eb="4">
      <t>ダイヒョウシャ</t>
    </rPh>
    <rPh sb="4" eb="5">
      <t>ショク</t>
    </rPh>
    <rPh sb="6" eb="8">
      <t>シメイ</t>
    </rPh>
    <phoneticPr fontId="1"/>
  </si>
  <si>
    <t>a　介護老人福祉施設</t>
    <rPh sb="2" eb="4">
      <t>カイゴ</t>
    </rPh>
    <rPh sb="4" eb="6">
      <t>ロウジン</t>
    </rPh>
    <rPh sb="6" eb="8">
      <t>フクシ</t>
    </rPh>
    <rPh sb="8" eb="10">
      <t>シセツ</t>
    </rPh>
    <phoneticPr fontId="1"/>
  </si>
  <si>
    <t>a　短期入所生活介護</t>
    <rPh sb="2" eb="4">
      <t>タンキ</t>
    </rPh>
    <rPh sb="4" eb="6">
      <t>ニュウショ</t>
    </rPh>
    <rPh sb="6" eb="8">
      <t>セイカツ</t>
    </rPh>
    <rPh sb="8" eb="10">
      <t>カイゴ</t>
    </rPh>
    <phoneticPr fontId="1"/>
  </si>
  <si>
    <t>a　通所介護</t>
    <phoneticPr fontId="1"/>
  </si>
  <si>
    <t>a　小規模多機能型居宅介護</t>
    <phoneticPr fontId="1"/>
  </si>
  <si>
    <t>a　訪問介護</t>
    <phoneticPr fontId="1"/>
  </si>
  <si>
    <t>b　地域密着型介護老人福祉施設入所者生活介護</t>
    <rPh sb="2" eb="4">
      <t>チイキ</t>
    </rPh>
    <rPh sb="4" eb="6">
      <t>ミッチャク</t>
    </rPh>
    <rPh sb="6" eb="7">
      <t>ガタ</t>
    </rPh>
    <rPh sb="7" eb="9">
      <t>カイゴ</t>
    </rPh>
    <rPh sb="9" eb="11">
      <t>ロウジン</t>
    </rPh>
    <rPh sb="11" eb="13">
      <t>フクシ</t>
    </rPh>
    <rPh sb="13" eb="15">
      <t>シセツ</t>
    </rPh>
    <rPh sb="15" eb="18">
      <t>ニュウショシャ</t>
    </rPh>
    <rPh sb="18" eb="20">
      <t>セイカツ</t>
    </rPh>
    <rPh sb="20" eb="22">
      <t>カイゴ</t>
    </rPh>
    <phoneticPr fontId="1"/>
  </si>
  <si>
    <t>b　短期入所療養介護</t>
    <rPh sb="2" eb="4">
      <t>タンキ</t>
    </rPh>
    <rPh sb="4" eb="6">
      <t>ニュウショ</t>
    </rPh>
    <rPh sb="6" eb="8">
      <t>リョウヨウ</t>
    </rPh>
    <rPh sb="8" eb="10">
      <t>カイゴ</t>
    </rPh>
    <phoneticPr fontId="1"/>
  </si>
  <si>
    <t>b　看護小規模多機能型居宅介護</t>
    <phoneticPr fontId="1"/>
  </si>
  <si>
    <t>b　訪問介護（サテライト）</t>
    <rPh sb="2" eb="4">
      <t>ホウモン</t>
    </rPh>
    <rPh sb="4" eb="6">
      <t>カイゴ</t>
    </rPh>
    <phoneticPr fontId="1"/>
  </si>
  <si>
    <t>c　介護老人保健施設</t>
    <rPh sb="2" eb="10">
      <t>カイゴロウジンホケンシセツ</t>
    </rPh>
    <phoneticPr fontId="1"/>
  </si>
  <si>
    <t>c　訪問入浴介護</t>
    <rPh sb="2" eb="4">
      <t>ホウモン</t>
    </rPh>
    <phoneticPr fontId="1"/>
  </si>
  <si>
    <t>d　介護医療院</t>
    <phoneticPr fontId="1"/>
  </si>
  <si>
    <t>d　訪問看護</t>
    <phoneticPr fontId="1"/>
  </si>
  <si>
    <t>e　介護療養型医療施設</t>
    <phoneticPr fontId="1"/>
  </si>
  <si>
    <t>e　訪問看護（サテライト）</t>
    <phoneticPr fontId="1"/>
  </si>
  <si>
    <t>f　認知症対応型共同生活介護</t>
    <rPh sb="2" eb="5">
      <t>ニンチショウ</t>
    </rPh>
    <rPh sb="5" eb="8">
      <t>タイオウガタ</t>
    </rPh>
    <rPh sb="8" eb="10">
      <t>キョウドウ</t>
    </rPh>
    <rPh sb="10" eb="12">
      <t>セイカツ</t>
    </rPh>
    <rPh sb="12" eb="14">
      <t>カイゴ</t>
    </rPh>
    <phoneticPr fontId="1"/>
  </si>
  <si>
    <t>f　訪問リハビリテーション</t>
    <phoneticPr fontId="1"/>
  </si>
  <si>
    <t>g　養護老人ホーム</t>
    <rPh sb="2" eb="4">
      <t>ヨウゴ</t>
    </rPh>
    <rPh sb="4" eb="6">
      <t>ロウジン</t>
    </rPh>
    <phoneticPr fontId="1"/>
  </si>
  <si>
    <t>g　定期巡回・随時対応型訪問介護看護</t>
    <phoneticPr fontId="1"/>
  </si>
  <si>
    <t>h　軽費老人ホーム（ケアハウス）</t>
    <rPh sb="2" eb="4">
      <t>ケイヒ</t>
    </rPh>
    <rPh sb="4" eb="6">
      <t>ロウジン</t>
    </rPh>
    <phoneticPr fontId="1"/>
  </si>
  <si>
    <t>h　夜間対応型訪問介護</t>
    <phoneticPr fontId="1"/>
  </si>
  <si>
    <t>i　介護付き有料老人ホーム</t>
    <rPh sb="2" eb="5">
      <t>カイゴツ</t>
    </rPh>
    <phoneticPr fontId="1"/>
  </si>
  <si>
    <t>i　居宅介護支援</t>
    <phoneticPr fontId="1"/>
  </si>
  <si>
    <t>j　住宅型有料老人ホーム</t>
    <rPh sb="2" eb="5">
      <t>ジュウタクガタ</t>
    </rPh>
    <rPh sb="5" eb="7">
      <t>ユウリョウ</t>
    </rPh>
    <rPh sb="7" eb="9">
      <t>ロウジン</t>
    </rPh>
    <phoneticPr fontId="1"/>
  </si>
  <si>
    <t>j　福祉用具貸与・特定福祉用具販売</t>
    <phoneticPr fontId="1"/>
  </si>
  <si>
    <t>k　サービス付き高齢者向け住宅</t>
    <phoneticPr fontId="1"/>
  </si>
  <si>
    <t>f　保育所等訪問支援</t>
    <rPh sb="2" eb="6">
      <t>ホイクジョナド</t>
    </rPh>
    <rPh sb="6" eb="10">
      <t>ホウモンシエン</t>
    </rPh>
    <phoneticPr fontId="1"/>
  </si>
  <si>
    <t>g　居宅訪問型児童発達支援</t>
    <rPh sb="2" eb="4">
      <t>キョタク</t>
    </rPh>
    <rPh sb="4" eb="6">
      <t>ホウモン</t>
    </rPh>
    <rPh sb="6" eb="7">
      <t>ガタ</t>
    </rPh>
    <rPh sb="7" eb="9">
      <t>ジドウ</t>
    </rPh>
    <rPh sb="9" eb="11">
      <t>ハッタツ</t>
    </rPh>
    <rPh sb="11" eb="13">
      <t>シエン</t>
    </rPh>
    <phoneticPr fontId="1"/>
  </si>
  <si>
    <t>c　一般相談支援（定着・移行）</t>
    <rPh sb="2" eb="4">
      <t>イッパン</t>
    </rPh>
    <rPh sb="4" eb="6">
      <t>ソウダン</t>
    </rPh>
    <rPh sb="6" eb="8">
      <t>シエン</t>
    </rPh>
    <rPh sb="9" eb="11">
      <t>テイチャク</t>
    </rPh>
    <rPh sb="12" eb="14">
      <t>イコウ</t>
    </rPh>
    <phoneticPr fontId="1"/>
  </si>
  <si>
    <t>d　障害者就業・生活支援センター</t>
    <phoneticPr fontId="1"/>
  </si>
  <si>
    <t>e　発達障害者支援センター</t>
    <rPh sb="2" eb="4">
      <t>ハッタツ</t>
    </rPh>
    <rPh sb="4" eb="7">
      <t>ショウガイシャ</t>
    </rPh>
    <rPh sb="7" eb="9">
      <t>シエン</t>
    </rPh>
    <phoneticPr fontId="1"/>
  </si>
  <si>
    <t>h　児童発達支援（センター含む）</t>
    <rPh sb="2" eb="4">
      <t>ジドウ</t>
    </rPh>
    <rPh sb="4" eb="8">
      <t>ハッタツシエン</t>
    </rPh>
    <rPh sb="13" eb="14">
      <t>フク</t>
    </rPh>
    <phoneticPr fontId="1"/>
  </si>
  <si>
    <t>B　高齢者施設</t>
    <phoneticPr fontId="1"/>
  </si>
  <si>
    <t>B-1　高齢者施設/入所系事業所</t>
    <rPh sb="4" eb="7">
      <t>コウレイシャ</t>
    </rPh>
    <rPh sb="7" eb="9">
      <t>シセツ</t>
    </rPh>
    <rPh sb="10" eb="13">
      <t>ニュウショケイ</t>
    </rPh>
    <rPh sb="13" eb="16">
      <t>ジギョウショ</t>
    </rPh>
    <phoneticPr fontId="1"/>
  </si>
  <si>
    <t>B-2　高齢者施設/短期入所系事業所</t>
    <rPh sb="10" eb="12">
      <t>タンキ</t>
    </rPh>
    <rPh sb="12" eb="15">
      <t>ニュウショケイ</t>
    </rPh>
    <rPh sb="15" eb="18">
      <t>ジギョウショ</t>
    </rPh>
    <phoneticPr fontId="1"/>
  </si>
  <si>
    <t>B-3　高齢者施設/通所系事業所</t>
    <rPh sb="10" eb="13">
      <t>ツウショケイ</t>
    </rPh>
    <rPh sb="13" eb="15">
      <t>ジギョウ</t>
    </rPh>
    <rPh sb="15" eb="16">
      <t>ショ</t>
    </rPh>
    <phoneticPr fontId="1"/>
  </si>
  <si>
    <t>B-4　高齢者施設/多機能型事業所</t>
    <rPh sb="10" eb="14">
      <t>タキノウガタ</t>
    </rPh>
    <rPh sb="14" eb="17">
      <t>ジギョウショ</t>
    </rPh>
    <phoneticPr fontId="1"/>
  </si>
  <si>
    <t>B-5　高齢者施設/訪問系事業所</t>
    <rPh sb="10" eb="13">
      <t>ホウモンケイ</t>
    </rPh>
    <rPh sb="13" eb="16">
      <t>ジギョウショ</t>
    </rPh>
    <phoneticPr fontId="1"/>
  </si>
  <si>
    <t>C　障害福祉施設</t>
    <phoneticPr fontId="1"/>
  </si>
  <si>
    <t>C-1　障害福祉施設/入所系事業所</t>
    <rPh sb="11" eb="13">
      <t>ニュウショ</t>
    </rPh>
    <rPh sb="13" eb="14">
      <t>ケイ</t>
    </rPh>
    <rPh sb="14" eb="17">
      <t>ジギョウショ</t>
    </rPh>
    <phoneticPr fontId="1"/>
  </si>
  <si>
    <t>C-2　障害福祉施設/通所系事業所</t>
    <rPh sb="11" eb="14">
      <t>ツウショケイ</t>
    </rPh>
    <rPh sb="14" eb="17">
      <t>ジギョウショ</t>
    </rPh>
    <phoneticPr fontId="1"/>
  </si>
  <si>
    <t>C-3　障害福祉施設/就労継続支援事業所</t>
    <rPh sb="11" eb="13">
      <t>シュウロウ</t>
    </rPh>
    <rPh sb="13" eb="15">
      <t>ケイゾク</t>
    </rPh>
    <rPh sb="15" eb="17">
      <t>シエン</t>
    </rPh>
    <rPh sb="17" eb="20">
      <t>ジギョウショ</t>
    </rPh>
    <phoneticPr fontId="1"/>
  </si>
  <si>
    <t>C-4　障害福祉施設/訪問系事業所</t>
    <rPh sb="11" eb="13">
      <t>ホウモン</t>
    </rPh>
    <rPh sb="13" eb="14">
      <t>ケイ</t>
    </rPh>
    <rPh sb="14" eb="17">
      <t>ジギョウショ</t>
    </rPh>
    <phoneticPr fontId="1"/>
  </si>
  <si>
    <t>C-5　障害福祉施設/相談系事業所</t>
    <rPh sb="11" eb="14">
      <t>ソウダンケイ</t>
    </rPh>
    <rPh sb="14" eb="17">
      <t>ジギョウショ</t>
    </rPh>
    <phoneticPr fontId="1"/>
  </si>
  <si>
    <t>D　保険薬局</t>
    <rPh sb="2" eb="4">
      <t>ホケン</t>
    </rPh>
    <phoneticPr fontId="1"/>
  </si>
  <si>
    <t>E　地域共生ステーション</t>
    <phoneticPr fontId="1"/>
  </si>
  <si>
    <t>F　救護施設（入所）</t>
    <phoneticPr fontId="1"/>
  </si>
  <si>
    <t>G　更生保護施設（入所）</t>
    <phoneticPr fontId="1"/>
  </si>
  <si>
    <t>２．医療機関名</t>
    <rPh sb="2" eb="7">
      <t>イリョウキカンメイ</t>
    </rPh>
    <phoneticPr fontId="1"/>
  </si>
  <si>
    <t>３．保険医療機関コード等</t>
    <rPh sb="11" eb="12">
      <t>トウ</t>
    </rPh>
    <phoneticPr fontId="1"/>
  </si>
  <si>
    <t>５．申請額</t>
    <rPh sb="2" eb="4">
      <t>シンセイ</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</si>
  <si>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</si>
  <si>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</si>
  <si>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</si>
  <si>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</si>
  <si>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</si>
  <si>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２．対象事業所名</t>
    <rPh sb="2" eb="4">
      <t>タイショウ</t>
    </rPh>
    <rPh sb="4" eb="7">
      <t>ジギョウショ</t>
    </rPh>
    <rPh sb="7" eb="8">
      <t>メイ</t>
    </rPh>
    <phoneticPr fontId="1"/>
  </si>
  <si>
    <t>３．サービス種別</t>
    <rPh sb="6" eb="8">
      <t>シュベツ</t>
    </rPh>
    <phoneticPr fontId="1"/>
  </si>
  <si>
    <t>※（Bの場合） 別添の高齢者施設リストから選択し、記載してください。</t>
    <rPh sb="4" eb="6">
      <t>バアイ</t>
    </rPh>
    <phoneticPr fontId="1"/>
  </si>
  <si>
    <r>
      <rPr>
        <sz val="16"/>
        <rFont val="HGPｺﾞｼｯｸM"/>
        <family val="3"/>
        <charset val="128"/>
      </rPr>
      <t xml:space="preserve"> 　</t>
    </r>
    <r>
      <rPr>
        <u/>
        <sz val="16"/>
        <rFont val="HGPｺﾞｼｯｸM"/>
        <family val="3"/>
        <charset val="128"/>
      </rPr>
      <t>（Ｃの場合） 別添の障害福祉施設リストから選択し、記載してください。</t>
    </r>
    <rPh sb="5" eb="7">
      <t>バアイ</t>
    </rPh>
    <rPh sb="12" eb="14">
      <t>ショウガイ</t>
    </rPh>
    <rPh sb="14" eb="16">
      <t>フクシ</t>
    </rPh>
    <phoneticPr fontId="1"/>
  </si>
  <si>
    <t>※申請日の前月末時点の数</t>
    <rPh sb="1" eb="3">
      <t>シンセイ</t>
    </rPh>
    <rPh sb="6" eb="7">
      <t>ゲツ</t>
    </rPh>
    <phoneticPr fontId="1"/>
  </si>
  <si>
    <t>様式１－１号に記載のとおり</t>
    <rPh sb="0" eb="2">
      <t>ヨウシキ</t>
    </rPh>
    <rPh sb="5" eb="6">
      <t>ゴウ</t>
    </rPh>
    <rPh sb="7" eb="9">
      <t>キサイ</t>
    </rPh>
    <phoneticPr fontId="1"/>
  </si>
  <si>
    <t>様式１－１号に記載のとおり</t>
    <phoneticPr fontId="1"/>
  </si>
  <si>
    <t>B 高齢者施設</t>
    <rPh sb="2" eb="5">
      <t>コウレイシャ</t>
    </rPh>
    <rPh sb="5" eb="7">
      <t>シセツ</t>
    </rPh>
    <phoneticPr fontId="1"/>
  </si>
  <si>
    <t>B-1 入所系事業所</t>
    <rPh sb="6" eb="7">
      <t>ケイ</t>
    </rPh>
    <rPh sb="7" eb="10">
      <t>ジギョウショ</t>
    </rPh>
    <phoneticPr fontId="1"/>
  </si>
  <si>
    <t>B-2 短期入所系事業所</t>
    <rPh sb="4" eb="6">
      <t>タンキ</t>
    </rPh>
    <rPh sb="6" eb="8">
      <t>ニュウショ</t>
    </rPh>
    <rPh sb="8" eb="9">
      <t>ケイ</t>
    </rPh>
    <rPh sb="9" eb="12">
      <t>ジギョウショ</t>
    </rPh>
    <phoneticPr fontId="1"/>
  </si>
  <si>
    <t>B-3 通所系事業所</t>
    <rPh sb="4" eb="6">
      <t>ツウショ</t>
    </rPh>
    <rPh sb="7" eb="10">
      <t>ジギョウショ</t>
    </rPh>
    <phoneticPr fontId="1"/>
  </si>
  <si>
    <t>B-4 多機能型事業所</t>
    <rPh sb="4" eb="8">
      <t>タキノウガタ</t>
    </rPh>
    <rPh sb="8" eb="11">
      <t>ジギョウショ</t>
    </rPh>
    <phoneticPr fontId="1"/>
  </si>
  <si>
    <t>B-5 訪問系事業所</t>
    <rPh sb="4" eb="6">
      <t>ホウモン</t>
    </rPh>
    <rPh sb="6" eb="7">
      <t>ケイ</t>
    </rPh>
    <rPh sb="7" eb="10">
      <t>ジギョウショ</t>
    </rPh>
    <phoneticPr fontId="1"/>
  </si>
  <si>
    <t>C 障害福祉施設</t>
    <phoneticPr fontId="1"/>
  </si>
  <si>
    <t>C-1 入所系事業所</t>
    <phoneticPr fontId="1"/>
  </si>
  <si>
    <t>C-2 通所系事業所</t>
    <rPh sb="4" eb="6">
      <t>ツウショ</t>
    </rPh>
    <phoneticPr fontId="1"/>
  </si>
  <si>
    <t>C-3 就労継続支援事業所</t>
    <rPh sb="4" eb="6">
      <t>シュウロウ</t>
    </rPh>
    <rPh sb="6" eb="8">
      <t>ケイゾク</t>
    </rPh>
    <rPh sb="8" eb="10">
      <t>シエン</t>
    </rPh>
    <rPh sb="10" eb="12">
      <t>ジギョウ</t>
    </rPh>
    <rPh sb="12" eb="13">
      <t>ショ</t>
    </rPh>
    <phoneticPr fontId="1"/>
  </si>
  <si>
    <t>C-4 訪問系事業所</t>
    <rPh sb="4" eb="6">
      <t>ホウモン</t>
    </rPh>
    <rPh sb="6" eb="7">
      <t>ケイ</t>
    </rPh>
    <phoneticPr fontId="1"/>
  </si>
  <si>
    <t>C-5 相談系事業所</t>
    <rPh sb="4" eb="6">
      <t>ソウダン</t>
    </rPh>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</si>
  <si>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</si>
  <si>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</si>
  <si>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※D 保険薬局は、保健医療機関コードを記入してください。</t>
    <rPh sb="3" eb="5">
      <t>ホケン</t>
    </rPh>
    <rPh sb="5" eb="7">
      <t>ヤッキョク</t>
    </rPh>
    <rPh sb="9" eb="15">
      <t>ホケンイリョウキカン</t>
    </rPh>
    <rPh sb="19" eb="21">
      <t>キニュウ</t>
    </rPh>
    <phoneticPr fontId="1"/>
  </si>
  <si>
    <t>４．定員数</t>
    <phoneticPr fontId="1"/>
  </si>
  <si>
    <t>※保育所、認定こども園、地域型保育事業所、施設型給付費を受けている幼稚園に</t>
    <phoneticPr fontId="1"/>
  </si>
  <si>
    <t>してください。</t>
    <phoneticPr fontId="1"/>
  </si>
  <si>
    <t>様式１－１号に記載のとおり</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</si>
  <si>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</si>
  <si>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【対象先リスト】（大分類・中分類）</t>
    <rPh sb="1" eb="3">
      <t>タイショウ</t>
    </rPh>
    <rPh sb="3" eb="4">
      <t>サキ</t>
    </rPh>
    <rPh sb="9" eb="12">
      <t>ダイブンルイ</t>
    </rPh>
    <rPh sb="13" eb="16">
      <t>チュウブンルイ</t>
    </rPh>
    <phoneticPr fontId="1"/>
  </si>
  <si>
    <t>1．申請者</t>
    <rPh sb="2" eb="5">
      <t>シンセイシャ</t>
    </rPh>
    <phoneticPr fontId="1"/>
  </si>
  <si>
    <t>b　通所介護（サテライト）</t>
    <phoneticPr fontId="1"/>
  </si>
  <si>
    <t>c　地域密着型通所介護</t>
    <phoneticPr fontId="1"/>
  </si>
  <si>
    <t>d　認知症対応型通所介護</t>
    <phoneticPr fontId="1"/>
  </si>
  <si>
    <t>e　通所リハビリテーション</t>
    <phoneticPr fontId="1"/>
  </si>
  <si>
    <t>　 又は氏名</t>
    <rPh sb="2" eb="3">
      <t>マタ</t>
    </rPh>
    <rPh sb="4" eb="6">
      <t>シメイ</t>
    </rPh>
    <phoneticPr fontId="1"/>
  </si>
  <si>
    <t>　（F、Ｇ、H-1、I-1～5に該当がある場合）</t>
    <rPh sb="16" eb="18">
      <t>ガイトウ</t>
    </rPh>
    <rPh sb="21" eb="23">
      <t>バアイ</t>
    </rPh>
    <phoneticPr fontId="1"/>
  </si>
  <si>
    <r>
      <rPr>
        <sz val="20"/>
        <rFont val="HGPｺﾞｼｯｸM"/>
        <family val="3"/>
        <charset val="128"/>
      </rPr>
      <t>円　</t>
    </r>
    <r>
      <rPr>
        <sz val="16"/>
        <rFont val="HGPｺﾞｼｯｸM"/>
        <family val="3"/>
        <charset val="128"/>
      </rPr>
      <t>（＝①＋②）</t>
    </r>
    <rPh sb="0" eb="1">
      <t>エン</t>
    </rPh>
    <phoneticPr fontId="1"/>
  </si>
  <si>
    <t>４．定員数</t>
    <rPh sb="2" eb="5">
      <t>テイインスウ</t>
    </rPh>
    <phoneticPr fontId="1"/>
  </si>
  <si>
    <t>〒</t>
    <phoneticPr fontId="1"/>
  </si>
  <si>
    <t>〒</t>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</si>
  <si>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</si>
  <si>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</si>
  <si>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</si>
  <si>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</si>
  <si>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</si>
  <si>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</si>
  <si>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</si>
  <si>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</si>
  <si>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</si>
  <si>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</si>
  <si>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</si>
  <si>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</si>
  <si>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</si>
  <si>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</si>
  <si>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</si>
  <si>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</si>
  <si>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</si>
  <si>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</si>
  <si>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</si>
  <si>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</si>
  <si>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</si>
  <si>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</si>
  <si>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</si>
  <si>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</si>
  <si>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</si>
  <si>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</si>
  <si>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</si>
  <si>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</si>
  <si>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</si>
  <si>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</si>
  <si>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r>
      <t>４．病床数</t>
    </r>
    <r>
      <rPr>
        <sz val="12"/>
        <color theme="1"/>
        <rFont val="HGPｺﾞｼｯｸM"/>
        <family val="3"/>
        <charset val="128"/>
      </rPr>
      <t>（※自動計算のため入力不要）</t>
    </r>
    <rPh sb="2" eb="4">
      <t>ビョウショウ</t>
    </rPh>
    <rPh sb="4" eb="5">
      <t>スウ</t>
    </rPh>
    <rPh sb="7" eb="9">
      <t>ジドウ</t>
    </rPh>
    <rPh sb="9" eb="11">
      <t>ケイサン</t>
    </rPh>
    <rPh sb="14" eb="16">
      <t>ニュウリョク</t>
    </rPh>
    <rPh sb="16" eb="18">
      <t>フヨウ</t>
    </rPh>
    <phoneticPr fontId="1"/>
  </si>
  <si>
    <r>
      <t>５．申請額</t>
    </r>
    <r>
      <rPr>
        <sz val="12"/>
        <rFont val="HGPｺﾞｼｯｸM"/>
        <family val="3"/>
        <charset val="128"/>
      </rPr>
      <t>（※自動計算のため入力不要）</t>
    </r>
    <rPh sb="2" eb="4">
      <t>シンセイ</t>
    </rPh>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</si>
  <si>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</si>
  <si>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（様式１号）　医療・福祉・保育施設等物価高騰対応支援金 申請書　【Ａ用】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</si>
  <si>
    <t>②加算（円）：</t>
    <rPh sb="1" eb="3">
      <t>カサン</t>
    </rPh>
    <rPh sb="4" eb="5">
      <t>エン</t>
    </rPh>
    <phoneticPr fontId="1"/>
  </si>
  <si>
    <t>（様式１号）　医療・福祉・保育施設等物価高騰対応支援金 申請書　【Ｂ・Ｃ用】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</si>
  <si>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②加算（円）：</t>
    <rPh sb="1" eb="3">
      <t>カサン</t>
    </rPh>
    <rPh sb="3" eb="4">
      <t>エン</t>
    </rPh>
    <phoneticPr fontId="1"/>
  </si>
  <si>
    <t>（様式１号）　医療・福祉・保育施設等物価高騰対応支援金 申請書　【Ｄ～Ｉ用】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6" eb="37">
      <t>ヨウ</t>
    </rPh>
    <phoneticPr fontId="1"/>
  </si>
  <si>
    <t>（様式1号）　医療・福祉・保育施設等物価高騰対応支援金 申請書　【Ｊ用】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</si>
  <si>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</si>
  <si>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</si>
  <si>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</si>
  <si>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</si>
  <si>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</si>
  <si>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</si>
  <si>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</si>
  <si>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</si>
  <si>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</si>
  <si>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</si>
  <si>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A-2　有床診療所</t>
    <phoneticPr fontId="1"/>
  </si>
  <si>
    <t>A-3　無床診療所、歯科診療所</t>
    <rPh sb="10" eb="12">
      <t>シカ</t>
    </rPh>
    <rPh sb="12" eb="14">
      <t>シンリョウ</t>
    </rPh>
    <rPh sb="14" eb="15">
      <t>ジョ</t>
    </rPh>
    <phoneticPr fontId="1"/>
  </si>
  <si>
    <t>A-4　助産所</t>
    <phoneticPr fontId="1"/>
  </si>
  <si>
    <t>※A-1～A-3（医療機関）は、保険医療機関コードを記入してください。</t>
    <rPh sb="9" eb="13">
      <t>イリョウキカン</t>
    </rPh>
    <rPh sb="16" eb="18">
      <t>ホケン</t>
    </rPh>
    <rPh sb="26" eb="28">
      <t>キニュウ</t>
    </rPh>
    <phoneticPr fontId="1"/>
  </si>
  <si>
    <t>※A-4（助産所）は、出産育児一時金等請求の助産所コードを記入し、</t>
    <phoneticPr fontId="1"/>
  </si>
  <si>
    <t>　　（A-1、A-2に該当する場合）</t>
    <phoneticPr fontId="1"/>
  </si>
  <si>
    <t>３．申請額（※自動入力）</t>
    <rPh sb="2" eb="5">
      <t>シンセイガク</t>
    </rPh>
    <rPh sb="7" eb="11">
      <t>ジドウニュウリョク</t>
    </rPh>
    <phoneticPr fontId="1"/>
  </si>
  <si>
    <t>４．振込先</t>
    <rPh sb="2" eb="4">
      <t>フリコミ</t>
    </rPh>
    <rPh sb="4" eb="5">
      <t>サキ</t>
    </rPh>
    <phoneticPr fontId="1"/>
  </si>
  <si>
    <t>　（Ｂ-1～4、Ｃ-1～3に該当がある場合）</t>
    <rPh sb="14" eb="16">
      <t>ガイトウ</t>
    </rPh>
    <rPh sb="19" eb="21">
      <t>バアイ</t>
    </rPh>
    <phoneticPr fontId="1"/>
  </si>
  <si>
    <t>a　計画相談支援</t>
    <rPh sb="2" eb="4">
      <t>ケイカク</t>
    </rPh>
    <rPh sb="4" eb="6">
      <t>ソウダン</t>
    </rPh>
    <rPh sb="6" eb="8">
      <t>シエン</t>
    </rPh>
    <phoneticPr fontId="1"/>
  </si>
  <si>
    <t>A-1　病院</t>
  </si>
  <si>
    <t>イリヨウホウジン　マルマルカイ</t>
    <phoneticPr fontId="1"/>
  </si>
  <si>
    <t>医療法人　○○会</t>
    <rPh sb="0" eb="2">
      <t>イリョウ</t>
    </rPh>
    <rPh sb="2" eb="4">
      <t>ホウジン</t>
    </rPh>
    <rPh sb="7" eb="8">
      <t>カイ</t>
    </rPh>
    <phoneticPr fontId="1"/>
  </si>
  <si>
    <t>〒123－4567</t>
    <phoneticPr fontId="1"/>
  </si>
  <si>
    <t>サガケンサガシ</t>
    <phoneticPr fontId="1"/>
  </si>
  <si>
    <t>　佐賀県佐賀市１－１－１</t>
    <rPh sb="1" eb="4">
      <t>サガケン</t>
    </rPh>
    <rPh sb="4" eb="7">
      <t>サガシ</t>
    </rPh>
    <phoneticPr fontId="1"/>
  </si>
  <si>
    <t>１２３ー４５６ー７８９０</t>
    <phoneticPr fontId="1"/>
  </si>
  <si>
    <t>１２３ー４５６ー７８９１</t>
    <phoneticPr fontId="1"/>
  </si>
  <si>
    <t>　　　　　●●●●　　銀行・信用金庫・信用組合　　　　△△支店</t>
    <rPh sb="11" eb="13">
      <t>ギンコウ</t>
    </rPh>
    <rPh sb="14" eb="18">
      <t>シンヨウキンコ</t>
    </rPh>
    <rPh sb="19" eb="21">
      <t>シンヨウ</t>
    </rPh>
    <rPh sb="21" eb="23">
      <t>クミアイ</t>
    </rPh>
    <rPh sb="29" eb="31">
      <t>シテン</t>
    </rPh>
    <phoneticPr fontId="1"/>
  </si>
  <si>
    <t>０００１</t>
    <phoneticPr fontId="1"/>
  </si>
  <si>
    <t>　●●老人ホーム</t>
    <rPh sb="3" eb="5">
      <t>ロウジン</t>
    </rPh>
    <phoneticPr fontId="1"/>
  </si>
  <si>
    <t>g.養護老人ホーム</t>
    <phoneticPr fontId="1"/>
  </si>
  <si>
    <t>マルマル　カブシキガイシヤ</t>
    <phoneticPr fontId="1"/>
  </si>
  <si>
    <t>○○　株式会社</t>
    <rPh sb="3" eb="7">
      <t>カブシキガイシャ</t>
    </rPh>
    <phoneticPr fontId="1"/>
  </si>
  <si>
    <t>マルマル　カブシキガイシヤ</t>
  </si>
  <si>
    <t>　●●の里</t>
    <rPh sb="4" eb="5">
      <t>サト</t>
    </rPh>
    <phoneticPr fontId="1"/>
  </si>
  <si>
    <t>c.短期入所生活介護</t>
    <rPh sb="2" eb="4">
      <t>タンキ</t>
    </rPh>
    <rPh sb="4" eb="6">
      <t>ニュウショ</t>
    </rPh>
    <rPh sb="6" eb="8">
      <t>セイカツ</t>
    </rPh>
    <rPh sb="8" eb="10">
      <t>カイゴ</t>
    </rPh>
    <phoneticPr fontId="1"/>
  </si>
  <si>
    <t>c.訪問入浴介護</t>
    <rPh sb="2" eb="4">
      <t>ホウモン</t>
    </rPh>
    <rPh sb="4" eb="8">
      <t>ニュウヨクカイゴ</t>
    </rPh>
    <phoneticPr fontId="1"/>
  </si>
  <si>
    <t>　●●ホーム</t>
    <phoneticPr fontId="1"/>
  </si>
  <si>
    <t>d　福祉ホーム</t>
    <phoneticPr fontId="1"/>
  </si>
  <si>
    <t>　●●デイサービス</t>
    <phoneticPr fontId="1"/>
  </si>
  <si>
    <t>i　放課後等デイサービス</t>
    <phoneticPr fontId="1"/>
  </si>
  <si>
    <t>　●●工房</t>
    <rPh sb="3" eb="5">
      <t>コウボウ</t>
    </rPh>
    <phoneticPr fontId="1"/>
  </si>
  <si>
    <t>b　就労継続支援B型</t>
    <phoneticPr fontId="1"/>
  </si>
  <si>
    <t>b　重度訪問介護</t>
    <phoneticPr fontId="1"/>
  </si>
  <si>
    <t>E　地域共生ステーション</t>
  </si>
  <si>
    <t>シヤカイフクシホウジン　マルマルカイ</t>
    <phoneticPr fontId="1"/>
  </si>
  <si>
    <t>社会福祉法人　　○○会</t>
    <rPh sb="0" eb="2">
      <t>シャカイ</t>
    </rPh>
    <rPh sb="2" eb="6">
      <t>フクシホウジン</t>
    </rPh>
    <rPh sb="10" eb="11">
      <t>カイ</t>
    </rPh>
    <phoneticPr fontId="1"/>
  </si>
  <si>
    <t>シヤカイフクシホウジン　マルマルカイ</t>
  </si>
  <si>
    <t>F　救護施設（入所）</t>
  </si>
  <si>
    <t>G　更生保護施設（入所）</t>
  </si>
  <si>
    <t>I-1　保育所</t>
  </si>
  <si>
    <t>I-6　放課後児童クラブ</t>
  </si>
  <si>
    <t>サガ　タロウ</t>
    <phoneticPr fontId="1"/>
  </si>
  <si>
    <t>佐賀　太郎</t>
    <rPh sb="0" eb="2">
      <t>サガ</t>
    </rPh>
    <rPh sb="3" eb="5">
      <t>タロウ</t>
    </rPh>
    <phoneticPr fontId="1"/>
  </si>
  <si>
    <t>（個人事業主の場合は、代表者名）</t>
    <rPh sb="1" eb="3">
      <t>コジン</t>
    </rPh>
    <rPh sb="3" eb="6">
      <t>ジギョウヌシ</t>
    </rPh>
    <rPh sb="7" eb="9">
      <t>バアイ</t>
    </rPh>
    <rPh sb="11" eb="14">
      <t>ダイヒョウシャ</t>
    </rPh>
    <rPh sb="14" eb="15">
      <t>メイ</t>
    </rPh>
    <phoneticPr fontId="1"/>
  </si>
  <si>
    <t>③法人住所</t>
    <rPh sb="1" eb="3">
      <t>ホウジン</t>
    </rPh>
    <rPh sb="3" eb="5">
      <t>ジュウショ</t>
    </rPh>
    <phoneticPr fontId="1"/>
  </si>
  <si>
    <t>（個人事業主の場合は、代表施設の住所）</t>
    <rPh sb="1" eb="3">
      <t>コジン</t>
    </rPh>
    <rPh sb="3" eb="6">
      <t>ジギョウヌシ</t>
    </rPh>
    <rPh sb="7" eb="9">
      <t>バアイ</t>
    </rPh>
    <rPh sb="11" eb="13">
      <t>ダイヒョウ</t>
    </rPh>
    <rPh sb="13" eb="15">
      <t>シセツ</t>
    </rPh>
    <rPh sb="16" eb="18">
      <t>ジュウショ</t>
    </rPh>
    <phoneticPr fontId="1"/>
  </si>
  <si>
    <t>　 （もしくは代表者名）</t>
    <rPh sb="7" eb="10">
      <t>ダイヒョウシャ</t>
    </rPh>
    <rPh sb="10" eb="11">
      <t>メイ</t>
    </rPh>
    <phoneticPr fontId="1"/>
  </si>
  <si>
    <t>※14,000円×病床数</t>
    <rPh sb="7" eb="8">
      <t>エン</t>
    </rPh>
    <rPh sb="9" eb="12">
      <t>ビョウショウスウ</t>
    </rPh>
    <phoneticPr fontId="1"/>
  </si>
  <si>
    <t>注）令和6年４月1日～令和7年3月31日の間休床していた</t>
    <rPh sb="0" eb="1">
      <t>チュウ</t>
    </rPh>
    <rPh sb="2" eb="4">
      <t>レイワ</t>
    </rPh>
    <rPh sb="5" eb="6">
      <t>ネン</t>
    </rPh>
    <rPh sb="7" eb="8">
      <t>ガツ</t>
    </rPh>
    <rPh sb="8" eb="10">
      <t>ツイタチ</t>
    </rPh>
    <rPh sb="11" eb="13">
      <t>レイワ</t>
    </rPh>
    <rPh sb="14" eb="15">
      <t>ネン</t>
    </rPh>
    <rPh sb="16" eb="17">
      <t>ガツ</t>
    </rPh>
    <rPh sb="19" eb="20">
      <t>ニチ</t>
    </rPh>
    <rPh sb="21" eb="22">
      <t>アイダ</t>
    </rPh>
    <rPh sb="22" eb="23">
      <t>キュウ</t>
    </rPh>
    <rPh sb="23" eb="24">
      <t>トコ</t>
    </rPh>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</si>
  <si>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</si>
  <si>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名/世帯</t>
    <rPh sb="0" eb="1">
      <t>メイ</t>
    </rPh>
    <rPh sb="2" eb="4">
      <t>セタイ</t>
    </rPh>
    <phoneticPr fontId="1"/>
  </si>
  <si>
    <t>加算なし</t>
    <rPh sb="0" eb="2">
      <t>カサン</t>
    </rPh>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</si>
  <si>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</si>
  <si>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または暫定定員を記載してください。</t>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</si>
  <si>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</si>
  <si>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K　歯科技工所</t>
    <rPh sb="2" eb="7">
      <t>シカギコウショ</t>
    </rPh>
    <phoneticPr fontId="1"/>
  </si>
  <si>
    <t>※様式１号は、大分類（A～K）毎に作成してください。</t>
    <rPh sb="1" eb="3">
      <t>ヨウシキ</t>
    </rPh>
    <rPh sb="4" eb="5">
      <t>ゴウ</t>
    </rPh>
    <rPh sb="7" eb="10">
      <t>ダイブンルイ</t>
    </rPh>
    <rPh sb="15" eb="16">
      <t>ゴト</t>
    </rPh>
    <rPh sb="17" eb="19">
      <t>サクセイ</t>
    </rPh>
    <phoneticPr fontId="1"/>
  </si>
  <si>
    <t>K　歯科技工所</t>
    <rPh sb="2" eb="6">
      <t>シカギコウ</t>
    </rPh>
    <rPh sb="6" eb="7">
      <t>ショ</t>
    </rPh>
    <phoneticPr fontId="1"/>
  </si>
  <si>
    <t>（様式1号）　医療・福祉・保育施設等物価高騰対応支援金 申請書　【K用】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phoneticPr fontId="1"/>
  </si>
  <si>
    <t>ついては、令和6年4月1日時点の利用定員を記載してください。</t>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</si>
  <si>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</si>
  <si>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H-1　児童養護施設、乳児院、児童心理治療施設</t>
  </si>
  <si>
    <t>H-2　母子生活支援施設、女性自立支援施設</t>
    <rPh sb="13" eb="17">
      <t>ジョセイジリツ</t>
    </rPh>
    <rPh sb="17" eb="19">
      <t>シエン</t>
    </rPh>
    <phoneticPr fontId="1"/>
  </si>
  <si>
    <t>※令和７年３月末時点の病床数</t>
    <rPh sb="1" eb="3">
      <t>レイワ</t>
    </rPh>
    <rPh sb="4" eb="5">
      <t>ネン</t>
    </rPh>
    <rPh sb="6" eb="8">
      <t>ガツマツ</t>
    </rPh>
    <rPh sb="8" eb="10">
      <t>ジテン</t>
    </rPh>
    <rPh sb="11" eb="14">
      <t>ビョウショウスウ</t>
    </rPh>
    <phoneticPr fontId="1"/>
  </si>
  <si>
    <t>※令和７年３月末時点の定員数</t>
    <rPh sb="1" eb="3">
      <t>レイワ</t>
    </rPh>
    <rPh sb="4" eb="5">
      <t>ネン</t>
    </rPh>
    <rPh sb="6" eb="7">
      <t>ガツ</t>
    </rPh>
    <rPh sb="7" eb="8">
      <t>マツ</t>
    </rPh>
    <rPh sb="8" eb="10">
      <t>ジテン</t>
    </rPh>
    <rPh sb="11" eb="13">
      <t>テイイン</t>
    </rPh>
    <rPh sb="13" eb="14">
      <t>スウ</t>
    </rPh>
    <phoneticPr fontId="1"/>
  </si>
  <si>
    <t>※入所系事業所B-1,C-1：40,000円、その他事業所：20,000円</t>
    <rPh sb="1" eb="4">
      <t>ニュウショケイ</t>
    </rPh>
    <rPh sb="4" eb="7">
      <t>ジギョウショ</t>
    </rPh>
    <rPh sb="21" eb="22">
      <t>エン</t>
    </rPh>
    <rPh sb="24" eb="25">
      <t>タ</t>
    </rPh>
    <rPh sb="25" eb="28">
      <t>ジギョウショ</t>
    </rPh>
    <rPh sb="36" eb="37">
      <t>エン</t>
    </rPh>
    <phoneticPr fontId="1"/>
  </si>
  <si>
    <t>※入所系事業所B-1,C-1：4,000円/名
※入所系・訪問系以外の事業所Ｂ-2～4、Ｃ-2,3：2,000円/名</t>
    <rPh sb="22" eb="23">
      <t>メイ</t>
    </rPh>
    <phoneticPr fontId="1"/>
  </si>
  <si>
    <t>※入所系事業所B-1,C-1：40,000円、その他事業所：20,000円</t>
    <rPh sb="1" eb="4">
      <t>ニュウショケイ</t>
    </rPh>
    <rPh sb="4" eb="7">
      <t>ジギョウショ</t>
    </rPh>
    <rPh sb="21" eb="22">
      <t>エン</t>
    </rPh>
    <rPh sb="24" eb="25">
      <t>タ</t>
    </rPh>
    <rPh sb="25" eb="28">
      <t>ジギョウショ</t>
    </rPh>
    <phoneticPr fontId="1"/>
  </si>
  <si>
    <t>２．施設名</t>
    <rPh sb="2" eb="5">
      <t>シセツメイ</t>
    </rPh>
    <phoneticPr fontId="1"/>
  </si>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</sst>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7"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6"/>
      <color theme="1"/>
      <name val="ＭＳ ゴシック"/>
      <family val="3"/>
      <charset val="128"/>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sz val="11"/>
      <color theme="0"/>
      <name val="HGPｺﾞｼｯｸM"/>
      <family val="3"/>
      <charset val="128"/>
    </font>
    <font>
      <u/>
      <sz val="12"/>
      <name val="HGPｺﾞｼｯｸM"/>
      <family val="3"/>
      <charset val="128"/>
    </font>
    <font>
      <sz val="12"/>
      <name val="HGPｺﾞｼｯｸM"/>
      <family val="3"/>
      <charset val="128"/>
    </font>
    <font>
      <u/>
      <sz val="12"/>
      <color theme="1"/>
      <name val="HGPｺﾞｼｯｸM"/>
      <family val="3"/>
      <charset val="128"/>
    </font>
    <font>
      <sz val="24"/>
      <color theme="1"/>
      <name val="HGPｺﾞｼｯｸM"/>
      <family val="3"/>
      <charset val="128"/>
    </font>
    <font>
      <sz val="24"/>
      <color theme="1"/>
      <name val="游ゴシック"/>
      <family val="2"/>
      <charset val="128"/>
      <scheme val="minor"/>
    </font>
    <font>
      <sz val="18"/>
      <color theme="1"/>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ＭＳ ゴシック"/>
      <family val="3"/>
      <charset val="128"/>
    </font>
    <font>
      <sz val="14"/>
      <color theme="1"/>
      <name val="HGSｺﾞｼｯｸM"/>
      <family val="3"/>
      <charset val="128"/>
    </font>
    <font>
      <sz val="11"/>
      <color theme="1"/>
      <name val="游ゴシック"/>
      <family val="2"/>
      <charset val="128"/>
      <scheme val="minor"/>
    </font>
    <font>
      <sz val="20"/>
      <color theme="1"/>
      <name val="游ゴシック"/>
      <family val="2"/>
      <charset val="128"/>
      <scheme val="minor"/>
    </font>
    <font>
      <sz val="16"/>
      <name val="游ゴシック"/>
      <family val="2"/>
      <charset val="128"/>
      <scheme val="minor"/>
    </font>
    <font>
      <sz val="11"/>
      <name val="HGPｺﾞｼｯｸM"/>
      <family val="3"/>
      <charset val="128"/>
    </font>
    <font>
      <sz val="12"/>
      <name val="游ゴシック"/>
      <family val="3"/>
      <charset val="128"/>
      <scheme val="minor"/>
    </font>
    <font>
      <sz val="11"/>
      <name val="游ゴシック"/>
      <family val="3"/>
      <charset val="128"/>
      <scheme val="minor"/>
    </font>
    <font>
      <b/>
      <u/>
      <sz val="16"/>
      <color rgb="FFFF0000"/>
      <name val="HGPｺﾞｼｯｸM"/>
      <family val="3"/>
      <charset val="128"/>
    </font>
    <font>
      <sz val="16"/>
      <name val="HGSｺﾞｼｯｸM"/>
      <family val="3"/>
      <charset val="128"/>
    </font>
    <font>
      <b/>
      <u/>
      <sz val="14"/>
      <name val="HGPｺﾞｼｯｸM"/>
      <family val="3"/>
      <charset val="128"/>
    </font>
    <font>
      <sz val="16"/>
      <color theme="0"/>
      <name val="HGSｺﾞｼｯｸM"/>
      <family val="3"/>
      <charset val="128"/>
    </font>
    <font>
      <b/>
      <sz val="18"/>
      <color theme="0"/>
      <name val="HGPｺﾞｼｯｸM"/>
      <family val="3"/>
      <charset val="128"/>
    </font>
    <font>
      <sz val="18"/>
      <name val="游ゴシック"/>
      <family val="2"/>
      <charset val="128"/>
      <scheme val="minor"/>
    </font>
    <font>
      <sz val="20"/>
      <name val="游ゴシック"/>
      <family val="2"/>
      <charset val="128"/>
      <scheme val="minor"/>
    </font>
  </fonts>
  <fills count="3">
    <fill>
      <patternFill patternType="none"/>
    </fill>
    <fill>
      <patternFill patternType="gray125"/>
    </fill>
    <fill>
      <patternFill patternType="solid">
        <fgColor theme="1"/>
        <bgColor indexed="64"/>
      </patternFill>
    </fill>
  </fills>
  <borders count="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right/>
      <top/>
      <bottom style="thin">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thin">
        <color auto="1"/>
      </top>
      <bottom style="hair">
        <color auto="1"/>
      </bottom>
      <diagonal/>
    </border>
    <border>
      <left/>
      <right style="medium">
        <color auto="1"/>
      </right>
      <top style="thin">
        <color auto="1"/>
      </top>
      <bottom style="hair">
        <color auto="1"/>
      </bottom>
      <diagonal/>
    </border>
    <border>
      <left style="medium">
        <color auto="1"/>
      </left>
      <right style="medium">
        <color auto="1"/>
      </right>
      <top style="thin">
        <color auto="1"/>
      </top>
      <bottom style="hair">
        <color auto="1"/>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medium">
        <color auto="1"/>
      </right>
      <top style="hair">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style="medium">
        <color auto="1"/>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bottom style="hair">
        <color auto="1"/>
      </bottom>
      <diagonal/>
    </border>
    <border>
      <left style="medium">
        <color auto="1"/>
      </left>
      <right style="medium">
        <color auto="1"/>
      </right>
      <top style="medium">
        <color auto="1"/>
      </top>
      <bottom/>
      <diagonal/>
    </border>
  </borders>
  <cellStyleXfs count="2">
    <xf numFmtId="0" fontId="0" fillId="0" borderId="0">
      <alignment vertical="center"/>
    </xf>
    <xf numFmtId="38" fontId="34" fillId="0" borderId="0" applyFont="0" applyFill="0" applyBorder="0" applyAlignment="0" applyProtection="0">
      <alignment vertical="center"/>
    </xf>
  </cellStyleXfs>
  <cellXfs count="70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6" fillId="0" borderId="2" xfId="0" applyFont="1" applyBorder="1">
      <alignment vertical="center"/>
    </xf>
    <xf numFmtId="0" fontId="6" fillId="0" borderId="3" xfId="0" applyFont="1" applyBorder="1">
      <alignment vertical="center"/>
    </xf>
    <xf numFmtId="0" fontId="6" fillId="0" borderId="3" xfId="0" applyFont="1" applyBorder="1" applyAlignment="1">
      <alignment horizontal="left" vertical="center"/>
    </xf>
    <xf numFmtId="0" fontId="6" fillId="0" borderId="4" xfId="0" applyFont="1" applyBorder="1">
      <alignment vertical="center"/>
    </xf>
    <xf numFmtId="0" fontId="6" fillId="0" borderId="5" xfId="0" applyFont="1" applyBorder="1">
      <alignment vertical="center"/>
    </xf>
    <xf numFmtId="0" fontId="0" fillId="0" borderId="0" xfId="0" applyBorder="1" applyAlignment="1">
      <alignment horizontal="left" vertical="center"/>
    </xf>
    <xf numFmtId="0" fontId="6" fillId="0" borderId="0"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4" fillId="0" borderId="0" xfId="0" applyFont="1" applyBorder="1" applyAlignment="1">
      <alignment horizontal="left" vertical="center"/>
    </xf>
    <xf numFmtId="0" fontId="5" fillId="0" borderId="0" xfId="0" applyFont="1" applyBorder="1">
      <alignment vertical="center"/>
    </xf>
    <xf numFmtId="0" fontId="6" fillId="0" borderId="0" xfId="0" applyFont="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6" fillId="0" borderId="8" xfId="0" applyFont="1" applyBorder="1" applyAlignment="1">
      <alignment horizontal="left" vertical="center"/>
    </xf>
    <xf numFmtId="0" fontId="6" fillId="0" borderId="9"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vertical="center"/>
    </xf>
    <xf numFmtId="0" fontId="8" fillId="0" borderId="0"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12" xfId="0" applyBorder="1">
      <alignment vertical="center"/>
    </xf>
    <xf numFmtId="0" fontId="6"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5" fillId="0" borderId="0" xfId="0" applyFont="1" applyBorder="1" applyAlignment="1">
      <alignment vertical="center"/>
    </xf>
    <xf numFmtId="0" fontId="0" fillId="0" borderId="0" xfId="0" applyBorder="1" applyAlignment="1">
      <alignment vertical="center"/>
    </xf>
    <xf numFmtId="0" fontId="3" fillId="0" borderId="15" xfId="0" applyFont="1" applyBorder="1" applyAlignment="1">
      <alignment horizontal="left"/>
    </xf>
    <xf numFmtId="0" fontId="12" fillId="0" borderId="0" xfId="0" applyFont="1" applyBorder="1" applyAlignment="1">
      <alignment vertical="center"/>
    </xf>
    <xf numFmtId="0" fontId="15" fillId="0" borderId="0" xfId="0" applyFont="1" applyBorder="1" applyAlignment="1">
      <alignment horizontal="left" vertical="center"/>
    </xf>
    <xf numFmtId="0" fontId="13" fillId="0" borderId="0" xfId="0" applyFont="1" applyBorder="1" applyAlignment="1">
      <alignment vertical="center"/>
    </xf>
    <xf numFmtId="0" fontId="11" fillId="0" borderId="0" xfId="0" applyFont="1" applyBorder="1" applyAlignment="1">
      <alignment vertical="center"/>
    </xf>
    <xf numFmtId="0" fontId="1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6"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6" fillId="0" borderId="6" xfId="0" applyFont="1" applyBorder="1" applyAlignment="1">
      <alignment vertical="center"/>
    </xf>
    <xf numFmtId="0" fontId="5" fillId="0" borderId="5" xfId="0" applyFont="1" applyBorder="1" applyAlignment="1">
      <alignment horizontal="left" vertical="center"/>
    </xf>
    <xf numFmtId="0" fontId="11" fillId="0" borderId="5" xfId="0" applyFont="1" applyBorder="1" applyAlignment="1">
      <alignment vertical="center"/>
    </xf>
    <xf numFmtId="0" fontId="6" fillId="0" borderId="5" xfId="0" applyFont="1" applyBorder="1" applyAlignment="1">
      <alignment vertical="center"/>
    </xf>
    <xf numFmtId="0" fontId="9" fillId="0" borderId="6" xfId="0" applyFont="1" applyBorder="1" applyAlignment="1">
      <alignment vertical="center"/>
    </xf>
    <xf numFmtId="0" fontId="12" fillId="0" borderId="6" xfId="0" applyFont="1" applyBorder="1" applyAlignment="1">
      <alignment vertical="center"/>
    </xf>
    <xf numFmtId="0" fontId="7" fillId="0" borderId="5" xfId="0" applyFont="1" applyBorder="1" applyAlignment="1">
      <alignment horizontal="left" vertical="center"/>
    </xf>
    <xf numFmtId="0" fontId="10" fillId="0" borderId="6" xfId="0" applyFont="1" applyBorder="1" applyAlignment="1">
      <alignment horizontal="left" vertical="center"/>
    </xf>
    <xf numFmtId="0" fontId="6" fillId="0" borderId="6" xfId="0" applyFont="1" applyBorder="1" applyAlignment="1">
      <alignment horizontal="left" vertical="center"/>
    </xf>
    <xf numFmtId="0" fontId="10" fillId="0" borderId="6" xfId="0" applyFont="1" applyBorder="1" applyAlignment="1">
      <alignment vertical="center"/>
    </xf>
    <xf numFmtId="0" fontId="5" fillId="0" borderId="6" xfId="0" applyFont="1" applyBorder="1" applyAlignment="1">
      <alignment vertical="center"/>
    </xf>
    <xf numFmtId="0" fontId="5" fillId="0" borderId="5" xfId="0" applyFont="1" applyBorder="1" applyAlignment="1">
      <alignment vertical="center"/>
    </xf>
    <xf numFmtId="0" fontId="8" fillId="0" borderId="6" xfId="0" applyFont="1" applyBorder="1" applyAlignment="1">
      <alignment vertical="center"/>
    </xf>
    <xf numFmtId="0" fontId="5" fillId="0" borderId="7" xfId="0" applyFont="1" applyBorder="1" applyAlignment="1">
      <alignment vertical="center"/>
    </xf>
    <xf numFmtId="0" fontId="6" fillId="0" borderId="8" xfId="0" applyFont="1" applyBorder="1" applyAlignment="1">
      <alignment vertical="center"/>
    </xf>
    <xf numFmtId="0" fontId="0" fillId="0" borderId="8" xfId="0" applyBorder="1" applyAlignment="1">
      <alignment vertical="center"/>
    </xf>
    <xf numFmtId="0" fontId="8" fillId="0" borderId="9" xfId="0" applyFont="1" applyBorder="1" applyAlignment="1">
      <alignment vertical="center" wrapText="1"/>
    </xf>
    <xf numFmtId="0" fontId="9" fillId="0" borderId="30" xfId="0" applyFont="1" applyBorder="1" applyAlignment="1">
      <alignment horizontal="center" vertical="center"/>
    </xf>
    <xf numFmtId="0" fontId="9" fillId="0" borderId="30" xfId="0" applyFont="1" applyBorder="1" applyAlignment="1">
      <alignment vertical="center"/>
    </xf>
    <xf numFmtId="0" fontId="9" fillId="0" borderId="31" xfId="0" applyFont="1" applyBorder="1" applyAlignment="1">
      <alignment horizontal="center" vertical="center"/>
    </xf>
    <xf numFmtId="0" fontId="9" fillId="0" borderId="31" xfId="0" applyFont="1" applyBorder="1" applyAlignment="1">
      <alignment vertical="center"/>
    </xf>
    <xf numFmtId="0" fontId="9" fillId="0" borderId="32" xfId="0" applyFont="1" applyBorder="1" applyAlignment="1">
      <alignment horizontal="center" vertical="center"/>
    </xf>
    <xf numFmtId="0" fontId="9" fillId="0" borderId="32" xfId="0" applyFont="1" applyBorder="1" applyAlignment="1">
      <alignment vertical="center"/>
    </xf>
    <xf numFmtId="0" fontId="9" fillId="0" borderId="33" xfId="0" applyFont="1" applyBorder="1" applyAlignment="1">
      <alignment horizontal="center" vertical="center"/>
    </xf>
    <xf numFmtId="0" fontId="9" fillId="0" borderId="33" xfId="0" applyFont="1" applyBorder="1" applyAlignment="1">
      <alignment vertical="center"/>
    </xf>
    <xf numFmtId="0" fontId="0" fillId="0" borderId="7" xfId="0" applyBorder="1">
      <alignment vertical="center"/>
    </xf>
    <xf numFmtId="0" fontId="0" fillId="0" borderId="18"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41" xfId="0" applyBorder="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9" fillId="0" borderId="0" xfId="0" applyFont="1">
      <alignment vertical="center"/>
    </xf>
    <xf numFmtId="0" fontId="4" fillId="0" borderId="0" xfId="0" applyFont="1">
      <alignmen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3" xfId="0" applyBorder="1">
      <alignment vertical="center"/>
    </xf>
    <xf numFmtId="0" fontId="0" fillId="0" borderId="1" xfId="0" applyBorder="1">
      <alignment vertical="center"/>
    </xf>
    <xf numFmtId="0" fontId="3" fillId="0" borderId="17" xfId="0" applyFont="1" applyBorder="1" applyAlignment="1">
      <alignment horizontal="left" vertical="center"/>
    </xf>
    <xf numFmtId="0" fontId="0" fillId="2" borderId="34" xfId="0" applyFill="1" applyBorder="1">
      <alignment vertical="center"/>
    </xf>
    <xf numFmtId="0" fontId="3" fillId="0" borderId="47" xfId="0" applyFont="1" applyBorder="1" applyAlignment="1">
      <alignment horizontal="left" vertical="center"/>
    </xf>
    <xf numFmtId="0" fontId="0" fillId="0" borderId="26" xfId="0" applyBorder="1">
      <alignment vertical="center"/>
    </xf>
    <xf numFmtId="0" fontId="0" fillId="0" borderId="48" xfId="0" applyBorder="1">
      <alignment vertical="center"/>
    </xf>
    <xf numFmtId="0" fontId="3" fillId="0" borderId="50" xfId="0" applyFont="1" applyBorder="1" applyAlignment="1">
      <alignment horizontal="left" vertical="center"/>
    </xf>
    <xf numFmtId="0" fontId="0" fillId="0" borderId="51" xfId="0" applyBorder="1">
      <alignment vertical="center"/>
    </xf>
    <xf numFmtId="0" fontId="0" fillId="0" borderId="52" xfId="0" applyBorder="1">
      <alignment vertical="center"/>
    </xf>
    <xf numFmtId="0" fontId="3" fillId="0" borderId="54" xfId="0" applyFont="1" applyBorder="1" applyAlignment="1">
      <alignment horizontal="lef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2" fillId="0" borderId="24" xfId="0" applyFont="1" applyBorder="1" applyAlignment="1">
      <alignment horizontal="center" vertical="center"/>
    </xf>
    <xf numFmtId="0" fontId="3" fillId="0" borderId="47" xfId="0" applyFont="1" applyBorder="1" applyAlignment="1">
      <alignment horizontal="left"/>
    </xf>
    <xf numFmtId="0" fontId="3" fillId="0" borderId="50" xfId="0" applyFont="1" applyBorder="1" applyAlignment="1">
      <alignment horizontal="left"/>
    </xf>
    <xf numFmtId="0" fontId="3" fillId="0" borderId="54" xfId="0" applyFont="1" applyBorder="1" applyAlignment="1">
      <alignment horizontal="left"/>
    </xf>
    <xf numFmtId="0" fontId="3" fillId="0" borderId="55" xfId="0" applyFont="1" applyBorder="1">
      <alignment vertical="center"/>
    </xf>
    <xf numFmtId="0" fontId="0" fillId="0" borderId="39" xfId="0" applyBorder="1">
      <alignment vertical="center"/>
    </xf>
    <xf numFmtId="0" fontId="6" fillId="0" borderId="6" xfId="0" applyFont="1" applyFill="1" applyBorder="1">
      <alignment vertical="center"/>
    </xf>
    <xf numFmtId="0" fontId="32" fillId="0" borderId="50" xfId="0" applyFont="1" applyBorder="1" applyAlignment="1">
      <alignment horizontal="left"/>
    </xf>
    <xf numFmtId="0" fontId="18" fillId="0" borderId="0" xfId="0" applyFont="1" applyAlignment="1">
      <alignment horizontal="right" vertical="center"/>
    </xf>
    <xf numFmtId="0" fontId="23" fillId="0" borderId="0" xfId="0" applyFont="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24" fillId="0" borderId="0" xfId="0" applyFont="1">
      <alignment vertical="center"/>
    </xf>
    <xf numFmtId="0" fontId="22"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horizontal="left" vertical="center"/>
    </xf>
    <xf numFmtId="0" fontId="12" fillId="0" borderId="0" xfId="0" applyFont="1">
      <alignment vertical="center"/>
    </xf>
    <xf numFmtId="0" fontId="9" fillId="0" borderId="0" xfId="0" applyFont="1" applyAlignment="1">
      <alignment horizontal="left" vertical="center"/>
    </xf>
    <xf numFmtId="0" fontId="38" fillId="0" borderId="35" xfId="0" applyFont="1" applyBorder="1">
      <alignment vertical="center"/>
    </xf>
    <xf numFmtId="0" fontId="38" fillId="0" borderId="36" xfId="0" applyFont="1" applyBorder="1">
      <alignment vertical="center"/>
    </xf>
    <xf numFmtId="0" fontId="38" fillId="0" borderId="28" xfId="0" applyFont="1" applyBorder="1">
      <alignment vertical="center"/>
    </xf>
    <xf numFmtId="0" fontId="38" fillId="0" borderId="37" xfId="0" applyFont="1" applyBorder="1">
      <alignment vertical="center"/>
    </xf>
    <xf numFmtId="0" fontId="38" fillId="0" borderId="38" xfId="0" applyFont="1" applyBorder="1" applyAlignment="1">
      <alignment horizontal="left" vertical="center"/>
    </xf>
    <xf numFmtId="0" fontId="38" fillId="0" borderId="39" xfId="0" applyFont="1" applyBorder="1" applyAlignment="1">
      <alignment horizontal="left" vertical="center"/>
    </xf>
    <xf numFmtId="0" fontId="38" fillId="0" borderId="70" xfId="0" applyFont="1" applyBorder="1" applyAlignment="1">
      <alignment horizontal="left" vertical="center"/>
    </xf>
    <xf numFmtId="0" fontId="38" fillId="0" borderId="40" xfId="0" applyFont="1" applyBorder="1" applyAlignment="1">
      <alignment horizontal="left" vertical="center"/>
    </xf>
    <xf numFmtId="0" fontId="38" fillId="0" borderId="5" xfId="0" applyFont="1" applyBorder="1" applyAlignment="1">
      <alignment horizontal="left" vertical="center"/>
    </xf>
    <xf numFmtId="0" fontId="38" fillId="0" borderId="0" xfId="0" applyFont="1" applyAlignment="1">
      <alignment horizontal="left" vertical="center"/>
    </xf>
    <xf numFmtId="0" fontId="38" fillId="0" borderId="7" xfId="0" applyFont="1" applyBorder="1">
      <alignment vertical="center"/>
    </xf>
    <xf numFmtId="0" fontId="38" fillId="0" borderId="41" xfId="0" applyFont="1" applyBorder="1">
      <alignment vertical="center"/>
    </xf>
    <xf numFmtId="0" fontId="38" fillId="0" borderId="8" xfId="0" applyFont="1" applyBorder="1">
      <alignment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46" xfId="0" applyFont="1" applyBorder="1" applyAlignment="1">
      <alignment horizontal="center" vertical="center"/>
    </xf>
    <xf numFmtId="0" fontId="0" fillId="0" borderId="40" xfId="0" applyBorder="1">
      <alignment vertical="center"/>
    </xf>
    <xf numFmtId="0" fontId="21" fillId="0" borderId="0" xfId="0" applyFont="1" applyAlignment="1">
      <alignment vertical="center" wrapText="1"/>
    </xf>
    <xf numFmtId="0" fontId="23" fillId="0" borderId="0" xfId="0" applyFont="1">
      <alignment vertical="center"/>
    </xf>
    <xf numFmtId="0" fontId="6" fillId="0" borderId="5" xfId="0" applyFont="1" applyBorder="1" applyAlignment="1">
      <alignment horizontal="center" vertical="center"/>
    </xf>
    <xf numFmtId="0" fontId="18" fillId="0" borderId="0" xfId="0" applyFont="1">
      <alignment vertical="center"/>
    </xf>
    <xf numFmtId="0" fontId="0" fillId="0" borderId="23" xfId="0" applyBorder="1">
      <alignment vertical="center"/>
    </xf>
    <xf numFmtId="0" fontId="0" fillId="0" borderId="16" xfId="0" applyBorder="1">
      <alignment vertical="center"/>
    </xf>
    <xf numFmtId="0" fontId="0" fillId="0" borderId="24" xfId="0" applyBorder="1">
      <alignment vertical="center"/>
    </xf>
    <xf numFmtId="0" fontId="5" fillId="0" borderId="0" xfId="0" applyFont="1">
      <alignment vertical="center"/>
    </xf>
    <xf numFmtId="0" fontId="0" fillId="0" borderId="0" xfId="0">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6" xfId="0" applyBorder="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0" fillId="2" borderId="1" xfId="0" applyFill="1" applyBorder="1">
      <alignment vertical="center"/>
    </xf>
    <xf numFmtId="0" fontId="3" fillId="0" borderId="10" xfId="0" applyFont="1" applyBorder="1" applyAlignment="1">
      <alignment horizontal="left"/>
    </xf>
    <xf numFmtId="0" fontId="14" fillId="0" borderId="0" xfId="0" applyFont="1">
      <alignment vertical="center"/>
    </xf>
    <xf numFmtId="0" fontId="5" fillId="0" borderId="65" xfId="0" applyFont="1" applyBorder="1" applyAlignment="1">
      <alignment horizontal="center" vertical="center"/>
    </xf>
    <xf numFmtId="0" fontId="22" fillId="0" borderId="0" xfId="0" applyFont="1">
      <alignment vertical="center"/>
    </xf>
    <xf numFmtId="0" fontId="18" fillId="0" borderId="0" xfId="0" applyFont="1" applyProtection="1">
      <alignment vertical="center"/>
      <protection locked="0"/>
    </xf>
    <xf numFmtId="0" fontId="6" fillId="0" borderId="5"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5" fillId="0" borderId="0" xfId="0" applyFont="1">
      <alignment vertical="center"/>
    </xf>
    <xf numFmtId="0" fontId="0" fillId="0" borderId="0" xfId="0">
      <alignment vertical="center"/>
    </xf>
    <xf numFmtId="0" fontId="5" fillId="0" borderId="0" xfId="0" applyFont="1" applyAlignment="1">
      <alignment horizontal="left" vertical="center"/>
    </xf>
    <xf numFmtId="0" fontId="0" fillId="0" borderId="0" xfId="0" applyAlignment="1">
      <alignment horizontal="left" vertical="center"/>
    </xf>
    <xf numFmtId="0" fontId="17" fillId="0" borderId="0" xfId="0" applyFont="1">
      <alignment vertical="center"/>
    </xf>
    <xf numFmtId="0" fontId="0" fillId="0" borderId="0" xfId="0" applyAlignment="1">
      <alignment horizontal="center" vertical="center"/>
    </xf>
    <xf numFmtId="0" fontId="0" fillId="0" borderId="6" xfId="0" applyBorder="1">
      <alignment vertical="center"/>
    </xf>
    <xf numFmtId="0" fontId="18" fillId="0" borderId="0" xfId="0" applyFont="1" applyAlignment="1">
      <alignment horizontal="left" vertical="center"/>
    </xf>
    <xf numFmtId="0" fontId="6" fillId="0" borderId="0" xfId="0" applyFont="1" applyAlignment="1">
      <alignment horizontal="center" vertical="center"/>
    </xf>
    <xf numFmtId="0" fontId="5" fillId="0" borderId="0" xfId="0" applyFont="1" applyAlignment="1">
      <alignment horizontal="right" vertical="center"/>
    </xf>
    <xf numFmtId="0" fontId="6" fillId="0" borderId="2" xfId="0" applyFont="1" applyFill="1" applyBorder="1">
      <alignment vertical="center"/>
    </xf>
    <xf numFmtId="0" fontId="6" fillId="0" borderId="3" xfId="0" applyFont="1" applyFill="1" applyBorder="1">
      <alignment vertical="center"/>
    </xf>
    <xf numFmtId="0" fontId="6" fillId="0" borderId="3" xfId="0" applyFont="1" applyFill="1" applyBorder="1" applyAlignment="1">
      <alignment horizontal="left" vertical="center"/>
    </xf>
    <xf numFmtId="0" fontId="6" fillId="0" borderId="4" xfId="0" applyFont="1" applyFill="1" applyBorder="1">
      <alignment vertical="center"/>
    </xf>
    <xf numFmtId="0" fontId="6" fillId="0" borderId="0" xfId="0" applyFont="1" applyFill="1">
      <alignment vertical="center"/>
    </xf>
    <xf numFmtId="0" fontId="6" fillId="0" borderId="5" xfId="0" applyFont="1" applyFill="1" applyBorder="1">
      <alignment vertical="center"/>
    </xf>
    <xf numFmtId="0" fontId="0" fillId="0" borderId="0" xfId="0" applyFill="1" applyAlignment="1">
      <alignment horizontal="left" vertical="center"/>
    </xf>
    <xf numFmtId="0" fontId="6" fillId="0" borderId="0" xfId="0" applyFont="1" applyFill="1" applyAlignment="1">
      <alignment horizontal="left" vertical="center"/>
    </xf>
    <xf numFmtId="0" fontId="18" fillId="0" borderId="0" xfId="0" applyFont="1" applyFill="1">
      <alignment vertical="center"/>
    </xf>
    <xf numFmtId="0" fontId="5" fillId="0" borderId="0" xfId="0" applyFont="1" applyFill="1">
      <alignment vertical="center"/>
    </xf>
    <xf numFmtId="0" fontId="6" fillId="0" borderId="5"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center" vertical="center"/>
    </xf>
    <xf numFmtId="0" fontId="0" fillId="0" borderId="6" xfId="0" applyFill="1" applyBorder="1">
      <alignment vertical="center"/>
    </xf>
    <xf numFmtId="0" fontId="5" fillId="0" borderId="0" xfId="0" applyFont="1" applyFill="1" applyAlignment="1">
      <alignment horizontal="right" vertical="center"/>
    </xf>
    <xf numFmtId="0" fontId="19" fillId="0" borderId="0" xfId="0" applyFont="1" applyFill="1">
      <alignment vertical="center"/>
    </xf>
    <xf numFmtId="0" fontId="19" fillId="0" borderId="0" xfId="0" applyFont="1" applyFill="1" applyAlignment="1">
      <alignment horizontal="left" vertical="center"/>
    </xf>
    <xf numFmtId="0" fontId="18" fillId="0" borderId="0" xfId="0" applyFont="1" applyFill="1" applyAlignment="1">
      <alignment horizontal="right" vertical="center"/>
    </xf>
    <xf numFmtId="0" fontId="18" fillId="0" borderId="0" xfId="0" applyFont="1" applyFill="1" applyAlignment="1">
      <alignment horizontal="left" vertical="center"/>
    </xf>
    <xf numFmtId="0" fontId="23" fillId="0" borderId="0" xfId="0" applyFont="1" applyFill="1" applyAlignment="1">
      <alignment horizontal="left" vertical="center"/>
    </xf>
    <xf numFmtId="0" fontId="4" fillId="0" borderId="0" xfId="0" applyFont="1" applyFill="1" applyAlignment="1">
      <alignment horizontal="left" vertical="center"/>
    </xf>
    <xf numFmtId="0" fontId="0" fillId="0" borderId="0" xfId="0" applyFill="1">
      <alignment vertical="center"/>
    </xf>
    <xf numFmtId="0" fontId="16" fillId="0" borderId="0" xfId="0" applyFont="1" applyFill="1">
      <alignment vertical="center"/>
    </xf>
    <xf numFmtId="0" fontId="16" fillId="0" borderId="0" xfId="0" applyFont="1" applyFill="1" applyAlignment="1">
      <alignment horizontal="left" vertical="center"/>
    </xf>
    <xf numFmtId="0" fontId="7" fillId="0" borderId="0" xfId="0" applyFont="1" applyFill="1" applyAlignment="1">
      <alignment horizontal="left" vertical="center"/>
    </xf>
    <xf numFmtId="0" fontId="22" fillId="0" borderId="0" xfId="0" applyFont="1" applyFill="1" applyAlignment="1">
      <alignment horizontal="left" vertical="center"/>
    </xf>
    <xf numFmtId="0" fontId="17" fillId="0" borderId="0" xfId="0" applyFont="1" applyFill="1">
      <alignment vertical="center"/>
    </xf>
    <xf numFmtId="0" fontId="23" fillId="0" borderId="0" xfId="0" applyFont="1" applyFill="1">
      <alignment vertical="center"/>
    </xf>
    <xf numFmtId="0" fontId="29" fillId="0" borderId="0" xfId="0" applyFont="1" applyFill="1">
      <alignment vertical="center"/>
    </xf>
    <xf numFmtId="0" fontId="29" fillId="0" borderId="0" xfId="0" applyFont="1" applyFill="1" applyAlignment="1">
      <alignment horizontal="left" vertical="center"/>
    </xf>
    <xf numFmtId="0" fontId="5" fillId="0" borderId="0" xfId="0" applyFont="1" applyFill="1" applyAlignment="1">
      <alignment horizontal="left" vertical="center"/>
    </xf>
    <xf numFmtId="0" fontId="6" fillId="0" borderId="7" xfId="0" applyFont="1" applyFill="1" applyBorder="1">
      <alignment vertical="center"/>
    </xf>
    <xf numFmtId="0" fontId="6" fillId="0" borderId="8" xfId="0" applyFont="1" applyFill="1" applyBorder="1">
      <alignment vertical="center"/>
    </xf>
    <xf numFmtId="0" fontId="6" fillId="0" borderId="8" xfId="0" applyFont="1" applyFill="1" applyBorder="1" applyAlignment="1">
      <alignment horizontal="left" vertical="center"/>
    </xf>
    <xf numFmtId="0" fontId="6" fillId="0" borderId="9" xfId="0" applyFont="1" applyFill="1" applyBorder="1">
      <alignment vertical="center"/>
    </xf>
    <xf numFmtId="0" fontId="29" fillId="0" borderId="2" xfId="0" applyFont="1" applyFill="1" applyBorder="1">
      <alignment vertical="center"/>
    </xf>
    <xf numFmtId="0" fontId="29" fillId="0" borderId="3" xfId="0" applyFont="1" applyFill="1" applyBorder="1">
      <alignment vertical="center"/>
    </xf>
    <xf numFmtId="0" fontId="29" fillId="0" borderId="4" xfId="0" applyFont="1" applyFill="1" applyBorder="1">
      <alignment vertical="center"/>
    </xf>
    <xf numFmtId="0" fontId="29" fillId="0" borderId="5" xfId="0" applyFont="1" applyFill="1" applyBorder="1" applyAlignment="1">
      <alignment horizontal="center" vertical="center"/>
    </xf>
    <xf numFmtId="0" fontId="29" fillId="0" borderId="5" xfId="0" applyFont="1" applyFill="1" applyBorder="1">
      <alignment vertical="center"/>
    </xf>
    <xf numFmtId="0" fontId="29" fillId="0" borderId="6" xfId="0" applyFont="1" applyFill="1" applyBorder="1">
      <alignment vertical="center"/>
    </xf>
    <xf numFmtId="0" fontId="29" fillId="0" borderId="7" xfId="0" applyFont="1" applyFill="1" applyBorder="1">
      <alignment vertical="center"/>
    </xf>
    <xf numFmtId="0" fontId="29" fillId="0" borderId="8" xfId="0" applyFont="1" applyFill="1" applyBorder="1">
      <alignment vertical="center"/>
    </xf>
    <xf numFmtId="0" fontId="29" fillId="0" borderId="9" xfId="0" applyFont="1" applyFill="1" applyBorder="1">
      <alignment vertical="center"/>
    </xf>
    <xf numFmtId="0" fontId="29" fillId="0" borderId="0" xfId="0" applyFont="1" applyFill="1" applyAlignment="1">
      <alignment horizontal="center" vertical="center"/>
    </xf>
    <xf numFmtId="0" fontId="29" fillId="0" borderId="3" xfId="0" applyFont="1" applyFill="1" applyBorder="1" applyAlignment="1">
      <alignment horizontal="left" vertical="center"/>
    </xf>
    <xf numFmtId="0" fontId="19" fillId="0" borderId="0" xfId="0" applyFont="1" applyFill="1" applyAlignment="1">
      <alignment horizontal="center" vertical="center"/>
    </xf>
    <xf numFmtId="0" fontId="19" fillId="0" borderId="6" xfId="0" applyFont="1" applyFill="1" applyBorder="1">
      <alignment vertical="center"/>
    </xf>
    <xf numFmtId="0" fontId="18" fillId="0" borderId="10" xfId="0" applyFont="1" applyFill="1" applyBorder="1">
      <alignment vertical="center"/>
    </xf>
    <xf numFmtId="0" fontId="18" fillId="0" borderId="11" xfId="0" applyFont="1" applyFill="1" applyBorder="1">
      <alignment vertical="center"/>
    </xf>
    <xf numFmtId="0" fontId="18" fillId="0" borderId="12" xfId="0" applyFont="1" applyFill="1" applyBorder="1">
      <alignment vertical="center"/>
    </xf>
    <xf numFmtId="0" fontId="36" fillId="0" borderId="0" xfId="0" applyFont="1" applyFill="1" applyAlignment="1">
      <alignment horizontal="left" vertical="center"/>
    </xf>
    <xf numFmtId="0" fontId="22" fillId="0" borderId="0" xfId="0" applyFont="1" applyFill="1">
      <alignment vertical="center"/>
    </xf>
    <xf numFmtId="0" fontId="29" fillId="0" borderId="8" xfId="0" applyFont="1" applyFill="1" applyBorder="1" applyAlignment="1">
      <alignment horizontal="left" vertical="center"/>
    </xf>
    <xf numFmtId="0" fontId="17" fillId="0" borderId="0" xfId="0" applyFont="1" applyProtection="1">
      <alignment vertical="center"/>
      <protection locked="0"/>
    </xf>
    <xf numFmtId="0" fontId="23" fillId="0" borderId="0" xfId="0" applyFont="1" applyAlignment="1" applyProtection="1">
      <alignment horizontal="left" vertical="center"/>
      <protection locked="0"/>
    </xf>
    <xf numFmtId="0" fontId="9" fillId="0" borderId="70" xfId="0" applyFont="1" applyBorder="1">
      <alignment vertical="center"/>
    </xf>
    <xf numFmtId="0" fontId="17"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6" fillId="0" borderId="5" xfId="0" applyFont="1" applyBorder="1" applyAlignment="1">
      <alignment horizontal="center" vertical="center"/>
    </xf>
    <xf numFmtId="0" fontId="0" fillId="0" borderId="6"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12"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vertical="center"/>
    </xf>
    <xf numFmtId="0" fontId="5" fillId="0" borderId="77" xfId="0" applyFont="1" applyBorder="1">
      <alignment vertical="center"/>
    </xf>
    <xf numFmtId="0" fontId="5" fillId="0" borderId="42" xfId="0" applyFont="1" applyBorder="1">
      <alignment vertical="center"/>
    </xf>
    <xf numFmtId="0" fontId="5" fillId="0" borderId="42" xfId="0" applyFont="1" applyBorder="1" applyAlignment="1">
      <alignment horizontal="left" vertical="center"/>
    </xf>
    <xf numFmtId="0" fontId="5" fillId="0" borderId="78" xfId="0" applyFont="1" applyBorder="1">
      <alignment vertical="center"/>
    </xf>
    <xf numFmtId="0" fontId="7" fillId="0" borderId="0" xfId="0" applyFont="1">
      <alignment vertical="center"/>
    </xf>
    <xf numFmtId="0" fontId="5" fillId="0" borderId="0" xfId="0" applyFont="1" applyAlignment="1">
      <alignment vertical="center" wrapText="1"/>
    </xf>
    <xf numFmtId="0" fontId="5" fillId="0" borderId="0" xfId="0" applyFont="1" applyAlignment="1">
      <alignment horizontal="left" vertical="justify"/>
    </xf>
    <xf numFmtId="0" fontId="12" fillId="0" borderId="0" xfId="0" applyFont="1" applyAlignment="1">
      <alignment horizontal="left" vertical="center"/>
    </xf>
    <xf numFmtId="0" fontId="12" fillId="0" borderId="42" xfId="0" applyFont="1" applyBorder="1">
      <alignment vertical="center"/>
    </xf>
    <xf numFmtId="0" fontId="9" fillId="0" borderId="42" xfId="0" applyFont="1" applyBorder="1" applyAlignment="1">
      <alignment horizontal="center" vertical="center"/>
    </xf>
    <xf numFmtId="0" fontId="9" fillId="0" borderId="42" xfId="0" applyFont="1" applyBorder="1">
      <alignment vertical="center"/>
    </xf>
    <xf numFmtId="0" fontId="8" fillId="0" borderId="0" xfId="0" applyFont="1">
      <alignment vertical="center"/>
    </xf>
    <xf numFmtId="0" fontId="8" fillId="0" borderId="69" xfId="0" applyFont="1" applyBorder="1">
      <alignment vertical="center"/>
    </xf>
    <xf numFmtId="0" fontId="9" fillId="0" borderId="77" xfId="0" applyFont="1" applyBorder="1">
      <alignment vertical="center"/>
    </xf>
    <xf numFmtId="0" fontId="8" fillId="0" borderId="42" xfId="0" applyFont="1" applyBorder="1">
      <alignment vertical="center"/>
    </xf>
    <xf numFmtId="0" fontId="8" fillId="0" borderId="78" xfId="0" applyFont="1" applyBorder="1">
      <alignment vertical="center"/>
    </xf>
    <xf numFmtId="0" fontId="19" fillId="0" borderId="0" xfId="0" applyFont="1" applyProtection="1">
      <alignment vertical="center"/>
      <protection locked="0"/>
    </xf>
    <xf numFmtId="0" fontId="18" fillId="0" borderId="0" xfId="0" applyFont="1" applyAlignment="1" applyProtection="1">
      <alignment horizontal="right" vertical="center"/>
      <protection locked="0"/>
    </xf>
    <xf numFmtId="0" fontId="18" fillId="0" borderId="0" xfId="0" applyFont="1" applyAlignment="1" applyProtection="1">
      <alignment horizontal="left" vertical="center"/>
      <protection locked="0"/>
    </xf>
    <xf numFmtId="0" fontId="6" fillId="0" borderId="6" xfId="0" applyFont="1" applyBorder="1" applyProtection="1">
      <alignment vertical="center"/>
      <protection locked="0"/>
    </xf>
    <xf numFmtId="0" fontId="6" fillId="0" borderId="0" xfId="0" applyFont="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0" xfId="0" applyFont="1" applyBorder="1" applyProtection="1">
      <alignment vertical="center"/>
      <protection locked="0"/>
    </xf>
    <xf numFmtId="0" fontId="0" fillId="0" borderId="0" xfId="0" applyBorder="1" applyAlignment="1" applyProtection="1">
      <alignment horizontal="left" vertical="center"/>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horizontal="left" vertical="center"/>
      <protection locked="0"/>
    </xf>
    <xf numFmtId="0" fontId="18" fillId="0" borderId="0" xfId="0" applyFont="1" applyFill="1" applyBorder="1" applyAlignment="1" applyProtection="1">
      <alignment vertical="center"/>
      <protection locked="0"/>
    </xf>
    <xf numFmtId="0" fontId="5" fillId="0" borderId="0" xfId="0" applyFont="1" applyBorder="1" applyProtection="1">
      <alignment vertical="center"/>
      <protection locked="0"/>
    </xf>
    <xf numFmtId="0" fontId="6" fillId="0" borderId="5"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 xfId="0" applyBorder="1" applyAlignment="1" applyProtection="1">
      <alignment vertical="center"/>
      <protection locked="0"/>
    </xf>
    <xf numFmtId="0" fontId="5" fillId="0" borderId="0" xfId="0" applyFont="1" applyBorder="1" applyAlignment="1" applyProtection="1">
      <alignment horizontal="right" vertical="center"/>
      <protection locked="0"/>
    </xf>
    <xf numFmtId="0" fontId="5" fillId="0" borderId="0"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14" fillId="0" borderId="0" xfId="0" applyFont="1" applyBorder="1" applyProtection="1">
      <alignment vertical="center"/>
      <protection locked="0"/>
    </xf>
    <xf numFmtId="0" fontId="9" fillId="0" borderId="0" xfId="0" applyFont="1" applyBorder="1" applyProtection="1">
      <alignment vertical="center"/>
      <protection locked="0"/>
    </xf>
    <xf numFmtId="0" fontId="5"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0" xfId="0" applyFont="1" applyBorder="1" applyProtection="1">
      <alignment vertical="center"/>
      <protection locked="0"/>
    </xf>
    <xf numFmtId="0" fontId="17" fillId="0" borderId="0" xfId="0" applyFont="1" applyBorder="1" applyProtection="1">
      <alignment vertical="center"/>
      <protection locked="0"/>
    </xf>
    <xf numFmtId="0" fontId="21" fillId="0" borderId="0" xfId="0" applyFont="1" applyBorder="1" applyProtection="1">
      <alignment vertical="center"/>
      <protection locked="0"/>
    </xf>
    <xf numFmtId="0" fontId="21" fillId="0" borderId="0" xfId="0" applyFont="1" applyBorder="1" applyAlignment="1" applyProtection="1">
      <alignment vertical="center" wrapText="1"/>
      <protection locked="0"/>
    </xf>
    <xf numFmtId="0" fontId="6" fillId="0" borderId="7" xfId="0" applyFont="1" applyBorder="1" applyProtection="1">
      <alignment vertical="center"/>
      <protection locked="0"/>
    </xf>
    <xf numFmtId="0" fontId="6" fillId="0" borderId="8" xfId="0" applyFont="1" applyBorder="1" applyProtection="1">
      <alignment vertical="center"/>
      <protection locked="0"/>
    </xf>
    <xf numFmtId="0" fontId="6" fillId="0" borderId="8" xfId="0" applyFont="1" applyBorder="1" applyAlignment="1" applyProtection="1">
      <alignment horizontal="left" vertical="center"/>
      <protection locked="0"/>
    </xf>
    <xf numFmtId="0" fontId="6" fillId="0" borderId="9" xfId="0" applyFont="1" applyBorder="1" applyProtection="1">
      <alignment vertical="center"/>
      <protection locked="0"/>
    </xf>
    <xf numFmtId="0" fontId="0" fillId="0" borderId="0" xfId="0" applyAlignment="1" applyProtection="1">
      <alignment horizontal="left" vertical="center"/>
      <protection locked="0"/>
    </xf>
    <xf numFmtId="0" fontId="6"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Protection="1">
      <alignmen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40" fillId="0" borderId="0" xfId="0" applyFont="1" applyProtection="1">
      <alignment vertical="center"/>
      <protection locked="0"/>
    </xf>
    <xf numFmtId="0" fontId="10"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1" fillId="0" borderId="0" xfId="0" applyFont="1" applyProtection="1">
      <alignment vertical="center"/>
      <protection locked="0"/>
    </xf>
    <xf numFmtId="0" fontId="5" fillId="0" borderId="0" xfId="0" applyFont="1">
      <alignment vertical="center"/>
    </xf>
    <xf numFmtId="0" fontId="5" fillId="0" borderId="0" xfId="0" applyFont="1">
      <alignment vertical="center"/>
    </xf>
    <xf numFmtId="0" fontId="0" fillId="0" borderId="0" xfId="0" applyFont="1" applyAlignment="1">
      <alignment horizontal="left" vertical="center"/>
    </xf>
    <xf numFmtId="0" fontId="0" fillId="2" borderId="1" xfId="0" applyFont="1" applyFill="1" applyBorder="1">
      <alignment vertical="center"/>
    </xf>
    <xf numFmtId="0" fontId="0" fillId="0" borderId="0" xfId="0" applyFont="1">
      <alignment vertical="center"/>
    </xf>
    <xf numFmtId="0" fontId="39" fillId="0" borderId="40" xfId="0" applyFont="1" applyBorder="1" applyAlignment="1">
      <alignment horizontal="left" vertical="center"/>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18" fillId="0" borderId="0" xfId="0" applyFont="1" applyFill="1">
      <alignment vertical="center"/>
    </xf>
    <xf numFmtId="0" fontId="19" fillId="0" borderId="0" xfId="0" applyFont="1" applyFill="1">
      <alignment vertical="center"/>
    </xf>
    <xf numFmtId="0" fontId="0" fillId="0" borderId="6" xfId="0" applyFill="1" applyBorder="1">
      <alignment vertical="center"/>
    </xf>
    <xf numFmtId="0" fontId="18" fillId="0" borderId="0" xfId="0" applyFont="1" applyFill="1" applyAlignment="1">
      <alignment horizontal="left" vertical="center"/>
    </xf>
    <xf numFmtId="0" fontId="0" fillId="0" borderId="0" xfId="0" applyFill="1" applyAlignment="1">
      <alignment horizontal="left" vertical="center"/>
    </xf>
    <xf numFmtId="0" fontId="6" fillId="0" borderId="5" xfId="0" applyFont="1"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19" fillId="0" borderId="6" xfId="0" applyFont="1" applyFill="1" applyBorder="1">
      <alignment vertical="center"/>
    </xf>
    <xf numFmtId="0" fontId="29" fillId="0" borderId="5" xfId="0" applyFont="1" applyFill="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18" fillId="0" borderId="0" xfId="0" applyFont="1">
      <alignment vertical="center"/>
    </xf>
    <xf numFmtId="0" fontId="19" fillId="0" borderId="0" xfId="0" applyFont="1">
      <alignment vertical="center"/>
    </xf>
    <xf numFmtId="0" fontId="5" fillId="0" borderId="0" xfId="0" applyFont="1">
      <alignment vertical="center"/>
    </xf>
    <xf numFmtId="0" fontId="0" fillId="0" borderId="0" xfId="0">
      <alignment vertical="center"/>
    </xf>
    <xf numFmtId="0" fontId="5" fillId="0" borderId="0" xfId="0" applyFont="1" applyAlignment="1">
      <alignment horizontal="righ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0" fillId="0" borderId="6" xfId="0" applyBorder="1">
      <alignment vertical="center"/>
    </xf>
    <xf numFmtId="0" fontId="18" fillId="0" borderId="0" xfId="0" applyFont="1" applyAlignment="1">
      <alignment horizontal="left" vertical="center"/>
    </xf>
    <xf numFmtId="0" fontId="0" fillId="0" borderId="0" xfId="0" applyAlignment="1">
      <alignment horizontal="center" vertical="center"/>
    </xf>
    <xf numFmtId="0" fontId="18" fillId="0" borderId="0" xfId="0" applyFont="1" applyAlignment="1">
      <alignment horizontal="right" vertical="center"/>
    </xf>
    <xf numFmtId="0" fontId="45" fillId="0" borderId="1" xfId="0" applyFont="1" applyFill="1" applyBorder="1" applyAlignment="1" applyProtection="1">
      <alignment horizontal="center" vertical="center"/>
    </xf>
    <xf numFmtId="0" fontId="5" fillId="0" borderId="64" xfId="0" quotePrefix="1" applyFont="1" applyBorder="1" applyAlignment="1">
      <alignment horizontal="center" vertical="center"/>
    </xf>
    <xf numFmtId="0" fontId="5" fillId="0" borderId="63" xfId="0" applyFont="1" applyBorder="1" applyAlignment="1">
      <alignment horizontal="center" vertical="center"/>
    </xf>
    <xf numFmtId="0" fontId="7" fillId="0" borderId="1" xfId="0" applyFont="1" applyBorder="1">
      <alignment vertical="center"/>
    </xf>
    <xf numFmtId="0" fontId="35" fillId="0" borderId="1" xfId="0" applyFont="1" applyBorder="1">
      <alignment vertical="center"/>
    </xf>
    <xf numFmtId="0" fontId="5" fillId="0" borderId="0" xfId="0" applyFont="1" applyAlignment="1" applyProtection="1">
      <alignment horizontal="left" vertical="center"/>
      <protection locked="0"/>
    </xf>
    <xf numFmtId="0" fontId="23" fillId="0" borderId="0" xfId="0" applyFont="1" applyProtection="1">
      <alignment vertical="center"/>
      <protection locked="0"/>
    </xf>
    <xf numFmtId="0" fontId="16" fillId="0" borderId="0" xfId="0" applyFont="1" applyAlignment="1" applyProtection="1">
      <alignment horizontal="left" vertical="center"/>
      <protection locked="0"/>
    </xf>
    <xf numFmtId="0" fontId="0" fillId="0" borderId="43" xfId="0" applyBorder="1">
      <alignment vertical="center"/>
    </xf>
    <xf numFmtId="0" fontId="18" fillId="0" borderId="0" xfId="0" applyFo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lignment vertical="center"/>
    </xf>
    <xf numFmtId="0" fontId="5" fillId="0" borderId="0" xfId="0" applyFont="1" applyProtection="1">
      <alignment vertical="center"/>
      <protection locked="0"/>
    </xf>
    <xf numFmtId="0" fontId="0" fillId="0" borderId="0" xfId="0" applyProtection="1">
      <alignment vertical="center"/>
      <protection locked="0"/>
    </xf>
    <xf numFmtId="0" fontId="0" fillId="0" borderId="0" xfId="0" applyAlignment="1">
      <alignment horizontal="left" vertical="center"/>
    </xf>
    <xf numFmtId="0" fontId="0" fillId="0" borderId="0" xfId="0">
      <alignment vertical="center"/>
    </xf>
    <xf numFmtId="0" fontId="19" fillId="0" borderId="0" xfId="0" applyFont="1">
      <alignment vertical="center"/>
    </xf>
    <xf numFmtId="0" fontId="18" fillId="0" borderId="0" xfId="0" applyFont="1">
      <alignment vertical="center"/>
    </xf>
    <xf numFmtId="0" fontId="19" fillId="0" borderId="0" xfId="0" applyFont="1" applyBorder="1" applyAlignment="1" applyProtection="1">
      <alignment vertical="center"/>
      <protection locked="0"/>
    </xf>
    <xf numFmtId="0" fontId="29" fillId="0" borderId="0" xfId="0" applyFont="1" applyAlignment="1">
      <alignment horizontal="center" vertical="center" shrinkToFit="1"/>
    </xf>
    <xf numFmtId="0" fontId="29" fillId="0" borderId="0" xfId="0" applyFont="1">
      <alignment vertical="center"/>
    </xf>
    <xf numFmtId="0" fontId="37" fillId="0" borderId="0" xfId="0" applyFont="1">
      <alignment vertical="center"/>
    </xf>
    <xf numFmtId="0" fontId="37" fillId="0" borderId="0" xfId="0" applyFont="1" applyAlignment="1">
      <alignment vertical="center" wrapText="1"/>
    </xf>
    <xf numFmtId="0" fontId="32" fillId="0" borderId="50" xfId="0" applyFont="1" applyBorder="1" applyAlignment="1">
      <alignment horizontal="left" vertical="center"/>
    </xf>
    <xf numFmtId="0" fontId="29" fillId="0" borderId="6" xfId="0" applyFont="1" applyBorder="1">
      <alignment vertical="center"/>
    </xf>
    <xf numFmtId="0" fontId="46" fillId="2" borderId="1" xfId="0" applyFont="1" applyFill="1" applyBorder="1">
      <alignment vertical="center"/>
    </xf>
    <xf numFmtId="0" fontId="18" fillId="0" borderId="0" xfId="0" applyFont="1" applyFill="1">
      <alignment vertical="center"/>
    </xf>
    <xf numFmtId="0" fontId="19" fillId="0" borderId="0" xfId="0" applyFont="1" applyFill="1">
      <alignment vertical="center"/>
    </xf>
    <xf numFmtId="0" fontId="29" fillId="0" borderId="0" xfId="0" applyFont="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9" fillId="0" borderId="0" xfId="0" applyFont="1" applyBorder="1" applyProtection="1">
      <alignment vertical="center"/>
      <protection locked="0"/>
    </xf>
    <xf numFmtId="0" fontId="18" fillId="0" borderId="0" xfId="0" applyFont="1" applyBorder="1" applyProtection="1">
      <alignment vertical="center"/>
      <protection locked="0"/>
    </xf>
    <xf numFmtId="0" fontId="17" fillId="0" borderId="0" xfId="0" applyFont="1" applyBorder="1" applyAlignment="1" applyProtection="1">
      <alignment horizontal="left" vertical="center"/>
      <protection locked="0"/>
    </xf>
    <xf numFmtId="0" fontId="45" fillId="2" borderId="1" xfId="0" applyFont="1" applyFill="1" applyBorder="1">
      <alignment vertical="center"/>
    </xf>
    <xf numFmtId="0" fontId="36" fillId="0" borderId="1" xfId="0" applyFont="1" applyBorder="1">
      <alignment vertical="center"/>
    </xf>
    <xf numFmtId="0" fontId="36" fillId="2" borderId="1" xfId="0" applyFont="1" applyFill="1" applyBorder="1">
      <alignment vertical="center"/>
    </xf>
    <xf numFmtId="0" fontId="46" fillId="0" borderId="1" xfId="0" applyFont="1" applyBorder="1">
      <alignment vertical="center"/>
    </xf>
    <xf numFmtId="0" fontId="5" fillId="0" borderId="0" xfId="0" applyFont="1" applyAlignment="1">
      <alignment horizontal="left" vertical="center"/>
    </xf>
    <xf numFmtId="0" fontId="5" fillId="0" borderId="0" xfId="0" applyFont="1">
      <alignment vertical="center"/>
    </xf>
    <xf numFmtId="0" fontId="0" fillId="0" borderId="0" xfId="0">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15" fillId="0" borderId="0" xfId="0" applyFont="1">
      <alignment vertical="center"/>
    </xf>
    <xf numFmtId="0" fontId="42" fillId="0" borderId="0" xfId="0" applyFont="1" applyAlignment="1">
      <alignment vertical="center" wrapText="1"/>
    </xf>
    <xf numFmtId="0" fontId="0" fillId="0" borderId="59" xfId="0" applyBorder="1">
      <alignment vertical="center"/>
    </xf>
    <xf numFmtId="0" fontId="0" fillId="0" borderId="43" xfId="0" applyBorder="1">
      <alignment vertical="center"/>
    </xf>
    <xf numFmtId="0" fontId="0" fillId="0" borderId="49" xfId="0" applyBorder="1">
      <alignment vertical="center"/>
    </xf>
    <xf numFmtId="0" fontId="0" fillId="0" borderId="53" xfId="0" applyBorder="1">
      <alignment vertical="center"/>
    </xf>
    <xf numFmtId="0" fontId="0" fillId="0" borderId="58" xfId="0"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0" fillId="0" borderId="71" xfId="0" applyBorder="1" applyAlignment="1">
      <alignment vertical="center"/>
    </xf>
    <xf numFmtId="0" fontId="0" fillId="0" borderId="59" xfId="0" applyBorder="1" applyAlignment="1">
      <alignment vertical="center"/>
    </xf>
    <xf numFmtId="0" fontId="0" fillId="0" borderId="43" xfId="0" applyBorder="1" applyAlignment="1">
      <alignment vertical="center"/>
    </xf>
    <xf numFmtId="0" fontId="0" fillId="0" borderId="2" xfId="0" applyFill="1" applyBorder="1" applyAlignment="1" applyProtection="1">
      <alignment vertical="center"/>
      <protection locked="0"/>
    </xf>
    <xf numFmtId="0" fontId="0" fillId="0" borderId="3" xfId="0" applyFill="1" applyBorder="1" applyAlignment="1" applyProtection="1">
      <alignment vertical="center"/>
      <protection locked="0"/>
    </xf>
    <xf numFmtId="0" fontId="0" fillId="0" borderId="4" xfId="0" applyFill="1" applyBorder="1" applyAlignment="1" applyProtection="1">
      <alignment vertical="center"/>
      <protection locked="0"/>
    </xf>
    <xf numFmtId="0" fontId="18" fillId="0" borderId="0" xfId="0" applyFont="1" applyBorder="1" applyAlignment="1" applyProtection="1">
      <alignment vertical="center"/>
      <protection locked="0"/>
    </xf>
    <xf numFmtId="0" fontId="19" fillId="0" borderId="0" xfId="0" applyFont="1" applyBorder="1" applyAlignment="1" applyProtection="1">
      <alignment vertical="center"/>
      <protection locked="0"/>
    </xf>
    <xf numFmtId="0" fontId="28" fillId="0" borderId="15" xfId="0" applyFont="1" applyFill="1" applyBorder="1" applyAlignment="1" applyProtection="1">
      <alignment horizontal="center" vertical="center"/>
    </xf>
    <xf numFmtId="0" fontId="29" fillId="0" borderId="23"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18" fillId="0"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25" fillId="0" borderId="5"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6" xfId="0" applyFont="1" applyBorder="1" applyAlignment="1" applyProtection="1">
      <alignment vertical="center"/>
      <protection locked="0"/>
    </xf>
    <xf numFmtId="0" fontId="5"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43" fillId="0" borderId="15" xfId="0" applyFont="1" applyBorder="1" applyAlignment="1" applyProtection="1">
      <alignment horizontal="center" vertical="center"/>
    </xf>
    <xf numFmtId="0" fontId="43" fillId="0" borderId="23" xfId="0" applyFont="1" applyBorder="1" applyAlignment="1" applyProtection="1">
      <alignment horizontal="center" vertical="center"/>
    </xf>
    <xf numFmtId="0" fontId="43" fillId="0" borderId="16" xfId="0" applyFont="1" applyBorder="1" applyAlignment="1" applyProtection="1">
      <alignment horizontal="center" vertical="center"/>
    </xf>
    <xf numFmtId="0" fontId="0" fillId="0" borderId="72" xfId="0" applyFill="1" applyBorder="1" applyAlignment="1" applyProtection="1">
      <alignment vertical="center"/>
      <protection locked="0"/>
    </xf>
    <xf numFmtId="0" fontId="0" fillId="0" borderId="27" xfId="0" applyFill="1" applyBorder="1" applyAlignment="1" applyProtection="1">
      <alignment vertical="center"/>
      <protection locked="0"/>
    </xf>
    <xf numFmtId="0" fontId="0" fillId="0" borderId="73" xfId="0" applyFill="1" applyBorder="1" applyAlignment="1" applyProtection="1">
      <alignment vertical="center"/>
      <protection locked="0"/>
    </xf>
    <xf numFmtId="0" fontId="27" fillId="0" borderId="0" xfId="0" applyFont="1"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67" xfId="0" applyFill="1" applyBorder="1" applyAlignment="1" applyProtection="1">
      <alignment vertical="center"/>
      <protection locked="0"/>
    </xf>
    <xf numFmtId="0" fontId="0" fillId="0" borderId="61" xfId="0" applyFill="1" applyBorder="1" applyAlignment="1" applyProtection="1">
      <alignment vertical="center"/>
      <protection locked="0"/>
    </xf>
    <xf numFmtId="0" fontId="0" fillId="0" borderId="68" xfId="0" applyFill="1" applyBorder="1" applyAlignment="1" applyProtection="1">
      <alignment vertical="center"/>
      <protection locked="0"/>
    </xf>
    <xf numFmtId="0" fontId="9" fillId="0" borderId="72" xfId="0" applyFont="1" applyFill="1" applyBorder="1" applyAlignment="1" applyProtection="1">
      <alignment vertical="center"/>
      <protection locked="0"/>
    </xf>
    <xf numFmtId="0" fontId="9" fillId="0" borderId="27" xfId="0" applyFont="1" applyFill="1" applyBorder="1" applyAlignment="1" applyProtection="1">
      <alignment vertical="center"/>
      <protection locked="0"/>
    </xf>
    <xf numFmtId="0" fontId="9" fillId="0" borderId="73" xfId="0" applyFont="1" applyFill="1" applyBorder="1" applyAlignment="1" applyProtection="1">
      <alignment vertical="center"/>
      <protection locked="0"/>
    </xf>
    <xf numFmtId="176" fontId="29" fillId="0" borderId="13" xfId="0" applyNumberFormat="1" applyFont="1" applyBorder="1">
      <alignment vertical="center"/>
    </xf>
    <xf numFmtId="176" fontId="19" fillId="0" borderId="25" xfId="0" applyNumberFormat="1" applyFont="1" applyBorder="1">
      <alignment vertical="center"/>
    </xf>
    <xf numFmtId="176" fontId="19" fillId="0" borderId="14" xfId="0" applyNumberFormat="1" applyFont="1" applyBorder="1">
      <alignment vertical="center"/>
    </xf>
    <xf numFmtId="49" fontId="0" fillId="0" borderId="67" xfId="0" applyNumberFormat="1" applyFill="1" applyBorder="1" applyAlignment="1" applyProtection="1">
      <alignment vertical="center"/>
      <protection locked="0"/>
    </xf>
    <xf numFmtId="49" fontId="0" fillId="0" borderId="61" xfId="0" applyNumberFormat="1" applyFill="1" applyBorder="1" applyAlignment="1" applyProtection="1">
      <alignment vertical="center"/>
      <protection locked="0"/>
    </xf>
    <xf numFmtId="49" fontId="0" fillId="0" borderId="68" xfId="0" applyNumberFormat="1" applyFill="1" applyBorder="1" applyAlignment="1" applyProtection="1">
      <alignment vertical="center"/>
      <protection locked="0"/>
    </xf>
    <xf numFmtId="0" fontId="0" fillId="0" borderId="54" xfId="0" applyFill="1" applyBorder="1" applyAlignment="1" applyProtection="1">
      <alignment vertical="center"/>
      <protection locked="0"/>
    </xf>
    <xf numFmtId="0" fontId="0" fillId="0" borderId="55" xfId="0" applyFill="1" applyBorder="1" applyAlignment="1" applyProtection="1">
      <alignment vertical="center"/>
      <protection locked="0"/>
    </xf>
    <xf numFmtId="0" fontId="0" fillId="0" borderId="56" xfId="0" applyFill="1" applyBorder="1" applyAlignment="1" applyProtection="1">
      <alignment vertical="center"/>
      <protection locked="0"/>
    </xf>
    <xf numFmtId="0" fontId="18" fillId="0" borderId="0" xfId="0" applyFont="1" applyProtection="1">
      <alignment vertical="center"/>
      <protection locked="0"/>
    </xf>
    <xf numFmtId="0" fontId="19"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Protection="1">
      <alignment vertical="center"/>
      <protection locked="0"/>
    </xf>
    <xf numFmtId="176" fontId="29" fillId="0" borderId="15" xfId="0" applyNumberFormat="1" applyFont="1" applyBorder="1">
      <alignment vertical="center"/>
    </xf>
    <xf numFmtId="176" fontId="19" fillId="0" borderId="23" xfId="0" applyNumberFormat="1" applyFont="1" applyBorder="1">
      <alignment vertical="center"/>
    </xf>
    <xf numFmtId="176" fontId="19" fillId="0" borderId="16" xfId="0" applyNumberFormat="1" applyFont="1" applyBorder="1">
      <alignment vertical="center"/>
    </xf>
    <xf numFmtId="176" fontId="29" fillId="0" borderId="28" xfId="0" applyNumberFormat="1" applyFont="1" applyBorder="1">
      <alignment vertical="center"/>
    </xf>
    <xf numFmtId="176" fontId="19" fillId="0" borderId="24" xfId="0" applyNumberFormat="1" applyFont="1" applyBorder="1">
      <alignment vertical="center"/>
    </xf>
    <xf numFmtId="176" fontId="19" fillId="0" borderId="29" xfId="0" applyNumberFormat="1" applyFont="1" applyBorder="1">
      <alignment vertical="center"/>
    </xf>
    <xf numFmtId="0" fontId="6" fillId="0" borderId="13" xfId="0" applyFont="1" applyBorder="1" applyAlignment="1">
      <alignment horizontal="center"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6" fillId="0" borderId="2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7" xfId="0" applyFont="1" applyBorder="1" applyAlignment="1">
      <alignment horizontal="center" vertical="center"/>
    </xf>
    <xf numFmtId="0" fontId="6" fillId="0" borderId="22" xfId="0" applyFont="1" applyBorder="1" applyAlignment="1">
      <alignment horizontal="center" vertical="center"/>
    </xf>
    <xf numFmtId="0" fontId="9" fillId="0" borderId="19" xfId="0" applyFont="1" applyBorder="1">
      <alignment vertical="center"/>
    </xf>
    <xf numFmtId="0" fontId="9" fillId="0" borderId="26" xfId="0" applyFont="1" applyBorder="1">
      <alignment vertical="center"/>
    </xf>
    <xf numFmtId="0" fontId="9" fillId="0" borderId="20" xfId="0" applyFont="1" applyBorder="1">
      <alignment vertical="center"/>
    </xf>
    <xf numFmtId="0" fontId="5" fillId="0" borderId="21"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4" xfId="0" applyFont="1" applyBorder="1" applyAlignment="1">
      <alignment horizontal="center" vertical="center"/>
    </xf>
    <xf numFmtId="0" fontId="5" fillId="0" borderId="19" xfId="0" applyFont="1" applyBorder="1" applyAlignment="1">
      <alignment horizontal="center" vertical="center"/>
    </xf>
    <xf numFmtId="0" fontId="5" fillId="0" borderId="2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left" vertical="center"/>
    </xf>
    <xf numFmtId="0" fontId="5" fillId="0" borderId="66" xfId="0" applyFont="1" applyBorder="1" applyAlignment="1">
      <alignment horizontal="left" vertical="center"/>
    </xf>
    <xf numFmtId="0" fontId="8" fillId="0" borderId="14"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8" fillId="0" borderId="66" xfId="0" applyFont="1" applyBorder="1" applyAlignment="1">
      <alignment horizontal="left" vertical="center"/>
    </xf>
    <xf numFmtId="176" fontId="29" fillId="2" borderId="13" xfId="0" applyNumberFormat="1" applyFont="1" applyFill="1" applyBorder="1">
      <alignment vertical="center"/>
    </xf>
    <xf numFmtId="176" fontId="19" fillId="2" borderId="25" xfId="0" applyNumberFormat="1" applyFont="1" applyFill="1" applyBorder="1">
      <alignment vertical="center"/>
    </xf>
    <xf numFmtId="176" fontId="19" fillId="2" borderId="14" xfId="0" applyNumberFormat="1" applyFont="1" applyFill="1" applyBorder="1">
      <alignment vertical="center"/>
    </xf>
    <xf numFmtId="0" fontId="18" fillId="0" borderId="15" xfId="0" applyFont="1" applyBorder="1" applyAlignment="1">
      <alignment vertical="center" shrinkToFit="1"/>
    </xf>
    <xf numFmtId="0" fontId="18" fillId="0" borderId="23" xfId="0" applyFont="1" applyBorder="1" applyAlignment="1">
      <alignment vertical="center" shrinkToFit="1"/>
    </xf>
    <xf numFmtId="0" fontId="18" fillId="0" borderId="16" xfId="0" applyFont="1" applyBorder="1" applyAlignment="1">
      <alignment vertical="center" shrinkToFit="1"/>
    </xf>
    <xf numFmtId="38" fontId="29" fillId="0" borderId="15" xfId="1" applyFont="1" applyFill="1" applyBorder="1" applyAlignment="1">
      <alignment vertical="center"/>
    </xf>
    <xf numFmtId="38" fontId="19" fillId="0" borderId="23" xfId="1" applyFont="1" applyFill="1" applyBorder="1" applyAlignment="1">
      <alignment vertical="center"/>
    </xf>
    <xf numFmtId="38" fontId="19" fillId="0" borderId="16" xfId="1" applyFont="1" applyFill="1" applyBorder="1" applyAlignment="1">
      <alignment vertical="center"/>
    </xf>
    <xf numFmtId="38" fontId="29" fillId="0" borderId="28" xfId="0" applyNumberFormat="1" applyFont="1" applyBorder="1">
      <alignment vertical="center"/>
    </xf>
    <xf numFmtId="0" fontId="19" fillId="0" borderId="24" xfId="0" applyFont="1" applyBorder="1">
      <alignment vertical="center"/>
    </xf>
    <xf numFmtId="0" fontId="19" fillId="0" borderId="29" xfId="0" applyFont="1" applyBorder="1">
      <alignment vertical="center"/>
    </xf>
    <xf numFmtId="0" fontId="37" fillId="0" borderId="70" xfId="0" applyFont="1" applyFill="1" applyBorder="1" applyAlignment="1">
      <alignment vertical="center" wrapText="1"/>
    </xf>
    <xf numFmtId="0" fontId="19" fillId="0" borderId="0" xfId="0" applyFont="1" applyFill="1">
      <alignment vertical="center"/>
    </xf>
    <xf numFmtId="0" fontId="19" fillId="0" borderId="6" xfId="0" applyFont="1" applyFill="1" applyBorder="1">
      <alignment vertical="center"/>
    </xf>
    <xf numFmtId="38" fontId="29" fillId="0" borderId="13" xfId="0" applyNumberFormat="1" applyFont="1" applyBorder="1">
      <alignment vertical="center"/>
    </xf>
    <xf numFmtId="0" fontId="19" fillId="0" borderId="25" xfId="0" applyFont="1" applyBorder="1">
      <alignment vertical="center"/>
    </xf>
    <xf numFmtId="0" fontId="19" fillId="0" borderId="14" xfId="0" applyFont="1" applyBorder="1">
      <alignment vertical="center"/>
    </xf>
    <xf numFmtId="0" fontId="19" fillId="0" borderId="0" xfId="0" applyFont="1" applyFill="1" applyAlignment="1">
      <alignment vertical="center" wrapText="1"/>
    </xf>
    <xf numFmtId="0" fontId="0" fillId="0" borderId="67" xfId="0" applyFill="1" applyBorder="1" applyAlignment="1">
      <alignment vertical="center" shrinkToFit="1"/>
    </xf>
    <xf numFmtId="0" fontId="0" fillId="0" borderId="61" xfId="0" applyFill="1" applyBorder="1" applyAlignment="1">
      <alignment vertical="center" shrinkToFit="1"/>
    </xf>
    <xf numFmtId="0" fontId="0" fillId="0" borderId="68" xfId="0" applyFill="1" applyBorder="1" applyAlignment="1">
      <alignment vertical="center" shrinkToFit="1"/>
    </xf>
    <xf numFmtId="0" fontId="18" fillId="0" borderId="0" xfId="0" applyFont="1" applyFill="1">
      <alignment vertical="center"/>
    </xf>
    <xf numFmtId="0" fontId="28" fillId="0" borderId="15"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16" xfId="0" applyFont="1" applyFill="1" applyBorder="1" applyAlignment="1">
      <alignment horizontal="center" vertical="center"/>
    </xf>
    <xf numFmtId="0" fontId="18" fillId="0" borderId="3" xfId="0" applyFont="1" applyFill="1" applyBorder="1" applyAlignment="1">
      <alignment horizontal="left" vertical="center"/>
    </xf>
    <xf numFmtId="0" fontId="0" fillId="0" borderId="3" xfId="0" applyFill="1" applyBorder="1" applyAlignment="1">
      <alignment horizontal="left" vertical="center"/>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7" fillId="0" borderId="72" xfId="0" applyFont="1" applyFill="1" applyBorder="1" applyAlignment="1">
      <alignment vertical="center" shrinkToFit="1"/>
    </xf>
    <xf numFmtId="0" fontId="7" fillId="0" borderId="27" xfId="0" applyFont="1" applyFill="1" applyBorder="1" applyAlignment="1">
      <alignment vertical="center" shrinkToFit="1"/>
    </xf>
    <xf numFmtId="0" fontId="7" fillId="0" borderId="73" xfId="0" applyFont="1" applyFill="1" applyBorder="1" applyAlignment="1">
      <alignment vertical="center" shrinkToFit="1"/>
    </xf>
    <xf numFmtId="0" fontId="25" fillId="0" borderId="5" xfId="0" applyFont="1" applyFill="1" applyBorder="1" applyAlignment="1">
      <alignment horizontal="center" vertical="center"/>
    </xf>
    <xf numFmtId="0" fontId="25" fillId="0" borderId="0" xfId="0" applyFont="1" applyFill="1" applyAlignment="1">
      <alignment horizontal="center" vertical="center"/>
    </xf>
    <xf numFmtId="0" fontId="26" fillId="0" borderId="0" xfId="0" applyFont="1" applyFill="1" applyAlignment="1">
      <alignment horizontal="center" vertical="center"/>
    </xf>
    <xf numFmtId="0" fontId="26" fillId="0" borderId="6" xfId="0" applyFont="1" applyFill="1" applyBorder="1">
      <alignment vertical="center"/>
    </xf>
    <xf numFmtId="0" fontId="13" fillId="0" borderId="3" xfId="0" applyFont="1" applyFill="1" applyBorder="1" applyAlignment="1">
      <alignment vertical="center" shrinkToFit="1"/>
    </xf>
    <xf numFmtId="49" fontId="0" fillId="0" borderId="67" xfId="0" applyNumberFormat="1" applyFill="1" applyBorder="1" applyAlignment="1">
      <alignment vertical="center" shrinkToFit="1"/>
    </xf>
    <xf numFmtId="49" fontId="0" fillId="0" borderId="61" xfId="0" applyNumberFormat="1" applyFill="1" applyBorder="1" applyAlignment="1">
      <alignment vertical="center" shrinkToFit="1"/>
    </xf>
    <xf numFmtId="49" fontId="0" fillId="0" borderId="68" xfId="0" applyNumberFormat="1" applyFill="1" applyBorder="1" applyAlignment="1">
      <alignment vertical="center" shrinkToFit="1"/>
    </xf>
    <xf numFmtId="0" fontId="0" fillId="0" borderId="74" xfId="0" applyFill="1" applyBorder="1" applyAlignment="1">
      <alignment vertical="center" shrinkToFit="1"/>
    </xf>
    <xf numFmtId="0" fontId="0" fillId="0" borderId="75" xfId="0" applyFill="1" applyBorder="1" applyAlignment="1">
      <alignment vertical="center" shrinkToFit="1"/>
    </xf>
    <xf numFmtId="0" fontId="0" fillId="0" borderId="76" xfId="0" applyFill="1" applyBorder="1" applyAlignment="1">
      <alignment vertical="center" shrinkToFit="1"/>
    </xf>
    <xf numFmtId="0" fontId="7" fillId="0" borderId="54" xfId="0" applyFont="1" applyFill="1" applyBorder="1" applyAlignment="1">
      <alignment vertical="center" shrinkToFit="1"/>
    </xf>
    <xf numFmtId="0" fontId="7" fillId="0" borderId="55" xfId="0" applyFont="1" applyFill="1" applyBorder="1" applyAlignment="1">
      <alignment vertical="center" shrinkToFit="1"/>
    </xf>
    <xf numFmtId="0" fontId="7" fillId="0" borderId="56" xfId="0" applyFont="1" applyFill="1" applyBorder="1" applyAlignment="1">
      <alignment vertical="center" shrinkToFit="1"/>
    </xf>
    <xf numFmtId="38" fontId="29" fillId="2" borderId="13" xfId="0" applyNumberFormat="1" applyFont="1" applyFill="1" applyBorder="1">
      <alignment vertical="center"/>
    </xf>
    <xf numFmtId="0" fontId="19" fillId="2" borderId="25" xfId="0" applyFont="1" applyFill="1" applyBorder="1">
      <alignment vertical="center"/>
    </xf>
    <xf numFmtId="0" fontId="19" fillId="2" borderId="14" xfId="0" applyFont="1" applyFill="1" applyBorder="1">
      <alignment vertical="center"/>
    </xf>
    <xf numFmtId="0" fontId="18" fillId="0" borderId="72" xfId="0" applyFont="1" applyFill="1" applyBorder="1">
      <alignment vertical="center"/>
    </xf>
    <xf numFmtId="0" fontId="18" fillId="0" borderId="27" xfId="0" applyFont="1" applyFill="1" applyBorder="1">
      <alignment vertical="center"/>
    </xf>
    <xf numFmtId="0" fontId="18" fillId="0" borderId="73" xfId="0" applyFont="1" applyFill="1" applyBorder="1">
      <alignment vertical="center"/>
    </xf>
    <xf numFmtId="0" fontId="19" fillId="0" borderId="47" xfId="0" applyFont="1" applyFill="1" applyBorder="1" applyAlignment="1">
      <alignment vertical="center" shrinkToFit="1"/>
    </xf>
    <xf numFmtId="0" fontId="19" fillId="0" borderId="26" xfId="0" applyFont="1" applyFill="1" applyBorder="1" applyAlignment="1">
      <alignment vertical="center" shrinkToFit="1"/>
    </xf>
    <xf numFmtId="0" fontId="19" fillId="0" borderId="48" xfId="0" applyFont="1" applyFill="1" applyBorder="1" applyAlignment="1">
      <alignment vertical="center" shrinkToFit="1"/>
    </xf>
    <xf numFmtId="0" fontId="18" fillId="0" borderId="23" xfId="0" applyFont="1" applyFill="1" applyBorder="1" applyAlignment="1">
      <alignment vertical="center" shrinkToFit="1"/>
    </xf>
    <xf numFmtId="49" fontId="18" fillId="0" borderId="47" xfId="0" applyNumberFormat="1" applyFont="1" applyFill="1" applyBorder="1">
      <alignment vertical="center"/>
    </xf>
    <xf numFmtId="49" fontId="18" fillId="0" borderId="26" xfId="0" applyNumberFormat="1" applyFont="1" applyFill="1" applyBorder="1">
      <alignment vertical="center"/>
    </xf>
    <xf numFmtId="49" fontId="18" fillId="0" borderId="48" xfId="0" applyNumberFormat="1" applyFont="1" applyFill="1" applyBorder="1">
      <alignment vertical="center"/>
    </xf>
    <xf numFmtId="0" fontId="19" fillId="0" borderId="54" xfId="0" applyFont="1" applyFill="1" applyBorder="1" applyAlignment="1">
      <alignment vertical="center" shrinkToFit="1"/>
    </xf>
    <xf numFmtId="0" fontId="19" fillId="0" borderId="55" xfId="0" applyFont="1" applyFill="1" applyBorder="1" applyAlignment="1">
      <alignment vertical="center" shrinkToFit="1"/>
    </xf>
    <xf numFmtId="0" fontId="19" fillId="0" borderId="56" xfId="0" applyFont="1" applyFill="1" applyBorder="1" applyAlignment="1">
      <alignment vertical="center" shrinkToFit="1"/>
    </xf>
    <xf numFmtId="38" fontId="29" fillId="0" borderId="28" xfId="1" applyFont="1" applyFill="1" applyBorder="1" applyAlignment="1">
      <alignment vertical="center"/>
    </xf>
    <xf numFmtId="38" fontId="19" fillId="0" borderId="24" xfId="1" applyFont="1" applyFill="1" applyBorder="1" applyAlignment="1">
      <alignment vertical="center"/>
    </xf>
    <xf numFmtId="38" fontId="19" fillId="0" borderId="29" xfId="1" applyFont="1" applyFill="1" applyBorder="1" applyAlignment="1">
      <alignment vertical="center"/>
    </xf>
    <xf numFmtId="0" fontId="37" fillId="0" borderId="70" xfId="0" applyFont="1" applyBorder="1" applyAlignment="1">
      <alignment vertical="center" wrapText="1"/>
    </xf>
    <xf numFmtId="0" fontId="19" fillId="0" borderId="0" xfId="0" applyFont="1">
      <alignment vertical="center"/>
    </xf>
    <xf numFmtId="0" fontId="19" fillId="0" borderId="6" xfId="0" applyFont="1" applyBorder="1">
      <alignment vertical="center"/>
    </xf>
    <xf numFmtId="38" fontId="29" fillId="0" borderId="13" xfId="1" applyFont="1" applyFill="1" applyBorder="1" applyAlignment="1">
      <alignment vertical="center"/>
    </xf>
    <xf numFmtId="38" fontId="19" fillId="0" borderId="25" xfId="1" applyFont="1" applyFill="1" applyBorder="1" applyAlignment="1">
      <alignment vertical="center"/>
    </xf>
    <xf numFmtId="38" fontId="19" fillId="0" borderId="14" xfId="1" applyFont="1" applyFill="1" applyBorder="1" applyAlignment="1">
      <alignment vertical="center"/>
    </xf>
    <xf numFmtId="0" fontId="19" fillId="0" borderId="0" xfId="0" applyFont="1" applyAlignment="1">
      <alignment vertical="center" wrapText="1"/>
    </xf>
    <xf numFmtId="0" fontId="18" fillId="0" borderId="47" xfId="0" applyFont="1" applyFill="1" applyBorder="1">
      <alignment vertical="center"/>
    </xf>
    <xf numFmtId="0" fontId="18" fillId="0" borderId="26" xfId="0" applyFont="1" applyFill="1" applyBorder="1">
      <alignment vertical="center"/>
    </xf>
    <xf numFmtId="0" fontId="18" fillId="0" borderId="48" xfId="0" applyFont="1" applyFill="1" applyBorder="1">
      <alignment vertical="center"/>
    </xf>
    <xf numFmtId="0" fontId="19" fillId="0" borderId="3" xfId="0" applyFont="1" applyFill="1" applyBorder="1" applyAlignment="1">
      <alignment horizontal="left" vertical="center"/>
    </xf>
    <xf numFmtId="0" fontId="30" fillId="0" borderId="5" xfId="0" applyFont="1" applyFill="1" applyBorder="1" applyAlignment="1">
      <alignment horizontal="center" vertical="center"/>
    </xf>
    <xf numFmtId="0" fontId="30" fillId="0" borderId="0" xfId="0" applyFont="1" applyFill="1" applyAlignment="1">
      <alignment horizontal="center" vertical="center"/>
    </xf>
    <xf numFmtId="0" fontId="31" fillId="0" borderId="0" xfId="0" applyFont="1" applyFill="1" applyAlignment="1">
      <alignment horizontal="center" vertical="center"/>
    </xf>
    <xf numFmtId="0" fontId="31" fillId="0" borderId="6" xfId="0" applyFont="1" applyFill="1" applyBorder="1">
      <alignment vertical="center"/>
    </xf>
    <xf numFmtId="38" fontId="29" fillId="2" borderId="13" xfId="1" applyFont="1" applyFill="1" applyBorder="1" applyAlignment="1">
      <alignment vertical="center"/>
    </xf>
    <xf numFmtId="38" fontId="19" fillId="2" borderId="25" xfId="1" applyFont="1" applyFill="1" applyBorder="1" applyAlignment="1">
      <alignment vertical="center"/>
    </xf>
    <xf numFmtId="38" fontId="19" fillId="2" borderId="14" xfId="1" applyFont="1" applyFill="1" applyBorder="1" applyAlignment="1">
      <alignment vertical="center"/>
    </xf>
    <xf numFmtId="0" fontId="44" fillId="0" borderId="15" xfId="0" applyFont="1" applyBorder="1" applyAlignment="1" applyProtection="1">
      <alignment horizontal="center" vertical="center"/>
      <protection locked="0"/>
    </xf>
    <xf numFmtId="0" fontId="44" fillId="0" borderId="23" xfId="0" applyFont="1" applyBorder="1" applyAlignment="1" applyProtection="1">
      <alignment horizontal="center" vertical="center"/>
      <protection locked="0"/>
    </xf>
    <xf numFmtId="0" fontId="44" fillId="0" borderId="16" xfId="0" applyFont="1" applyBorder="1" applyAlignment="1" applyProtection="1">
      <alignment horizontal="center" vertical="center"/>
      <protection locked="0"/>
    </xf>
    <xf numFmtId="0" fontId="18" fillId="0" borderId="0" xfId="0" applyFont="1">
      <alignment vertical="center"/>
    </xf>
    <xf numFmtId="176" fontId="6" fillId="0" borderId="28" xfId="0" applyNumberFormat="1" applyFont="1" applyBorder="1">
      <alignment vertical="center"/>
    </xf>
    <xf numFmtId="176" fontId="0" fillId="0" borderId="24" xfId="0" applyNumberFormat="1" applyBorder="1">
      <alignment vertical="center"/>
    </xf>
    <xf numFmtId="176" fontId="0" fillId="0" borderId="29" xfId="0" applyNumberFormat="1" applyBorder="1">
      <alignment vertical="center"/>
    </xf>
    <xf numFmtId="0" fontId="6" fillId="2" borderId="13" xfId="0" applyFont="1" applyFill="1" applyBorder="1">
      <alignment vertical="center"/>
    </xf>
    <xf numFmtId="0" fontId="0" fillId="2" borderId="25" xfId="0" applyFill="1" applyBorder="1">
      <alignment vertical="center"/>
    </xf>
    <xf numFmtId="0" fontId="0" fillId="2" borderId="14" xfId="0" applyFill="1" applyBorder="1">
      <alignment vertical="center"/>
    </xf>
    <xf numFmtId="176" fontId="6" fillId="0" borderId="15" xfId="0" applyNumberFormat="1" applyFont="1" applyBorder="1">
      <alignment vertical="center"/>
    </xf>
    <xf numFmtId="176" fontId="0" fillId="0" borderId="23" xfId="0" applyNumberFormat="1" applyBorder="1">
      <alignment vertical="center"/>
    </xf>
    <xf numFmtId="176" fontId="0" fillId="0" borderId="16" xfId="0" applyNumberFormat="1" applyBorder="1">
      <alignment vertical="center"/>
    </xf>
    <xf numFmtId="49" fontId="0" fillId="0" borderId="67" xfId="0" applyNumberFormat="1" applyBorder="1">
      <alignment vertical="center"/>
    </xf>
    <xf numFmtId="49" fontId="0" fillId="0" borderId="61" xfId="0" applyNumberFormat="1" applyBorder="1">
      <alignment vertical="center"/>
    </xf>
    <xf numFmtId="49" fontId="0" fillId="0" borderId="68" xfId="0" applyNumberFormat="1" applyBorder="1">
      <alignment vertical="center"/>
    </xf>
    <xf numFmtId="0" fontId="0" fillId="0" borderId="67" xfId="0" applyBorder="1">
      <alignment vertical="center"/>
    </xf>
    <xf numFmtId="0" fontId="0" fillId="0" borderId="61" xfId="0" applyBorder="1">
      <alignment vertical="center"/>
    </xf>
    <xf numFmtId="0" fontId="0" fillId="0" borderId="68"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5" fillId="0" borderId="0" xfId="0" applyFont="1" applyAlignment="1">
      <alignment horizontal="left" vertical="center"/>
    </xf>
    <xf numFmtId="0" fontId="0" fillId="0" borderId="0" xfId="0" applyAlignment="1">
      <alignment horizontal="left" vertical="center"/>
    </xf>
    <xf numFmtId="0" fontId="14" fillId="0" borderId="67" xfId="0" applyFont="1" applyBorder="1">
      <alignment vertical="center"/>
    </xf>
    <xf numFmtId="0" fontId="9" fillId="0" borderId="61" xfId="0" applyFont="1" applyBorder="1">
      <alignment vertical="center"/>
    </xf>
    <xf numFmtId="0" fontId="9" fillId="0" borderId="68" xfId="0" applyFont="1" applyBorder="1">
      <alignment vertical="center"/>
    </xf>
    <xf numFmtId="0" fontId="28" fillId="0" borderId="15" xfId="0" applyFont="1" applyBorder="1" applyAlignment="1">
      <alignment horizontal="center" vertical="center"/>
    </xf>
    <xf numFmtId="0" fontId="6" fillId="0" borderId="23" xfId="0" applyFont="1" applyBorder="1" applyAlignment="1">
      <alignment horizontal="center" vertical="center"/>
    </xf>
    <xf numFmtId="0" fontId="6" fillId="0" borderId="16" xfId="0" applyFont="1" applyBorder="1" applyAlignment="1">
      <alignment horizontal="center" vertical="center"/>
    </xf>
    <xf numFmtId="0" fontId="18" fillId="0" borderId="3" xfId="0" applyFont="1" applyBorder="1" applyAlignment="1">
      <alignment horizontal="left" vertical="center"/>
    </xf>
    <xf numFmtId="0" fontId="0" fillId="0" borderId="3"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72" xfId="0" applyBorder="1">
      <alignment vertical="center"/>
    </xf>
    <xf numFmtId="0" fontId="0" fillId="0" borderId="27" xfId="0" applyBorder="1">
      <alignment vertical="center"/>
    </xf>
    <xf numFmtId="0" fontId="0" fillId="0" borderId="73" xfId="0" applyBorder="1">
      <alignment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6" fillId="0" borderId="6" xfId="0" applyFont="1" applyBorder="1">
      <alignment vertical="center"/>
    </xf>
    <xf numFmtId="0" fontId="5" fillId="0" borderId="0" xfId="0" applyFont="1">
      <alignment vertical="center"/>
    </xf>
    <xf numFmtId="0" fontId="0" fillId="0" borderId="0" xfId="0">
      <alignment vertical="center"/>
    </xf>
    <xf numFmtId="0" fontId="9" fillId="0" borderId="72" xfId="0" applyFont="1" applyBorder="1">
      <alignment vertical="center"/>
    </xf>
    <xf numFmtId="0" fontId="9" fillId="0" borderId="27" xfId="0" applyFont="1" applyBorder="1">
      <alignment vertical="center"/>
    </xf>
    <xf numFmtId="0" fontId="9" fillId="0" borderId="73" xfId="0" applyFont="1" applyBorder="1">
      <alignment vertical="center"/>
    </xf>
    <xf numFmtId="0" fontId="6" fillId="2" borderId="15" xfId="0" applyFont="1" applyFill="1" applyBorder="1">
      <alignment vertical="center"/>
    </xf>
    <xf numFmtId="0" fontId="0" fillId="2" borderId="23" xfId="0" applyFill="1" applyBorder="1">
      <alignment vertical="center"/>
    </xf>
    <xf numFmtId="0" fontId="0" fillId="2" borderId="16" xfId="0" applyFill="1" applyBorder="1">
      <alignment vertical="center"/>
    </xf>
    <xf numFmtId="176" fontId="6" fillId="0" borderId="13" xfId="0" applyNumberFormat="1" applyFont="1" applyBorder="1">
      <alignment vertical="center"/>
    </xf>
    <xf numFmtId="176" fontId="0" fillId="0" borderId="25" xfId="0" applyNumberFormat="1" applyBorder="1">
      <alignment vertical="center"/>
    </xf>
    <xf numFmtId="176" fontId="0" fillId="0" borderId="14" xfId="0" applyNumberFormat="1" applyBorder="1">
      <alignment vertical="center"/>
    </xf>
    <xf numFmtId="0" fontId="0" fillId="0" borderId="15" xfId="0" applyBorder="1" applyProtection="1">
      <alignment vertical="center"/>
      <protection locked="0"/>
    </xf>
    <xf numFmtId="0" fontId="0" fillId="0" borderId="23" xfId="0" applyBorder="1" applyProtection="1">
      <alignment vertical="center"/>
      <protection locked="0"/>
    </xf>
    <xf numFmtId="0" fontId="0" fillId="0" borderId="16" xfId="0" applyBorder="1" applyProtection="1">
      <alignment vertical="center"/>
      <protection locked="0"/>
    </xf>
    <xf numFmtId="0" fontId="33" fillId="0" borderId="70" xfId="0" applyFont="1" applyBorder="1" applyAlignment="1">
      <alignment horizontal="left" vertical="center" wrapText="1"/>
    </xf>
    <xf numFmtId="0" fontId="33" fillId="0" borderId="0" xfId="0" applyFont="1" applyAlignment="1">
      <alignment horizontal="left" vertical="center" wrapText="1"/>
    </xf>
    <xf numFmtId="0" fontId="41" fillId="0" borderId="15"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6" fillId="2" borderId="23" xfId="0" applyFont="1" applyFill="1" applyBorder="1">
      <alignment vertical="center"/>
    </xf>
    <xf numFmtId="0" fontId="6" fillId="2" borderId="16" xfId="0" applyFont="1" applyFill="1" applyBorder="1">
      <alignment vertical="center"/>
    </xf>
    <xf numFmtId="0" fontId="0" fillId="0" borderId="47" xfId="0" applyBorder="1">
      <alignment vertical="center"/>
    </xf>
    <xf numFmtId="0" fontId="0" fillId="0" borderId="26" xfId="0" applyBorder="1">
      <alignment vertical="center"/>
    </xf>
    <xf numFmtId="0" fontId="0" fillId="0" borderId="48" xfId="0" applyBorder="1">
      <alignment vertical="center"/>
    </xf>
    <xf numFmtId="49" fontId="0" fillId="0" borderId="47" xfId="0" applyNumberFormat="1" applyBorder="1">
      <alignment vertical="center"/>
    </xf>
    <xf numFmtId="49" fontId="0" fillId="0" borderId="26" xfId="0" applyNumberFormat="1" applyBorder="1">
      <alignment vertical="center"/>
    </xf>
    <xf numFmtId="49" fontId="0" fillId="0" borderId="48" xfId="0" applyNumberFormat="1"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8" fillId="0" borderId="23" xfId="0" applyFont="1" applyBorder="1" applyAlignment="1">
      <alignment horizontal="center" vertical="center"/>
    </xf>
    <xf numFmtId="0" fontId="28" fillId="0" borderId="16" xfId="0" applyFont="1" applyBorder="1" applyAlignment="1">
      <alignment horizontal="center" vertical="center"/>
    </xf>
    <xf numFmtId="0" fontId="25" fillId="0" borderId="0" xfId="0" applyFont="1" applyBorder="1" applyAlignment="1">
      <alignment horizontal="center" vertical="center"/>
    </xf>
    <xf numFmtId="0" fontId="25" fillId="0" borderId="6" xfId="0" applyFont="1" applyBorder="1" applyAlignment="1">
      <alignment horizontal="center" vertical="center"/>
    </xf>
    <xf numFmtId="176" fontId="37" fillId="0" borderId="23" xfId="0" applyNumberFormat="1" applyFont="1" applyBorder="1">
      <alignment vertical="center"/>
    </xf>
    <xf numFmtId="176" fontId="37" fillId="0" borderId="16" xfId="0" applyNumberFormat="1" applyFont="1" applyBorder="1">
      <alignment vertical="center"/>
    </xf>
    <xf numFmtId="176" fontId="37" fillId="0" borderId="24" xfId="0" applyNumberFormat="1" applyFont="1" applyBorder="1">
      <alignment vertical="center"/>
    </xf>
    <xf numFmtId="176" fontId="37" fillId="0" borderId="29" xfId="0" applyNumberFormat="1" applyFont="1" applyBorder="1">
      <alignment vertical="center"/>
    </xf>
    <xf numFmtId="0" fontId="29" fillId="0" borderId="15" xfId="0" applyFont="1" applyBorder="1" applyAlignment="1" applyProtection="1">
      <alignment horizontal="center" vertical="center"/>
    </xf>
    <xf numFmtId="0" fontId="29" fillId="0" borderId="23" xfId="0" applyFont="1" applyBorder="1" applyAlignment="1" applyProtection="1">
      <alignment horizontal="center" vertical="center"/>
    </xf>
    <xf numFmtId="0" fontId="29" fillId="0" borderId="16" xfId="0" applyFont="1" applyBorder="1" applyAlignment="1" applyProtection="1">
      <alignment horizontal="center" vertical="center"/>
    </xf>
    <xf numFmtId="0" fontId="18" fillId="0" borderId="3" xfId="0" applyFont="1" applyBorder="1" applyAlignment="1" applyProtection="1">
      <alignment horizontal="left" vertical="center"/>
      <protection locked="0"/>
    </xf>
    <xf numFmtId="0" fontId="18"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0" fillId="0" borderId="5"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6" xfId="0" applyFont="1" applyBorder="1" applyProtection="1">
      <alignment vertical="center"/>
      <protection locked="0"/>
    </xf>
    <xf numFmtId="0" fontId="5" fillId="0" borderId="0" xfId="0" applyFont="1" applyProtection="1">
      <alignment vertical="center"/>
      <protection locked="0"/>
    </xf>
    <xf numFmtId="0" fontId="0" fillId="0" borderId="0" xfId="0" applyProtection="1">
      <alignment vertical="center"/>
      <protection locked="0"/>
    </xf>
    <xf numFmtId="0" fontId="27" fillId="0" borderId="0" xfId="0" applyFont="1" applyAlignment="1" applyProtection="1">
      <alignment horizontal="left" vertical="center" wrapText="1"/>
      <protection locked="0"/>
    </xf>
    <xf numFmtId="0" fontId="0" fillId="0" borderId="67" xfId="0" applyBorder="1" applyProtection="1">
      <alignment vertical="center"/>
      <protection locked="0"/>
    </xf>
    <xf numFmtId="0" fontId="0" fillId="0" borderId="61" xfId="0" applyBorder="1" applyProtection="1">
      <alignment vertical="center"/>
      <protection locked="0"/>
    </xf>
    <xf numFmtId="0" fontId="0" fillId="0" borderId="68" xfId="0" applyBorder="1" applyProtection="1">
      <alignment vertical="center"/>
      <protection locked="0"/>
    </xf>
    <xf numFmtId="0" fontId="0" fillId="0" borderId="54" xfId="0" applyBorder="1" applyProtection="1">
      <alignment vertical="center"/>
      <protection locked="0"/>
    </xf>
    <xf numFmtId="0" fontId="0" fillId="0" borderId="55" xfId="0" applyBorder="1" applyProtection="1">
      <alignment vertical="center"/>
      <protection locked="0"/>
    </xf>
    <xf numFmtId="0" fontId="0" fillId="0" borderId="56" xfId="0" applyBorder="1" applyProtection="1">
      <alignment vertical="center"/>
      <protection locked="0"/>
    </xf>
    <xf numFmtId="0" fontId="9" fillId="0" borderId="72" xfId="0" applyFont="1" applyBorder="1" applyProtection="1">
      <alignment vertical="center"/>
      <protection locked="0"/>
    </xf>
    <xf numFmtId="0" fontId="9" fillId="0" borderId="27" xfId="0" applyFont="1" applyBorder="1" applyProtection="1">
      <alignment vertical="center"/>
      <protection locked="0"/>
    </xf>
    <xf numFmtId="0" fontId="9" fillId="0" borderId="73" xfId="0" applyFont="1" applyBorder="1" applyProtection="1">
      <alignment vertical="center"/>
      <protection locked="0"/>
    </xf>
    <xf numFmtId="49" fontId="0" fillId="0" borderId="67" xfId="0" applyNumberFormat="1" applyBorder="1" applyProtection="1">
      <alignment vertical="center"/>
      <protection locked="0"/>
    </xf>
    <xf numFmtId="49" fontId="0" fillId="0" borderId="61" xfId="0" applyNumberFormat="1" applyBorder="1" applyProtection="1">
      <alignment vertical="center"/>
      <protection locked="0"/>
    </xf>
    <xf numFmtId="49" fontId="0" fillId="0" borderId="68" xfId="0" applyNumberFormat="1" applyBorder="1" applyProtection="1">
      <alignment vertical="center"/>
      <protection locked="0"/>
    </xf>
    <xf numFmtId="0" fontId="0" fillId="0" borderId="72" xfId="0" applyBorder="1" applyProtection="1">
      <alignment vertical="center"/>
      <protection locked="0"/>
    </xf>
    <xf numFmtId="0" fontId="0" fillId="0" borderId="27" xfId="0" applyBorder="1" applyProtection="1">
      <alignment vertical="center"/>
      <protection locked="0"/>
    </xf>
    <xf numFmtId="0" fontId="0" fillId="0" borderId="73" xfId="0" applyBorder="1" applyProtection="1">
      <alignment vertical="center"/>
      <protection locked="0"/>
    </xf>
    <xf numFmtId="0" fontId="0" fillId="0" borderId="2"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6"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30" xfId="0" applyFont="1" applyBorder="1" applyAlignment="1">
      <alignment horizontal="center" vertical="center"/>
    </xf>
    <xf numFmtId="0" fontId="12" fillId="0" borderId="30" xfId="0" applyFont="1" applyBorder="1" applyAlignment="1">
      <alignment horizontal="center" vertical="center"/>
    </xf>
    <xf numFmtId="0" fontId="12" fillId="0" borderId="30" xfId="0" applyFont="1" applyBorder="1" applyAlignment="1">
      <alignment vertical="center"/>
    </xf>
    <xf numFmtId="0" fontId="9" fillId="0" borderId="30" xfId="0" applyFont="1" applyBorder="1" applyAlignment="1">
      <alignment horizontal="left" vertical="center"/>
    </xf>
    <xf numFmtId="0" fontId="6" fillId="0" borderId="0" xfId="0" applyFont="1" applyBorder="1" applyAlignment="1">
      <alignment vertical="center"/>
    </xf>
    <xf numFmtId="0" fontId="0" fillId="0" borderId="0" xfId="0" applyBorder="1" applyAlignment="1">
      <alignment vertical="center"/>
    </xf>
    <xf numFmtId="0" fontId="15" fillId="0" borderId="0" xfId="0" applyFont="1" applyAlignment="1">
      <alignment horizontal="left" vertical="center"/>
    </xf>
    <xf numFmtId="0" fontId="7" fillId="0" borderId="0" xfId="0" applyFont="1">
      <alignment vertical="center"/>
    </xf>
    <xf numFmtId="0" fontId="9" fillId="0" borderId="0" xfId="0" applyFont="1" applyAlignment="1">
      <alignment horizontal="center" vertical="center"/>
    </xf>
    <xf numFmtId="0" fontId="12" fillId="0" borderId="0" xfId="0" applyFont="1" applyAlignment="1">
      <alignment horizontal="center" vertical="center"/>
    </xf>
    <xf numFmtId="0" fontId="42" fillId="0" borderId="60" xfId="0" applyFont="1" applyBorder="1" applyAlignment="1">
      <alignment horizontal="center" vertical="center" wrapText="1"/>
    </xf>
    <xf numFmtId="0" fontId="0" fillId="0" borderId="62" xfId="0" applyBorder="1">
      <alignment vertical="center"/>
    </xf>
    <xf numFmtId="0" fontId="18" fillId="0" borderId="70" xfId="0" applyFont="1" applyBorder="1">
      <alignment vertical="center"/>
    </xf>
    <xf numFmtId="0" fontId="36" fillId="0" borderId="0" xfId="0" applyFont="1">
      <alignment vertical="center"/>
    </xf>
    <xf numFmtId="0" fontId="36" fillId="0" borderId="69" xfId="0" applyFont="1" applyBorder="1">
      <alignment vertical="center"/>
    </xf>
    <xf numFmtId="0" fontId="5" fillId="0" borderId="0" xfId="0" applyFont="1" applyAlignment="1">
      <alignment horizontal="center" vertical="center"/>
    </xf>
    <xf numFmtId="0" fontId="0" fillId="0" borderId="0" xfId="0" applyAlignment="1">
      <alignment horizontal="center" vertical="center"/>
    </xf>
    <xf numFmtId="0" fontId="18" fillId="0" borderId="70" xfId="0" applyFont="1" applyBorder="1" applyAlignment="1">
      <alignment horizontal="left" vertical="center"/>
    </xf>
    <xf numFmtId="0" fontId="36" fillId="0" borderId="0" xfId="0" applyFont="1" applyAlignment="1">
      <alignment horizontal="left" vertical="center"/>
    </xf>
    <xf numFmtId="0" fontId="36" fillId="0" borderId="69" xfId="0" applyFont="1" applyBorder="1" applyAlignment="1">
      <alignment horizontal="left" vertical="center"/>
    </xf>
    <xf numFmtId="0" fontId="41" fillId="0" borderId="60" xfId="0" applyFont="1" applyBorder="1" applyAlignment="1">
      <alignment horizontal="center" vertical="center"/>
    </xf>
    <xf numFmtId="0" fontId="36" fillId="0" borderId="61" xfId="0" applyFont="1" applyBorder="1" applyAlignment="1">
      <alignment horizontal="center" vertical="center"/>
    </xf>
    <xf numFmtId="0" fontId="36" fillId="0" borderId="62" xfId="0" applyFont="1" applyBorder="1" applyAlignment="1">
      <alignment horizontal="center" vertical="center"/>
    </xf>
  </cellXfs>
  <cellStyles count="2">
    <cellStyle name="桁区切り" xfId="1" builtinId="6"/>
    <cellStyle name="標準" xfId="0" builtinId="0"/>
  </cellStyles>
  <dxfs count="1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71041</xdr:colOff>
      <xdr:row>0</xdr:row>
      <xdr:rowOff>223271</xdr:rowOff>
    </xdr:from>
    <xdr:to>
      <xdr:col>4</xdr:col>
      <xdr:colOff>395048</xdr:colOff>
      <xdr:row>2</xdr:row>
      <xdr:rowOff>137390</xdr:rowOff>
    </xdr:to>
    <xdr:sp macro="" textlink="">
      <xdr:nvSpPr>
        <xdr:cNvPr id="2" name="正方形/長方形 1">
          <a:extLst>
            <a:ext uri="{FF2B5EF4-FFF2-40B4-BE49-F238E27FC236}">
              <a16:creationId xmlns:a16="http://schemas.microsoft.com/office/drawing/2014/main" id="{8B03091F-6B05-42F4-B0C4-531A3CAAFCE2}"/>
            </a:ext>
          </a:extLst>
        </xdr:cNvPr>
        <xdr:cNvSpPr/>
      </xdr:nvSpPr>
      <xdr:spPr>
        <a:xfrm>
          <a:off x="355713" y="223271"/>
          <a:ext cx="2437478" cy="906157"/>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1</xdr:col>
      <xdr:colOff>60892</xdr:colOff>
      <xdr:row>2</xdr:row>
      <xdr:rowOff>274016</xdr:rowOff>
    </xdr:from>
    <xdr:to>
      <xdr:col>4</xdr:col>
      <xdr:colOff>384898</xdr:colOff>
      <xdr:row>4</xdr:row>
      <xdr:rowOff>243858</xdr:rowOff>
    </xdr:to>
    <xdr:sp macro="" textlink="">
      <xdr:nvSpPr>
        <xdr:cNvPr id="3" name="正方形/長方形 2">
          <a:extLst>
            <a:ext uri="{FF2B5EF4-FFF2-40B4-BE49-F238E27FC236}">
              <a16:creationId xmlns:a16="http://schemas.microsoft.com/office/drawing/2014/main" id="{0FBDC084-F1E1-454A-B87C-AB6D285446AB}"/>
            </a:ext>
          </a:extLst>
        </xdr:cNvPr>
        <xdr:cNvSpPr/>
      </xdr:nvSpPr>
      <xdr:spPr>
        <a:xfrm>
          <a:off x="345564" y="1266054"/>
          <a:ext cx="2437477" cy="556438"/>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A-1,2</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654843</xdr:colOff>
      <xdr:row>44</xdr:row>
      <xdr:rowOff>345281</xdr:rowOff>
    </xdr:from>
    <xdr:to>
      <xdr:col>8</xdr:col>
      <xdr:colOff>1273969</xdr:colOff>
      <xdr:row>46</xdr:row>
      <xdr:rowOff>35719</xdr:rowOff>
    </xdr:to>
    <xdr:sp macro="" textlink="">
      <xdr:nvSpPr>
        <xdr:cNvPr id="4" name="楕円 3">
          <a:extLst>
            <a:ext uri="{FF2B5EF4-FFF2-40B4-BE49-F238E27FC236}">
              <a16:creationId xmlns:a16="http://schemas.microsoft.com/office/drawing/2014/main" id="{70B8D174-B676-4C2D-8033-18677A508C3C}"/>
            </a:ext>
          </a:extLst>
        </xdr:cNvPr>
        <xdr:cNvSpPr/>
      </xdr:nvSpPr>
      <xdr:spPr>
        <a:xfrm>
          <a:off x="6581697" y="16826808"/>
          <a:ext cx="619126" cy="4414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46</xdr:row>
      <xdr:rowOff>345281</xdr:rowOff>
    </xdr:from>
    <xdr:to>
      <xdr:col>8</xdr:col>
      <xdr:colOff>285749</xdr:colOff>
      <xdr:row>48</xdr:row>
      <xdr:rowOff>35719</xdr:rowOff>
    </xdr:to>
    <xdr:sp macro="" textlink="">
      <xdr:nvSpPr>
        <xdr:cNvPr id="5" name="楕円 4">
          <a:extLst>
            <a:ext uri="{FF2B5EF4-FFF2-40B4-BE49-F238E27FC236}">
              <a16:creationId xmlns:a16="http://schemas.microsoft.com/office/drawing/2014/main" id="{7D1D4787-2072-4BF1-B259-FACE3E7F7962}"/>
            </a:ext>
          </a:extLst>
        </xdr:cNvPr>
        <xdr:cNvSpPr/>
      </xdr:nvSpPr>
      <xdr:spPr>
        <a:xfrm>
          <a:off x="5790974" y="17684375"/>
          <a:ext cx="421122"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B1924FAA-0EB8-43D8-929D-638EC3858E09}"/>
            </a:ext>
          </a:extLst>
        </xdr:cNvPr>
        <xdr:cNvSpPr/>
      </xdr:nvSpPr>
      <xdr:spPr>
        <a:xfrm>
          <a:off x="722463" y="301925"/>
          <a:ext cx="2434941"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204517</xdr:rowOff>
    </xdr:to>
    <xdr:sp macro="" textlink="">
      <xdr:nvSpPr>
        <xdr:cNvPr id="3" name="正方形/長方形 2">
          <a:extLst>
            <a:ext uri="{FF2B5EF4-FFF2-40B4-BE49-F238E27FC236}">
              <a16:creationId xmlns:a16="http://schemas.microsoft.com/office/drawing/2014/main" id="{CEB5F6B6-07FF-45F5-8740-CEAE23456E12}"/>
            </a:ext>
          </a:extLst>
        </xdr:cNvPr>
        <xdr:cNvSpPr/>
      </xdr:nvSpPr>
      <xdr:spPr>
        <a:xfrm>
          <a:off x="722463" y="1283179"/>
          <a:ext cx="2446846" cy="49565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D</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654843</xdr:colOff>
      <xdr:row>47</xdr:row>
      <xdr:rowOff>345281</xdr:rowOff>
    </xdr:from>
    <xdr:to>
      <xdr:col>8</xdr:col>
      <xdr:colOff>1273969</xdr:colOff>
      <xdr:row>49</xdr:row>
      <xdr:rowOff>35719</xdr:rowOff>
    </xdr:to>
    <xdr:sp macro="" textlink="">
      <xdr:nvSpPr>
        <xdr:cNvPr id="4" name="楕円 3">
          <a:extLst>
            <a:ext uri="{FF2B5EF4-FFF2-40B4-BE49-F238E27FC236}">
              <a16:creationId xmlns:a16="http://schemas.microsoft.com/office/drawing/2014/main" id="{FE0A514C-1E91-418B-892C-0D8D0FA550AA}"/>
            </a:ext>
          </a:extLst>
        </xdr:cNvPr>
        <xdr:cNvSpPr/>
      </xdr:nvSpPr>
      <xdr:spPr>
        <a:xfrm>
          <a:off x="6581190" y="16666458"/>
          <a:ext cx="619126"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49</xdr:row>
      <xdr:rowOff>345281</xdr:rowOff>
    </xdr:from>
    <xdr:to>
      <xdr:col>8</xdr:col>
      <xdr:colOff>285749</xdr:colOff>
      <xdr:row>51</xdr:row>
      <xdr:rowOff>35719</xdr:rowOff>
    </xdr:to>
    <xdr:sp macro="" textlink="">
      <xdr:nvSpPr>
        <xdr:cNvPr id="5" name="楕円 4">
          <a:extLst>
            <a:ext uri="{FF2B5EF4-FFF2-40B4-BE49-F238E27FC236}">
              <a16:creationId xmlns:a16="http://schemas.microsoft.com/office/drawing/2014/main" id="{5A945EE4-2FCC-4A81-A072-188799F14E3A}"/>
            </a:ext>
          </a:extLst>
        </xdr:cNvPr>
        <xdr:cNvSpPr/>
      </xdr:nvSpPr>
      <xdr:spPr>
        <a:xfrm>
          <a:off x="5790974" y="17425583"/>
          <a:ext cx="421122"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4317B49C-CECB-47AD-9D1D-5B5C5088E588}"/>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204517</xdr:rowOff>
    </xdr:to>
    <xdr:sp macro="" textlink="">
      <xdr:nvSpPr>
        <xdr:cNvPr id="3" name="正方形/長方形 2">
          <a:extLst>
            <a:ext uri="{FF2B5EF4-FFF2-40B4-BE49-F238E27FC236}">
              <a16:creationId xmlns:a16="http://schemas.microsoft.com/office/drawing/2014/main" id="{1C0D9544-7865-4F8F-93B5-13A8F09182C4}"/>
            </a:ext>
          </a:extLst>
        </xdr:cNvPr>
        <xdr:cNvSpPr/>
      </xdr:nvSpPr>
      <xdr:spPr>
        <a:xfrm>
          <a:off x="724619" y="1285336"/>
          <a:ext cx="2449003" cy="49781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E</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741108</xdr:colOff>
      <xdr:row>47</xdr:row>
      <xdr:rowOff>334498</xdr:rowOff>
    </xdr:from>
    <xdr:to>
      <xdr:col>8</xdr:col>
      <xdr:colOff>1360234</xdr:colOff>
      <xdr:row>49</xdr:row>
      <xdr:rowOff>24936</xdr:rowOff>
    </xdr:to>
    <xdr:sp macro="" textlink="">
      <xdr:nvSpPr>
        <xdr:cNvPr id="6" name="楕円 5">
          <a:extLst>
            <a:ext uri="{FF2B5EF4-FFF2-40B4-BE49-F238E27FC236}">
              <a16:creationId xmlns:a16="http://schemas.microsoft.com/office/drawing/2014/main" id="{465D412F-645D-4B1D-A406-0FA0AF452227}"/>
            </a:ext>
          </a:extLst>
        </xdr:cNvPr>
        <xdr:cNvSpPr/>
      </xdr:nvSpPr>
      <xdr:spPr>
        <a:xfrm>
          <a:off x="6660986" y="16584508"/>
          <a:ext cx="619126" cy="4452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49</xdr:row>
      <xdr:rowOff>345281</xdr:rowOff>
    </xdr:from>
    <xdr:to>
      <xdr:col>8</xdr:col>
      <xdr:colOff>285749</xdr:colOff>
      <xdr:row>51</xdr:row>
      <xdr:rowOff>35719</xdr:rowOff>
    </xdr:to>
    <xdr:sp macro="" textlink="">
      <xdr:nvSpPr>
        <xdr:cNvPr id="7" name="楕円 6">
          <a:extLst>
            <a:ext uri="{FF2B5EF4-FFF2-40B4-BE49-F238E27FC236}">
              <a16:creationId xmlns:a16="http://schemas.microsoft.com/office/drawing/2014/main" id="{4B332864-B007-41F5-98AF-610CA59410A7}"/>
            </a:ext>
          </a:extLst>
        </xdr:cNvPr>
        <xdr:cNvSpPr/>
      </xdr:nvSpPr>
      <xdr:spPr>
        <a:xfrm>
          <a:off x="5790974" y="17425583"/>
          <a:ext cx="421122"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B667926C-0DAA-41B1-9D2C-70904E363CC7}"/>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204517</xdr:rowOff>
    </xdr:to>
    <xdr:sp macro="" textlink="">
      <xdr:nvSpPr>
        <xdr:cNvPr id="3" name="正方形/長方形 2">
          <a:extLst>
            <a:ext uri="{FF2B5EF4-FFF2-40B4-BE49-F238E27FC236}">
              <a16:creationId xmlns:a16="http://schemas.microsoft.com/office/drawing/2014/main" id="{01988409-1B83-4050-BBAA-CF0DC7D36E9E}"/>
            </a:ext>
          </a:extLst>
        </xdr:cNvPr>
        <xdr:cNvSpPr/>
      </xdr:nvSpPr>
      <xdr:spPr>
        <a:xfrm>
          <a:off x="724619" y="1285336"/>
          <a:ext cx="2449003" cy="49781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F</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741108</xdr:colOff>
      <xdr:row>47</xdr:row>
      <xdr:rowOff>334498</xdr:rowOff>
    </xdr:from>
    <xdr:to>
      <xdr:col>8</xdr:col>
      <xdr:colOff>1360234</xdr:colOff>
      <xdr:row>49</xdr:row>
      <xdr:rowOff>24936</xdr:rowOff>
    </xdr:to>
    <xdr:sp macro="" textlink="">
      <xdr:nvSpPr>
        <xdr:cNvPr id="4" name="楕円 3">
          <a:extLst>
            <a:ext uri="{FF2B5EF4-FFF2-40B4-BE49-F238E27FC236}">
              <a16:creationId xmlns:a16="http://schemas.microsoft.com/office/drawing/2014/main" id="{FF2FF83E-D1D0-49BF-93C8-9A944F64A0A3}"/>
            </a:ext>
          </a:extLst>
        </xdr:cNvPr>
        <xdr:cNvSpPr/>
      </xdr:nvSpPr>
      <xdr:spPr>
        <a:xfrm>
          <a:off x="6667455" y="16655675"/>
          <a:ext cx="619126"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49</xdr:row>
      <xdr:rowOff>345281</xdr:rowOff>
    </xdr:from>
    <xdr:to>
      <xdr:col>8</xdr:col>
      <xdr:colOff>285749</xdr:colOff>
      <xdr:row>51</xdr:row>
      <xdr:rowOff>35719</xdr:rowOff>
    </xdr:to>
    <xdr:sp macro="" textlink="">
      <xdr:nvSpPr>
        <xdr:cNvPr id="5" name="楕円 4">
          <a:extLst>
            <a:ext uri="{FF2B5EF4-FFF2-40B4-BE49-F238E27FC236}">
              <a16:creationId xmlns:a16="http://schemas.microsoft.com/office/drawing/2014/main" id="{B55C5949-EB8F-403C-9899-FCD91FCB3A7B}"/>
            </a:ext>
          </a:extLst>
        </xdr:cNvPr>
        <xdr:cNvSpPr/>
      </xdr:nvSpPr>
      <xdr:spPr>
        <a:xfrm>
          <a:off x="5790974" y="17425583"/>
          <a:ext cx="421122"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1C31EDF5-983E-4B1A-A6B2-CA9752BE9EAE}"/>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204517</xdr:rowOff>
    </xdr:to>
    <xdr:sp macro="" textlink="">
      <xdr:nvSpPr>
        <xdr:cNvPr id="3" name="正方形/長方形 2">
          <a:extLst>
            <a:ext uri="{FF2B5EF4-FFF2-40B4-BE49-F238E27FC236}">
              <a16:creationId xmlns:a16="http://schemas.microsoft.com/office/drawing/2014/main" id="{42ED3A9D-579B-47D6-B960-847EB76C5074}"/>
            </a:ext>
          </a:extLst>
        </xdr:cNvPr>
        <xdr:cNvSpPr/>
      </xdr:nvSpPr>
      <xdr:spPr>
        <a:xfrm>
          <a:off x="724619" y="1285336"/>
          <a:ext cx="2449003" cy="497815"/>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G</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741108</xdr:colOff>
      <xdr:row>47</xdr:row>
      <xdr:rowOff>334498</xdr:rowOff>
    </xdr:from>
    <xdr:to>
      <xdr:col>8</xdr:col>
      <xdr:colOff>1360234</xdr:colOff>
      <xdr:row>49</xdr:row>
      <xdr:rowOff>24936</xdr:rowOff>
    </xdr:to>
    <xdr:sp macro="" textlink="">
      <xdr:nvSpPr>
        <xdr:cNvPr id="4" name="楕円 3">
          <a:extLst>
            <a:ext uri="{FF2B5EF4-FFF2-40B4-BE49-F238E27FC236}">
              <a16:creationId xmlns:a16="http://schemas.microsoft.com/office/drawing/2014/main" id="{E7229B1C-361A-4235-ADE2-49331A07955B}"/>
            </a:ext>
          </a:extLst>
        </xdr:cNvPr>
        <xdr:cNvSpPr/>
      </xdr:nvSpPr>
      <xdr:spPr>
        <a:xfrm>
          <a:off x="6667455" y="16655675"/>
          <a:ext cx="619126"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49</xdr:row>
      <xdr:rowOff>345281</xdr:rowOff>
    </xdr:from>
    <xdr:to>
      <xdr:col>8</xdr:col>
      <xdr:colOff>285749</xdr:colOff>
      <xdr:row>51</xdr:row>
      <xdr:rowOff>35719</xdr:rowOff>
    </xdr:to>
    <xdr:sp macro="" textlink="">
      <xdr:nvSpPr>
        <xdr:cNvPr id="5" name="楕円 4">
          <a:extLst>
            <a:ext uri="{FF2B5EF4-FFF2-40B4-BE49-F238E27FC236}">
              <a16:creationId xmlns:a16="http://schemas.microsoft.com/office/drawing/2014/main" id="{AFCBE959-CC90-4CB4-9FE4-1D9A99B6EED7}"/>
            </a:ext>
          </a:extLst>
        </xdr:cNvPr>
        <xdr:cNvSpPr/>
      </xdr:nvSpPr>
      <xdr:spPr>
        <a:xfrm>
          <a:off x="5790974" y="17425583"/>
          <a:ext cx="421122"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E2E1C913-594E-41BB-A57A-41E094A0B6D3}"/>
            </a:ext>
          </a:extLst>
        </xdr:cNvPr>
        <xdr:cNvSpPr/>
      </xdr:nvSpPr>
      <xdr:spPr>
        <a:xfrm>
          <a:off x="722463" y="301925"/>
          <a:ext cx="2434941"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231610</xdr:rowOff>
    </xdr:to>
    <xdr:sp macro="" textlink="">
      <xdr:nvSpPr>
        <xdr:cNvPr id="3" name="正方形/長方形 2">
          <a:extLst>
            <a:ext uri="{FF2B5EF4-FFF2-40B4-BE49-F238E27FC236}">
              <a16:creationId xmlns:a16="http://schemas.microsoft.com/office/drawing/2014/main" id="{C81DB6DE-545C-4773-95D7-4982C4142453}"/>
            </a:ext>
          </a:extLst>
        </xdr:cNvPr>
        <xdr:cNvSpPr/>
      </xdr:nvSpPr>
      <xdr:spPr>
        <a:xfrm>
          <a:off x="722463" y="1283179"/>
          <a:ext cx="2446846" cy="522752"/>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H-1</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993385</xdr:colOff>
      <xdr:row>47</xdr:row>
      <xdr:rowOff>369094</xdr:rowOff>
    </xdr:from>
    <xdr:to>
      <xdr:col>8</xdr:col>
      <xdr:colOff>1612511</xdr:colOff>
      <xdr:row>49</xdr:row>
      <xdr:rowOff>59532</xdr:rowOff>
    </xdr:to>
    <xdr:sp macro="" textlink="">
      <xdr:nvSpPr>
        <xdr:cNvPr id="4" name="楕円 3">
          <a:extLst>
            <a:ext uri="{FF2B5EF4-FFF2-40B4-BE49-F238E27FC236}">
              <a16:creationId xmlns:a16="http://schemas.microsoft.com/office/drawing/2014/main" id="{47894D00-B28D-40DE-8153-F886E0522A74}"/>
            </a:ext>
          </a:extLst>
        </xdr:cNvPr>
        <xdr:cNvSpPr/>
      </xdr:nvSpPr>
      <xdr:spPr>
        <a:xfrm>
          <a:off x="7247536" y="16619104"/>
          <a:ext cx="619126" cy="4452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166686</xdr:colOff>
      <xdr:row>50</xdr:row>
      <xdr:rowOff>0</xdr:rowOff>
    </xdr:from>
    <xdr:to>
      <xdr:col>8</xdr:col>
      <xdr:colOff>583405</xdr:colOff>
      <xdr:row>51</xdr:row>
      <xdr:rowOff>71438</xdr:rowOff>
    </xdr:to>
    <xdr:sp macro="" textlink="">
      <xdr:nvSpPr>
        <xdr:cNvPr id="5" name="楕円 4">
          <a:extLst>
            <a:ext uri="{FF2B5EF4-FFF2-40B4-BE49-F238E27FC236}">
              <a16:creationId xmlns:a16="http://schemas.microsoft.com/office/drawing/2014/main" id="{3C545817-04F8-40EB-88E2-6563FBDC11AC}"/>
            </a:ext>
          </a:extLst>
        </xdr:cNvPr>
        <xdr:cNvSpPr/>
      </xdr:nvSpPr>
      <xdr:spPr>
        <a:xfrm>
          <a:off x="6420837" y="17459864"/>
          <a:ext cx="416719" cy="45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526431FD-DF4D-482F-88B1-E5CEBE4C9EC7}"/>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231610</xdr:rowOff>
    </xdr:to>
    <xdr:sp macro="" textlink="">
      <xdr:nvSpPr>
        <xdr:cNvPr id="3" name="正方形/長方形 2">
          <a:extLst>
            <a:ext uri="{FF2B5EF4-FFF2-40B4-BE49-F238E27FC236}">
              <a16:creationId xmlns:a16="http://schemas.microsoft.com/office/drawing/2014/main" id="{CC7B2860-B51A-4CAB-9739-5CC45CF68E90}"/>
            </a:ext>
          </a:extLst>
        </xdr:cNvPr>
        <xdr:cNvSpPr/>
      </xdr:nvSpPr>
      <xdr:spPr>
        <a:xfrm>
          <a:off x="724619" y="1285336"/>
          <a:ext cx="2449003" cy="524908"/>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H-2</a:t>
          </a:r>
          <a:r>
            <a:rPr kumimoji="1" lang="ja-JP" altLang="en-US" sz="2400" b="1">
              <a:solidFill>
                <a:srgbClr val="FF0000"/>
              </a:solidFill>
              <a:latin typeface="ＭＳ ゴシック" panose="020B0609070205080204" pitchFamily="49" charset="-128"/>
              <a:ea typeface="ＭＳ ゴシック" panose="020B0609070205080204" pitchFamily="49" charset="-128"/>
            </a:rPr>
            <a:t>～</a:t>
          </a:r>
          <a:r>
            <a:rPr kumimoji="1" lang="en-US" altLang="ja-JP" sz="2400" b="1">
              <a:solidFill>
                <a:srgbClr val="FF0000"/>
              </a:solidFill>
              <a:latin typeface="ＭＳ ゴシック" panose="020B0609070205080204" pitchFamily="49" charset="-128"/>
              <a:ea typeface="ＭＳ ゴシック" panose="020B0609070205080204" pitchFamily="49" charset="-128"/>
            </a:rPr>
            <a:t>4</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993385</xdr:colOff>
      <xdr:row>47</xdr:row>
      <xdr:rowOff>369094</xdr:rowOff>
    </xdr:from>
    <xdr:to>
      <xdr:col>8</xdr:col>
      <xdr:colOff>1612511</xdr:colOff>
      <xdr:row>49</xdr:row>
      <xdr:rowOff>59532</xdr:rowOff>
    </xdr:to>
    <xdr:sp macro="" textlink="">
      <xdr:nvSpPr>
        <xdr:cNvPr id="4" name="楕円 3">
          <a:extLst>
            <a:ext uri="{FF2B5EF4-FFF2-40B4-BE49-F238E27FC236}">
              <a16:creationId xmlns:a16="http://schemas.microsoft.com/office/drawing/2014/main" id="{75AD58E9-0B69-4188-AC8F-0F646188BA90}"/>
            </a:ext>
          </a:extLst>
        </xdr:cNvPr>
        <xdr:cNvSpPr/>
      </xdr:nvSpPr>
      <xdr:spPr>
        <a:xfrm>
          <a:off x="7247536" y="16690271"/>
          <a:ext cx="619126"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166686</xdr:colOff>
      <xdr:row>50</xdr:row>
      <xdr:rowOff>0</xdr:rowOff>
    </xdr:from>
    <xdr:to>
      <xdr:col>8</xdr:col>
      <xdr:colOff>583405</xdr:colOff>
      <xdr:row>51</xdr:row>
      <xdr:rowOff>71438</xdr:rowOff>
    </xdr:to>
    <xdr:sp macro="" textlink="">
      <xdr:nvSpPr>
        <xdr:cNvPr id="5" name="楕円 4">
          <a:extLst>
            <a:ext uri="{FF2B5EF4-FFF2-40B4-BE49-F238E27FC236}">
              <a16:creationId xmlns:a16="http://schemas.microsoft.com/office/drawing/2014/main" id="{E9DAE25F-686C-42D2-BD7C-CA9A2E2395FB}"/>
            </a:ext>
          </a:extLst>
        </xdr:cNvPr>
        <xdr:cNvSpPr/>
      </xdr:nvSpPr>
      <xdr:spPr>
        <a:xfrm>
          <a:off x="6420837" y="17459864"/>
          <a:ext cx="416719" cy="4510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21F95993-B882-4B9F-983C-CA57CF58B96E}"/>
            </a:ext>
          </a:extLst>
        </xdr:cNvPr>
        <xdr:cNvSpPr/>
      </xdr:nvSpPr>
      <xdr:spPr>
        <a:xfrm>
          <a:off x="722463" y="301925"/>
          <a:ext cx="2434941"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231609</xdr:rowOff>
    </xdr:to>
    <xdr:sp macro="" textlink="">
      <xdr:nvSpPr>
        <xdr:cNvPr id="3" name="正方形/長方形 2">
          <a:extLst>
            <a:ext uri="{FF2B5EF4-FFF2-40B4-BE49-F238E27FC236}">
              <a16:creationId xmlns:a16="http://schemas.microsoft.com/office/drawing/2014/main" id="{AE8A5356-2842-4927-BD26-42F99ABF754D}"/>
            </a:ext>
          </a:extLst>
        </xdr:cNvPr>
        <xdr:cNvSpPr/>
      </xdr:nvSpPr>
      <xdr:spPr>
        <a:xfrm>
          <a:off x="722463" y="1283179"/>
          <a:ext cx="2446846" cy="52275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I-1</a:t>
          </a:r>
          <a:r>
            <a:rPr kumimoji="1" lang="ja-JP" altLang="en-US" sz="2400" b="1">
              <a:solidFill>
                <a:srgbClr val="FF0000"/>
              </a:solidFill>
              <a:latin typeface="ＭＳ ゴシック" panose="020B0609070205080204" pitchFamily="49" charset="-128"/>
              <a:ea typeface="ＭＳ ゴシック" panose="020B0609070205080204" pitchFamily="49" charset="-128"/>
            </a:rPr>
            <a:t>～</a:t>
          </a:r>
          <a:r>
            <a:rPr kumimoji="1" lang="en-US" altLang="ja-JP" sz="2400" b="1">
              <a:solidFill>
                <a:srgbClr val="FF0000"/>
              </a:solidFill>
              <a:latin typeface="ＭＳ ゴシック" panose="020B0609070205080204" pitchFamily="49" charset="-128"/>
              <a:ea typeface="ＭＳ ゴシック" panose="020B0609070205080204" pitchFamily="49" charset="-128"/>
            </a:rPr>
            <a:t>5</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708758</xdr:colOff>
      <xdr:row>47</xdr:row>
      <xdr:rowOff>345281</xdr:rowOff>
    </xdr:from>
    <xdr:to>
      <xdr:col>8</xdr:col>
      <xdr:colOff>1327884</xdr:colOff>
      <xdr:row>49</xdr:row>
      <xdr:rowOff>35719</xdr:rowOff>
    </xdr:to>
    <xdr:sp macro="" textlink="">
      <xdr:nvSpPr>
        <xdr:cNvPr id="4" name="楕円 3">
          <a:extLst>
            <a:ext uri="{FF2B5EF4-FFF2-40B4-BE49-F238E27FC236}">
              <a16:creationId xmlns:a16="http://schemas.microsoft.com/office/drawing/2014/main" id="{A63D62AC-D021-4029-95E1-12785FDEBFF0}"/>
            </a:ext>
          </a:extLst>
        </xdr:cNvPr>
        <xdr:cNvSpPr/>
      </xdr:nvSpPr>
      <xdr:spPr>
        <a:xfrm>
          <a:off x="6628636" y="16455111"/>
          <a:ext cx="619126" cy="4452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49</xdr:row>
      <xdr:rowOff>345281</xdr:rowOff>
    </xdr:from>
    <xdr:to>
      <xdr:col>8</xdr:col>
      <xdr:colOff>285749</xdr:colOff>
      <xdr:row>51</xdr:row>
      <xdr:rowOff>35719</xdr:rowOff>
    </xdr:to>
    <xdr:sp macro="" textlink="">
      <xdr:nvSpPr>
        <xdr:cNvPr id="5" name="楕円 4">
          <a:extLst>
            <a:ext uri="{FF2B5EF4-FFF2-40B4-BE49-F238E27FC236}">
              <a16:creationId xmlns:a16="http://schemas.microsoft.com/office/drawing/2014/main" id="{A2A32289-6F2C-424A-89F2-6113F3F6CB69}"/>
            </a:ext>
          </a:extLst>
        </xdr:cNvPr>
        <xdr:cNvSpPr/>
      </xdr:nvSpPr>
      <xdr:spPr>
        <a:xfrm>
          <a:off x="5790974" y="17425583"/>
          <a:ext cx="421122"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9B3B9612-DD1C-4904-9263-F8B1BBAE2482}"/>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775479</xdr:colOff>
      <xdr:row>4</xdr:row>
      <xdr:rowOff>231609</xdr:rowOff>
    </xdr:to>
    <xdr:sp macro="" textlink="">
      <xdr:nvSpPr>
        <xdr:cNvPr id="3" name="正方形/長方形 2">
          <a:extLst>
            <a:ext uri="{FF2B5EF4-FFF2-40B4-BE49-F238E27FC236}">
              <a16:creationId xmlns:a16="http://schemas.microsoft.com/office/drawing/2014/main" id="{FE7C9D95-C487-4CBD-9F3C-C57CF6AC1390}"/>
            </a:ext>
          </a:extLst>
        </xdr:cNvPr>
        <xdr:cNvSpPr/>
      </xdr:nvSpPr>
      <xdr:spPr>
        <a:xfrm>
          <a:off x="724619" y="1285336"/>
          <a:ext cx="2449003" cy="524907"/>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I-6</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708758</xdr:colOff>
      <xdr:row>47</xdr:row>
      <xdr:rowOff>345281</xdr:rowOff>
    </xdr:from>
    <xdr:to>
      <xdr:col>8</xdr:col>
      <xdr:colOff>1327884</xdr:colOff>
      <xdr:row>49</xdr:row>
      <xdr:rowOff>35719</xdr:rowOff>
    </xdr:to>
    <xdr:sp macro="" textlink="">
      <xdr:nvSpPr>
        <xdr:cNvPr id="4" name="楕円 3">
          <a:extLst>
            <a:ext uri="{FF2B5EF4-FFF2-40B4-BE49-F238E27FC236}">
              <a16:creationId xmlns:a16="http://schemas.microsoft.com/office/drawing/2014/main" id="{C128A32D-BEEE-4833-A152-72EF4C02D54F}"/>
            </a:ext>
          </a:extLst>
        </xdr:cNvPr>
        <xdr:cNvSpPr/>
      </xdr:nvSpPr>
      <xdr:spPr>
        <a:xfrm>
          <a:off x="6635105" y="16528436"/>
          <a:ext cx="619126"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49</xdr:row>
      <xdr:rowOff>345281</xdr:rowOff>
    </xdr:from>
    <xdr:to>
      <xdr:col>8</xdr:col>
      <xdr:colOff>285749</xdr:colOff>
      <xdr:row>51</xdr:row>
      <xdr:rowOff>35719</xdr:rowOff>
    </xdr:to>
    <xdr:sp macro="" textlink="">
      <xdr:nvSpPr>
        <xdr:cNvPr id="5" name="楕円 4">
          <a:extLst>
            <a:ext uri="{FF2B5EF4-FFF2-40B4-BE49-F238E27FC236}">
              <a16:creationId xmlns:a16="http://schemas.microsoft.com/office/drawing/2014/main" id="{764520E1-2012-42FF-851B-1E80F55FCF9D}"/>
            </a:ext>
          </a:extLst>
        </xdr:cNvPr>
        <xdr:cNvSpPr/>
      </xdr:nvSpPr>
      <xdr:spPr>
        <a:xfrm>
          <a:off x="5790974" y="17287560"/>
          <a:ext cx="421122"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193DE065-8B3E-4FFA-9B18-0D5D9DC7F229}"/>
            </a:ext>
          </a:extLst>
        </xdr:cNvPr>
        <xdr:cNvSpPr/>
      </xdr:nvSpPr>
      <xdr:spPr>
        <a:xfrm>
          <a:off x="722463" y="301925"/>
          <a:ext cx="2434941"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751666</xdr:colOff>
      <xdr:row>4</xdr:row>
      <xdr:rowOff>264049</xdr:rowOff>
    </xdr:to>
    <xdr:sp macro="" textlink="">
      <xdr:nvSpPr>
        <xdr:cNvPr id="3" name="正方形/長方形 2">
          <a:extLst>
            <a:ext uri="{FF2B5EF4-FFF2-40B4-BE49-F238E27FC236}">
              <a16:creationId xmlns:a16="http://schemas.microsoft.com/office/drawing/2014/main" id="{07D42464-EE28-44F3-B84A-C1D8FC912790}"/>
            </a:ext>
          </a:extLst>
        </xdr:cNvPr>
        <xdr:cNvSpPr/>
      </xdr:nvSpPr>
      <xdr:spPr>
        <a:xfrm>
          <a:off x="722463" y="1283179"/>
          <a:ext cx="2423033" cy="5551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J</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697975</xdr:colOff>
      <xdr:row>35</xdr:row>
      <xdr:rowOff>345281</xdr:rowOff>
    </xdr:from>
    <xdr:to>
      <xdr:col>8</xdr:col>
      <xdr:colOff>1317101</xdr:colOff>
      <xdr:row>37</xdr:row>
      <xdr:rowOff>35719</xdr:rowOff>
    </xdr:to>
    <xdr:sp macro="" textlink="">
      <xdr:nvSpPr>
        <xdr:cNvPr id="4" name="楕円 3">
          <a:extLst>
            <a:ext uri="{FF2B5EF4-FFF2-40B4-BE49-F238E27FC236}">
              <a16:creationId xmlns:a16="http://schemas.microsoft.com/office/drawing/2014/main" id="{3E99A65A-D445-4E1A-8B03-B75834E3072A}"/>
            </a:ext>
          </a:extLst>
        </xdr:cNvPr>
        <xdr:cNvSpPr/>
      </xdr:nvSpPr>
      <xdr:spPr>
        <a:xfrm>
          <a:off x="6617853" y="13478999"/>
          <a:ext cx="619126" cy="4452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481415</xdr:colOff>
      <xdr:row>37</xdr:row>
      <xdr:rowOff>334498</xdr:rowOff>
    </xdr:from>
    <xdr:to>
      <xdr:col>8</xdr:col>
      <xdr:colOff>350447</xdr:colOff>
      <xdr:row>39</xdr:row>
      <xdr:rowOff>24936</xdr:rowOff>
    </xdr:to>
    <xdr:sp macro="" textlink="">
      <xdr:nvSpPr>
        <xdr:cNvPr id="5" name="楕円 4">
          <a:extLst>
            <a:ext uri="{FF2B5EF4-FFF2-40B4-BE49-F238E27FC236}">
              <a16:creationId xmlns:a16="http://schemas.microsoft.com/office/drawing/2014/main" id="{337BE40D-DD70-4FBF-ABAD-4BBB0D541BD9}"/>
            </a:ext>
          </a:extLst>
        </xdr:cNvPr>
        <xdr:cNvSpPr/>
      </xdr:nvSpPr>
      <xdr:spPr>
        <a:xfrm>
          <a:off x="5851359" y="14223027"/>
          <a:ext cx="418966" cy="4452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A8054D58-06FA-4CCE-AF53-FAF35B361725}"/>
            </a:ext>
          </a:extLst>
        </xdr:cNvPr>
        <xdr:cNvSpPr/>
      </xdr:nvSpPr>
      <xdr:spPr>
        <a:xfrm>
          <a:off x="701040" y="304800"/>
          <a:ext cx="2401874" cy="91200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751666</xdr:colOff>
      <xdr:row>4</xdr:row>
      <xdr:rowOff>264049</xdr:rowOff>
    </xdr:to>
    <xdr:sp macro="" textlink="">
      <xdr:nvSpPr>
        <xdr:cNvPr id="3" name="正方形/長方形 2">
          <a:extLst>
            <a:ext uri="{FF2B5EF4-FFF2-40B4-BE49-F238E27FC236}">
              <a16:creationId xmlns:a16="http://schemas.microsoft.com/office/drawing/2014/main" id="{605E0137-4BFA-4708-B79C-1EF9AB3B335C}"/>
            </a:ext>
          </a:extLst>
        </xdr:cNvPr>
        <xdr:cNvSpPr/>
      </xdr:nvSpPr>
      <xdr:spPr>
        <a:xfrm>
          <a:off x="701040" y="1295400"/>
          <a:ext cx="2389966" cy="56122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K</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697975</xdr:colOff>
      <xdr:row>35</xdr:row>
      <xdr:rowOff>345281</xdr:rowOff>
    </xdr:from>
    <xdr:to>
      <xdr:col>8</xdr:col>
      <xdr:colOff>1317101</xdr:colOff>
      <xdr:row>37</xdr:row>
      <xdr:rowOff>35719</xdr:rowOff>
    </xdr:to>
    <xdr:sp macro="" textlink="">
      <xdr:nvSpPr>
        <xdr:cNvPr id="4" name="楕円 3">
          <a:extLst>
            <a:ext uri="{FF2B5EF4-FFF2-40B4-BE49-F238E27FC236}">
              <a16:creationId xmlns:a16="http://schemas.microsoft.com/office/drawing/2014/main" id="{6A2E54B1-1A18-42DB-B383-42F0391D3F7C}"/>
            </a:ext>
          </a:extLst>
        </xdr:cNvPr>
        <xdr:cNvSpPr/>
      </xdr:nvSpPr>
      <xdr:spPr>
        <a:xfrm>
          <a:off x="6496795" y="13611701"/>
          <a:ext cx="619126" cy="4524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481415</xdr:colOff>
      <xdr:row>37</xdr:row>
      <xdr:rowOff>334498</xdr:rowOff>
    </xdr:from>
    <xdr:to>
      <xdr:col>8</xdr:col>
      <xdr:colOff>350447</xdr:colOff>
      <xdr:row>39</xdr:row>
      <xdr:rowOff>24936</xdr:rowOff>
    </xdr:to>
    <xdr:sp macro="" textlink="">
      <xdr:nvSpPr>
        <xdr:cNvPr id="5" name="楕円 4">
          <a:extLst>
            <a:ext uri="{FF2B5EF4-FFF2-40B4-BE49-F238E27FC236}">
              <a16:creationId xmlns:a16="http://schemas.microsoft.com/office/drawing/2014/main" id="{BDE1E78F-75D7-4DE9-ABFD-F1F92D211A8B}"/>
            </a:ext>
          </a:extLst>
        </xdr:cNvPr>
        <xdr:cNvSpPr/>
      </xdr:nvSpPr>
      <xdr:spPr>
        <a:xfrm>
          <a:off x="5739215" y="14362918"/>
          <a:ext cx="410052" cy="45243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71041</xdr:colOff>
      <xdr:row>0</xdr:row>
      <xdr:rowOff>223271</xdr:rowOff>
    </xdr:from>
    <xdr:to>
      <xdr:col>4</xdr:col>
      <xdr:colOff>395048</xdr:colOff>
      <xdr:row>2</xdr:row>
      <xdr:rowOff>137390</xdr:rowOff>
    </xdr:to>
    <xdr:sp macro="" textlink="">
      <xdr:nvSpPr>
        <xdr:cNvPr id="3" name="正方形/長方形 2">
          <a:extLst>
            <a:ext uri="{FF2B5EF4-FFF2-40B4-BE49-F238E27FC236}">
              <a16:creationId xmlns:a16="http://schemas.microsoft.com/office/drawing/2014/main" id="{BF814DA5-FBD6-40E6-9C22-866F88CDA795}"/>
            </a:ext>
          </a:extLst>
        </xdr:cNvPr>
        <xdr:cNvSpPr/>
      </xdr:nvSpPr>
      <xdr:spPr>
        <a:xfrm>
          <a:off x="355206" y="223271"/>
          <a:ext cx="2434941"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1</xdr:col>
      <xdr:colOff>60892</xdr:colOff>
      <xdr:row>2</xdr:row>
      <xdr:rowOff>274016</xdr:rowOff>
    </xdr:from>
    <xdr:to>
      <xdr:col>4</xdr:col>
      <xdr:colOff>384898</xdr:colOff>
      <xdr:row>4</xdr:row>
      <xdr:rowOff>243858</xdr:rowOff>
    </xdr:to>
    <xdr:sp macro="" textlink="">
      <xdr:nvSpPr>
        <xdr:cNvPr id="4" name="正方形/長方形 3">
          <a:extLst>
            <a:ext uri="{FF2B5EF4-FFF2-40B4-BE49-F238E27FC236}">
              <a16:creationId xmlns:a16="http://schemas.microsoft.com/office/drawing/2014/main" id="{7F649012-C19E-4A04-8519-6BB9510BF3E5}"/>
            </a:ext>
          </a:extLst>
        </xdr:cNvPr>
        <xdr:cNvSpPr/>
      </xdr:nvSpPr>
      <xdr:spPr>
        <a:xfrm>
          <a:off x="345057" y="1268591"/>
          <a:ext cx="2434940" cy="558468"/>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A-3,4</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725884</xdr:colOff>
      <xdr:row>44</xdr:row>
      <xdr:rowOff>324983</xdr:rowOff>
    </xdr:from>
    <xdr:to>
      <xdr:col>8</xdr:col>
      <xdr:colOff>1345010</xdr:colOff>
      <xdr:row>46</xdr:row>
      <xdr:rowOff>15421</xdr:rowOff>
    </xdr:to>
    <xdr:sp macro="" textlink="">
      <xdr:nvSpPr>
        <xdr:cNvPr id="5" name="楕円 4">
          <a:extLst>
            <a:ext uri="{FF2B5EF4-FFF2-40B4-BE49-F238E27FC236}">
              <a16:creationId xmlns:a16="http://schemas.microsoft.com/office/drawing/2014/main" id="{07DD6899-AE87-4548-AC3C-AEADADA9CCF1}"/>
            </a:ext>
          </a:extLst>
        </xdr:cNvPr>
        <xdr:cNvSpPr/>
      </xdr:nvSpPr>
      <xdr:spPr>
        <a:xfrm>
          <a:off x="6652738" y="16806510"/>
          <a:ext cx="619126" cy="44144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46</xdr:row>
      <xdr:rowOff>345281</xdr:rowOff>
    </xdr:from>
    <xdr:to>
      <xdr:col>8</xdr:col>
      <xdr:colOff>285749</xdr:colOff>
      <xdr:row>48</xdr:row>
      <xdr:rowOff>35719</xdr:rowOff>
    </xdr:to>
    <xdr:sp macro="" textlink="">
      <xdr:nvSpPr>
        <xdr:cNvPr id="6" name="楕円 5">
          <a:extLst>
            <a:ext uri="{FF2B5EF4-FFF2-40B4-BE49-F238E27FC236}">
              <a16:creationId xmlns:a16="http://schemas.microsoft.com/office/drawing/2014/main" id="{12D1987D-A7E4-4D96-8D07-0497527ADC10}"/>
            </a:ext>
          </a:extLst>
        </xdr:cNvPr>
        <xdr:cNvSpPr/>
      </xdr:nvSpPr>
      <xdr:spPr>
        <a:xfrm>
          <a:off x="5790974" y="18201960"/>
          <a:ext cx="421122"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107157</xdr:colOff>
      <xdr:row>2</xdr:row>
      <xdr:rowOff>222816</xdr:rowOff>
    </xdr:to>
    <xdr:sp macro="" textlink="">
      <xdr:nvSpPr>
        <xdr:cNvPr id="2" name="正方形/長方形 1">
          <a:extLst>
            <a:ext uri="{FF2B5EF4-FFF2-40B4-BE49-F238E27FC236}">
              <a16:creationId xmlns:a16="http://schemas.microsoft.com/office/drawing/2014/main" id="{F32FA54A-4F04-4268-A991-72F0E032FC94}"/>
            </a:ext>
          </a:extLst>
        </xdr:cNvPr>
        <xdr:cNvSpPr/>
      </xdr:nvSpPr>
      <xdr:spPr>
        <a:xfrm>
          <a:off x="727083" y="308086"/>
          <a:ext cx="2411643" cy="91293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107156</xdr:colOff>
      <xdr:row>5</xdr:row>
      <xdr:rowOff>40821</xdr:rowOff>
    </xdr:to>
    <xdr:sp macro="" textlink="">
      <xdr:nvSpPr>
        <xdr:cNvPr id="3" name="正方形/長方形 2">
          <a:extLst>
            <a:ext uri="{FF2B5EF4-FFF2-40B4-BE49-F238E27FC236}">
              <a16:creationId xmlns:a16="http://schemas.microsoft.com/office/drawing/2014/main" id="{7462F436-1AB2-41EF-8AB9-62FC4D704FA2}"/>
            </a:ext>
          </a:extLst>
        </xdr:cNvPr>
        <xdr:cNvSpPr/>
      </xdr:nvSpPr>
      <xdr:spPr>
        <a:xfrm>
          <a:off x="727083" y="1293963"/>
          <a:ext cx="2411642" cy="632347"/>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B-1</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753431</xdr:colOff>
      <xdr:row>43</xdr:row>
      <xdr:rowOff>369928</xdr:rowOff>
    </xdr:from>
    <xdr:to>
      <xdr:col>8</xdr:col>
      <xdr:colOff>1372557</xdr:colOff>
      <xdr:row>45</xdr:row>
      <xdr:rowOff>60366</xdr:rowOff>
    </xdr:to>
    <xdr:sp macro="" textlink="">
      <xdr:nvSpPr>
        <xdr:cNvPr id="4" name="楕円 3">
          <a:extLst>
            <a:ext uri="{FF2B5EF4-FFF2-40B4-BE49-F238E27FC236}">
              <a16:creationId xmlns:a16="http://schemas.microsoft.com/office/drawing/2014/main" id="{DAF43824-D22E-4587-BC8E-82A3725314D7}"/>
            </a:ext>
          </a:extLst>
        </xdr:cNvPr>
        <xdr:cNvSpPr/>
      </xdr:nvSpPr>
      <xdr:spPr>
        <a:xfrm>
          <a:off x="7346477" y="17055879"/>
          <a:ext cx="619126" cy="4544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502981</xdr:colOff>
      <xdr:row>45</xdr:row>
      <xdr:rowOff>345281</xdr:rowOff>
    </xdr:from>
    <xdr:to>
      <xdr:col>8</xdr:col>
      <xdr:colOff>372013</xdr:colOff>
      <xdr:row>47</xdr:row>
      <xdr:rowOff>35719</xdr:rowOff>
    </xdr:to>
    <xdr:sp macro="" textlink="">
      <xdr:nvSpPr>
        <xdr:cNvPr id="5" name="楕円 4">
          <a:extLst>
            <a:ext uri="{FF2B5EF4-FFF2-40B4-BE49-F238E27FC236}">
              <a16:creationId xmlns:a16="http://schemas.microsoft.com/office/drawing/2014/main" id="{57CF8882-C166-47D2-970C-6B1F8A541EA4}"/>
            </a:ext>
          </a:extLst>
        </xdr:cNvPr>
        <xdr:cNvSpPr/>
      </xdr:nvSpPr>
      <xdr:spPr>
        <a:xfrm>
          <a:off x="6541471" y="17795287"/>
          <a:ext cx="423588" cy="45449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107157</xdr:colOff>
      <xdr:row>2</xdr:row>
      <xdr:rowOff>222816</xdr:rowOff>
    </xdr:to>
    <xdr:sp macro="" textlink="">
      <xdr:nvSpPr>
        <xdr:cNvPr id="2" name="正方形/長方形 1">
          <a:extLst>
            <a:ext uri="{FF2B5EF4-FFF2-40B4-BE49-F238E27FC236}">
              <a16:creationId xmlns:a16="http://schemas.microsoft.com/office/drawing/2014/main" id="{51D08809-7322-424C-9582-F942BA636325}"/>
            </a:ext>
          </a:extLst>
        </xdr:cNvPr>
        <xdr:cNvSpPr/>
      </xdr:nvSpPr>
      <xdr:spPr>
        <a:xfrm>
          <a:off x="724619" y="301925"/>
          <a:ext cx="2419036" cy="91292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107156</xdr:colOff>
      <xdr:row>5</xdr:row>
      <xdr:rowOff>40821</xdr:rowOff>
    </xdr:to>
    <xdr:sp macro="" textlink="">
      <xdr:nvSpPr>
        <xdr:cNvPr id="3" name="正方形/長方形 2">
          <a:extLst>
            <a:ext uri="{FF2B5EF4-FFF2-40B4-BE49-F238E27FC236}">
              <a16:creationId xmlns:a16="http://schemas.microsoft.com/office/drawing/2014/main" id="{F742CB6E-41DE-44FD-A439-FB63EE3BE6E4}"/>
            </a:ext>
          </a:extLst>
        </xdr:cNvPr>
        <xdr:cNvSpPr/>
      </xdr:nvSpPr>
      <xdr:spPr>
        <a:xfrm>
          <a:off x="724619" y="1285336"/>
          <a:ext cx="2419035" cy="627417"/>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B-2</a:t>
          </a:r>
          <a:r>
            <a:rPr kumimoji="1" lang="ja-JP" altLang="en-US" sz="2400" b="1">
              <a:solidFill>
                <a:srgbClr val="FF0000"/>
              </a:solidFill>
              <a:latin typeface="ＭＳ ゴシック" panose="020B0609070205080204" pitchFamily="49" charset="-128"/>
              <a:ea typeface="ＭＳ ゴシック" panose="020B0609070205080204" pitchFamily="49" charset="-128"/>
            </a:rPr>
            <a:t>～</a:t>
          </a:r>
          <a:r>
            <a:rPr kumimoji="1" lang="en-US" altLang="ja-JP" sz="2400" b="1">
              <a:solidFill>
                <a:srgbClr val="FF0000"/>
              </a:solidFill>
              <a:latin typeface="ＭＳ ゴシック" panose="020B0609070205080204" pitchFamily="49" charset="-128"/>
              <a:ea typeface="ＭＳ ゴシック" panose="020B0609070205080204" pitchFamily="49" charset="-128"/>
            </a:rPr>
            <a:t>4</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778077</xdr:colOff>
      <xdr:row>43</xdr:row>
      <xdr:rowOff>357605</xdr:rowOff>
    </xdr:from>
    <xdr:to>
      <xdr:col>8</xdr:col>
      <xdr:colOff>1397203</xdr:colOff>
      <xdr:row>45</xdr:row>
      <xdr:rowOff>48043</xdr:rowOff>
    </xdr:to>
    <xdr:sp macro="" textlink="">
      <xdr:nvSpPr>
        <xdr:cNvPr id="4" name="楕円 3">
          <a:extLst>
            <a:ext uri="{FF2B5EF4-FFF2-40B4-BE49-F238E27FC236}">
              <a16:creationId xmlns:a16="http://schemas.microsoft.com/office/drawing/2014/main" id="{9ADFCB75-7A3F-42ED-864E-9A6DDC81DD69}"/>
            </a:ext>
          </a:extLst>
        </xdr:cNvPr>
        <xdr:cNvSpPr/>
      </xdr:nvSpPr>
      <xdr:spPr>
        <a:xfrm>
          <a:off x="7371123" y="17043556"/>
          <a:ext cx="619126" cy="4544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527628</xdr:colOff>
      <xdr:row>45</xdr:row>
      <xdr:rowOff>332958</xdr:rowOff>
    </xdr:from>
    <xdr:to>
      <xdr:col>8</xdr:col>
      <xdr:colOff>396660</xdr:colOff>
      <xdr:row>47</xdr:row>
      <xdr:rowOff>23396</xdr:rowOff>
    </xdr:to>
    <xdr:sp macro="" textlink="">
      <xdr:nvSpPr>
        <xdr:cNvPr id="5" name="楕円 4">
          <a:extLst>
            <a:ext uri="{FF2B5EF4-FFF2-40B4-BE49-F238E27FC236}">
              <a16:creationId xmlns:a16="http://schemas.microsoft.com/office/drawing/2014/main" id="{5CC2BF41-F144-4EF9-8945-AA86A6E9438F}"/>
            </a:ext>
          </a:extLst>
        </xdr:cNvPr>
        <xdr:cNvSpPr/>
      </xdr:nvSpPr>
      <xdr:spPr>
        <a:xfrm>
          <a:off x="6566118" y="17782964"/>
          <a:ext cx="423588" cy="45449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107157</xdr:colOff>
      <xdr:row>2</xdr:row>
      <xdr:rowOff>222816</xdr:rowOff>
    </xdr:to>
    <xdr:sp macro="" textlink="">
      <xdr:nvSpPr>
        <xdr:cNvPr id="2" name="正方形/長方形 1">
          <a:extLst>
            <a:ext uri="{FF2B5EF4-FFF2-40B4-BE49-F238E27FC236}">
              <a16:creationId xmlns:a16="http://schemas.microsoft.com/office/drawing/2014/main" id="{23CEC000-E3F7-4DBB-AFA5-DE68E838CDB2}"/>
            </a:ext>
          </a:extLst>
        </xdr:cNvPr>
        <xdr:cNvSpPr/>
      </xdr:nvSpPr>
      <xdr:spPr>
        <a:xfrm>
          <a:off x="724619" y="301925"/>
          <a:ext cx="2419036" cy="91292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107156</xdr:colOff>
      <xdr:row>5</xdr:row>
      <xdr:rowOff>40821</xdr:rowOff>
    </xdr:to>
    <xdr:sp macro="" textlink="">
      <xdr:nvSpPr>
        <xdr:cNvPr id="3" name="正方形/長方形 2">
          <a:extLst>
            <a:ext uri="{FF2B5EF4-FFF2-40B4-BE49-F238E27FC236}">
              <a16:creationId xmlns:a16="http://schemas.microsoft.com/office/drawing/2014/main" id="{21B121E3-7AA7-415C-A6BF-CC5572DABF72}"/>
            </a:ext>
          </a:extLst>
        </xdr:cNvPr>
        <xdr:cNvSpPr/>
      </xdr:nvSpPr>
      <xdr:spPr>
        <a:xfrm>
          <a:off x="724619" y="1285336"/>
          <a:ext cx="2419035" cy="627417"/>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B-5</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765754</xdr:colOff>
      <xdr:row>43</xdr:row>
      <xdr:rowOff>369927</xdr:rowOff>
    </xdr:from>
    <xdr:to>
      <xdr:col>8</xdr:col>
      <xdr:colOff>1384880</xdr:colOff>
      <xdr:row>45</xdr:row>
      <xdr:rowOff>60365</xdr:rowOff>
    </xdr:to>
    <xdr:sp macro="" textlink="">
      <xdr:nvSpPr>
        <xdr:cNvPr id="4" name="楕円 3">
          <a:extLst>
            <a:ext uri="{FF2B5EF4-FFF2-40B4-BE49-F238E27FC236}">
              <a16:creationId xmlns:a16="http://schemas.microsoft.com/office/drawing/2014/main" id="{1496A670-16B2-408A-B883-1CAE78095049}"/>
            </a:ext>
          </a:extLst>
        </xdr:cNvPr>
        <xdr:cNvSpPr/>
      </xdr:nvSpPr>
      <xdr:spPr>
        <a:xfrm>
          <a:off x="7358800" y="17055878"/>
          <a:ext cx="619126" cy="45449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539952</xdr:colOff>
      <xdr:row>45</xdr:row>
      <xdr:rowOff>320634</xdr:rowOff>
    </xdr:from>
    <xdr:to>
      <xdr:col>8</xdr:col>
      <xdr:colOff>408984</xdr:colOff>
      <xdr:row>47</xdr:row>
      <xdr:rowOff>11072</xdr:rowOff>
    </xdr:to>
    <xdr:sp macro="" textlink="">
      <xdr:nvSpPr>
        <xdr:cNvPr id="9" name="楕円 8">
          <a:extLst>
            <a:ext uri="{FF2B5EF4-FFF2-40B4-BE49-F238E27FC236}">
              <a16:creationId xmlns:a16="http://schemas.microsoft.com/office/drawing/2014/main" id="{9DD4D5CD-C736-43D9-9ECC-E77650C65ED7}"/>
            </a:ext>
          </a:extLst>
        </xdr:cNvPr>
        <xdr:cNvSpPr/>
      </xdr:nvSpPr>
      <xdr:spPr>
        <a:xfrm>
          <a:off x="6578442" y="17770640"/>
          <a:ext cx="423588" cy="45449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81DBDB39-19CD-4C07-A439-8FC165F69A1E}"/>
            </a:ext>
          </a:extLst>
        </xdr:cNvPr>
        <xdr:cNvSpPr/>
      </xdr:nvSpPr>
      <xdr:spPr>
        <a:xfrm>
          <a:off x="722463" y="301925"/>
          <a:ext cx="2434941"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763573</xdr:colOff>
      <xdr:row>4</xdr:row>
      <xdr:rowOff>195891</xdr:rowOff>
    </xdr:to>
    <xdr:sp macro="" textlink="">
      <xdr:nvSpPr>
        <xdr:cNvPr id="3" name="正方形/長方形 2">
          <a:extLst>
            <a:ext uri="{FF2B5EF4-FFF2-40B4-BE49-F238E27FC236}">
              <a16:creationId xmlns:a16="http://schemas.microsoft.com/office/drawing/2014/main" id="{5B7C4085-3E9B-4037-A28D-1E367C6A1313}"/>
            </a:ext>
          </a:extLst>
        </xdr:cNvPr>
        <xdr:cNvSpPr/>
      </xdr:nvSpPr>
      <xdr:spPr>
        <a:xfrm>
          <a:off x="722463" y="1283179"/>
          <a:ext cx="2434940" cy="487033"/>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C-1</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730324</xdr:colOff>
      <xdr:row>43</xdr:row>
      <xdr:rowOff>366847</xdr:rowOff>
    </xdr:from>
    <xdr:to>
      <xdr:col>8</xdr:col>
      <xdr:colOff>1349450</xdr:colOff>
      <xdr:row>45</xdr:row>
      <xdr:rowOff>57285</xdr:rowOff>
    </xdr:to>
    <xdr:sp macro="" textlink="">
      <xdr:nvSpPr>
        <xdr:cNvPr id="4" name="楕円 3">
          <a:extLst>
            <a:ext uri="{FF2B5EF4-FFF2-40B4-BE49-F238E27FC236}">
              <a16:creationId xmlns:a16="http://schemas.microsoft.com/office/drawing/2014/main" id="{BED13915-58EE-4B1F-A777-46545944C412}"/>
            </a:ext>
          </a:extLst>
        </xdr:cNvPr>
        <xdr:cNvSpPr/>
      </xdr:nvSpPr>
      <xdr:spPr>
        <a:xfrm>
          <a:off x="6650202" y="16951130"/>
          <a:ext cx="619126" cy="44524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45</xdr:row>
      <xdr:rowOff>345281</xdr:rowOff>
    </xdr:from>
    <xdr:to>
      <xdr:col>8</xdr:col>
      <xdr:colOff>285749</xdr:colOff>
      <xdr:row>47</xdr:row>
      <xdr:rowOff>35719</xdr:rowOff>
    </xdr:to>
    <xdr:sp macro="" textlink="">
      <xdr:nvSpPr>
        <xdr:cNvPr id="5" name="楕円 4">
          <a:extLst>
            <a:ext uri="{FF2B5EF4-FFF2-40B4-BE49-F238E27FC236}">
              <a16:creationId xmlns:a16="http://schemas.microsoft.com/office/drawing/2014/main" id="{CB9CD621-F3DB-43E7-8AC5-271384325D04}"/>
            </a:ext>
          </a:extLst>
        </xdr:cNvPr>
        <xdr:cNvSpPr/>
      </xdr:nvSpPr>
      <xdr:spPr>
        <a:xfrm>
          <a:off x="5790974" y="17727507"/>
          <a:ext cx="421122"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5852D729-1BB0-4AFF-A56A-8ABC21370E96}"/>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763573</xdr:colOff>
      <xdr:row>4</xdr:row>
      <xdr:rowOff>195891</xdr:rowOff>
    </xdr:to>
    <xdr:sp macro="" textlink="">
      <xdr:nvSpPr>
        <xdr:cNvPr id="3" name="正方形/長方形 2">
          <a:extLst>
            <a:ext uri="{FF2B5EF4-FFF2-40B4-BE49-F238E27FC236}">
              <a16:creationId xmlns:a16="http://schemas.microsoft.com/office/drawing/2014/main" id="{6A4318AC-D428-4945-845C-EBD9C49C584E}"/>
            </a:ext>
          </a:extLst>
        </xdr:cNvPr>
        <xdr:cNvSpPr/>
      </xdr:nvSpPr>
      <xdr:spPr>
        <a:xfrm>
          <a:off x="724619" y="1285336"/>
          <a:ext cx="2437097" cy="48918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C-2</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730324</xdr:colOff>
      <xdr:row>43</xdr:row>
      <xdr:rowOff>366847</xdr:rowOff>
    </xdr:from>
    <xdr:to>
      <xdr:col>8</xdr:col>
      <xdr:colOff>1349450</xdr:colOff>
      <xdr:row>45</xdr:row>
      <xdr:rowOff>57285</xdr:rowOff>
    </xdr:to>
    <xdr:sp macro="" textlink="">
      <xdr:nvSpPr>
        <xdr:cNvPr id="4" name="楕円 3">
          <a:extLst>
            <a:ext uri="{FF2B5EF4-FFF2-40B4-BE49-F238E27FC236}">
              <a16:creationId xmlns:a16="http://schemas.microsoft.com/office/drawing/2014/main" id="{43E24C31-CE6E-468D-A5E1-CC40F2029421}"/>
            </a:ext>
          </a:extLst>
        </xdr:cNvPr>
        <xdr:cNvSpPr/>
      </xdr:nvSpPr>
      <xdr:spPr>
        <a:xfrm>
          <a:off x="6656671" y="16989949"/>
          <a:ext cx="619126"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45</xdr:row>
      <xdr:rowOff>345281</xdr:rowOff>
    </xdr:from>
    <xdr:to>
      <xdr:col>8</xdr:col>
      <xdr:colOff>285749</xdr:colOff>
      <xdr:row>47</xdr:row>
      <xdr:rowOff>35719</xdr:rowOff>
    </xdr:to>
    <xdr:sp macro="" textlink="">
      <xdr:nvSpPr>
        <xdr:cNvPr id="5" name="楕円 4">
          <a:extLst>
            <a:ext uri="{FF2B5EF4-FFF2-40B4-BE49-F238E27FC236}">
              <a16:creationId xmlns:a16="http://schemas.microsoft.com/office/drawing/2014/main" id="{71B881C3-6FCA-41CE-9164-990E812CD412}"/>
            </a:ext>
          </a:extLst>
        </xdr:cNvPr>
        <xdr:cNvSpPr/>
      </xdr:nvSpPr>
      <xdr:spPr>
        <a:xfrm>
          <a:off x="5790974" y="17727507"/>
          <a:ext cx="421122"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2C697B0B-8B7A-4A65-96FE-DEE37B74D697}"/>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763573</xdr:colOff>
      <xdr:row>4</xdr:row>
      <xdr:rowOff>195891</xdr:rowOff>
    </xdr:to>
    <xdr:sp macro="" textlink="">
      <xdr:nvSpPr>
        <xdr:cNvPr id="3" name="正方形/長方形 2">
          <a:extLst>
            <a:ext uri="{FF2B5EF4-FFF2-40B4-BE49-F238E27FC236}">
              <a16:creationId xmlns:a16="http://schemas.microsoft.com/office/drawing/2014/main" id="{16DDA1EA-F22E-43C7-935A-684F5908B48D}"/>
            </a:ext>
          </a:extLst>
        </xdr:cNvPr>
        <xdr:cNvSpPr/>
      </xdr:nvSpPr>
      <xdr:spPr>
        <a:xfrm>
          <a:off x="724619" y="1285336"/>
          <a:ext cx="2437097" cy="48918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C-3</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730324</xdr:colOff>
      <xdr:row>43</xdr:row>
      <xdr:rowOff>366847</xdr:rowOff>
    </xdr:from>
    <xdr:to>
      <xdr:col>8</xdr:col>
      <xdr:colOff>1349450</xdr:colOff>
      <xdr:row>45</xdr:row>
      <xdr:rowOff>57285</xdr:rowOff>
    </xdr:to>
    <xdr:sp macro="" textlink="">
      <xdr:nvSpPr>
        <xdr:cNvPr id="4" name="楕円 3">
          <a:extLst>
            <a:ext uri="{FF2B5EF4-FFF2-40B4-BE49-F238E27FC236}">
              <a16:creationId xmlns:a16="http://schemas.microsoft.com/office/drawing/2014/main" id="{4BE49282-7B5B-4051-BB3C-68B26DCC08E8}"/>
            </a:ext>
          </a:extLst>
        </xdr:cNvPr>
        <xdr:cNvSpPr/>
      </xdr:nvSpPr>
      <xdr:spPr>
        <a:xfrm>
          <a:off x="6656671" y="16989949"/>
          <a:ext cx="619126"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45</xdr:row>
      <xdr:rowOff>345281</xdr:rowOff>
    </xdr:from>
    <xdr:to>
      <xdr:col>8</xdr:col>
      <xdr:colOff>285749</xdr:colOff>
      <xdr:row>47</xdr:row>
      <xdr:rowOff>35719</xdr:rowOff>
    </xdr:to>
    <xdr:sp macro="" textlink="">
      <xdr:nvSpPr>
        <xdr:cNvPr id="5" name="楕円 4">
          <a:extLst>
            <a:ext uri="{FF2B5EF4-FFF2-40B4-BE49-F238E27FC236}">
              <a16:creationId xmlns:a16="http://schemas.microsoft.com/office/drawing/2014/main" id="{0D1F6A1B-6C9E-4252-B7D6-A0A85A20FA89}"/>
            </a:ext>
          </a:extLst>
        </xdr:cNvPr>
        <xdr:cNvSpPr/>
      </xdr:nvSpPr>
      <xdr:spPr>
        <a:xfrm>
          <a:off x="5790974" y="17727507"/>
          <a:ext cx="421122"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xdr:row>
      <xdr:rowOff>0</xdr:rowOff>
    </xdr:from>
    <xdr:to>
      <xdr:col>4</xdr:col>
      <xdr:colOff>763574</xdr:colOff>
      <xdr:row>2</xdr:row>
      <xdr:rowOff>218581</xdr:rowOff>
    </xdr:to>
    <xdr:sp macro="" textlink="">
      <xdr:nvSpPr>
        <xdr:cNvPr id="2" name="正方形/長方形 1">
          <a:extLst>
            <a:ext uri="{FF2B5EF4-FFF2-40B4-BE49-F238E27FC236}">
              <a16:creationId xmlns:a16="http://schemas.microsoft.com/office/drawing/2014/main" id="{03C02A2F-A06B-494D-92A3-D69E85F78B2E}"/>
            </a:ext>
          </a:extLst>
        </xdr:cNvPr>
        <xdr:cNvSpPr/>
      </xdr:nvSpPr>
      <xdr:spPr>
        <a:xfrm>
          <a:off x="724619" y="301925"/>
          <a:ext cx="2437098" cy="908694"/>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twoCellAnchor>
    <xdr:from>
      <xdr:col>2</xdr:col>
      <xdr:colOff>0</xdr:colOff>
      <xdr:row>3</xdr:row>
      <xdr:rowOff>0</xdr:rowOff>
    </xdr:from>
    <xdr:to>
      <xdr:col>4</xdr:col>
      <xdr:colOff>763573</xdr:colOff>
      <xdr:row>4</xdr:row>
      <xdr:rowOff>195891</xdr:rowOff>
    </xdr:to>
    <xdr:sp macro="" textlink="">
      <xdr:nvSpPr>
        <xdr:cNvPr id="3" name="正方形/長方形 2">
          <a:extLst>
            <a:ext uri="{FF2B5EF4-FFF2-40B4-BE49-F238E27FC236}">
              <a16:creationId xmlns:a16="http://schemas.microsoft.com/office/drawing/2014/main" id="{4A5FCB80-843D-4F6E-B135-BAAC16A6F4BC}"/>
            </a:ext>
          </a:extLst>
        </xdr:cNvPr>
        <xdr:cNvSpPr/>
      </xdr:nvSpPr>
      <xdr:spPr>
        <a:xfrm>
          <a:off x="724619" y="1285336"/>
          <a:ext cx="2437097" cy="489189"/>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latin typeface="ＭＳ ゴシック" panose="020B0609070205080204" pitchFamily="49" charset="-128"/>
              <a:ea typeface="ＭＳ ゴシック" panose="020B0609070205080204" pitchFamily="49" charset="-128"/>
            </a:rPr>
            <a:t>C-4,5</a:t>
          </a:r>
          <a:endParaRPr kumimoji="1" lang="ja-JP" altLang="en-US" sz="24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730324</xdr:colOff>
      <xdr:row>43</xdr:row>
      <xdr:rowOff>366847</xdr:rowOff>
    </xdr:from>
    <xdr:to>
      <xdr:col>8</xdr:col>
      <xdr:colOff>1349450</xdr:colOff>
      <xdr:row>45</xdr:row>
      <xdr:rowOff>57285</xdr:rowOff>
    </xdr:to>
    <xdr:sp macro="" textlink="">
      <xdr:nvSpPr>
        <xdr:cNvPr id="4" name="楕円 3">
          <a:extLst>
            <a:ext uri="{FF2B5EF4-FFF2-40B4-BE49-F238E27FC236}">
              <a16:creationId xmlns:a16="http://schemas.microsoft.com/office/drawing/2014/main" id="{CCD869B0-8899-4369-9ED6-C8412ADDAE85}"/>
            </a:ext>
          </a:extLst>
        </xdr:cNvPr>
        <xdr:cNvSpPr/>
      </xdr:nvSpPr>
      <xdr:spPr>
        <a:xfrm>
          <a:off x="6656671" y="16989949"/>
          <a:ext cx="619126" cy="4495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416717</xdr:colOff>
      <xdr:row>45</xdr:row>
      <xdr:rowOff>345281</xdr:rowOff>
    </xdr:from>
    <xdr:to>
      <xdr:col>8</xdr:col>
      <xdr:colOff>285749</xdr:colOff>
      <xdr:row>47</xdr:row>
      <xdr:rowOff>35719</xdr:rowOff>
    </xdr:to>
    <xdr:sp macro="" textlink="">
      <xdr:nvSpPr>
        <xdr:cNvPr id="5" name="楕円 4">
          <a:extLst>
            <a:ext uri="{FF2B5EF4-FFF2-40B4-BE49-F238E27FC236}">
              <a16:creationId xmlns:a16="http://schemas.microsoft.com/office/drawing/2014/main" id="{2755ED3F-C501-434B-981F-14708142E38B}"/>
            </a:ext>
          </a:extLst>
        </xdr:cNvPr>
        <xdr:cNvSpPr/>
      </xdr:nvSpPr>
      <xdr:spPr>
        <a:xfrm>
          <a:off x="5790974" y="17727507"/>
          <a:ext cx="421122" cy="44956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191460\TMP\Content.Outlook\QVA7JVM5\&#30003;&#36796;&#27096;&#24335;&#65288;&#38556;&#23475;&#20462;&#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B2:K37"/>
  <sheetViews>
    <sheetView topLeftCell="A12" zoomScale="70" zoomScaleNormal="70" workbookViewId="0">
      <selection activeCell="W31" sqref="W31:W32"/>
    </sheetView>
  </sheetViews>
  <sheetFormatPr defaultColWidth="9" defaultRowHeight="19.2" x14ac:dyDescent="0.45"/>
  <cols>
    <col min="1" max="1" width="9" style="149"/>
    <col min="2" max="2" width="2.59765625" style="1" customWidth="1"/>
    <col min="3" max="3" width="16.69921875" style="2" customWidth="1"/>
    <col min="4" max="4" width="10.796875" style="149" customWidth="1"/>
    <col min="5" max="10" width="9" style="149"/>
    <col min="11" max="11" width="27.59765625" style="149" bestFit="1" customWidth="1"/>
    <col min="12" max="16384" width="9" style="149"/>
  </cols>
  <sheetData>
    <row r="2" spans="2:11" ht="19.8" thickBot="1" x14ac:dyDescent="0.5">
      <c r="B2" s="1" t="s">
        <v>177</v>
      </c>
    </row>
    <row r="3" spans="2:11" x14ac:dyDescent="0.45">
      <c r="C3" s="92" t="s">
        <v>31</v>
      </c>
      <c r="D3" s="104"/>
      <c r="E3" s="147"/>
      <c r="F3" s="147"/>
      <c r="G3" s="147"/>
      <c r="H3" s="147"/>
      <c r="I3" s="147"/>
      <c r="J3" s="76"/>
      <c r="K3" s="93"/>
    </row>
    <row r="4" spans="2:11" x14ac:dyDescent="0.25">
      <c r="C4" s="105" t="s">
        <v>21</v>
      </c>
      <c r="D4" s="95"/>
      <c r="E4" s="95"/>
      <c r="F4" s="95"/>
      <c r="G4" s="95"/>
      <c r="H4" s="95"/>
      <c r="I4" s="95"/>
      <c r="J4" s="96"/>
      <c r="K4" s="401" t="s">
        <v>71</v>
      </c>
    </row>
    <row r="5" spans="2:11" x14ac:dyDescent="0.25">
      <c r="C5" s="106" t="s">
        <v>238</v>
      </c>
      <c r="D5" s="98"/>
      <c r="E5" s="98"/>
      <c r="F5" s="98"/>
      <c r="G5" s="98"/>
      <c r="H5" s="98"/>
      <c r="I5" s="98"/>
      <c r="J5" s="99"/>
      <c r="K5" s="402"/>
    </row>
    <row r="6" spans="2:11" x14ac:dyDescent="0.25">
      <c r="C6" s="106" t="s">
        <v>239</v>
      </c>
      <c r="D6" s="98"/>
      <c r="E6" s="98"/>
      <c r="F6" s="98"/>
      <c r="G6" s="98"/>
      <c r="H6" s="98"/>
      <c r="I6" s="98"/>
      <c r="J6" s="99"/>
      <c r="K6" s="397" t="s">
        <v>69</v>
      </c>
    </row>
    <row r="7" spans="2:11" ht="19.8" thickBot="1" x14ac:dyDescent="0.3">
      <c r="C7" s="107" t="s">
        <v>240</v>
      </c>
      <c r="D7" s="101"/>
      <c r="E7" s="108"/>
      <c r="F7" s="101"/>
      <c r="G7" s="101"/>
      <c r="H7" s="101"/>
      <c r="I7" s="101"/>
      <c r="J7" s="102"/>
      <c r="K7" s="398"/>
    </row>
    <row r="8" spans="2:11" ht="19.8" thickBot="1" x14ac:dyDescent="0.3">
      <c r="C8" s="38" t="s">
        <v>126</v>
      </c>
      <c r="D8" s="145"/>
      <c r="E8" s="145"/>
      <c r="F8" s="145"/>
      <c r="G8" s="145"/>
      <c r="H8" s="145"/>
      <c r="I8" s="145"/>
      <c r="J8" s="146"/>
      <c r="K8" s="156" t="s">
        <v>72</v>
      </c>
    </row>
    <row r="9" spans="2:11" x14ac:dyDescent="0.25">
      <c r="C9" s="105" t="s">
        <v>127</v>
      </c>
      <c r="D9" s="95"/>
      <c r="E9" s="95"/>
      <c r="F9" s="95"/>
      <c r="G9" s="95"/>
      <c r="H9" s="95"/>
      <c r="I9" s="95"/>
      <c r="J9" s="96"/>
      <c r="K9" s="403" t="s">
        <v>71</v>
      </c>
    </row>
    <row r="10" spans="2:11" x14ac:dyDescent="0.25">
      <c r="C10" s="111" t="s">
        <v>128</v>
      </c>
      <c r="D10" s="98"/>
      <c r="E10" s="98"/>
      <c r="F10" s="98"/>
      <c r="G10" s="98"/>
      <c r="H10" s="98"/>
      <c r="I10" s="98"/>
      <c r="J10" s="99"/>
      <c r="K10" s="404"/>
    </row>
    <row r="11" spans="2:11" x14ac:dyDescent="0.25">
      <c r="C11" s="106" t="s">
        <v>129</v>
      </c>
      <c r="D11" s="98"/>
      <c r="E11" s="98"/>
      <c r="F11" s="98"/>
      <c r="G11" s="98"/>
      <c r="H11" s="98"/>
      <c r="I11" s="98"/>
      <c r="J11" s="99"/>
      <c r="K11" s="404"/>
    </row>
    <row r="12" spans="2:11" x14ac:dyDescent="0.25">
      <c r="C12" s="106" t="s">
        <v>130</v>
      </c>
      <c r="D12" s="98"/>
      <c r="E12" s="98"/>
      <c r="F12" s="98"/>
      <c r="G12" s="98"/>
      <c r="H12" s="98"/>
      <c r="I12" s="98"/>
      <c r="J12" s="99"/>
      <c r="K12" s="402"/>
    </row>
    <row r="13" spans="2:11" ht="19.8" thickBot="1" x14ac:dyDescent="0.3">
      <c r="C13" s="107" t="s">
        <v>131</v>
      </c>
      <c r="D13" s="101"/>
      <c r="E13" s="108"/>
      <c r="F13" s="101"/>
      <c r="G13" s="101"/>
      <c r="H13" s="101"/>
      <c r="I13" s="101"/>
      <c r="J13" s="102"/>
      <c r="K13" s="103" t="s">
        <v>69</v>
      </c>
    </row>
    <row r="14" spans="2:11" ht="19.8" thickBot="1" x14ac:dyDescent="0.5">
      <c r="C14" s="28" t="s">
        <v>132</v>
      </c>
      <c r="D14" s="145"/>
      <c r="E14" s="145"/>
      <c r="F14" s="145"/>
      <c r="G14" s="145"/>
      <c r="H14" s="145"/>
      <c r="I14" s="145"/>
      <c r="J14" s="146"/>
      <c r="K14" s="156"/>
    </row>
    <row r="15" spans="2:11" x14ac:dyDescent="0.25">
      <c r="C15" s="157" t="s">
        <v>133</v>
      </c>
      <c r="D15" s="31"/>
      <c r="E15" s="31"/>
      <c r="F15" s="31"/>
      <c r="G15" s="31"/>
      <c r="H15" s="31"/>
      <c r="I15" s="31"/>
      <c r="J15" s="32"/>
      <c r="K15" s="403" t="s">
        <v>71</v>
      </c>
    </row>
    <row r="16" spans="2:11" x14ac:dyDescent="0.25">
      <c r="C16" s="111" t="s">
        <v>134</v>
      </c>
      <c r="D16" s="98"/>
      <c r="E16" s="98"/>
      <c r="F16" s="98"/>
      <c r="G16" s="98"/>
      <c r="H16" s="98"/>
      <c r="I16" s="98"/>
      <c r="J16" s="99"/>
      <c r="K16" s="404"/>
    </row>
    <row r="17" spans="3:11" x14ac:dyDescent="0.25">
      <c r="C17" s="106" t="s">
        <v>135</v>
      </c>
      <c r="D17" s="98"/>
      <c r="E17" s="98"/>
      <c r="F17" s="98"/>
      <c r="G17" s="98"/>
      <c r="H17" s="98"/>
      <c r="I17" s="98"/>
      <c r="J17" s="99"/>
      <c r="K17" s="402"/>
    </row>
    <row r="18" spans="3:11" x14ac:dyDescent="0.25">
      <c r="C18" s="106" t="s">
        <v>136</v>
      </c>
      <c r="D18" s="98"/>
      <c r="E18" s="98"/>
      <c r="F18" s="98"/>
      <c r="G18" s="98"/>
      <c r="H18" s="98"/>
      <c r="I18" s="98"/>
      <c r="J18" s="99"/>
      <c r="K18" s="405" t="s">
        <v>69</v>
      </c>
    </row>
    <row r="19" spans="3:11" ht="19.8" thickBot="1" x14ac:dyDescent="0.3">
      <c r="C19" s="107" t="s">
        <v>137</v>
      </c>
      <c r="D19" s="101"/>
      <c r="E19" s="101"/>
      <c r="F19" s="101"/>
      <c r="G19" s="101"/>
      <c r="H19" s="101"/>
      <c r="I19" s="101"/>
      <c r="J19" s="102"/>
      <c r="K19" s="406"/>
    </row>
    <row r="20" spans="3:11" ht="19.8" thickBot="1" x14ac:dyDescent="0.5">
      <c r="C20" s="28" t="s">
        <v>138</v>
      </c>
      <c r="D20" s="145"/>
      <c r="E20" s="145"/>
      <c r="F20" s="145"/>
      <c r="G20" s="145"/>
      <c r="H20" s="145"/>
      <c r="I20" s="145"/>
      <c r="J20" s="146"/>
      <c r="K20" s="91" t="s">
        <v>69</v>
      </c>
    </row>
    <row r="21" spans="3:11" ht="19.8" thickBot="1" x14ac:dyDescent="0.5">
      <c r="C21" s="28" t="s">
        <v>139</v>
      </c>
      <c r="D21" s="145"/>
      <c r="E21" s="145"/>
      <c r="F21" s="145"/>
      <c r="G21" s="145"/>
      <c r="H21" s="145"/>
      <c r="I21" s="145"/>
      <c r="J21" s="146"/>
      <c r="K21" s="91" t="s">
        <v>69</v>
      </c>
    </row>
    <row r="22" spans="3:11" ht="19.8" thickBot="1" x14ac:dyDescent="0.5">
      <c r="C22" s="27" t="s">
        <v>140</v>
      </c>
      <c r="J22" s="153"/>
      <c r="K22" s="90" t="s">
        <v>71</v>
      </c>
    </row>
    <row r="23" spans="3:11" ht="19.8" thickBot="1" x14ac:dyDescent="0.5">
      <c r="C23" s="28" t="s">
        <v>141</v>
      </c>
      <c r="D23" s="145"/>
      <c r="E23" s="145"/>
      <c r="F23" s="145"/>
      <c r="G23" s="145"/>
      <c r="H23" s="145"/>
      <c r="I23" s="145"/>
      <c r="J23" s="146"/>
      <c r="K23" s="91" t="s">
        <v>71</v>
      </c>
    </row>
    <row r="24" spans="3:11" x14ac:dyDescent="0.45">
      <c r="C24" s="92" t="s">
        <v>23</v>
      </c>
      <c r="D24" s="147"/>
      <c r="E24" s="147"/>
      <c r="F24" s="147"/>
      <c r="G24" s="147"/>
      <c r="H24" s="147"/>
      <c r="I24" s="147"/>
      <c r="J24" s="76"/>
      <c r="K24" s="93"/>
    </row>
    <row r="25" spans="3:11" x14ac:dyDescent="0.45">
      <c r="C25" s="94" t="s">
        <v>29</v>
      </c>
      <c r="D25" s="95"/>
      <c r="E25" s="95"/>
      <c r="F25" s="95"/>
      <c r="G25" s="95"/>
      <c r="H25" s="95"/>
      <c r="I25" s="95"/>
      <c r="J25" s="96"/>
      <c r="K25" s="401" t="s">
        <v>71</v>
      </c>
    </row>
    <row r="26" spans="3:11" x14ac:dyDescent="0.45">
      <c r="C26" s="373" t="s">
        <v>302</v>
      </c>
      <c r="D26" s="98"/>
      <c r="E26" s="98"/>
      <c r="F26" s="98"/>
      <c r="G26" s="98"/>
      <c r="H26" s="98"/>
      <c r="I26" s="98"/>
      <c r="J26" s="99"/>
      <c r="K26" s="404"/>
    </row>
    <row r="27" spans="3:11" x14ac:dyDescent="0.45">
      <c r="C27" s="97" t="s">
        <v>24</v>
      </c>
      <c r="D27" s="98"/>
      <c r="E27" s="98"/>
      <c r="F27" s="98"/>
      <c r="G27" s="98"/>
      <c r="H27" s="98"/>
      <c r="I27" s="98"/>
      <c r="J27" s="99"/>
      <c r="K27" s="405" t="s">
        <v>291</v>
      </c>
    </row>
    <row r="28" spans="3:11" ht="19.8" thickBot="1" x14ac:dyDescent="0.5">
      <c r="C28" s="100" t="s">
        <v>30</v>
      </c>
      <c r="D28" s="101"/>
      <c r="E28" s="101"/>
      <c r="F28" s="101"/>
      <c r="G28" s="101"/>
      <c r="H28" s="101"/>
      <c r="I28" s="101"/>
      <c r="J28" s="102"/>
      <c r="K28" s="406"/>
    </row>
    <row r="29" spans="3:11" x14ac:dyDescent="0.45">
      <c r="C29" s="92" t="s">
        <v>78</v>
      </c>
      <c r="D29" s="147"/>
      <c r="E29" s="147"/>
      <c r="F29" s="147"/>
      <c r="G29" s="147"/>
      <c r="H29" s="147"/>
      <c r="I29" s="147"/>
      <c r="J29" s="76"/>
      <c r="K29" s="93"/>
    </row>
    <row r="30" spans="3:11" x14ac:dyDescent="0.45">
      <c r="C30" s="94" t="s">
        <v>25</v>
      </c>
      <c r="D30" s="95"/>
      <c r="E30" s="95"/>
      <c r="F30" s="95"/>
      <c r="G30" s="95"/>
      <c r="H30" s="95"/>
      <c r="I30" s="95"/>
      <c r="J30" s="96"/>
      <c r="K30" s="399" t="s">
        <v>71</v>
      </c>
    </row>
    <row r="31" spans="3:11" x14ac:dyDescent="0.45">
      <c r="C31" s="97" t="s">
        <v>26</v>
      </c>
      <c r="D31" s="98"/>
      <c r="E31" s="98"/>
      <c r="F31" s="98"/>
      <c r="G31" s="98"/>
      <c r="H31" s="98"/>
      <c r="I31" s="98"/>
      <c r="J31" s="99"/>
      <c r="K31" s="400"/>
    </row>
    <row r="32" spans="3:11" x14ac:dyDescent="0.45">
      <c r="C32" s="97" t="s">
        <v>27</v>
      </c>
      <c r="D32" s="98"/>
      <c r="E32" s="98"/>
      <c r="F32" s="98"/>
      <c r="G32" s="98"/>
      <c r="H32" s="98"/>
      <c r="I32" s="98"/>
      <c r="J32" s="99"/>
      <c r="K32" s="400"/>
    </row>
    <row r="33" spans="2:11" x14ac:dyDescent="0.45">
      <c r="C33" s="97" t="s">
        <v>28</v>
      </c>
      <c r="D33" s="98"/>
      <c r="E33" s="98"/>
      <c r="F33" s="98"/>
      <c r="G33" s="98"/>
      <c r="H33" s="98"/>
      <c r="I33" s="98"/>
      <c r="J33" s="99"/>
      <c r="K33" s="400"/>
    </row>
    <row r="34" spans="2:11" x14ac:dyDescent="0.45">
      <c r="C34" s="97" t="s">
        <v>79</v>
      </c>
      <c r="D34" s="98"/>
      <c r="E34" s="98"/>
      <c r="F34" s="98"/>
      <c r="G34" s="98"/>
      <c r="H34" s="98"/>
      <c r="I34" s="98"/>
      <c r="J34" s="99"/>
      <c r="K34" s="400"/>
    </row>
    <row r="35" spans="2:11" ht="19.8" thickBot="1" x14ac:dyDescent="0.5">
      <c r="C35" s="100" t="s">
        <v>80</v>
      </c>
      <c r="D35" s="101"/>
      <c r="E35" s="101"/>
      <c r="F35" s="101"/>
      <c r="G35" s="101"/>
      <c r="H35" s="101"/>
      <c r="I35" s="101"/>
      <c r="J35" s="102"/>
      <c r="K35" s="103" t="s">
        <v>69</v>
      </c>
    </row>
    <row r="36" spans="2:11" s="361" customFormat="1" ht="19.8" thickBot="1" x14ac:dyDescent="0.5">
      <c r="B36" s="1"/>
      <c r="C36" s="26" t="s">
        <v>22</v>
      </c>
      <c r="D36" s="29"/>
      <c r="E36" s="29"/>
      <c r="F36" s="29"/>
      <c r="G36" s="29"/>
      <c r="H36" s="29"/>
      <c r="I36" s="29"/>
      <c r="J36" s="30"/>
      <c r="K36" s="356" t="s">
        <v>69</v>
      </c>
    </row>
    <row r="37" spans="2:11" ht="19.8" thickBot="1" x14ac:dyDescent="0.5">
      <c r="C37" s="26" t="s">
        <v>295</v>
      </c>
      <c r="D37" s="29"/>
      <c r="E37" s="29"/>
      <c r="F37" s="29"/>
      <c r="G37" s="29"/>
      <c r="H37" s="29"/>
      <c r="I37" s="29"/>
      <c r="J37" s="30"/>
      <c r="K37" s="90" t="s">
        <v>69</v>
      </c>
    </row>
  </sheetData>
  <mergeCells count="8">
    <mergeCell ref="K6:K7"/>
    <mergeCell ref="K30:K34"/>
    <mergeCell ref="K4:K5"/>
    <mergeCell ref="K9:K12"/>
    <mergeCell ref="K15:K17"/>
    <mergeCell ref="K18:K19"/>
    <mergeCell ref="K25:K26"/>
    <mergeCell ref="K27:K28"/>
  </mergeCells>
  <phoneticPr fontId="1"/>
  <pageMargins left="1.1811023622047245" right="0.31496062992125984" top="0.74803149606299213" bottom="0.35433070866141736" header="0.31496062992125984" footer="0.31496062992125984"/>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CCFF"/>
    <pageSetUpPr fitToPage="1"/>
  </sheetPr>
  <dimension ref="A1:L50"/>
  <sheetViews>
    <sheetView view="pageBreakPreview" topLeftCell="A13" zoomScale="70" zoomScaleNormal="100" zoomScaleSheetLayoutView="70" workbookViewId="0">
      <selection activeCell="G33" sqref="G33:K33"/>
    </sheetView>
  </sheetViews>
  <sheetFormatPr defaultColWidth="9" defaultRowHeight="23.4" x14ac:dyDescent="0.45"/>
  <cols>
    <col min="1" max="1" width="3.59765625" style="203" customWidth="1"/>
    <col min="2" max="2" width="5.59765625" style="203" customWidth="1"/>
    <col min="3" max="3" width="4.296875" style="203" customWidth="1"/>
    <col min="4" max="4" width="17.19921875" style="203" customWidth="1"/>
    <col min="5" max="5" width="20.19921875" style="204" bestFit="1" customWidth="1"/>
    <col min="6" max="6" width="3.59765625" style="203" customWidth="1"/>
    <col min="7" max="7" width="14.5" style="203" customWidth="1"/>
    <col min="8" max="8" width="7.09765625" style="203" customWidth="1"/>
    <col min="9" max="9" width="20.796875" style="203" customWidth="1"/>
    <col min="10" max="10" width="17.69921875" style="203" customWidth="1"/>
    <col min="11" max="11" width="28.796875" style="203" customWidth="1"/>
    <col min="12" max="12" width="12.19921875" style="203" customWidth="1"/>
    <col min="13" max="13" width="5.09765625" style="203" customWidth="1"/>
    <col min="14" max="16384" width="9" style="203"/>
  </cols>
  <sheetData>
    <row r="1" spans="1:12" ht="24" thickBot="1" x14ac:dyDescent="0.5">
      <c r="A1" s="210"/>
      <c r="B1" s="211"/>
      <c r="C1" s="211"/>
      <c r="D1" s="211"/>
      <c r="E1" s="220"/>
      <c r="F1" s="211"/>
      <c r="G1" s="211"/>
      <c r="H1" s="211"/>
      <c r="I1" s="211"/>
      <c r="J1" s="211"/>
      <c r="K1" s="211"/>
      <c r="L1" s="212"/>
    </row>
    <row r="2" spans="1:12" ht="54.75" customHeight="1" thickBot="1" x14ac:dyDescent="0.5">
      <c r="A2" s="214"/>
      <c r="C2" s="508"/>
      <c r="D2" s="499"/>
      <c r="E2" s="191"/>
      <c r="G2" s="509" t="s">
        <v>135</v>
      </c>
      <c r="H2" s="510"/>
      <c r="I2" s="510"/>
      <c r="J2" s="510"/>
      <c r="K2" s="511"/>
      <c r="L2" s="215"/>
    </row>
    <row r="3" spans="1:12" x14ac:dyDescent="0.45">
      <c r="A3" s="214"/>
      <c r="G3" s="512" t="s">
        <v>296</v>
      </c>
      <c r="H3" s="563"/>
      <c r="I3" s="563"/>
      <c r="J3" s="563"/>
      <c r="K3" s="563"/>
      <c r="L3" s="215"/>
    </row>
    <row r="4" spans="1:12" x14ac:dyDescent="0.45">
      <c r="A4" s="214"/>
      <c r="G4" s="325" t="s">
        <v>176</v>
      </c>
      <c r="K4" s="325"/>
      <c r="L4" s="215"/>
    </row>
    <row r="5" spans="1:12" x14ac:dyDescent="0.45">
      <c r="A5" s="214"/>
      <c r="G5" s="325"/>
      <c r="K5" s="325"/>
      <c r="L5" s="215"/>
    </row>
    <row r="6" spans="1:12" x14ac:dyDescent="0.45">
      <c r="A6" s="214"/>
      <c r="G6" s="325"/>
      <c r="K6" s="325"/>
      <c r="L6" s="215"/>
    </row>
    <row r="7" spans="1:12" x14ac:dyDescent="0.45">
      <c r="A7" s="214"/>
      <c r="G7" s="325"/>
      <c r="K7" s="325"/>
      <c r="L7" s="215"/>
    </row>
    <row r="8" spans="1:12" ht="39" x14ac:dyDescent="0.45">
      <c r="A8" s="564" t="s">
        <v>224</v>
      </c>
      <c r="B8" s="565"/>
      <c r="C8" s="566"/>
      <c r="D8" s="566"/>
      <c r="E8" s="566"/>
      <c r="F8" s="566"/>
      <c r="G8" s="566"/>
      <c r="H8" s="566"/>
      <c r="I8" s="566"/>
      <c r="J8" s="566"/>
      <c r="K8" s="566"/>
      <c r="L8" s="567"/>
    </row>
    <row r="9" spans="1:12" x14ac:dyDescent="0.45">
      <c r="A9" s="334"/>
      <c r="B9" s="219"/>
      <c r="C9" s="221"/>
      <c r="D9" s="221"/>
      <c r="E9" s="221"/>
      <c r="F9" s="221"/>
      <c r="G9" s="221"/>
      <c r="H9" s="221"/>
      <c r="I9" s="221"/>
      <c r="J9" s="221"/>
      <c r="K9" s="221"/>
      <c r="L9" s="333"/>
    </row>
    <row r="10" spans="1:12" x14ac:dyDescent="0.45">
      <c r="A10" s="334"/>
      <c r="B10" s="219"/>
      <c r="C10" s="221"/>
      <c r="D10" s="221"/>
      <c r="E10" s="221"/>
      <c r="F10" s="221"/>
      <c r="G10" s="221"/>
      <c r="H10" s="221"/>
      <c r="I10" s="221"/>
      <c r="J10" s="221"/>
      <c r="K10" s="192" t="s">
        <v>20</v>
      </c>
      <c r="L10" s="333"/>
    </row>
    <row r="11" spans="1:12" ht="30.3" customHeight="1" thickBot="1" x14ac:dyDescent="0.5">
      <c r="A11" s="214"/>
      <c r="C11" s="508" t="s">
        <v>178</v>
      </c>
      <c r="D11" s="499"/>
      <c r="E11" s="191"/>
      <c r="L11" s="215"/>
    </row>
    <row r="12" spans="1:12" ht="30.3" customHeight="1" x14ac:dyDescent="0.45">
      <c r="A12" s="214"/>
      <c r="C12" s="192"/>
      <c r="D12" s="328" t="s">
        <v>4</v>
      </c>
      <c r="E12" s="194" t="s">
        <v>5</v>
      </c>
      <c r="G12" s="223"/>
      <c r="H12" s="224"/>
      <c r="I12" s="224"/>
      <c r="J12" s="224"/>
      <c r="K12" s="225"/>
      <c r="L12" s="215"/>
    </row>
    <row r="13" spans="1:12" ht="30.3" customHeight="1" x14ac:dyDescent="0.45">
      <c r="A13" s="214"/>
      <c r="C13" s="192"/>
      <c r="D13" s="328"/>
      <c r="E13" s="328"/>
      <c r="G13" s="537"/>
      <c r="H13" s="538"/>
      <c r="I13" s="538"/>
      <c r="J13" s="538"/>
      <c r="K13" s="539"/>
      <c r="L13" s="215"/>
    </row>
    <row r="14" spans="1:12" ht="30.3" customHeight="1" x14ac:dyDescent="0.45">
      <c r="A14" s="214"/>
      <c r="C14" s="192"/>
      <c r="D14" s="328" t="s">
        <v>6</v>
      </c>
      <c r="E14" s="194" t="s">
        <v>5</v>
      </c>
      <c r="G14" s="560"/>
      <c r="H14" s="561"/>
      <c r="I14" s="561"/>
      <c r="J14" s="561"/>
      <c r="K14" s="562"/>
      <c r="L14" s="215"/>
    </row>
    <row r="15" spans="1:12" ht="30.3" customHeight="1" x14ac:dyDescent="0.45">
      <c r="A15" s="214"/>
      <c r="C15" s="192"/>
      <c r="D15" s="328"/>
      <c r="E15" s="328"/>
      <c r="G15" s="537"/>
      <c r="H15" s="538"/>
      <c r="I15" s="538"/>
      <c r="J15" s="538"/>
      <c r="K15" s="539"/>
      <c r="L15" s="215"/>
    </row>
    <row r="16" spans="1:12" ht="30.3" customHeight="1" x14ac:dyDescent="0.45">
      <c r="A16" s="214"/>
      <c r="C16" s="192"/>
      <c r="D16" s="328" t="s">
        <v>89</v>
      </c>
      <c r="E16" s="194"/>
      <c r="G16" s="560"/>
      <c r="H16" s="561"/>
      <c r="I16" s="561"/>
      <c r="J16" s="561"/>
      <c r="K16" s="562"/>
      <c r="L16" s="215"/>
    </row>
    <row r="17" spans="1:12" ht="30.3" customHeight="1" x14ac:dyDescent="0.45">
      <c r="A17" s="214"/>
      <c r="C17" s="192"/>
      <c r="D17" s="328"/>
      <c r="E17" s="194"/>
      <c r="G17" s="537" t="s">
        <v>12</v>
      </c>
      <c r="H17" s="538"/>
      <c r="I17" s="538"/>
      <c r="J17" s="538"/>
      <c r="K17" s="539"/>
      <c r="L17" s="215"/>
    </row>
    <row r="18" spans="1:12" ht="30.3" customHeight="1" x14ac:dyDescent="0.45">
      <c r="A18" s="214"/>
      <c r="C18" s="192"/>
      <c r="D18" s="328" t="s">
        <v>8</v>
      </c>
      <c r="E18" s="194" t="s">
        <v>0</v>
      </c>
      <c r="G18" s="544"/>
      <c r="H18" s="545"/>
      <c r="I18" s="545"/>
      <c r="J18" s="545"/>
      <c r="K18" s="546"/>
      <c r="L18" s="215"/>
    </row>
    <row r="19" spans="1:12" ht="30.3" customHeight="1" x14ac:dyDescent="0.45">
      <c r="A19" s="214"/>
      <c r="C19" s="325"/>
      <c r="D19" s="328"/>
      <c r="E19" s="194" t="s">
        <v>1</v>
      </c>
      <c r="G19" s="537"/>
      <c r="H19" s="538"/>
      <c r="I19" s="538"/>
      <c r="J19" s="538"/>
      <c r="K19" s="539"/>
      <c r="L19" s="215"/>
    </row>
    <row r="20" spans="1:12" ht="30.3" customHeight="1" x14ac:dyDescent="0.45">
      <c r="A20" s="214"/>
      <c r="C20" s="192"/>
      <c r="D20" s="328" t="s">
        <v>149</v>
      </c>
      <c r="E20" s="194" t="s">
        <v>5</v>
      </c>
      <c r="G20" s="540"/>
      <c r="H20" s="541"/>
      <c r="I20" s="541"/>
      <c r="J20" s="541"/>
      <c r="K20" s="542"/>
      <c r="L20" s="215"/>
    </row>
    <row r="21" spans="1:12" ht="30.3" customHeight="1" thickBot="1" x14ac:dyDescent="0.5">
      <c r="A21" s="214"/>
      <c r="C21" s="325"/>
      <c r="D21" s="328"/>
      <c r="E21" s="194"/>
      <c r="G21" s="547"/>
      <c r="H21" s="548"/>
      <c r="I21" s="548"/>
      <c r="J21" s="548"/>
      <c r="K21" s="549"/>
      <c r="L21" s="215"/>
    </row>
    <row r="22" spans="1:12" ht="30.3" customHeight="1" thickBot="1" x14ac:dyDescent="0.5">
      <c r="A22" s="214"/>
      <c r="C22" s="325"/>
      <c r="D22" s="328"/>
      <c r="E22" s="194"/>
      <c r="G22" s="326"/>
      <c r="H22" s="326"/>
      <c r="I22" s="326"/>
      <c r="J22" s="326"/>
      <c r="K22" s="326"/>
      <c r="L22" s="215"/>
    </row>
    <row r="23" spans="1:12" ht="30.3" customHeight="1" thickBot="1" x14ac:dyDescent="0.5">
      <c r="A23" s="214"/>
      <c r="C23" s="325" t="s">
        <v>150</v>
      </c>
      <c r="D23" s="325"/>
      <c r="E23" s="325"/>
      <c r="G23" s="489" t="s">
        <v>270</v>
      </c>
      <c r="H23" s="490"/>
      <c r="I23" s="490"/>
      <c r="J23" s="490"/>
      <c r="K23" s="491"/>
      <c r="L23" s="215"/>
    </row>
    <row r="24" spans="1:12" ht="35.549999999999997" customHeight="1" thickBot="1" x14ac:dyDescent="0.5">
      <c r="A24" s="214"/>
      <c r="C24" s="325"/>
      <c r="D24" s="328"/>
      <c r="E24" s="325"/>
      <c r="G24" s="543"/>
      <c r="H24" s="543"/>
      <c r="I24" s="543"/>
      <c r="J24" s="543"/>
      <c r="K24" s="543"/>
      <c r="L24" s="215"/>
    </row>
    <row r="25" spans="1:12" ht="35.549999999999997" customHeight="1" thickBot="1" x14ac:dyDescent="0.5">
      <c r="A25" s="214"/>
      <c r="C25" s="325" t="s">
        <v>151</v>
      </c>
      <c r="D25" s="328"/>
      <c r="E25" s="325"/>
      <c r="G25" s="489" t="s">
        <v>271</v>
      </c>
      <c r="H25" s="490"/>
      <c r="I25" s="490"/>
      <c r="J25" s="490"/>
      <c r="K25" s="491"/>
      <c r="L25" s="215"/>
    </row>
    <row r="26" spans="1:12" ht="35.549999999999997" customHeight="1" x14ac:dyDescent="0.45">
      <c r="A26" s="214"/>
      <c r="C26" s="325"/>
      <c r="D26" s="325"/>
      <c r="E26" s="191"/>
      <c r="G26" s="197" t="s">
        <v>152</v>
      </c>
      <c r="H26" s="219"/>
      <c r="I26" s="197"/>
      <c r="J26" s="197"/>
      <c r="K26" s="198"/>
      <c r="L26" s="215"/>
    </row>
    <row r="27" spans="1:12" ht="35.549999999999997" customHeight="1" x14ac:dyDescent="0.45">
      <c r="A27" s="214"/>
      <c r="C27" s="325"/>
      <c r="D27" s="325"/>
      <c r="E27" s="191"/>
      <c r="G27" s="197" t="s">
        <v>153</v>
      </c>
      <c r="H27" s="219"/>
      <c r="I27" s="197"/>
      <c r="J27" s="197"/>
      <c r="K27" s="198"/>
      <c r="L27" s="215"/>
    </row>
    <row r="28" spans="1:12" ht="35.549999999999997" customHeight="1" thickBot="1" x14ac:dyDescent="0.5">
      <c r="A28" s="214"/>
      <c r="C28" s="325"/>
      <c r="D28" s="325"/>
      <c r="E28" s="191"/>
      <c r="G28" s="197"/>
      <c r="H28" s="219"/>
      <c r="I28" s="197"/>
      <c r="J28" s="197"/>
      <c r="K28" s="198"/>
      <c r="L28" s="215"/>
    </row>
    <row r="29" spans="1:12" ht="30.3" customHeight="1" thickBot="1" x14ac:dyDescent="0.5">
      <c r="A29" s="214"/>
      <c r="C29" s="184" t="s">
        <v>186</v>
      </c>
      <c r="D29" s="226"/>
      <c r="E29" s="191"/>
      <c r="G29" s="386">
        <v>20</v>
      </c>
      <c r="H29" s="219" t="s">
        <v>3</v>
      </c>
      <c r="I29" s="355" t="s">
        <v>304</v>
      </c>
      <c r="J29" s="197"/>
      <c r="K29" s="198"/>
      <c r="L29" s="215"/>
    </row>
    <row r="30" spans="1:12" ht="30.3" customHeight="1" x14ac:dyDescent="0.45">
      <c r="A30" s="214"/>
      <c r="C30" s="201" t="s">
        <v>246</v>
      </c>
      <c r="D30" s="226"/>
      <c r="E30" s="191"/>
      <c r="G30" s="197"/>
      <c r="H30" s="377"/>
      <c r="I30" s="377"/>
      <c r="J30" s="227"/>
      <c r="K30" s="200"/>
      <c r="L30" s="215"/>
    </row>
    <row r="31" spans="1:12" x14ac:dyDescent="0.45">
      <c r="A31" s="214"/>
      <c r="C31" s="201"/>
      <c r="J31" s="227"/>
      <c r="K31" s="202"/>
      <c r="L31" s="215"/>
    </row>
    <row r="32" spans="1:12" ht="24" thickBot="1" x14ac:dyDescent="0.5">
      <c r="A32" s="214"/>
      <c r="K32" s="201"/>
      <c r="L32" s="215"/>
    </row>
    <row r="33" spans="1:12" ht="45" customHeight="1" thickBot="1" x14ac:dyDescent="0.5">
      <c r="A33" s="214"/>
      <c r="C33" s="325" t="s">
        <v>169</v>
      </c>
      <c r="G33" s="492">
        <f>SUM(G34:I35)</f>
        <v>60000</v>
      </c>
      <c r="H33" s="493"/>
      <c r="I33" s="494"/>
      <c r="J33" s="376" t="s">
        <v>185</v>
      </c>
      <c r="K33" s="376"/>
      <c r="L33" s="215"/>
    </row>
    <row r="34" spans="1:12" ht="41.1" customHeight="1" x14ac:dyDescent="0.45">
      <c r="A34" s="214"/>
      <c r="D34" s="325" t="s">
        <v>145</v>
      </c>
      <c r="G34" s="550">
        <v>20000</v>
      </c>
      <c r="H34" s="551"/>
      <c r="I34" s="552"/>
      <c r="J34" s="553" t="s">
        <v>307</v>
      </c>
      <c r="K34" s="554"/>
      <c r="L34" s="555"/>
    </row>
    <row r="35" spans="1:12" ht="41.1" customHeight="1" x14ac:dyDescent="0.45">
      <c r="A35" s="214"/>
      <c r="D35" s="325" t="s">
        <v>225</v>
      </c>
      <c r="G35" s="556">
        <f>2000*G29</f>
        <v>40000</v>
      </c>
      <c r="H35" s="557"/>
      <c r="I35" s="558"/>
      <c r="J35" s="553" t="s">
        <v>306</v>
      </c>
      <c r="K35" s="559"/>
      <c r="L35" s="555"/>
    </row>
    <row r="36" spans="1:12" x14ac:dyDescent="0.45">
      <c r="A36" s="214"/>
      <c r="L36" s="215"/>
    </row>
    <row r="37" spans="1:12" ht="30.3" customHeight="1" x14ac:dyDescent="0.45">
      <c r="A37" s="214"/>
      <c r="C37" s="325" t="s">
        <v>146</v>
      </c>
      <c r="L37" s="215"/>
    </row>
    <row r="38" spans="1:12" ht="30.3" customHeight="1" x14ac:dyDescent="0.45">
      <c r="A38" s="214"/>
      <c r="C38" s="192"/>
      <c r="D38" s="328" t="s">
        <v>18</v>
      </c>
      <c r="E38" s="194" t="s">
        <v>5</v>
      </c>
      <c r="G38" s="461" t="s">
        <v>260</v>
      </c>
      <c r="H38" s="462"/>
      <c r="I38" s="462"/>
      <c r="J38" s="462"/>
      <c r="K38" s="463"/>
      <c r="L38" s="215"/>
    </row>
    <row r="39" spans="1:12" ht="30.3" customHeight="1" x14ac:dyDescent="0.45">
      <c r="A39" s="214"/>
      <c r="C39" s="192"/>
      <c r="D39" s="328"/>
      <c r="E39" s="328"/>
      <c r="G39" s="464" t="s">
        <v>261</v>
      </c>
      <c r="H39" s="465"/>
      <c r="I39" s="465"/>
      <c r="J39" s="465"/>
      <c r="K39" s="466"/>
      <c r="L39" s="215"/>
    </row>
    <row r="40" spans="1:12" ht="30.3" customHeight="1" x14ac:dyDescent="0.45">
      <c r="A40" s="214"/>
      <c r="C40" s="192"/>
      <c r="D40" s="328" t="s">
        <v>9</v>
      </c>
      <c r="E40" s="194" t="s">
        <v>11</v>
      </c>
      <c r="G40" s="467" t="s">
        <v>251</v>
      </c>
      <c r="H40" s="468"/>
      <c r="I40" s="468"/>
      <c r="J40" s="468"/>
      <c r="K40" s="469"/>
      <c r="L40" s="215"/>
    </row>
    <row r="41" spans="1:12" ht="30.3" customHeight="1" x14ac:dyDescent="0.45">
      <c r="A41" s="214"/>
      <c r="C41" s="192"/>
      <c r="D41" s="328"/>
      <c r="E41" s="194" t="s">
        <v>5</v>
      </c>
      <c r="G41" s="470" t="s">
        <v>252</v>
      </c>
      <c r="H41" s="471"/>
      <c r="I41" s="471"/>
      <c r="J41" s="471"/>
      <c r="K41" s="472"/>
      <c r="L41" s="215"/>
    </row>
    <row r="42" spans="1:12" ht="30.3" customHeight="1" x14ac:dyDescent="0.45">
      <c r="A42" s="214"/>
      <c r="C42" s="192"/>
      <c r="D42" s="328"/>
      <c r="E42" s="328"/>
      <c r="G42" s="473" t="s">
        <v>253</v>
      </c>
      <c r="H42" s="474"/>
      <c r="I42" s="474"/>
      <c r="J42" s="474"/>
      <c r="K42" s="475"/>
      <c r="L42" s="215"/>
    </row>
    <row r="43" spans="1:12" ht="30.3" customHeight="1" x14ac:dyDescent="0.45">
      <c r="A43" s="214"/>
      <c r="C43" s="192"/>
      <c r="D43" s="328" t="s">
        <v>10</v>
      </c>
      <c r="E43" s="194" t="s">
        <v>0</v>
      </c>
      <c r="G43" s="473" t="s">
        <v>254</v>
      </c>
      <c r="H43" s="474"/>
      <c r="I43" s="474"/>
      <c r="J43" s="474"/>
      <c r="K43" s="475"/>
      <c r="L43" s="215"/>
    </row>
    <row r="44" spans="1:12" ht="30.3" customHeight="1" x14ac:dyDescent="0.45">
      <c r="A44" s="214"/>
      <c r="C44" s="192"/>
      <c r="D44" s="328"/>
      <c r="E44" s="194" t="s">
        <v>13</v>
      </c>
      <c r="G44" s="473" t="s">
        <v>255</v>
      </c>
      <c r="H44" s="474"/>
      <c r="I44" s="474"/>
      <c r="J44" s="474"/>
      <c r="K44" s="475"/>
      <c r="L44" s="215"/>
    </row>
    <row r="45" spans="1:12" ht="30.3" customHeight="1" x14ac:dyDescent="0.45">
      <c r="A45" s="214"/>
      <c r="D45" s="328" t="s">
        <v>14</v>
      </c>
      <c r="E45" s="194" t="s">
        <v>15</v>
      </c>
      <c r="G45" s="482" t="s">
        <v>256</v>
      </c>
      <c r="H45" s="483"/>
      <c r="I45" s="483"/>
      <c r="J45" s="483"/>
      <c r="K45" s="484"/>
      <c r="L45" s="215"/>
    </row>
    <row r="46" spans="1:12" ht="30.3" customHeight="1" x14ac:dyDescent="0.45">
      <c r="A46" s="214"/>
      <c r="D46" s="328"/>
      <c r="E46" s="194"/>
      <c r="G46" s="479" t="s">
        <v>81</v>
      </c>
      <c r="H46" s="485"/>
      <c r="I46" s="349" t="s">
        <v>257</v>
      </c>
      <c r="J46" s="159" t="s">
        <v>147</v>
      </c>
      <c r="K46" s="350">
        <v>123</v>
      </c>
      <c r="L46" s="215"/>
    </row>
    <row r="47" spans="1:12" ht="30.3" customHeight="1" x14ac:dyDescent="0.45">
      <c r="A47" s="214"/>
      <c r="D47" s="325"/>
      <c r="E47" s="194" t="s">
        <v>16</v>
      </c>
      <c r="G47" s="473" t="s">
        <v>148</v>
      </c>
      <c r="H47" s="474"/>
      <c r="I47" s="474"/>
      <c r="J47" s="474"/>
      <c r="K47" s="475"/>
      <c r="L47" s="215"/>
    </row>
    <row r="48" spans="1:12" ht="30.3" customHeight="1" x14ac:dyDescent="0.45">
      <c r="A48" s="214"/>
      <c r="E48" s="194" t="s">
        <v>17</v>
      </c>
      <c r="G48" s="458" t="s">
        <v>262</v>
      </c>
      <c r="H48" s="459"/>
      <c r="I48" s="459"/>
      <c r="J48" s="459"/>
      <c r="K48" s="481"/>
      <c r="L48" s="215"/>
    </row>
    <row r="49" spans="1:12" ht="30.3" customHeight="1" x14ac:dyDescent="0.45">
      <c r="A49" s="214"/>
      <c r="E49" s="194" t="s">
        <v>19</v>
      </c>
      <c r="G49" s="458">
        <v>1234567</v>
      </c>
      <c r="H49" s="459"/>
      <c r="I49" s="459"/>
      <c r="J49" s="459"/>
      <c r="K49" s="481"/>
      <c r="L49" s="215"/>
    </row>
    <row r="50" spans="1:12" ht="24" thickBot="1" x14ac:dyDescent="0.5">
      <c r="A50" s="216"/>
      <c r="B50" s="217"/>
      <c r="C50" s="217"/>
      <c r="D50" s="217"/>
      <c r="E50" s="228"/>
      <c r="F50" s="217"/>
      <c r="G50" s="217"/>
      <c r="H50" s="217"/>
      <c r="I50" s="217"/>
      <c r="J50" s="217"/>
      <c r="K50" s="217"/>
      <c r="L50" s="218"/>
    </row>
  </sheetData>
  <mergeCells count="34">
    <mergeCell ref="G46:H46"/>
    <mergeCell ref="G47:K47"/>
    <mergeCell ref="G48:K48"/>
    <mergeCell ref="G49:K49"/>
    <mergeCell ref="G40:K40"/>
    <mergeCell ref="G41:K41"/>
    <mergeCell ref="G42:K42"/>
    <mergeCell ref="G43:K43"/>
    <mergeCell ref="G44:K44"/>
    <mergeCell ref="G45:K45"/>
    <mergeCell ref="G39:K39"/>
    <mergeCell ref="G20:K20"/>
    <mergeCell ref="G21:K21"/>
    <mergeCell ref="G23:K23"/>
    <mergeCell ref="G24:K24"/>
    <mergeCell ref="G25:K25"/>
    <mergeCell ref="G33:I33"/>
    <mergeCell ref="G34:I34"/>
    <mergeCell ref="J34:L34"/>
    <mergeCell ref="G35:I35"/>
    <mergeCell ref="J35:L35"/>
    <mergeCell ref="G38:K38"/>
    <mergeCell ref="G19:K19"/>
    <mergeCell ref="C2:D2"/>
    <mergeCell ref="G2:K2"/>
    <mergeCell ref="G3:K3"/>
    <mergeCell ref="A8:L8"/>
    <mergeCell ref="C11:D11"/>
    <mergeCell ref="G13:K13"/>
    <mergeCell ref="G14:K14"/>
    <mergeCell ref="G15:K15"/>
    <mergeCell ref="G16:K16"/>
    <mergeCell ref="G17:K17"/>
    <mergeCell ref="G18:K18"/>
  </mergeCells>
  <phoneticPr fontId="1"/>
  <conditionalFormatting sqref="G2:K2">
    <cfRule type="cellIs" dxfId="9"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対象先リスト!$C$3:$C$37</xm:f>
          </x14:formula1>
          <xm:sqref>G2:K2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9CCFF"/>
    <pageSetUpPr fitToPage="1"/>
  </sheetPr>
  <dimension ref="A1:L50"/>
  <sheetViews>
    <sheetView view="pageBreakPreview" topLeftCell="A21" zoomScale="70" zoomScaleNormal="100" zoomScaleSheetLayoutView="70" workbookViewId="0">
      <selection activeCell="G33" sqref="G33:K33"/>
    </sheetView>
  </sheetViews>
  <sheetFormatPr defaultColWidth="9" defaultRowHeight="23.4" x14ac:dyDescent="0.45"/>
  <cols>
    <col min="1" max="1" width="3.59765625" style="203" customWidth="1"/>
    <col min="2" max="2" width="5.59765625" style="203" customWidth="1"/>
    <col min="3" max="3" width="4.296875" style="203" customWidth="1"/>
    <col min="4" max="4" width="17.19921875" style="203" customWidth="1"/>
    <col min="5" max="5" width="20.19921875" style="204" bestFit="1" customWidth="1"/>
    <col min="6" max="6" width="3.59765625" style="203" customWidth="1"/>
    <col min="7" max="7" width="14.5" style="203" customWidth="1"/>
    <col min="8" max="8" width="7.09765625" style="203" customWidth="1"/>
    <col min="9" max="9" width="20.796875" style="203" customWidth="1"/>
    <col min="10" max="10" width="17.69921875" style="203" customWidth="1"/>
    <col min="11" max="11" width="28.796875" style="203" customWidth="1"/>
    <col min="12" max="12" width="12.19921875" style="203" customWidth="1"/>
    <col min="13" max="13" width="5.09765625" style="203" customWidth="1"/>
    <col min="14" max="16384" width="9" style="203"/>
  </cols>
  <sheetData>
    <row r="1" spans="1:12" ht="24" thickBot="1" x14ac:dyDescent="0.5">
      <c r="A1" s="210"/>
      <c r="B1" s="211"/>
      <c r="C1" s="211"/>
      <c r="D1" s="211"/>
      <c r="E1" s="220"/>
      <c r="F1" s="211"/>
      <c r="G1" s="211"/>
      <c r="H1" s="211"/>
      <c r="I1" s="211"/>
      <c r="J1" s="211"/>
      <c r="K1" s="211"/>
      <c r="L1" s="212"/>
    </row>
    <row r="2" spans="1:12" ht="54.75" customHeight="1" thickBot="1" x14ac:dyDescent="0.5">
      <c r="A2" s="214"/>
      <c r="C2" s="508"/>
      <c r="D2" s="499"/>
      <c r="E2" s="191"/>
      <c r="G2" s="509" t="s">
        <v>136</v>
      </c>
      <c r="H2" s="510"/>
      <c r="I2" s="510"/>
      <c r="J2" s="510"/>
      <c r="K2" s="511"/>
      <c r="L2" s="215"/>
    </row>
    <row r="3" spans="1:12" x14ac:dyDescent="0.45">
      <c r="A3" s="214"/>
      <c r="G3" s="512" t="s">
        <v>296</v>
      </c>
      <c r="H3" s="563"/>
      <c r="I3" s="563"/>
      <c r="J3" s="563"/>
      <c r="K3" s="563"/>
      <c r="L3" s="215"/>
    </row>
    <row r="4" spans="1:12" x14ac:dyDescent="0.45">
      <c r="A4" s="214"/>
      <c r="G4" s="325" t="s">
        <v>176</v>
      </c>
      <c r="K4" s="325"/>
      <c r="L4" s="215"/>
    </row>
    <row r="5" spans="1:12" x14ac:dyDescent="0.45">
      <c r="A5" s="214"/>
      <c r="G5" s="325"/>
      <c r="K5" s="325"/>
      <c r="L5" s="215"/>
    </row>
    <row r="6" spans="1:12" x14ac:dyDescent="0.45">
      <c r="A6" s="214"/>
      <c r="G6" s="325"/>
      <c r="K6" s="325"/>
      <c r="L6" s="215"/>
    </row>
    <row r="7" spans="1:12" x14ac:dyDescent="0.45">
      <c r="A7" s="214"/>
      <c r="G7" s="325"/>
      <c r="K7" s="325"/>
      <c r="L7" s="215"/>
    </row>
    <row r="8" spans="1:12" ht="39" x14ac:dyDescent="0.45">
      <c r="A8" s="564" t="s">
        <v>224</v>
      </c>
      <c r="B8" s="565"/>
      <c r="C8" s="566"/>
      <c r="D8" s="566"/>
      <c r="E8" s="566"/>
      <c r="F8" s="566"/>
      <c r="G8" s="566"/>
      <c r="H8" s="566"/>
      <c r="I8" s="566"/>
      <c r="J8" s="566"/>
      <c r="K8" s="566"/>
      <c r="L8" s="567"/>
    </row>
    <row r="9" spans="1:12" x14ac:dyDescent="0.45">
      <c r="A9" s="334"/>
      <c r="B9" s="219"/>
      <c r="C9" s="221"/>
      <c r="D9" s="221"/>
      <c r="E9" s="221"/>
      <c r="F9" s="221"/>
      <c r="G9" s="221"/>
      <c r="H9" s="221"/>
      <c r="I9" s="221"/>
      <c r="J9" s="221"/>
      <c r="K9" s="221"/>
      <c r="L9" s="333"/>
    </row>
    <row r="10" spans="1:12" x14ac:dyDescent="0.45">
      <c r="A10" s="334"/>
      <c r="B10" s="219"/>
      <c r="C10" s="221"/>
      <c r="D10" s="221"/>
      <c r="E10" s="221"/>
      <c r="F10" s="221"/>
      <c r="G10" s="221"/>
      <c r="H10" s="221"/>
      <c r="I10" s="221"/>
      <c r="J10" s="221"/>
      <c r="K10" s="192" t="s">
        <v>20</v>
      </c>
      <c r="L10" s="333"/>
    </row>
    <row r="11" spans="1:12" ht="30.3" customHeight="1" thickBot="1" x14ac:dyDescent="0.5">
      <c r="A11" s="214"/>
      <c r="C11" s="508" t="s">
        <v>178</v>
      </c>
      <c r="D11" s="499"/>
      <c r="E11" s="191"/>
      <c r="L11" s="215"/>
    </row>
    <row r="12" spans="1:12" ht="30.3" customHeight="1" x14ac:dyDescent="0.45">
      <c r="A12" s="214"/>
      <c r="C12" s="192"/>
      <c r="D12" s="328" t="s">
        <v>4</v>
      </c>
      <c r="E12" s="194" t="s">
        <v>5</v>
      </c>
      <c r="G12" s="223"/>
      <c r="H12" s="224"/>
      <c r="I12" s="224"/>
      <c r="J12" s="224"/>
      <c r="K12" s="225"/>
      <c r="L12" s="215"/>
    </row>
    <row r="13" spans="1:12" ht="30.3" customHeight="1" x14ac:dyDescent="0.45">
      <c r="A13" s="214"/>
      <c r="C13" s="192"/>
      <c r="D13" s="328"/>
      <c r="E13" s="328"/>
      <c r="G13" s="537"/>
      <c r="H13" s="538"/>
      <c r="I13" s="538"/>
      <c r="J13" s="538"/>
      <c r="K13" s="539"/>
      <c r="L13" s="215"/>
    </row>
    <row r="14" spans="1:12" ht="30.3" customHeight="1" x14ac:dyDescent="0.45">
      <c r="A14" s="214"/>
      <c r="C14" s="192"/>
      <c r="D14" s="328" t="s">
        <v>6</v>
      </c>
      <c r="E14" s="194" t="s">
        <v>5</v>
      </c>
      <c r="G14" s="560"/>
      <c r="H14" s="561"/>
      <c r="I14" s="561"/>
      <c r="J14" s="561"/>
      <c r="K14" s="562"/>
      <c r="L14" s="215"/>
    </row>
    <row r="15" spans="1:12" ht="30.3" customHeight="1" x14ac:dyDescent="0.45">
      <c r="A15" s="214"/>
      <c r="C15" s="192"/>
      <c r="D15" s="328"/>
      <c r="E15" s="328"/>
      <c r="G15" s="537"/>
      <c r="H15" s="538"/>
      <c r="I15" s="538"/>
      <c r="J15" s="538"/>
      <c r="K15" s="539"/>
      <c r="L15" s="215"/>
    </row>
    <row r="16" spans="1:12" ht="30.3" customHeight="1" x14ac:dyDescent="0.45">
      <c r="A16" s="214"/>
      <c r="C16" s="192"/>
      <c r="D16" s="328" t="s">
        <v>89</v>
      </c>
      <c r="E16" s="194"/>
      <c r="G16" s="560"/>
      <c r="H16" s="561"/>
      <c r="I16" s="561"/>
      <c r="J16" s="561"/>
      <c r="K16" s="562"/>
      <c r="L16" s="215"/>
    </row>
    <row r="17" spans="1:12" ht="30.3" customHeight="1" x14ac:dyDescent="0.45">
      <c r="A17" s="214"/>
      <c r="C17" s="192"/>
      <c r="D17" s="328"/>
      <c r="E17" s="194"/>
      <c r="G17" s="537" t="s">
        <v>12</v>
      </c>
      <c r="H17" s="538"/>
      <c r="I17" s="538"/>
      <c r="J17" s="538"/>
      <c r="K17" s="539"/>
      <c r="L17" s="215"/>
    </row>
    <row r="18" spans="1:12" ht="30.3" customHeight="1" x14ac:dyDescent="0.45">
      <c r="A18" s="214"/>
      <c r="C18" s="192"/>
      <c r="D18" s="328" t="s">
        <v>8</v>
      </c>
      <c r="E18" s="194" t="s">
        <v>0</v>
      </c>
      <c r="G18" s="544"/>
      <c r="H18" s="545"/>
      <c r="I18" s="545"/>
      <c r="J18" s="545"/>
      <c r="K18" s="546"/>
      <c r="L18" s="215"/>
    </row>
    <row r="19" spans="1:12" ht="30.3" customHeight="1" x14ac:dyDescent="0.45">
      <c r="A19" s="214"/>
      <c r="C19" s="325"/>
      <c r="D19" s="328"/>
      <c r="E19" s="194" t="s">
        <v>1</v>
      </c>
      <c r="G19" s="537"/>
      <c r="H19" s="538"/>
      <c r="I19" s="538"/>
      <c r="J19" s="538"/>
      <c r="K19" s="539"/>
      <c r="L19" s="215"/>
    </row>
    <row r="20" spans="1:12" ht="30.3" customHeight="1" x14ac:dyDescent="0.45">
      <c r="A20" s="214"/>
      <c r="C20" s="192"/>
      <c r="D20" s="328" t="s">
        <v>149</v>
      </c>
      <c r="E20" s="194" t="s">
        <v>5</v>
      </c>
      <c r="G20" s="540"/>
      <c r="H20" s="541"/>
      <c r="I20" s="541"/>
      <c r="J20" s="541"/>
      <c r="K20" s="542"/>
      <c r="L20" s="215"/>
    </row>
    <row r="21" spans="1:12" ht="30.3" customHeight="1" thickBot="1" x14ac:dyDescent="0.5">
      <c r="A21" s="214"/>
      <c r="C21" s="325"/>
      <c r="D21" s="328"/>
      <c r="E21" s="194"/>
      <c r="G21" s="547"/>
      <c r="H21" s="548"/>
      <c r="I21" s="548"/>
      <c r="J21" s="548"/>
      <c r="K21" s="549"/>
      <c r="L21" s="215"/>
    </row>
    <row r="22" spans="1:12" ht="30.3" customHeight="1" thickBot="1" x14ac:dyDescent="0.5">
      <c r="A22" s="214"/>
      <c r="C22" s="325"/>
      <c r="D22" s="328"/>
      <c r="E22" s="194"/>
      <c r="G22" s="326"/>
      <c r="H22" s="326"/>
      <c r="I22" s="326"/>
      <c r="J22" s="326"/>
      <c r="K22" s="326"/>
      <c r="L22" s="215"/>
    </row>
    <row r="23" spans="1:12" ht="30.3" customHeight="1" thickBot="1" x14ac:dyDescent="0.5">
      <c r="A23" s="214"/>
      <c r="C23" s="325" t="s">
        <v>150</v>
      </c>
      <c r="D23" s="325"/>
      <c r="E23" s="325"/>
      <c r="G23" s="489" t="s">
        <v>263</v>
      </c>
      <c r="H23" s="490"/>
      <c r="I23" s="490"/>
      <c r="J23" s="490"/>
      <c r="K23" s="491"/>
      <c r="L23" s="215"/>
    </row>
    <row r="24" spans="1:12" ht="35.549999999999997" customHeight="1" thickBot="1" x14ac:dyDescent="0.5">
      <c r="A24" s="214"/>
      <c r="C24" s="325"/>
      <c r="D24" s="328"/>
      <c r="E24" s="325"/>
      <c r="G24" s="543"/>
      <c r="H24" s="543"/>
      <c r="I24" s="543"/>
      <c r="J24" s="543"/>
      <c r="K24" s="543"/>
      <c r="L24" s="215"/>
    </row>
    <row r="25" spans="1:12" ht="35.549999999999997" customHeight="1" thickBot="1" x14ac:dyDescent="0.5">
      <c r="A25" s="214"/>
      <c r="C25" s="325" t="s">
        <v>151</v>
      </c>
      <c r="D25" s="328"/>
      <c r="E25" s="325"/>
      <c r="G25" s="489" t="s">
        <v>272</v>
      </c>
      <c r="H25" s="490"/>
      <c r="I25" s="490"/>
      <c r="J25" s="490"/>
      <c r="K25" s="491"/>
      <c r="L25" s="215"/>
    </row>
    <row r="26" spans="1:12" ht="35.549999999999997" customHeight="1" x14ac:dyDescent="0.45">
      <c r="A26" s="214"/>
      <c r="C26" s="325"/>
      <c r="D26" s="325"/>
      <c r="E26" s="191"/>
      <c r="G26" s="197" t="s">
        <v>152</v>
      </c>
      <c r="H26" s="219"/>
      <c r="I26" s="197"/>
      <c r="J26" s="197"/>
      <c r="K26" s="198"/>
      <c r="L26" s="215"/>
    </row>
    <row r="27" spans="1:12" ht="35.549999999999997" customHeight="1" x14ac:dyDescent="0.45">
      <c r="A27" s="214"/>
      <c r="C27" s="325"/>
      <c r="D27" s="325"/>
      <c r="E27" s="191"/>
      <c r="G27" s="197" t="s">
        <v>153</v>
      </c>
      <c r="H27" s="219"/>
      <c r="I27" s="197"/>
      <c r="J27" s="197"/>
      <c r="K27" s="198"/>
      <c r="L27" s="215"/>
    </row>
    <row r="28" spans="1:12" ht="35.549999999999997" customHeight="1" thickBot="1" x14ac:dyDescent="0.5">
      <c r="A28" s="214"/>
      <c r="C28" s="325"/>
      <c r="D28" s="325"/>
      <c r="E28" s="191"/>
      <c r="G28" s="197"/>
      <c r="H28" s="219"/>
      <c r="I28" s="197"/>
      <c r="J28" s="197"/>
      <c r="K28" s="198"/>
      <c r="L28" s="215"/>
    </row>
    <row r="29" spans="1:12" ht="30.3" customHeight="1" thickBot="1" x14ac:dyDescent="0.5">
      <c r="A29" s="214"/>
      <c r="C29" s="184" t="s">
        <v>186</v>
      </c>
      <c r="D29" s="226"/>
      <c r="E29" s="191"/>
      <c r="G29" s="375"/>
      <c r="H29" s="219" t="s">
        <v>3</v>
      </c>
      <c r="I29" s="355" t="s">
        <v>304</v>
      </c>
      <c r="J29" s="197"/>
      <c r="K29" s="198"/>
      <c r="L29" s="215"/>
    </row>
    <row r="30" spans="1:12" ht="30.3" customHeight="1" x14ac:dyDescent="0.45">
      <c r="A30" s="214"/>
      <c r="C30" s="201" t="s">
        <v>246</v>
      </c>
      <c r="D30" s="226"/>
      <c r="E30" s="191"/>
      <c r="G30" s="197"/>
      <c r="H30" s="377"/>
      <c r="I30" s="377"/>
      <c r="J30" s="227"/>
      <c r="K30" s="200"/>
      <c r="L30" s="215"/>
    </row>
    <row r="31" spans="1:12" x14ac:dyDescent="0.45">
      <c r="A31" s="214"/>
      <c r="C31" s="201"/>
      <c r="J31" s="227"/>
      <c r="K31" s="202"/>
      <c r="L31" s="215"/>
    </row>
    <row r="32" spans="1:12" ht="24" thickBot="1" x14ac:dyDescent="0.5">
      <c r="A32" s="214"/>
      <c r="K32" s="201"/>
      <c r="L32" s="215"/>
    </row>
    <row r="33" spans="1:12" ht="45" customHeight="1" thickBot="1" x14ac:dyDescent="0.5">
      <c r="A33" s="214"/>
      <c r="C33" s="325" t="s">
        <v>169</v>
      </c>
      <c r="G33" s="492">
        <f>SUM(G34:I35)</f>
        <v>20000</v>
      </c>
      <c r="H33" s="493"/>
      <c r="I33" s="494"/>
      <c r="J33" s="376" t="s">
        <v>185</v>
      </c>
      <c r="K33" s="376"/>
      <c r="L33" s="215"/>
    </row>
    <row r="34" spans="1:12" ht="41.1" customHeight="1" x14ac:dyDescent="0.45">
      <c r="A34" s="214"/>
      <c r="D34" s="325" t="s">
        <v>145</v>
      </c>
      <c r="G34" s="550">
        <v>20000</v>
      </c>
      <c r="H34" s="551"/>
      <c r="I34" s="552"/>
      <c r="J34" s="553" t="s">
        <v>307</v>
      </c>
      <c r="K34" s="554"/>
      <c r="L34" s="555"/>
    </row>
    <row r="35" spans="1:12" ht="41.1" customHeight="1" x14ac:dyDescent="0.45">
      <c r="A35" s="214"/>
      <c r="D35" s="325" t="s">
        <v>225</v>
      </c>
      <c r="G35" s="568"/>
      <c r="H35" s="569"/>
      <c r="I35" s="570"/>
      <c r="J35" s="553" t="s">
        <v>306</v>
      </c>
      <c r="K35" s="559"/>
      <c r="L35" s="555"/>
    </row>
    <row r="36" spans="1:12" x14ac:dyDescent="0.45">
      <c r="A36" s="214"/>
      <c r="L36" s="215"/>
    </row>
    <row r="37" spans="1:12" ht="30.3" customHeight="1" x14ac:dyDescent="0.45">
      <c r="A37" s="214"/>
      <c r="C37" s="325" t="s">
        <v>146</v>
      </c>
      <c r="L37" s="215"/>
    </row>
    <row r="38" spans="1:12" ht="30.3" customHeight="1" x14ac:dyDescent="0.45">
      <c r="A38" s="214"/>
      <c r="C38" s="192"/>
      <c r="D38" s="328" t="s">
        <v>18</v>
      </c>
      <c r="E38" s="194" t="s">
        <v>5</v>
      </c>
      <c r="G38" s="461" t="s">
        <v>260</v>
      </c>
      <c r="H38" s="462"/>
      <c r="I38" s="462"/>
      <c r="J38" s="462"/>
      <c r="K38" s="463"/>
      <c r="L38" s="215"/>
    </row>
    <row r="39" spans="1:12" ht="30.3" customHeight="1" x14ac:dyDescent="0.45">
      <c r="A39" s="214"/>
      <c r="C39" s="192"/>
      <c r="D39" s="328"/>
      <c r="E39" s="328"/>
      <c r="G39" s="464" t="s">
        <v>261</v>
      </c>
      <c r="H39" s="465"/>
      <c r="I39" s="465"/>
      <c r="J39" s="465"/>
      <c r="K39" s="466"/>
      <c r="L39" s="215"/>
    </row>
    <row r="40" spans="1:12" ht="30.3" customHeight="1" x14ac:dyDescent="0.45">
      <c r="A40" s="214"/>
      <c r="C40" s="192"/>
      <c r="D40" s="328" t="s">
        <v>9</v>
      </c>
      <c r="E40" s="194" t="s">
        <v>11</v>
      </c>
      <c r="G40" s="467" t="s">
        <v>251</v>
      </c>
      <c r="H40" s="468"/>
      <c r="I40" s="468"/>
      <c r="J40" s="468"/>
      <c r="K40" s="469"/>
      <c r="L40" s="215"/>
    </row>
    <row r="41" spans="1:12" ht="30.3" customHeight="1" x14ac:dyDescent="0.45">
      <c r="A41" s="214"/>
      <c r="C41" s="192"/>
      <c r="D41" s="328"/>
      <c r="E41" s="194" t="s">
        <v>5</v>
      </c>
      <c r="G41" s="470" t="s">
        <v>252</v>
      </c>
      <c r="H41" s="471"/>
      <c r="I41" s="471"/>
      <c r="J41" s="471"/>
      <c r="K41" s="472"/>
      <c r="L41" s="215"/>
    </row>
    <row r="42" spans="1:12" ht="30.3" customHeight="1" x14ac:dyDescent="0.45">
      <c r="A42" s="214"/>
      <c r="C42" s="192"/>
      <c r="D42" s="328"/>
      <c r="E42" s="328"/>
      <c r="G42" s="473" t="s">
        <v>253</v>
      </c>
      <c r="H42" s="474"/>
      <c r="I42" s="474"/>
      <c r="J42" s="474"/>
      <c r="K42" s="475"/>
      <c r="L42" s="215"/>
    </row>
    <row r="43" spans="1:12" ht="30.3" customHeight="1" x14ac:dyDescent="0.45">
      <c r="A43" s="214"/>
      <c r="C43" s="192"/>
      <c r="D43" s="328" t="s">
        <v>10</v>
      </c>
      <c r="E43" s="194" t="s">
        <v>0</v>
      </c>
      <c r="G43" s="473" t="s">
        <v>254</v>
      </c>
      <c r="H43" s="474"/>
      <c r="I43" s="474"/>
      <c r="J43" s="474"/>
      <c r="K43" s="475"/>
      <c r="L43" s="215"/>
    </row>
    <row r="44" spans="1:12" ht="30.3" customHeight="1" x14ac:dyDescent="0.45">
      <c r="A44" s="214"/>
      <c r="C44" s="192"/>
      <c r="D44" s="328"/>
      <c r="E44" s="194" t="s">
        <v>13</v>
      </c>
      <c r="G44" s="473" t="s">
        <v>255</v>
      </c>
      <c r="H44" s="474"/>
      <c r="I44" s="474"/>
      <c r="J44" s="474"/>
      <c r="K44" s="475"/>
      <c r="L44" s="215"/>
    </row>
    <row r="45" spans="1:12" ht="30.3" customHeight="1" x14ac:dyDescent="0.45">
      <c r="A45" s="214"/>
      <c r="D45" s="328" t="s">
        <v>14</v>
      </c>
      <c r="E45" s="194" t="s">
        <v>15</v>
      </c>
      <c r="G45" s="482" t="s">
        <v>256</v>
      </c>
      <c r="H45" s="483"/>
      <c r="I45" s="483"/>
      <c r="J45" s="483"/>
      <c r="K45" s="484"/>
      <c r="L45" s="215"/>
    </row>
    <row r="46" spans="1:12" ht="30.3" customHeight="1" x14ac:dyDescent="0.45">
      <c r="A46" s="214"/>
      <c r="D46" s="328"/>
      <c r="E46" s="194"/>
      <c r="G46" s="479" t="s">
        <v>81</v>
      </c>
      <c r="H46" s="485"/>
      <c r="I46" s="349" t="s">
        <v>257</v>
      </c>
      <c r="J46" s="159" t="s">
        <v>147</v>
      </c>
      <c r="K46" s="350">
        <v>123</v>
      </c>
      <c r="L46" s="215"/>
    </row>
    <row r="47" spans="1:12" ht="30.3" customHeight="1" x14ac:dyDescent="0.45">
      <c r="A47" s="214"/>
      <c r="D47" s="325"/>
      <c r="E47" s="194" t="s">
        <v>16</v>
      </c>
      <c r="G47" s="473" t="s">
        <v>148</v>
      </c>
      <c r="H47" s="474"/>
      <c r="I47" s="474"/>
      <c r="J47" s="474"/>
      <c r="K47" s="475"/>
      <c r="L47" s="215"/>
    </row>
    <row r="48" spans="1:12" ht="30.3" customHeight="1" x14ac:dyDescent="0.45">
      <c r="A48" s="214"/>
      <c r="E48" s="194" t="s">
        <v>17</v>
      </c>
      <c r="G48" s="458" t="s">
        <v>262</v>
      </c>
      <c r="H48" s="459"/>
      <c r="I48" s="459"/>
      <c r="J48" s="459"/>
      <c r="K48" s="481"/>
      <c r="L48" s="215"/>
    </row>
    <row r="49" spans="1:12" ht="30.3" customHeight="1" x14ac:dyDescent="0.45">
      <c r="A49" s="214"/>
      <c r="E49" s="194" t="s">
        <v>19</v>
      </c>
      <c r="G49" s="458">
        <v>1234567</v>
      </c>
      <c r="H49" s="459"/>
      <c r="I49" s="459"/>
      <c r="J49" s="459"/>
      <c r="K49" s="481"/>
      <c r="L49" s="215"/>
    </row>
    <row r="50" spans="1:12" ht="24" thickBot="1" x14ac:dyDescent="0.5">
      <c r="A50" s="216"/>
      <c r="B50" s="217"/>
      <c r="C50" s="217"/>
      <c r="D50" s="217"/>
      <c r="E50" s="228"/>
      <c r="F50" s="217"/>
      <c r="G50" s="217"/>
      <c r="H50" s="217"/>
      <c r="I50" s="217"/>
      <c r="J50" s="217"/>
      <c r="K50" s="217"/>
      <c r="L50" s="218"/>
    </row>
  </sheetData>
  <mergeCells count="34">
    <mergeCell ref="G46:H46"/>
    <mergeCell ref="G47:K47"/>
    <mergeCell ref="G48:K48"/>
    <mergeCell ref="G49:K49"/>
    <mergeCell ref="G40:K40"/>
    <mergeCell ref="G41:K41"/>
    <mergeCell ref="G42:K42"/>
    <mergeCell ref="G43:K43"/>
    <mergeCell ref="G44:K44"/>
    <mergeCell ref="G45:K45"/>
    <mergeCell ref="G39:K39"/>
    <mergeCell ref="G20:K20"/>
    <mergeCell ref="G21:K21"/>
    <mergeCell ref="G23:K23"/>
    <mergeCell ref="G24:K24"/>
    <mergeCell ref="G25:K25"/>
    <mergeCell ref="G33:I33"/>
    <mergeCell ref="G34:I34"/>
    <mergeCell ref="J34:L34"/>
    <mergeCell ref="G35:I35"/>
    <mergeCell ref="J35:L35"/>
    <mergeCell ref="G38:K38"/>
    <mergeCell ref="G19:K19"/>
    <mergeCell ref="C2:D2"/>
    <mergeCell ref="G2:K2"/>
    <mergeCell ref="G3:K3"/>
    <mergeCell ref="A8:L8"/>
    <mergeCell ref="C11:D11"/>
    <mergeCell ref="G13:K13"/>
    <mergeCell ref="G14:K14"/>
    <mergeCell ref="G15:K15"/>
    <mergeCell ref="G16:K16"/>
    <mergeCell ref="G17:K17"/>
    <mergeCell ref="G18:K18"/>
  </mergeCells>
  <phoneticPr fontId="1"/>
  <conditionalFormatting sqref="G2:K2">
    <cfRule type="cellIs" dxfId="8"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対象先リスト!$C$3:$C$37</xm:f>
          </x14:formula1>
          <xm:sqref>G2:K2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CCFF"/>
    <pageSetUpPr fitToPage="1"/>
  </sheetPr>
  <dimension ref="A1:E15"/>
  <sheetViews>
    <sheetView zoomScale="70" zoomScaleNormal="70" workbookViewId="0">
      <selection activeCell="G33" sqref="G33:K33"/>
    </sheetView>
  </sheetViews>
  <sheetFormatPr defaultRowHeight="18" x14ac:dyDescent="0.45"/>
  <cols>
    <col min="1" max="1" width="19.19921875" bestFit="1" customWidth="1"/>
    <col min="2" max="2" width="31.69921875" bestFit="1" customWidth="1"/>
    <col min="3" max="3" width="24.796875" bestFit="1" customWidth="1"/>
    <col min="4" max="4" width="27.59765625" bestFit="1" customWidth="1"/>
    <col min="5" max="5" width="33.796875" bestFit="1" customWidth="1"/>
  </cols>
  <sheetData>
    <row r="1" spans="1:5" ht="18.600000000000001" thickBot="1" x14ac:dyDescent="0.5">
      <c r="A1" t="s">
        <v>163</v>
      </c>
    </row>
    <row r="2" spans="1:5" x14ac:dyDescent="0.45">
      <c r="A2" s="77" t="s">
        <v>164</v>
      </c>
      <c r="B2" s="78" t="s">
        <v>165</v>
      </c>
      <c r="C2" s="78" t="s">
        <v>166</v>
      </c>
      <c r="D2" s="78" t="s">
        <v>167</v>
      </c>
      <c r="E2" s="79" t="s">
        <v>168</v>
      </c>
    </row>
    <row r="3" spans="1:5" x14ac:dyDescent="0.45">
      <c r="A3" s="81" t="s">
        <v>51</v>
      </c>
      <c r="B3" s="82" t="s">
        <v>55</v>
      </c>
      <c r="C3" s="82" t="s">
        <v>62</v>
      </c>
      <c r="D3" s="82" t="s">
        <v>64</v>
      </c>
      <c r="E3" s="319" t="s">
        <v>247</v>
      </c>
    </row>
    <row r="4" spans="1:5" x14ac:dyDescent="0.45">
      <c r="A4" s="85" t="s">
        <v>52</v>
      </c>
      <c r="B4" s="82" t="s">
        <v>56</v>
      </c>
      <c r="C4" s="82" t="s">
        <v>63</v>
      </c>
      <c r="D4" s="82" t="s">
        <v>65</v>
      </c>
      <c r="E4" s="86" t="s">
        <v>68</v>
      </c>
    </row>
    <row r="5" spans="1:5" x14ac:dyDescent="0.45">
      <c r="A5" s="85" t="s">
        <v>53</v>
      </c>
      <c r="B5" s="82" t="s">
        <v>57</v>
      </c>
      <c r="C5" s="82"/>
      <c r="D5" s="82" t="s">
        <v>66</v>
      </c>
      <c r="E5" s="86" t="s">
        <v>122</v>
      </c>
    </row>
    <row r="6" spans="1:5" x14ac:dyDescent="0.45">
      <c r="A6" s="85" t="s">
        <v>54</v>
      </c>
      <c r="B6" s="82" t="s">
        <v>58</v>
      </c>
      <c r="C6" s="82"/>
      <c r="D6" s="82" t="s">
        <v>67</v>
      </c>
      <c r="E6" s="86" t="s">
        <v>123</v>
      </c>
    </row>
    <row r="7" spans="1:5" x14ac:dyDescent="0.45">
      <c r="A7" s="85"/>
      <c r="B7" s="82" t="s">
        <v>59</v>
      </c>
      <c r="C7" s="82"/>
      <c r="D7" s="82" t="s">
        <v>75</v>
      </c>
      <c r="E7" s="86" t="s">
        <v>124</v>
      </c>
    </row>
    <row r="8" spans="1:5" x14ac:dyDescent="0.45">
      <c r="A8" s="85"/>
      <c r="B8" s="82" t="s">
        <v>60</v>
      </c>
      <c r="C8" s="82"/>
      <c r="D8" s="82" t="s">
        <v>120</v>
      </c>
      <c r="E8" s="140"/>
    </row>
    <row r="9" spans="1:5" x14ac:dyDescent="0.45">
      <c r="A9" s="85"/>
      <c r="B9" s="82" t="s">
        <v>61</v>
      </c>
      <c r="C9" s="82"/>
      <c r="D9" s="82" t="s">
        <v>121</v>
      </c>
      <c r="E9" s="86"/>
    </row>
    <row r="10" spans="1:5" x14ac:dyDescent="0.45">
      <c r="A10" s="85"/>
      <c r="B10" s="82" t="s">
        <v>125</v>
      </c>
      <c r="C10" s="82"/>
      <c r="D10" s="82"/>
      <c r="E10" s="86"/>
    </row>
    <row r="11" spans="1:5" x14ac:dyDescent="0.45">
      <c r="A11" s="85"/>
      <c r="B11" s="82" t="s">
        <v>76</v>
      </c>
      <c r="C11" s="82"/>
      <c r="D11" s="82"/>
      <c r="E11" s="86"/>
    </row>
    <row r="12" spans="1:5" x14ac:dyDescent="0.45">
      <c r="A12" s="85"/>
      <c r="B12" s="82" t="s">
        <v>77</v>
      </c>
      <c r="C12" s="82"/>
      <c r="D12" s="82"/>
      <c r="E12" s="86"/>
    </row>
    <row r="13" spans="1:5" x14ac:dyDescent="0.45">
      <c r="A13" s="85"/>
      <c r="B13" s="109"/>
      <c r="C13" s="82"/>
      <c r="D13" s="82"/>
      <c r="E13" s="86"/>
    </row>
    <row r="14" spans="1:5" ht="18.600000000000001" thickBot="1" x14ac:dyDescent="0.5">
      <c r="A14" s="75"/>
      <c r="B14" s="80"/>
      <c r="C14" s="80"/>
      <c r="D14" s="80"/>
      <c r="E14" s="30"/>
    </row>
    <row r="15" spans="1:5" ht="18.600000000000001" thickBot="1" x14ac:dyDescent="0.5">
      <c r="A15" s="87" t="s">
        <v>71</v>
      </c>
      <c r="B15" s="88" t="s">
        <v>71</v>
      </c>
      <c r="C15" s="138" t="s">
        <v>71</v>
      </c>
      <c r="D15" s="88" t="s">
        <v>69</v>
      </c>
      <c r="E15" s="89" t="s">
        <v>70</v>
      </c>
    </row>
  </sheetData>
  <phoneticPr fontId="1"/>
  <pageMargins left="1.1811023622047245" right="0.31496062992125984" top="0.74803149606299213" bottom="0.35433070866141736" header="0.31496062992125984" footer="0.31496062992125984"/>
  <pageSetup paperSize="9" scale="5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66"/>
    <pageSetUpPr fitToPage="1"/>
  </sheetPr>
  <dimension ref="A1:L54"/>
  <sheetViews>
    <sheetView view="pageBreakPreview" topLeftCell="A3"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796875" style="3" customWidth="1"/>
    <col min="10" max="10" width="17.69921875" style="3" customWidth="1"/>
    <col min="11" max="11" width="28.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54"/>
      <c r="E2" s="151"/>
      <c r="G2" s="598" t="s">
        <v>138</v>
      </c>
      <c r="H2" s="599"/>
      <c r="I2" s="599"/>
      <c r="J2" s="599"/>
      <c r="K2" s="600"/>
      <c r="L2" s="12"/>
    </row>
    <row r="3" spans="1:12" x14ac:dyDescent="0.45">
      <c r="A3" s="9"/>
      <c r="G3" s="601" t="s">
        <v>296</v>
      </c>
      <c r="H3" s="602"/>
      <c r="I3" s="602"/>
      <c r="J3" s="602"/>
      <c r="K3" s="602"/>
      <c r="L3" s="12"/>
    </row>
    <row r="4" spans="1:12" x14ac:dyDescent="0.45">
      <c r="A4" s="9"/>
      <c r="G4" s="144" t="s">
        <v>176</v>
      </c>
      <c r="K4" s="148"/>
      <c r="L4" s="12"/>
    </row>
    <row r="5" spans="1:12" x14ac:dyDescent="0.45">
      <c r="A5" s="9"/>
      <c r="G5" s="144"/>
      <c r="K5" s="148"/>
      <c r="L5" s="12"/>
    </row>
    <row r="6" spans="1:12" x14ac:dyDescent="0.45">
      <c r="A6" s="9"/>
      <c r="G6" s="144"/>
      <c r="K6" s="148"/>
      <c r="L6" s="12"/>
    </row>
    <row r="7" spans="1:12" x14ac:dyDescent="0.45">
      <c r="A7" s="9"/>
      <c r="G7" s="144"/>
      <c r="K7" s="148"/>
      <c r="L7" s="12"/>
    </row>
    <row r="8" spans="1:12" ht="39" x14ac:dyDescent="0.45">
      <c r="A8" s="609" t="s">
        <v>226</v>
      </c>
      <c r="B8" s="610"/>
      <c r="C8" s="611"/>
      <c r="D8" s="611"/>
      <c r="E8" s="611"/>
      <c r="F8" s="611"/>
      <c r="G8" s="611"/>
      <c r="H8" s="611"/>
      <c r="I8" s="611"/>
      <c r="J8" s="611"/>
      <c r="K8" s="611"/>
      <c r="L8" s="612"/>
    </row>
    <row r="9" spans="1:12" x14ac:dyDescent="0.45">
      <c r="A9" s="143"/>
      <c r="B9" s="154"/>
      <c r="C9" s="152"/>
      <c r="D9" s="152"/>
      <c r="E9" s="152"/>
      <c r="F9" s="152"/>
      <c r="G9" s="152"/>
      <c r="H9" s="152"/>
      <c r="I9" s="152"/>
      <c r="J9" s="152"/>
      <c r="K9" s="152"/>
      <c r="L9" s="153"/>
    </row>
    <row r="10" spans="1:12" x14ac:dyDescent="0.45">
      <c r="A10" s="143"/>
      <c r="B10" s="154"/>
      <c r="C10" s="152"/>
      <c r="D10" s="152"/>
      <c r="E10" s="152"/>
      <c r="F10" s="152"/>
      <c r="G10" s="152"/>
      <c r="H10" s="152"/>
      <c r="I10" s="152"/>
      <c r="J10" s="152"/>
      <c r="K10" s="155" t="s">
        <v>20</v>
      </c>
      <c r="L10" s="153"/>
    </row>
    <row r="11" spans="1:12" ht="30.3" customHeight="1" thickBot="1" x14ac:dyDescent="0.5">
      <c r="A11" s="9"/>
      <c r="C11" s="613" t="s">
        <v>178</v>
      </c>
      <c r="D11" s="614"/>
      <c r="E11" s="151"/>
      <c r="L11" s="12"/>
    </row>
    <row r="12" spans="1:12" ht="30.3" customHeight="1" x14ac:dyDescent="0.45">
      <c r="A12" s="9"/>
      <c r="C12" s="155"/>
      <c r="D12" s="15" t="s">
        <v>4</v>
      </c>
      <c r="E12" s="16" t="s">
        <v>5</v>
      </c>
      <c r="G12" s="603"/>
      <c r="H12" s="604"/>
      <c r="I12" s="604"/>
      <c r="J12" s="604"/>
      <c r="K12" s="605"/>
      <c r="L12" s="12"/>
    </row>
    <row r="13" spans="1:12" ht="30.3" customHeight="1" x14ac:dyDescent="0.45">
      <c r="A13" s="9"/>
      <c r="C13" s="155"/>
      <c r="D13" s="15" t="s">
        <v>183</v>
      </c>
      <c r="E13" s="15"/>
      <c r="G13" s="606"/>
      <c r="H13" s="607"/>
      <c r="I13" s="607"/>
      <c r="J13" s="607"/>
      <c r="K13" s="608"/>
      <c r="L13" s="12"/>
    </row>
    <row r="14" spans="1:12" ht="30.3" customHeight="1" x14ac:dyDescent="0.45">
      <c r="A14" s="9"/>
      <c r="C14" s="155"/>
      <c r="D14" s="119" t="s">
        <v>6</v>
      </c>
      <c r="E14" s="120" t="s">
        <v>5</v>
      </c>
      <c r="G14" s="587"/>
      <c r="H14" s="588"/>
      <c r="I14" s="588"/>
      <c r="J14" s="588"/>
      <c r="K14" s="589"/>
      <c r="L14" s="12"/>
    </row>
    <row r="15" spans="1:12" ht="30.3" customHeight="1" x14ac:dyDescent="0.45">
      <c r="A15" s="9"/>
      <c r="C15" s="155"/>
      <c r="D15" s="119"/>
      <c r="E15" s="119"/>
      <c r="G15" s="606"/>
      <c r="H15" s="607"/>
      <c r="I15" s="607"/>
      <c r="J15" s="607"/>
      <c r="K15" s="608"/>
      <c r="L15" s="12"/>
    </row>
    <row r="16" spans="1:12" ht="30.3" customHeight="1" x14ac:dyDescent="0.45">
      <c r="A16" s="9"/>
      <c r="C16" s="155"/>
      <c r="D16" s="119" t="s">
        <v>7</v>
      </c>
      <c r="E16" s="120" t="s">
        <v>5</v>
      </c>
      <c r="G16" s="595"/>
      <c r="H16" s="596"/>
      <c r="I16" s="596"/>
      <c r="J16" s="596"/>
      <c r="K16" s="597"/>
      <c r="L16" s="12"/>
    </row>
    <row r="17" spans="1:12" ht="30.3" customHeight="1" x14ac:dyDescent="0.45">
      <c r="A17" s="9"/>
      <c r="C17" s="155"/>
      <c r="D17" s="119"/>
      <c r="E17" s="119"/>
      <c r="G17" s="615" t="s">
        <v>12</v>
      </c>
      <c r="H17" s="616"/>
      <c r="I17" s="616"/>
      <c r="J17" s="616"/>
      <c r="K17" s="617"/>
      <c r="L17" s="12"/>
    </row>
    <row r="18" spans="1:12" ht="30.3" customHeight="1" x14ac:dyDescent="0.45">
      <c r="A18" s="9"/>
      <c r="C18" s="155"/>
      <c r="D18" s="119" t="s">
        <v>8</v>
      </c>
      <c r="E18" s="120" t="s">
        <v>0</v>
      </c>
      <c r="G18" s="584"/>
      <c r="H18" s="585"/>
      <c r="I18" s="585"/>
      <c r="J18" s="585"/>
      <c r="K18" s="586"/>
      <c r="L18" s="12"/>
    </row>
    <row r="19" spans="1:12" ht="30.3" customHeight="1" x14ac:dyDescent="0.45">
      <c r="A19" s="9"/>
      <c r="C19" s="148"/>
      <c r="D19" s="119"/>
      <c r="E19" s="120" t="s">
        <v>1</v>
      </c>
      <c r="G19" s="606"/>
      <c r="H19" s="607"/>
      <c r="I19" s="607"/>
      <c r="J19" s="607"/>
      <c r="K19" s="608"/>
      <c r="L19" s="12"/>
    </row>
    <row r="20" spans="1:12" ht="30.3" customHeight="1" x14ac:dyDescent="0.45">
      <c r="A20" s="9"/>
      <c r="C20" s="155"/>
      <c r="D20" s="119" t="s">
        <v>149</v>
      </c>
      <c r="E20" s="120" t="s">
        <v>5</v>
      </c>
      <c r="G20" s="587"/>
      <c r="H20" s="588"/>
      <c r="I20" s="588"/>
      <c r="J20" s="588"/>
      <c r="K20" s="589"/>
      <c r="L20" s="12"/>
    </row>
    <row r="21" spans="1:12" ht="30.3" customHeight="1" thickBot="1" x14ac:dyDescent="0.5">
      <c r="A21" s="9"/>
      <c r="C21" s="155"/>
      <c r="D21" s="119"/>
      <c r="E21" s="120"/>
      <c r="G21" s="590"/>
      <c r="H21" s="591"/>
      <c r="I21" s="591"/>
      <c r="J21" s="591"/>
      <c r="K21" s="592"/>
      <c r="L21" s="12"/>
    </row>
    <row r="22" spans="1:12" ht="30.3" customHeight="1" thickBot="1" x14ac:dyDescent="0.5">
      <c r="A22" s="9"/>
      <c r="C22" s="148"/>
      <c r="D22" s="119"/>
      <c r="E22" s="120"/>
      <c r="G22" s="149"/>
      <c r="H22" s="149"/>
      <c r="I22" s="149"/>
      <c r="J22" s="149"/>
      <c r="K22" s="149"/>
      <c r="L22" s="12"/>
    </row>
    <row r="23" spans="1:12" ht="30.3" customHeight="1" thickBot="1" x14ac:dyDescent="0.5">
      <c r="A23" s="9"/>
      <c r="C23" s="593" t="s">
        <v>170</v>
      </c>
      <c r="D23" s="594"/>
      <c r="E23" s="594"/>
      <c r="G23" s="571" t="s">
        <v>155</v>
      </c>
      <c r="H23" s="572"/>
      <c r="I23" s="572"/>
      <c r="J23" s="572"/>
      <c r="K23" s="573"/>
      <c r="L23" s="12"/>
    </row>
    <row r="24" spans="1:12" ht="30.3" customHeight="1" thickBot="1" x14ac:dyDescent="0.5">
      <c r="A24" s="9"/>
      <c r="G24" s="164"/>
      <c r="H24" s="164"/>
      <c r="I24" s="164"/>
      <c r="J24" s="164"/>
      <c r="K24" s="164"/>
      <c r="L24" s="12"/>
    </row>
    <row r="25" spans="1:12" ht="30.3" customHeight="1" thickBot="1" x14ac:dyDescent="0.5">
      <c r="A25" s="9"/>
      <c r="C25" s="574" t="s">
        <v>143</v>
      </c>
      <c r="D25" s="554"/>
      <c r="E25" s="554"/>
      <c r="G25" s="571" t="s">
        <v>155</v>
      </c>
      <c r="H25" s="572"/>
      <c r="I25" s="572"/>
      <c r="J25" s="572"/>
      <c r="K25" s="573"/>
      <c r="L25" s="12"/>
    </row>
    <row r="26" spans="1:12" x14ac:dyDescent="0.45">
      <c r="A26" s="9"/>
      <c r="G26" s="116" t="s">
        <v>221</v>
      </c>
      <c r="H26" s="116"/>
      <c r="I26" s="116"/>
      <c r="J26" s="116"/>
      <c r="K26" s="116"/>
      <c r="L26" s="12"/>
    </row>
    <row r="27" spans="1:12" ht="24" thickBot="1" x14ac:dyDescent="0.5">
      <c r="A27" s="9"/>
      <c r="G27" s="158"/>
      <c r="H27" s="83"/>
      <c r="I27" s="83"/>
      <c r="J27" s="83"/>
      <c r="K27" s="83"/>
      <c r="L27" s="12"/>
    </row>
    <row r="28" spans="1:12" ht="30.3" customHeight="1" thickBot="1" x14ac:dyDescent="0.5">
      <c r="A28" s="9"/>
      <c r="C28" s="314" t="s">
        <v>172</v>
      </c>
      <c r="D28" s="121"/>
      <c r="E28" s="316"/>
      <c r="G28" s="317"/>
      <c r="H28" s="369" t="s">
        <v>290</v>
      </c>
      <c r="I28" s="160" t="s">
        <v>154</v>
      </c>
      <c r="J28" s="114"/>
      <c r="K28" s="115"/>
      <c r="L28" s="12"/>
    </row>
    <row r="29" spans="1:12" ht="30.3" customHeight="1" x14ac:dyDescent="0.45">
      <c r="A29" s="9"/>
      <c r="C29" s="232" t="s">
        <v>184</v>
      </c>
      <c r="D29" s="121"/>
      <c r="E29" s="316"/>
      <c r="G29" s="318"/>
      <c r="H29" s="366"/>
      <c r="I29" s="160" t="s">
        <v>173</v>
      </c>
      <c r="J29" s="117"/>
      <c r="K29" s="118"/>
      <c r="L29" s="12"/>
    </row>
    <row r="30" spans="1:12" ht="30.3" customHeight="1" x14ac:dyDescent="0.45">
      <c r="A30" s="9"/>
      <c r="C30" s="232"/>
      <c r="D30" s="121"/>
      <c r="E30" s="316"/>
      <c r="G30" s="318"/>
      <c r="H30" s="370"/>
      <c r="I30" s="142" t="s">
        <v>299</v>
      </c>
      <c r="J30" s="117"/>
      <c r="K30" s="118"/>
      <c r="L30" s="12"/>
    </row>
    <row r="31" spans="1:12" ht="30.3" customHeight="1" x14ac:dyDescent="0.45">
      <c r="A31" s="9"/>
      <c r="C31" s="232"/>
      <c r="D31" s="121"/>
      <c r="E31" s="316"/>
      <c r="G31" s="318"/>
      <c r="H31" s="370"/>
      <c r="I31" s="160" t="s">
        <v>294</v>
      </c>
      <c r="J31" s="117"/>
      <c r="K31" s="118"/>
      <c r="L31" s="12"/>
    </row>
    <row r="32" spans="1:12" ht="30.3" customHeight="1" x14ac:dyDescent="0.45">
      <c r="A32" s="9"/>
      <c r="C32" s="232"/>
      <c r="D32" s="121"/>
      <c r="E32" s="316"/>
      <c r="G32" s="318"/>
      <c r="H32" s="370"/>
      <c r="I32" s="160" t="s">
        <v>293</v>
      </c>
      <c r="J32" s="117"/>
      <c r="K32" s="118"/>
      <c r="L32" s="12"/>
    </row>
    <row r="33" spans="1:12" x14ac:dyDescent="0.45">
      <c r="A33" s="9"/>
      <c r="C33" s="232"/>
      <c r="H33" s="370"/>
      <c r="I33" s="160" t="s">
        <v>292</v>
      </c>
      <c r="J33" s="160"/>
      <c r="K33" s="142"/>
      <c r="L33" s="12"/>
    </row>
    <row r="34" spans="1:12" x14ac:dyDescent="0.45">
      <c r="A34" s="9"/>
      <c r="C34" s="232"/>
      <c r="H34" s="370"/>
      <c r="I34" s="160" t="s">
        <v>300</v>
      </c>
      <c r="J34" s="160"/>
      <c r="K34" s="142"/>
      <c r="L34" s="12"/>
    </row>
    <row r="35" spans="1:12" x14ac:dyDescent="0.45">
      <c r="A35" s="9"/>
      <c r="C35" s="232"/>
      <c r="H35" s="370"/>
      <c r="I35" s="142" t="s">
        <v>174</v>
      </c>
      <c r="J35" s="117"/>
      <c r="K35" s="142"/>
      <c r="L35" s="12"/>
    </row>
    <row r="36" spans="1:12" ht="24" thickBot="1" x14ac:dyDescent="0.5">
      <c r="A36" s="9"/>
      <c r="K36" s="116"/>
      <c r="L36" s="12"/>
    </row>
    <row r="37" spans="1:12" ht="45" customHeight="1" thickBot="1" x14ac:dyDescent="0.5">
      <c r="A37" s="9"/>
      <c r="C37" s="148" t="s">
        <v>169</v>
      </c>
      <c r="G37" s="581">
        <v>20000</v>
      </c>
      <c r="H37" s="582"/>
      <c r="I37" s="583"/>
      <c r="J37" s="148" t="s">
        <v>90</v>
      </c>
      <c r="K37" s="148"/>
      <c r="L37" s="12"/>
    </row>
    <row r="38" spans="1:12" ht="41.1" customHeight="1" x14ac:dyDescent="0.45">
      <c r="A38" s="9"/>
      <c r="D38" s="148" t="s">
        <v>145</v>
      </c>
      <c r="G38" s="575">
        <v>20000</v>
      </c>
      <c r="H38" s="576"/>
      <c r="I38" s="577"/>
      <c r="J38" s="149"/>
      <c r="K38" s="371" t="s">
        <v>289</v>
      </c>
      <c r="L38" s="12"/>
    </row>
    <row r="39" spans="1:12" ht="41.1" customHeight="1" x14ac:dyDescent="0.45">
      <c r="A39" s="9"/>
      <c r="D39" s="315" t="s">
        <v>223</v>
      </c>
      <c r="G39" s="578"/>
      <c r="H39" s="579"/>
      <c r="I39" s="580"/>
      <c r="J39" s="149"/>
      <c r="K39" s="141" t="s">
        <v>50</v>
      </c>
      <c r="L39" s="12"/>
    </row>
    <row r="40" spans="1:12" x14ac:dyDescent="0.45">
      <c r="A40" s="9"/>
      <c r="L40" s="12"/>
    </row>
    <row r="41" spans="1:12" ht="30.3" customHeight="1" x14ac:dyDescent="0.45">
      <c r="A41" s="9"/>
      <c r="C41" s="148" t="s">
        <v>146</v>
      </c>
      <c r="L41" s="12"/>
    </row>
    <row r="42" spans="1:12" ht="30.3" customHeight="1" x14ac:dyDescent="0.45">
      <c r="A42" s="9"/>
      <c r="C42" s="155"/>
      <c r="D42" s="119" t="s">
        <v>18</v>
      </c>
      <c r="E42" s="120" t="s">
        <v>5</v>
      </c>
      <c r="G42" s="461" t="s">
        <v>260</v>
      </c>
      <c r="H42" s="462"/>
      <c r="I42" s="462"/>
      <c r="J42" s="462"/>
      <c r="K42" s="463"/>
      <c r="L42" s="12"/>
    </row>
    <row r="43" spans="1:12" ht="30.3" customHeight="1" x14ac:dyDescent="0.45">
      <c r="A43" s="9"/>
      <c r="C43" s="155"/>
      <c r="D43" s="282" t="s">
        <v>286</v>
      </c>
      <c r="E43" s="119"/>
      <c r="G43" s="464" t="s">
        <v>261</v>
      </c>
      <c r="H43" s="465"/>
      <c r="I43" s="465"/>
      <c r="J43" s="465"/>
      <c r="K43" s="466"/>
      <c r="L43" s="12"/>
    </row>
    <row r="44" spans="1:12" ht="30.3" customHeight="1" x14ac:dyDescent="0.45">
      <c r="A44" s="9"/>
      <c r="C44" s="155"/>
      <c r="D44" s="119" t="s">
        <v>9</v>
      </c>
      <c r="E44" s="120" t="s">
        <v>11</v>
      </c>
      <c r="G44" s="467" t="s">
        <v>251</v>
      </c>
      <c r="H44" s="468"/>
      <c r="I44" s="468"/>
      <c r="J44" s="468"/>
      <c r="K44" s="469"/>
      <c r="L44" s="12"/>
    </row>
    <row r="45" spans="1:12" ht="30.3" customHeight="1" x14ac:dyDescent="0.45">
      <c r="A45" s="9"/>
      <c r="C45" s="155"/>
      <c r="D45" s="119"/>
      <c r="E45" s="120" t="s">
        <v>5</v>
      </c>
      <c r="G45" s="470" t="s">
        <v>252</v>
      </c>
      <c r="H45" s="471"/>
      <c r="I45" s="471"/>
      <c r="J45" s="471"/>
      <c r="K45" s="472"/>
      <c r="L45" s="12"/>
    </row>
    <row r="46" spans="1:12" ht="30.3" customHeight="1" x14ac:dyDescent="0.45">
      <c r="A46" s="9"/>
      <c r="C46" s="155"/>
      <c r="D46" s="119"/>
      <c r="E46" s="119"/>
      <c r="G46" s="473" t="s">
        <v>253</v>
      </c>
      <c r="H46" s="474"/>
      <c r="I46" s="474"/>
      <c r="J46" s="474"/>
      <c r="K46" s="475"/>
      <c r="L46" s="12"/>
    </row>
    <row r="47" spans="1:12" ht="30.3" customHeight="1" x14ac:dyDescent="0.45">
      <c r="A47" s="9"/>
      <c r="C47" s="155"/>
      <c r="D47" s="119" t="s">
        <v>10</v>
      </c>
      <c r="E47" s="120" t="s">
        <v>0</v>
      </c>
      <c r="G47" s="473" t="s">
        <v>254</v>
      </c>
      <c r="H47" s="474"/>
      <c r="I47" s="474"/>
      <c r="J47" s="474"/>
      <c r="K47" s="475"/>
      <c r="L47" s="12"/>
    </row>
    <row r="48" spans="1:12" ht="30.3" customHeight="1" x14ac:dyDescent="0.45">
      <c r="A48" s="9"/>
      <c r="C48" s="155"/>
      <c r="D48" s="119"/>
      <c r="E48" s="120" t="s">
        <v>13</v>
      </c>
      <c r="G48" s="473" t="s">
        <v>255</v>
      </c>
      <c r="H48" s="474"/>
      <c r="I48" s="474"/>
      <c r="J48" s="474"/>
      <c r="K48" s="475"/>
      <c r="L48" s="12"/>
    </row>
    <row r="49" spans="1:12" ht="30.3" customHeight="1" x14ac:dyDescent="0.45">
      <c r="A49" s="9"/>
      <c r="D49" s="119" t="s">
        <v>14</v>
      </c>
      <c r="E49" s="120" t="s">
        <v>15</v>
      </c>
      <c r="G49" s="482" t="s">
        <v>256</v>
      </c>
      <c r="H49" s="483"/>
      <c r="I49" s="483"/>
      <c r="J49" s="483"/>
      <c r="K49" s="484"/>
      <c r="L49" s="12"/>
    </row>
    <row r="50" spans="1:12" ht="30.3" customHeight="1" x14ac:dyDescent="0.45">
      <c r="A50" s="9"/>
      <c r="D50" s="119"/>
      <c r="E50" s="120"/>
      <c r="G50" s="479" t="s">
        <v>81</v>
      </c>
      <c r="H50" s="485"/>
      <c r="I50" s="349" t="s">
        <v>257</v>
      </c>
      <c r="J50" s="159" t="s">
        <v>147</v>
      </c>
      <c r="K50" s="350">
        <v>123</v>
      </c>
      <c r="L50" s="12"/>
    </row>
    <row r="51" spans="1:12" ht="30.3" customHeight="1" x14ac:dyDescent="0.45">
      <c r="A51" s="9"/>
      <c r="D51" s="148"/>
      <c r="E51" s="120" t="s">
        <v>16</v>
      </c>
      <c r="G51" s="473" t="s">
        <v>148</v>
      </c>
      <c r="H51" s="474"/>
      <c r="I51" s="474"/>
      <c r="J51" s="474"/>
      <c r="K51" s="475"/>
      <c r="L51" s="12"/>
    </row>
    <row r="52" spans="1:12" ht="30.3" customHeight="1" x14ac:dyDescent="0.45">
      <c r="A52" s="9"/>
      <c r="E52" s="120" t="s">
        <v>17</v>
      </c>
      <c r="G52" s="458" t="s">
        <v>262</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4">
    <mergeCell ref="C23:E23"/>
    <mergeCell ref="G16:K16"/>
    <mergeCell ref="C2:D2"/>
    <mergeCell ref="G2:K2"/>
    <mergeCell ref="G3:K3"/>
    <mergeCell ref="G12:K12"/>
    <mergeCell ref="G13:K13"/>
    <mergeCell ref="G14:K14"/>
    <mergeCell ref="G15:K15"/>
    <mergeCell ref="A8:L8"/>
    <mergeCell ref="C11:D11"/>
    <mergeCell ref="G17:K17"/>
    <mergeCell ref="G19:K19"/>
    <mergeCell ref="G37:I37"/>
    <mergeCell ref="G42:K42"/>
    <mergeCell ref="G18:K18"/>
    <mergeCell ref="G20:K20"/>
    <mergeCell ref="G21:K21"/>
    <mergeCell ref="G52:K52"/>
    <mergeCell ref="G53:K53"/>
    <mergeCell ref="G23:K23"/>
    <mergeCell ref="C25:E25"/>
    <mergeCell ref="G25:K25"/>
    <mergeCell ref="G38:I38"/>
    <mergeCell ref="G39:I39"/>
    <mergeCell ref="G51:K51"/>
    <mergeCell ref="G44:K44"/>
    <mergeCell ref="G45:K45"/>
    <mergeCell ref="G46:K46"/>
    <mergeCell ref="G47:K47"/>
    <mergeCell ref="G49:K49"/>
    <mergeCell ref="G48:K48"/>
    <mergeCell ref="G50:H50"/>
    <mergeCell ref="G43:K43"/>
  </mergeCells>
  <phoneticPr fontId="1"/>
  <conditionalFormatting sqref="G2:K2">
    <cfRule type="cellIs" dxfId="7" priority="1" operator="equal">
      <formula>$G$33</formula>
    </cfRule>
  </conditionalFormatting>
  <pageMargins left="1.1811023622047245" right="0.31496062992125984" top="0.74803149606299213" bottom="0.35433070866141736" header="0.31496062992125984" footer="0.31496062992125984"/>
  <pageSetup paperSize="9" scale="4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対象先リスト!$C$3:$C$37</xm:f>
          </x14:formula1>
          <xm:sqref>G2:K2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FF66"/>
    <pageSetUpPr fitToPage="1"/>
  </sheetPr>
  <dimension ref="A1:L54"/>
  <sheetViews>
    <sheetView view="pageBreakPreview" topLeftCell="A3"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796875" style="3" customWidth="1"/>
    <col min="10" max="10" width="17.69921875" style="3" customWidth="1"/>
    <col min="11" max="11" width="28.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54"/>
      <c r="E2" s="336"/>
      <c r="G2" s="598" t="s">
        <v>273</v>
      </c>
      <c r="H2" s="599"/>
      <c r="I2" s="599"/>
      <c r="J2" s="599"/>
      <c r="K2" s="600"/>
      <c r="L2" s="12"/>
    </row>
    <row r="3" spans="1:12" x14ac:dyDescent="0.45">
      <c r="A3" s="9"/>
      <c r="G3" s="601" t="s">
        <v>296</v>
      </c>
      <c r="H3" s="602"/>
      <c r="I3" s="602"/>
      <c r="J3" s="602"/>
      <c r="K3" s="602"/>
      <c r="L3" s="12"/>
    </row>
    <row r="4" spans="1:12" x14ac:dyDescent="0.45">
      <c r="A4" s="9"/>
      <c r="G4" s="337" t="s">
        <v>176</v>
      </c>
      <c r="K4" s="339"/>
      <c r="L4" s="12"/>
    </row>
    <row r="5" spans="1:12" x14ac:dyDescent="0.45">
      <c r="A5" s="9"/>
      <c r="G5" s="337"/>
      <c r="K5" s="339"/>
      <c r="L5" s="12"/>
    </row>
    <row r="6" spans="1:12" x14ac:dyDescent="0.45">
      <c r="A6" s="9"/>
      <c r="G6" s="337"/>
      <c r="K6" s="339"/>
      <c r="L6" s="12"/>
    </row>
    <row r="7" spans="1:12" x14ac:dyDescent="0.45">
      <c r="A7" s="9"/>
      <c r="G7" s="337"/>
      <c r="K7" s="339"/>
      <c r="L7" s="12"/>
    </row>
    <row r="8" spans="1:12" ht="39" x14ac:dyDescent="0.45">
      <c r="A8" s="609" t="s">
        <v>226</v>
      </c>
      <c r="B8" s="610"/>
      <c r="C8" s="611"/>
      <c r="D8" s="611"/>
      <c r="E8" s="611"/>
      <c r="F8" s="611"/>
      <c r="G8" s="611"/>
      <c r="H8" s="611"/>
      <c r="I8" s="611"/>
      <c r="J8" s="611"/>
      <c r="K8" s="611"/>
      <c r="L8" s="612"/>
    </row>
    <row r="9" spans="1:12" x14ac:dyDescent="0.45">
      <c r="A9" s="342"/>
      <c r="B9" s="343"/>
      <c r="C9" s="346"/>
      <c r="D9" s="346"/>
      <c r="E9" s="346"/>
      <c r="F9" s="346"/>
      <c r="G9" s="346"/>
      <c r="H9" s="346"/>
      <c r="I9" s="346"/>
      <c r="J9" s="346"/>
      <c r="K9" s="346"/>
      <c r="L9" s="344"/>
    </row>
    <row r="10" spans="1:12" x14ac:dyDescent="0.45">
      <c r="A10" s="342"/>
      <c r="B10" s="343"/>
      <c r="C10" s="346"/>
      <c r="D10" s="346"/>
      <c r="E10" s="346"/>
      <c r="F10" s="346"/>
      <c r="G10" s="346"/>
      <c r="H10" s="346"/>
      <c r="I10" s="346"/>
      <c r="J10" s="346"/>
      <c r="K10" s="341" t="s">
        <v>20</v>
      </c>
      <c r="L10" s="344"/>
    </row>
    <row r="11" spans="1:12" ht="30.3" customHeight="1" thickBot="1" x14ac:dyDescent="0.5">
      <c r="A11" s="9"/>
      <c r="C11" s="613" t="s">
        <v>178</v>
      </c>
      <c r="D11" s="614"/>
      <c r="E11" s="336"/>
      <c r="L11" s="12"/>
    </row>
    <row r="12" spans="1:12" ht="30.3" customHeight="1" x14ac:dyDescent="0.45">
      <c r="A12" s="9"/>
      <c r="C12" s="341"/>
      <c r="D12" s="15" t="s">
        <v>4</v>
      </c>
      <c r="E12" s="16" t="s">
        <v>5</v>
      </c>
      <c r="G12" s="603"/>
      <c r="H12" s="604"/>
      <c r="I12" s="604"/>
      <c r="J12" s="604"/>
      <c r="K12" s="605"/>
      <c r="L12" s="12"/>
    </row>
    <row r="13" spans="1:12" ht="30.3" customHeight="1" x14ac:dyDescent="0.45">
      <c r="A13" s="9"/>
      <c r="C13" s="341"/>
      <c r="D13" s="15" t="s">
        <v>183</v>
      </c>
      <c r="E13" s="15"/>
      <c r="G13" s="606"/>
      <c r="H13" s="607"/>
      <c r="I13" s="607"/>
      <c r="J13" s="607"/>
      <c r="K13" s="608"/>
      <c r="L13" s="12"/>
    </row>
    <row r="14" spans="1:12" ht="30.3" customHeight="1" x14ac:dyDescent="0.45">
      <c r="A14" s="9"/>
      <c r="C14" s="341"/>
      <c r="D14" s="335" t="s">
        <v>6</v>
      </c>
      <c r="E14" s="120" t="s">
        <v>5</v>
      </c>
      <c r="G14" s="587"/>
      <c r="H14" s="588"/>
      <c r="I14" s="588"/>
      <c r="J14" s="588"/>
      <c r="K14" s="589"/>
      <c r="L14" s="12"/>
    </row>
    <row r="15" spans="1:12" ht="30.3" customHeight="1" x14ac:dyDescent="0.45">
      <c r="A15" s="9"/>
      <c r="C15" s="341"/>
      <c r="D15" s="335"/>
      <c r="E15" s="335"/>
      <c r="G15" s="606"/>
      <c r="H15" s="607"/>
      <c r="I15" s="607"/>
      <c r="J15" s="607"/>
      <c r="K15" s="608"/>
      <c r="L15" s="12"/>
    </row>
    <row r="16" spans="1:12" ht="30.3" customHeight="1" x14ac:dyDescent="0.45">
      <c r="A16" s="9"/>
      <c r="C16" s="341"/>
      <c r="D16" s="335" t="s">
        <v>7</v>
      </c>
      <c r="E16" s="120" t="s">
        <v>5</v>
      </c>
      <c r="G16" s="595"/>
      <c r="H16" s="596"/>
      <c r="I16" s="596"/>
      <c r="J16" s="596"/>
      <c r="K16" s="597"/>
      <c r="L16" s="12"/>
    </row>
    <row r="17" spans="1:12" ht="30.3" customHeight="1" x14ac:dyDescent="0.45">
      <c r="A17" s="9"/>
      <c r="C17" s="341"/>
      <c r="D17" s="335"/>
      <c r="E17" s="335"/>
      <c r="G17" s="615" t="s">
        <v>12</v>
      </c>
      <c r="H17" s="616"/>
      <c r="I17" s="616"/>
      <c r="J17" s="616"/>
      <c r="K17" s="617"/>
      <c r="L17" s="12"/>
    </row>
    <row r="18" spans="1:12" ht="30.3" customHeight="1" x14ac:dyDescent="0.45">
      <c r="A18" s="9"/>
      <c r="C18" s="341"/>
      <c r="D18" s="335" t="s">
        <v>8</v>
      </c>
      <c r="E18" s="120" t="s">
        <v>0</v>
      </c>
      <c r="G18" s="584"/>
      <c r="H18" s="585"/>
      <c r="I18" s="585"/>
      <c r="J18" s="585"/>
      <c r="K18" s="586"/>
      <c r="L18" s="12"/>
    </row>
    <row r="19" spans="1:12" ht="30.3" customHeight="1" x14ac:dyDescent="0.45">
      <c r="A19" s="9"/>
      <c r="C19" s="339"/>
      <c r="D19" s="335"/>
      <c r="E19" s="120" t="s">
        <v>1</v>
      </c>
      <c r="G19" s="606"/>
      <c r="H19" s="607"/>
      <c r="I19" s="607"/>
      <c r="J19" s="607"/>
      <c r="K19" s="608"/>
      <c r="L19" s="12"/>
    </row>
    <row r="20" spans="1:12" ht="30.3" customHeight="1" x14ac:dyDescent="0.45">
      <c r="A20" s="9"/>
      <c r="C20" s="341"/>
      <c r="D20" s="335" t="s">
        <v>149</v>
      </c>
      <c r="E20" s="120" t="s">
        <v>5</v>
      </c>
      <c r="G20" s="587"/>
      <c r="H20" s="588"/>
      <c r="I20" s="588"/>
      <c r="J20" s="588"/>
      <c r="K20" s="589"/>
      <c r="L20" s="12"/>
    </row>
    <row r="21" spans="1:12" ht="30.3" customHeight="1" thickBot="1" x14ac:dyDescent="0.5">
      <c r="A21" s="9"/>
      <c r="C21" s="341"/>
      <c r="D21" s="335"/>
      <c r="E21" s="120"/>
      <c r="G21" s="590"/>
      <c r="H21" s="591"/>
      <c r="I21" s="591"/>
      <c r="J21" s="591"/>
      <c r="K21" s="592"/>
      <c r="L21" s="12"/>
    </row>
    <row r="22" spans="1:12" ht="30.3" customHeight="1" thickBot="1" x14ac:dyDescent="0.5">
      <c r="A22" s="9"/>
      <c r="C22" s="339"/>
      <c r="D22" s="335"/>
      <c r="E22" s="120"/>
      <c r="G22" s="340"/>
      <c r="H22" s="340"/>
      <c r="I22" s="340"/>
      <c r="J22" s="340"/>
      <c r="K22" s="340"/>
      <c r="L22" s="12"/>
    </row>
    <row r="23" spans="1:12" ht="30.3" customHeight="1" thickBot="1" x14ac:dyDescent="0.5">
      <c r="A23" s="9"/>
      <c r="C23" s="593" t="s">
        <v>170</v>
      </c>
      <c r="D23" s="594"/>
      <c r="E23" s="594"/>
      <c r="G23" s="571" t="s">
        <v>155</v>
      </c>
      <c r="H23" s="572"/>
      <c r="I23" s="572"/>
      <c r="J23" s="572"/>
      <c r="K23" s="573"/>
      <c r="L23" s="12"/>
    </row>
    <row r="24" spans="1:12" ht="30.3" customHeight="1" thickBot="1" x14ac:dyDescent="0.5">
      <c r="A24" s="9"/>
      <c r="G24" s="338"/>
      <c r="H24" s="338"/>
      <c r="I24" s="338"/>
      <c r="J24" s="338"/>
      <c r="K24" s="338"/>
      <c r="L24" s="12"/>
    </row>
    <row r="25" spans="1:12" ht="30.3" customHeight="1" thickBot="1" x14ac:dyDescent="0.5">
      <c r="A25" s="9"/>
      <c r="C25" s="574" t="s">
        <v>143</v>
      </c>
      <c r="D25" s="554"/>
      <c r="E25" s="554"/>
      <c r="G25" s="618"/>
      <c r="H25" s="619"/>
      <c r="I25" s="619"/>
      <c r="J25" s="619"/>
      <c r="K25" s="620"/>
      <c r="L25" s="12"/>
    </row>
    <row r="26" spans="1:12" x14ac:dyDescent="0.45">
      <c r="A26" s="9"/>
      <c r="G26" s="232" t="s">
        <v>221</v>
      </c>
      <c r="H26" s="232"/>
      <c r="I26" s="232"/>
      <c r="J26" s="232"/>
      <c r="K26" s="232"/>
      <c r="L26" s="12"/>
    </row>
    <row r="27" spans="1:12" ht="24" thickBot="1" x14ac:dyDescent="0.5">
      <c r="A27" s="9"/>
      <c r="G27" s="158"/>
      <c r="H27" s="83"/>
      <c r="I27" s="83"/>
      <c r="J27" s="83"/>
      <c r="K27" s="83"/>
      <c r="L27" s="12"/>
    </row>
    <row r="28" spans="1:12" ht="30.3" customHeight="1" thickBot="1" x14ac:dyDescent="0.5">
      <c r="A28" s="9"/>
      <c r="C28" s="339" t="s">
        <v>172</v>
      </c>
      <c r="D28" s="121"/>
      <c r="E28" s="316"/>
      <c r="G28" s="317"/>
      <c r="H28" s="369" t="s">
        <v>290</v>
      </c>
      <c r="I28" s="160" t="s">
        <v>154</v>
      </c>
      <c r="J28" s="114"/>
      <c r="K28" s="115"/>
      <c r="L28" s="12"/>
    </row>
    <row r="29" spans="1:12" ht="30.3" customHeight="1" x14ac:dyDescent="0.45">
      <c r="A29" s="9"/>
      <c r="C29" s="232" t="s">
        <v>184</v>
      </c>
      <c r="D29" s="121"/>
      <c r="E29" s="316"/>
      <c r="G29" s="318"/>
      <c r="H29" s="366"/>
      <c r="I29" s="160" t="s">
        <v>173</v>
      </c>
      <c r="J29" s="117"/>
      <c r="K29" s="118"/>
      <c r="L29" s="12"/>
    </row>
    <row r="30" spans="1:12" x14ac:dyDescent="0.45">
      <c r="A30" s="9"/>
      <c r="C30" s="232"/>
      <c r="H30" s="370"/>
      <c r="I30" s="142" t="s">
        <v>299</v>
      </c>
      <c r="J30" s="160"/>
      <c r="K30" s="142"/>
      <c r="L30" s="12"/>
    </row>
    <row r="31" spans="1:12" x14ac:dyDescent="0.45">
      <c r="A31" s="9"/>
      <c r="C31" s="232"/>
      <c r="H31" s="370"/>
      <c r="I31" s="160" t="s">
        <v>294</v>
      </c>
      <c r="J31" s="160"/>
      <c r="K31" s="142"/>
      <c r="L31" s="12"/>
    </row>
    <row r="32" spans="1:12" x14ac:dyDescent="0.45">
      <c r="A32" s="9"/>
      <c r="C32" s="232"/>
      <c r="H32" s="370"/>
      <c r="I32" s="160" t="s">
        <v>293</v>
      </c>
      <c r="J32" s="117"/>
      <c r="K32" s="142"/>
      <c r="L32" s="12"/>
    </row>
    <row r="33" spans="1:12" x14ac:dyDescent="0.45">
      <c r="A33" s="9"/>
      <c r="H33" s="370"/>
      <c r="I33" s="160" t="s">
        <v>292</v>
      </c>
      <c r="K33" s="232"/>
      <c r="L33" s="12"/>
    </row>
    <row r="34" spans="1:12" x14ac:dyDescent="0.45">
      <c r="A34" s="9"/>
      <c r="H34" s="370"/>
      <c r="I34" s="160" t="s">
        <v>300</v>
      </c>
      <c r="K34" s="232"/>
      <c r="L34" s="12"/>
    </row>
    <row r="35" spans="1:12" x14ac:dyDescent="0.45">
      <c r="A35" s="9"/>
      <c r="H35" s="370"/>
      <c r="I35" s="142" t="s">
        <v>174</v>
      </c>
      <c r="K35" s="232"/>
      <c r="L35" s="12"/>
    </row>
    <row r="36" spans="1:12" ht="24" thickBot="1" x14ac:dyDescent="0.5">
      <c r="A36" s="9"/>
      <c r="I36" s="84"/>
      <c r="K36" s="232"/>
      <c r="L36" s="12"/>
    </row>
    <row r="37" spans="1:12" ht="45" customHeight="1" thickBot="1" x14ac:dyDescent="0.5">
      <c r="A37" s="9"/>
      <c r="C37" s="339" t="s">
        <v>169</v>
      </c>
      <c r="G37" s="581">
        <f>G38+G39</f>
        <v>20000</v>
      </c>
      <c r="H37" s="582"/>
      <c r="I37" s="583"/>
      <c r="J37" s="339" t="s">
        <v>90</v>
      </c>
      <c r="K37" s="339"/>
      <c r="L37" s="12"/>
    </row>
    <row r="38" spans="1:12" ht="41.1" customHeight="1" x14ac:dyDescent="0.45">
      <c r="A38" s="9"/>
      <c r="D38" s="339" t="s">
        <v>145</v>
      </c>
      <c r="G38" s="455">
        <v>20000</v>
      </c>
      <c r="H38" s="456"/>
      <c r="I38" s="457"/>
      <c r="J38" s="340"/>
      <c r="K38" s="371" t="s">
        <v>289</v>
      </c>
      <c r="L38" s="12"/>
    </row>
    <row r="39" spans="1:12" ht="41.1" customHeight="1" x14ac:dyDescent="0.45">
      <c r="A39" s="9"/>
      <c r="D39" s="339" t="s">
        <v>223</v>
      </c>
      <c r="G39" s="578"/>
      <c r="H39" s="579"/>
      <c r="I39" s="580"/>
      <c r="J39" s="340"/>
      <c r="K39" s="141" t="s">
        <v>50</v>
      </c>
      <c r="L39" s="12"/>
    </row>
    <row r="40" spans="1:12" x14ac:dyDescent="0.45">
      <c r="A40" s="9"/>
      <c r="L40" s="12"/>
    </row>
    <row r="41" spans="1:12" ht="30.3" customHeight="1" x14ac:dyDescent="0.45">
      <c r="A41" s="9"/>
      <c r="C41" s="339" t="s">
        <v>146</v>
      </c>
      <c r="L41" s="12"/>
    </row>
    <row r="42" spans="1:12" ht="30.3" customHeight="1" x14ac:dyDescent="0.45">
      <c r="A42" s="9"/>
      <c r="C42" s="341"/>
      <c r="D42" s="335" t="s">
        <v>18</v>
      </c>
      <c r="E42" s="120" t="s">
        <v>5</v>
      </c>
      <c r="G42" s="461" t="s">
        <v>274</v>
      </c>
      <c r="H42" s="462"/>
      <c r="I42" s="462"/>
      <c r="J42" s="462"/>
      <c r="K42" s="463"/>
      <c r="L42" s="12"/>
    </row>
    <row r="43" spans="1:12" ht="30.3" customHeight="1" x14ac:dyDescent="0.45">
      <c r="A43" s="9"/>
      <c r="C43" s="341"/>
      <c r="D43" s="282" t="s">
        <v>286</v>
      </c>
      <c r="E43" s="335"/>
      <c r="G43" s="464" t="s">
        <v>275</v>
      </c>
      <c r="H43" s="465"/>
      <c r="I43" s="465"/>
      <c r="J43" s="465"/>
      <c r="K43" s="466"/>
      <c r="L43" s="12"/>
    </row>
    <row r="44" spans="1:12" ht="30.3" customHeight="1" x14ac:dyDescent="0.45">
      <c r="A44" s="9"/>
      <c r="C44" s="341"/>
      <c r="D44" s="335" t="s">
        <v>9</v>
      </c>
      <c r="E44" s="120" t="s">
        <v>11</v>
      </c>
      <c r="G44" s="467" t="s">
        <v>251</v>
      </c>
      <c r="H44" s="468"/>
      <c r="I44" s="468"/>
      <c r="J44" s="468"/>
      <c r="K44" s="469"/>
      <c r="L44" s="12"/>
    </row>
    <row r="45" spans="1:12" ht="30.3" customHeight="1" x14ac:dyDescent="0.45">
      <c r="A45" s="9"/>
      <c r="C45" s="341"/>
      <c r="D45" s="335"/>
      <c r="E45" s="120" t="s">
        <v>5</v>
      </c>
      <c r="G45" s="470" t="s">
        <v>252</v>
      </c>
      <c r="H45" s="471"/>
      <c r="I45" s="471"/>
      <c r="J45" s="471"/>
      <c r="K45" s="472"/>
      <c r="L45" s="12"/>
    </row>
    <row r="46" spans="1:12" ht="30.3" customHeight="1" x14ac:dyDescent="0.45">
      <c r="A46" s="9"/>
      <c r="C46" s="341"/>
      <c r="D46" s="335"/>
      <c r="E46" s="335"/>
      <c r="G46" s="473" t="s">
        <v>253</v>
      </c>
      <c r="H46" s="474"/>
      <c r="I46" s="474"/>
      <c r="J46" s="474"/>
      <c r="K46" s="475"/>
      <c r="L46" s="12"/>
    </row>
    <row r="47" spans="1:12" ht="30.3" customHeight="1" x14ac:dyDescent="0.45">
      <c r="A47" s="9"/>
      <c r="C47" s="341"/>
      <c r="D47" s="335" t="s">
        <v>10</v>
      </c>
      <c r="E47" s="120" t="s">
        <v>0</v>
      </c>
      <c r="G47" s="473" t="s">
        <v>254</v>
      </c>
      <c r="H47" s="474"/>
      <c r="I47" s="474"/>
      <c r="J47" s="474"/>
      <c r="K47" s="475"/>
      <c r="L47" s="12"/>
    </row>
    <row r="48" spans="1:12" ht="30.3" customHeight="1" x14ac:dyDescent="0.45">
      <c r="A48" s="9"/>
      <c r="C48" s="341"/>
      <c r="D48" s="335"/>
      <c r="E48" s="120" t="s">
        <v>13</v>
      </c>
      <c r="G48" s="473" t="s">
        <v>255</v>
      </c>
      <c r="H48" s="474"/>
      <c r="I48" s="474"/>
      <c r="J48" s="474"/>
      <c r="K48" s="475"/>
      <c r="L48" s="12"/>
    </row>
    <row r="49" spans="1:12" ht="30.3" customHeight="1" x14ac:dyDescent="0.45">
      <c r="A49" s="9"/>
      <c r="D49" s="335" t="s">
        <v>14</v>
      </c>
      <c r="E49" s="120" t="s">
        <v>15</v>
      </c>
      <c r="G49" s="482" t="s">
        <v>256</v>
      </c>
      <c r="H49" s="483"/>
      <c r="I49" s="483"/>
      <c r="J49" s="483"/>
      <c r="K49" s="484"/>
      <c r="L49" s="12"/>
    </row>
    <row r="50" spans="1:12" ht="30.3" customHeight="1" x14ac:dyDescent="0.45">
      <c r="A50" s="9"/>
      <c r="D50" s="335"/>
      <c r="E50" s="120"/>
      <c r="G50" s="479" t="s">
        <v>81</v>
      </c>
      <c r="H50" s="485"/>
      <c r="I50" s="349" t="s">
        <v>257</v>
      </c>
      <c r="J50" s="159" t="s">
        <v>147</v>
      </c>
      <c r="K50" s="350">
        <v>123</v>
      </c>
      <c r="L50" s="12"/>
    </row>
    <row r="51" spans="1:12" ht="30.3" customHeight="1" x14ac:dyDescent="0.45">
      <c r="A51" s="9"/>
      <c r="D51" s="339"/>
      <c r="E51" s="120" t="s">
        <v>16</v>
      </c>
      <c r="G51" s="473" t="s">
        <v>148</v>
      </c>
      <c r="H51" s="474"/>
      <c r="I51" s="474"/>
      <c r="J51" s="474"/>
      <c r="K51" s="475"/>
      <c r="L51" s="12"/>
    </row>
    <row r="52" spans="1:12" ht="30.3" customHeight="1" x14ac:dyDescent="0.45">
      <c r="A52" s="9"/>
      <c r="E52" s="120" t="s">
        <v>17</v>
      </c>
      <c r="G52" s="458" t="s">
        <v>276</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4">
    <mergeCell ref="G51:K51"/>
    <mergeCell ref="G52:K52"/>
    <mergeCell ref="G53:K53"/>
    <mergeCell ref="G45:K45"/>
    <mergeCell ref="G46:K46"/>
    <mergeCell ref="G47:K47"/>
    <mergeCell ref="G48:K48"/>
    <mergeCell ref="G49:K49"/>
    <mergeCell ref="G50:H50"/>
    <mergeCell ref="G44:K44"/>
    <mergeCell ref="G19:K19"/>
    <mergeCell ref="G20:K20"/>
    <mergeCell ref="G21:K21"/>
    <mergeCell ref="C23:E23"/>
    <mergeCell ref="G23:K23"/>
    <mergeCell ref="C25:E25"/>
    <mergeCell ref="G25:K25"/>
    <mergeCell ref="G37:I37"/>
    <mergeCell ref="G38:I38"/>
    <mergeCell ref="G39:I39"/>
    <mergeCell ref="G42:K42"/>
    <mergeCell ref="G43:K43"/>
    <mergeCell ref="G18:K18"/>
    <mergeCell ref="C2:D2"/>
    <mergeCell ref="G2:K2"/>
    <mergeCell ref="G3:K3"/>
    <mergeCell ref="A8:L8"/>
    <mergeCell ref="C11:D11"/>
    <mergeCell ref="G12:K12"/>
    <mergeCell ref="G13:K13"/>
    <mergeCell ref="G14:K14"/>
    <mergeCell ref="G15:K15"/>
    <mergeCell ref="G16:K16"/>
    <mergeCell ref="G17:K17"/>
  </mergeCells>
  <phoneticPr fontId="1"/>
  <conditionalFormatting sqref="G2:K2">
    <cfRule type="cellIs" dxfId="6"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対象先リスト!$C$3:$C$37</xm:f>
          </x14:formula1>
          <xm:sqref>G2:K2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66"/>
    <pageSetUpPr fitToPage="1"/>
  </sheetPr>
  <dimension ref="A1:L54"/>
  <sheetViews>
    <sheetView view="pageBreakPreview" topLeftCell="A11"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796875" style="3" customWidth="1"/>
    <col min="10" max="10" width="17.69921875" style="3" customWidth="1"/>
    <col min="11" max="11" width="28.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54"/>
      <c r="E2" s="336"/>
      <c r="G2" s="598" t="s">
        <v>277</v>
      </c>
      <c r="H2" s="599"/>
      <c r="I2" s="599"/>
      <c r="J2" s="599"/>
      <c r="K2" s="600"/>
      <c r="L2" s="12"/>
    </row>
    <row r="3" spans="1:12" x14ac:dyDescent="0.45">
      <c r="A3" s="9"/>
      <c r="G3" s="601" t="s">
        <v>296</v>
      </c>
      <c r="H3" s="602"/>
      <c r="I3" s="602"/>
      <c r="J3" s="602"/>
      <c r="K3" s="602"/>
      <c r="L3" s="12"/>
    </row>
    <row r="4" spans="1:12" x14ac:dyDescent="0.45">
      <c r="A4" s="9"/>
      <c r="G4" s="337" t="s">
        <v>176</v>
      </c>
      <c r="K4" s="339"/>
      <c r="L4" s="12"/>
    </row>
    <row r="5" spans="1:12" x14ac:dyDescent="0.45">
      <c r="A5" s="9"/>
      <c r="G5" s="337"/>
      <c r="K5" s="339"/>
      <c r="L5" s="12"/>
    </row>
    <row r="6" spans="1:12" x14ac:dyDescent="0.45">
      <c r="A6" s="9"/>
      <c r="G6" s="337"/>
      <c r="K6" s="339"/>
      <c r="L6" s="12"/>
    </row>
    <row r="7" spans="1:12" x14ac:dyDescent="0.45">
      <c r="A7" s="9"/>
      <c r="G7" s="337"/>
      <c r="K7" s="339"/>
      <c r="L7" s="12"/>
    </row>
    <row r="8" spans="1:12" ht="39" x14ac:dyDescent="0.45">
      <c r="A8" s="609" t="s">
        <v>226</v>
      </c>
      <c r="B8" s="610"/>
      <c r="C8" s="611"/>
      <c r="D8" s="611"/>
      <c r="E8" s="611"/>
      <c r="F8" s="611"/>
      <c r="G8" s="611"/>
      <c r="H8" s="611"/>
      <c r="I8" s="611"/>
      <c r="J8" s="611"/>
      <c r="K8" s="611"/>
      <c r="L8" s="612"/>
    </row>
    <row r="9" spans="1:12" x14ac:dyDescent="0.45">
      <c r="A9" s="342"/>
      <c r="B9" s="343"/>
      <c r="C9" s="346"/>
      <c r="D9" s="346"/>
      <c r="E9" s="346"/>
      <c r="F9" s="346"/>
      <c r="G9" s="346"/>
      <c r="H9" s="346"/>
      <c r="I9" s="346"/>
      <c r="J9" s="346"/>
      <c r="K9" s="346"/>
      <c r="L9" s="344"/>
    </row>
    <row r="10" spans="1:12" x14ac:dyDescent="0.45">
      <c r="A10" s="342"/>
      <c r="B10" s="343"/>
      <c r="C10" s="346"/>
      <c r="D10" s="346"/>
      <c r="E10" s="346"/>
      <c r="F10" s="346"/>
      <c r="G10" s="346"/>
      <c r="H10" s="346"/>
      <c r="I10" s="346"/>
      <c r="J10" s="346"/>
      <c r="K10" s="341" t="s">
        <v>20</v>
      </c>
      <c r="L10" s="344"/>
    </row>
    <row r="11" spans="1:12" ht="30.3" customHeight="1" thickBot="1" x14ac:dyDescent="0.5">
      <c r="A11" s="9"/>
      <c r="C11" s="613" t="s">
        <v>178</v>
      </c>
      <c r="D11" s="614"/>
      <c r="E11" s="336"/>
      <c r="L11" s="12"/>
    </row>
    <row r="12" spans="1:12" ht="30.3" customHeight="1" x14ac:dyDescent="0.45">
      <c r="A12" s="9"/>
      <c r="C12" s="341"/>
      <c r="D12" s="15" t="s">
        <v>4</v>
      </c>
      <c r="E12" s="16" t="s">
        <v>5</v>
      </c>
      <c r="G12" s="603"/>
      <c r="H12" s="604"/>
      <c r="I12" s="604"/>
      <c r="J12" s="604"/>
      <c r="K12" s="605"/>
      <c r="L12" s="12"/>
    </row>
    <row r="13" spans="1:12" ht="30.3" customHeight="1" x14ac:dyDescent="0.45">
      <c r="A13" s="9"/>
      <c r="C13" s="341"/>
      <c r="D13" s="15" t="s">
        <v>183</v>
      </c>
      <c r="E13" s="15"/>
      <c r="G13" s="606"/>
      <c r="H13" s="607"/>
      <c r="I13" s="607"/>
      <c r="J13" s="607"/>
      <c r="K13" s="608"/>
      <c r="L13" s="12"/>
    </row>
    <row r="14" spans="1:12" ht="30.3" customHeight="1" x14ac:dyDescent="0.45">
      <c r="A14" s="9"/>
      <c r="C14" s="341"/>
      <c r="D14" s="335" t="s">
        <v>6</v>
      </c>
      <c r="E14" s="120" t="s">
        <v>5</v>
      </c>
      <c r="G14" s="587"/>
      <c r="H14" s="588"/>
      <c r="I14" s="588"/>
      <c r="J14" s="588"/>
      <c r="K14" s="589"/>
      <c r="L14" s="12"/>
    </row>
    <row r="15" spans="1:12" ht="30.3" customHeight="1" x14ac:dyDescent="0.45">
      <c r="A15" s="9"/>
      <c r="C15" s="341"/>
      <c r="D15" s="335"/>
      <c r="E15" s="335"/>
      <c r="G15" s="606"/>
      <c r="H15" s="607"/>
      <c r="I15" s="607"/>
      <c r="J15" s="607"/>
      <c r="K15" s="608"/>
      <c r="L15" s="12"/>
    </row>
    <row r="16" spans="1:12" ht="30.3" customHeight="1" x14ac:dyDescent="0.45">
      <c r="A16" s="9"/>
      <c r="C16" s="341"/>
      <c r="D16" s="335" t="s">
        <v>7</v>
      </c>
      <c r="E16" s="120" t="s">
        <v>5</v>
      </c>
      <c r="G16" s="595"/>
      <c r="H16" s="596"/>
      <c r="I16" s="596"/>
      <c r="J16" s="596"/>
      <c r="K16" s="597"/>
      <c r="L16" s="12"/>
    </row>
    <row r="17" spans="1:12" ht="30.3" customHeight="1" x14ac:dyDescent="0.45">
      <c r="A17" s="9"/>
      <c r="C17" s="341"/>
      <c r="D17" s="335"/>
      <c r="E17" s="335"/>
      <c r="G17" s="615" t="s">
        <v>12</v>
      </c>
      <c r="H17" s="616"/>
      <c r="I17" s="616"/>
      <c r="J17" s="616"/>
      <c r="K17" s="617"/>
      <c r="L17" s="12"/>
    </row>
    <row r="18" spans="1:12" ht="30.3" customHeight="1" x14ac:dyDescent="0.45">
      <c r="A18" s="9"/>
      <c r="C18" s="341"/>
      <c r="D18" s="335" t="s">
        <v>8</v>
      </c>
      <c r="E18" s="120" t="s">
        <v>0</v>
      </c>
      <c r="G18" s="584"/>
      <c r="H18" s="585"/>
      <c r="I18" s="585"/>
      <c r="J18" s="585"/>
      <c r="K18" s="586"/>
      <c r="L18" s="12"/>
    </row>
    <row r="19" spans="1:12" ht="30.3" customHeight="1" x14ac:dyDescent="0.45">
      <c r="A19" s="9"/>
      <c r="C19" s="339"/>
      <c r="D19" s="335"/>
      <c r="E19" s="120" t="s">
        <v>1</v>
      </c>
      <c r="G19" s="606"/>
      <c r="H19" s="607"/>
      <c r="I19" s="607"/>
      <c r="J19" s="607"/>
      <c r="K19" s="608"/>
      <c r="L19" s="12"/>
    </row>
    <row r="20" spans="1:12" ht="30.3" customHeight="1" x14ac:dyDescent="0.45">
      <c r="A20" s="9"/>
      <c r="C20" s="341"/>
      <c r="D20" s="335" t="s">
        <v>149</v>
      </c>
      <c r="E20" s="120" t="s">
        <v>5</v>
      </c>
      <c r="G20" s="587"/>
      <c r="H20" s="588"/>
      <c r="I20" s="588"/>
      <c r="J20" s="588"/>
      <c r="K20" s="589"/>
      <c r="L20" s="12"/>
    </row>
    <row r="21" spans="1:12" ht="30.3" customHeight="1" thickBot="1" x14ac:dyDescent="0.5">
      <c r="A21" s="9"/>
      <c r="C21" s="341"/>
      <c r="D21" s="335"/>
      <c r="E21" s="120"/>
      <c r="G21" s="590"/>
      <c r="H21" s="591"/>
      <c r="I21" s="591"/>
      <c r="J21" s="591"/>
      <c r="K21" s="592"/>
      <c r="L21" s="12"/>
    </row>
    <row r="22" spans="1:12" ht="30.3" customHeight="1" thickBot="1" x14ac:dyDescent="0.5">
      <c r="A22" s="9"/>
      <c r="C22" s="339"/>
      <c r="D22" s="335"/>
      <c r="E22" s="120"/>
      <c r="G22" s="340"/>
      <c r="H22" s="340"/>
      <c r="I22" s="340"/>
      <c r="J22" s="340"/>
      <c r="K22" s="340"/>
      <c r="L22" s="12"/>
    </row>
    <row r="23" spans="1:12" ht="30.3" customHeight="1" thickBot="1" x14ac:dyDescent="0.5">
      <c r="A23" s="9"/>
      <c r="C23" s="593" t="s">
        <v>170</v>
      </c>
      <c r="D23" s="594"/>
      <c r="E23" s="594"/>
      <c r="G23" s="571" t="s">
        <v>155</v>
      </c>
      <c r="H23" s="572"/>
      <c r="I23" s="572"/>
      <c r="J23" s="572"/>
      <c r="K23" s="573"/>
      <c r="L23" s="12"/>
    </row>
    <row r="24" spans="1:12" ht="30.3" customHeight="1" thickBot="1" x14ac:dyDescent="0.5">
      <c r="A24" s="9"/>
      <c r="G24" s="338"/>
      <c r="H24" s="338"/>
      <c r="I24" s="338"/>
      <c r="J24" s="338"/>
      <c r="K24" s="338"/>
      <c r="L24" s="12"/>
    </row>
    <row r="25" spans="1:12" ht="30.3" customHeight="1" thickBot="1" x14ac:dyDescent="0.5">
      <c r="A25" s="9"/>
      <c r="C25" s="574" t="s">
        <v>143</v>
      </c>
      <c r="D25" s="554"/>
      <c r="E25" s="554"/>
      <c r="G25" s="618"/>
      <c r="H25" s="619"/>
      <c r="I25" s="619"/>
      <c r="J25" s="619"/>
      <c r="K25" s="620"/>
      <c r="L25" s="12"/>
    </row>
    <row r="26" spans="1:12" x14ac:dyDescent="0.45">
      <c r="A26" s="9"/>
      <c r="G26" s="232" t="s">
        <v>221</v>
      </c>
      <c r="H26" s="232"/>
      <c r="I26" s="232"/>
      <c r="J26" s="232"/>
      <c r="K26" s="232"/>
      <c r="L26" s="12"/>
    </row>
    <row r="27" spans="1:12" ht="24" thickBot="1" x14ac:dyDescent="0.5">
      <c r="A27" s="9"/>
      <c r="G27" s="158"/>
      <c r="H27" s="83"/>
      <c r="I27" s="83"/>
      <c r="J27" s="83"/>
      <c r="K27" s="83"/>
      <c r="L27" s="12"/>
    </row>
    <row r="28" spans="1:12" ht="30.3" customHeight="1" thickBot="1" x14ac:dyDescent="0.5">
      <c r="A28" s="9"/>
      <c r="C28" s="339" t="s">
        <v>172</v>
      </c>
      <c r="D28" s="121"/>
      <c r="E28" s="316"/>
      <c r="G28" s="351">
        <v>20</v>
      </c>
      <c r="H28" s="369" t="s">
        <v>290</v>
      </c>
      <c r="I28" s="160" t="s">
        <v>154</v>
      </c>
      <c r="J28" s="114"/>
      <c r="K28" s="115"/>
      <c r="L28" s="12"/>
    </row>
    <row r="29" spans="1:12" ht="30.3" customHeight="1" x14ac:dyDescent="0.45">
      <c r="A29" s="9"/>
      <c r="C29" s="232" t="s">
        <v>184</v>
      </c>
      <c r="D29" s="121"/>
      <c r="E29" s="316"/>
      <c r="G29" s="318"/>
      <c r="H29" s="366"/>
      <c r="I29" s="160" t="s">
        <v>173</v>
      </c>
      <c r="J29" s="117"/>
      <c r="K29" s="118"/>
      <c r="L29" s="12"/>
    </row>
    <row r="30" spans="1:12" x14ac:dyDescent="0.45">
      <c r="A30" s="9"/>
      <c r="C30" s="232"/>
      <c r="H30" s="370"/>
      <c r="I30" s="142" t="s">
        <v>299</v>
      </c>
      <c r="J30" s="160"/>
      <c r="K30" s="142"/>
      <c r="L30" s="12"/>
    </row>
    <row r="31" spans="1:12" x14ac:dyDescent="0.45">
      <c r="A31" s="9"/>
      <c r="C31" s="232"/>
      <c r="H31" s="370"/>
      <c r="I31" s="160" t="s">
        <v>294</v>
      </c>
      <c r="J31" s="160"/>
      <c r="K31" s="142"/>
      <c r="L31" s="12"/>
    </row>
    <row r="32" spans="1:12" x14ac:dyDescent="0.45">
      <c r="A32" s="9"/>
      <c r="C32" s="232"/>
      <c r="H32" s="370"/>
      <c r="I32" s="160" t="s">
        <v>293</v>
      </c>
      <c r="J32" s="117"/>
      <c r="K32" s="142"/>
      <c r="L32" s="12"/>
    </row>
    <row r="33" spans="1:12" x14ac:dyDescent="0.45">
      <c r="A33" s="9"/>
      <c r="C33" s="232"/>
      <c r="H33" s="370"/>
      <c r="I33" s="160" t="s">
        <v>292</v>
      </c>
      <c r="K33" s="232"/>
      <c r="L33" s="12"/>
    </row>
    <row r="34" spans="1:12" x14ac:dyDescent="0.45">
      <c r="A34" s="9"/>
      <c r="C34" s="232"/>
      <c r="H34" s="370"/>
      <c r="I34" s="160" t="s">
        <v>300</v>
      </c>
      <c r="K34" s="232"/>
      <c r="L34" s="12"/>
    </row>
    <row r="35" spans="1:12" x14ac:dyDescent="0.45">
      <c r="A35" s="9"/>
      <c r="H35" s="370"/>
      <c r="I35" s="142" t="s">
        <v>174</v>
      </c>
      <c r="K35" s="232"/>
      <c r="L35" s="12"/>
    </row>
    <row r="36" spans="1:12" ht="24" thickBot="1" x14ac:dyDescent="0.5">
      <c r="A36" s="9"/>
      <c r="I36" s="84"/>
      <c r="K36" s="232"/>
      <c r="L36" s="12"/>
    </row>
    <row r="37" spans="1:12" ht="45" customHeight="1" thickBot="1" x14ac:dyDescent="0.5">
      <c r="A37" s="9"/>
      <c r="C37" s="339" t="s">
        <v>169</v>
      </c>
      <c r="G37" s="581">
        <f>G38+G39</f>
        <v>120000</v>
      </c>
      <c r="H37" s="582"/>
      <c r="I37" s="583"/>
      <c r="J37" s="339" t="s">
        <v>90</v>
      </c>
      <c r="K37" s="339"/>
      <c r="L37" s="12"/>
    </row>
    <row r="38" spans="1:12" ht="41.1" customHeight="1" x14ac:dyDescent="0.45">
      <c r="A38" s="9"/>
      <c r="D38" s="339" t="s">
        <v>145</v>
      </c>
      <c r="G38" s="455">
        <v>40000</v>
      </c>
      <c r="H38" s="456"/>
      <c r="I38" s="457"/>
      <c r="J38" s="366"/>
      <c r="K38" s="371" t="s">
        <v>289</v>
      </c>
      <c r="L38" s="12"/>
    </row>
    <row r="39" spans="1:12" ht="41.1" customHeight="1" x14ac:dyDescent="0.45">
      <c r="A39" s="9"/>
      <c r="D39" s="339" t="s">
        <v>223</v>
      </c>
      <c r="G39" s="439">
        <f>4000*G28</f>
        <v>80000</v>
      </c>
      <c r="H39" s="440"/>
      <c r="I39" s="441"/>
      <c r="J39" s="366"/>
      <c r="K39" s="372" t="s">
        <v>50</v>
      </c>
      <c r="L39" s="12"/>
    </row>
    <row r="40" spans="1:12" x14ac:dyDescent="0.45">
      <c r="A40" s="9"/>
      <c r="L40" s="12"/>
    </row>
    <row r="41" spans="1:12" ht="30.3" customHeight="1" x14ac:dyDescent="0.45">
      <c r="A41" s="9"/>
      <c r="C41" s="339" t="s">
        <v>146</v>
      </c>
      <c r="L41" s="12"/>
    </row>
    <row r="42" spans="1:12" ht="30.3" customHeight="1" x14ac:dyDescent="0.45">
      <c r="A42" s="9"/>
      <c r="C42" s="341"/>
      <c r="D42" s="335" t="s">
        <v>18</v>
      </c>
      <c r="E42" s="120" t="s">
        <v>5</v>
      </c>
      <c r="G42" s="461" t="s">
        <v>274</v>
      </c>
      <c r="H42" s="462"/>
      <c r="I42" s="462"/>
      <c r="J42" s="462"/>
      <c r="K42" s="463"/>
      <c r="L42" s="12"/>
    </row>
    <row r="43" spans="1:12" ht="30.3" customHeight="1" x14ac:dyDescent="0.45">
      <c r="A43" s="9"/>
      <c r="C43" s="341"/>
      <c r="D43" s="282" t="s">
        <v>286</v>
      </c>
      <c r="E43" s="335"/>
      <c r="G43" s="464" t="s">
        <v>275</v>
      </c>
      <c r="H43" s="465"/>
      <c r="I43" s="465"/>
      <c r="J43" s="465"/>
      <c r="K43" s="466"/>
      <c r="L43" s="12"/>
    </row>
    <row r="44" spans="1:12" ht="30.3" customHeight="1" x14ac:dyDescent="0.45">
      <c r="A44" s="9"/>
      <c r="C44" s="341"/>
      <c r="D44" s="335" t="s">
        <v>9</v>
      </c>
      <c r="E44" s="120" t="s">
        <v>11</v>
      </c>
      <c r="G44" s="467" t="s">
        <v>251</v>
      </c>
      <c r="H44" s="468"/>
      <c r="I44" s="468"/>
      <c r="J44" s="468"/>
      <c r="K44" s="469"/>
      <c r="L44" s="12"/>
    </row>
    <row r="45" spans="1:12" ht="30.3" customHeight="1" x14ac:dyDescent="0.45">
      <c r="A45" s="9"/>
      <c r="C45" s="341"/>
      <c r="D45" s="335"/>
      <c r="E45" s="120" t="s">
        <v>5</v>
      </c>
      <c r="G45" s="470" t="s">
        <v>252</v>
      </c>
      <c r="H45" s="471"/>
      <c r="I45" s="471"/>
      <c r="J45" s="471"/>
      <c r="K45" s="472"/>
      <c r="L45" s="12"/>
    </row>
    <row r="46" spans="1:12" ht="30.3" customHeight="1" x14ac:dyDescent="0.45">
      <c r="A46" s="9"/>
      <c r="C46" s="341"/>
      <c r="D46" s="335"/>
      <c r="E46" s="335"/>
      <c r="G46" s="473" t="s">
        <v>253</v>
      </c>
      <c r="H46" s="474"/>
      <c r="I46" s="474"/>
      <c r="J46" s="474"/>
      <c r="K46" s="475"/>
      <c r="L46" s="12"/>
    </row>
    <row r="47" spans="1:12" ht="30.3" customHeight="1" x14ac:dyDescent="0.45">
      <c r="A47" s="9"/>
      <c r="C47" s="341"/>
      <c r="D47" s="335" t="s">
        <v>10</v>
      </c>
      <c r="E47" s="120" t="s">
        <v>0</v>
      </c>
      <c r="G47" s="473" t="s">
        <v>254</v>
      </c>
      <c r="H47" s="474"/>
      <c r="I47" s="474"/>
      <c r="J47" s="474"/>
      <c r="K47" s="475"/>
      <c r="L47" s="12"/>
    </row>
    <row r="48" spans="1:12" ht="30.3" customHeight="1" x14ac:dyDescent="0.45">
      <c r="A48" s="9"/>
      <c r="C48" s="341"/>
      <c r="D48" s="335"/>
      <c r="E48" s="120" t="s">
        <v>13</v>
      </c>
      <c r="G48" s="473" t="s">
        <v>255</v>
      </c>
      <c r="H48" s="474"/>
      <c r="I48" s="474"/>
      <c r="J48" s="474"/>
      <c r="K48" s="475"/>
      <c r="L48" s="12"/>
    </row>
    <row r="49" spans="1:12" ht="30.3" customHeight="1" x14ac:dyDescent="0.45">
      <c r="A49" s="9"/>
      <c r="D49" s="335" t="s">
        <v>14</v>
      </c>
      <c r="E49" s="120" t="s">
        <v>15</v>
      </c>
      <c r="G49" s="482" t="s">
        <v>256</v>
      </c>
      <c r="H49" s="483"/>
      <c r="I49" s="483"/>
      <c r="J49" s="483"/>
      <c r="K49" s="484"/>
      <c r="L49" s="12"/>
    </row>
    <row r="50" spans="1:12" ht="30.3" customHeight="1" x14ac:dyDescent="0.45">
      <c r="A50" s="9"/>
      <c r="D50" s="335"/>
      <c r="E50" s="120"/>
      <c r="G50" s="479" t="s">
        <v>81</v>
      </c>
      <c r="H50" s="485"/>
      <c r="I50" s="349" t="s">
        <v>257</v>
      </c>
      <c r="J50" s="159" t="s">
        <v>147</v>
      </c>
      <c r="K50" s="350">
        <v>123</v>
      </c>
      <c r="L50" s="12"/>
    </row>
    <row r="51" spans="1:12" ht="30.3" customHeight="1" x14ac:dyDescent="0.45">
      <c r="A51" s="9"/>
      <c r="D51" s="339"/>
      <c r="E51" s="120" t="s">
        <v>16</v>
      </c>
      <c r="G51" s="473" t="s">
        <v>148</v>
      </c>
      <c r="H51" s="474"/>
      <c r="I51" s="474"/>
      <c r="J51" s="474"/>
      <c r="K51" s="475"/>
      <c r="L51" s="12"/>
    </row>
    <row r="52" spans="1:12" ht="30.3" customHeight="1" x14ac:dyDescent="0.45">
      <c r="A52" s="9"/>
      <c r="E52" s="120" t="s">
        <v>17</v>
      </c>
      <c r="G52" s="458" t="s">
        <v>276</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4">
    <mergeCell ref="G51:K51"/>
    <mergeCell ref="G52:K52"/>
    <mergeCell ref="G53:K53"/>
    <mergeCell ref="G45:K45"/>
    <mergeCell ref="G46:K46"/>
    <mergeCell ref="G47:K47"/>
    <mergeCell ref="G48:K48"/>
    <mergeCell ref="G49:K49"/>
    <mergeCell ref="G50:H50"/>
    <mergeCell ref="G44:K44"/>
    <mergeCell ref="G19:K19"/>
    <mergeCell ref="G20:K20"/>
    <mergeCell ref="G21:K21"/>
    <mergeCell ref="C23:E23"/>
    <mergeCell ref="G23:K23"/>
    <mergeCell ref="C25:E25"/>
    <mergeCell ref="G25:K25"/>
    <mergeCell ref="G37:I37"/>
    <mergeCell ref="G38:I38"/>
    <mergeCell ref="G39:I39"/>
    <mergeCell ref="G42:K42"/>
    <mergeCell ref="G43:K43"/>
    <mergeCell ref="G18:K18"/>
    <mergeCell ref="C2:D2"/>
    <mergeCell ref="G2:K2"/>
    <mergeCell ref="G3:K3"/>
    <mergeCell ref="A8:L8"/>
    <mergeCell ref="C11:D11"/>
    <mergeCell ref="G12:K12"/>
    <mergeCell ref="G13:K13"/>
    <mergeCell ref="G14:K14"/>
    <mergeCell ref="G15:K15"/>
    <mergeCell ref="G16:K16"/>
    <mergeCell ref="G17:K17"/>
  </mergeCells>
  <phoneticPr fontId="1"/>
  <conditionalFormatting sqref="G2:K2">
    <cfRule type="cellIs" dxfId="5"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対象先リスト!$C$3:$C$37</xm:f>
          </x14:formula1>
          <xm:sqref>G2:K2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CFF66"/>
    <pageSetUpPr fitToPage="1"/>
  </sheetPr>
  <dimension ref="A1:L54"/>
  <sheetViews>
    <sheetView view="pageBreakPreview" topLeftCell="A3"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796875" style="3" customWidth="1"/>
    <col min="10" max="10" width="17.69921875" style="3" customWidth="1"/>
    <col min="11" max="11" width="28.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54"/>
      <c r="E2" s="336"/>
      <c r="G2" s="598" t="s">
        <v>278</v>
      </c>
      <c r="H2" s="599"/>
      <c r="I2" s="599"/>
      <c r="J2" s="599"/>
      <c r="K2" s="600"/>
      <c r="L2" s="12"/>
    </row>
    <row r="3" spans="1:12" x14ac:dyDescent="0.45">
      <c r="A3" s="9"/>
      <c r="G3" s="601" t="s">
        <v>296</v>
      </c>
      <c r="H3" s="602"/>
      <c r="I3" s="602"/>
      <c r="J3" s="602"/>
      <c r="K3" s="602"/>
      <c r="L3" s="12"/>
    </row>
    <row r="4" spans="1:12" x14ac:dyDescent="0.45">
      <c r="A4" s="9"/>
      <c r="G4" s="337" t="s">
        <v>176</v>
      </c>
      <c r="K4" s="339"/>
      <c r="L4" s="12"/>
    </row>
    <row r="5" spans="1:12" x14ac:dyDescent="0.45">
      <c r="A5" s="9"/>
      <c r="G5" s="337"/>
      <c r="K5" s="339"/>
      <c r="L5" s="12"/>
    </row>
    <row r="6" spans="1:12" x14ac:dyDescent="0.45">
      <c r="A6" s="9"/>
      <c r="G6" s="337"/>
      <c r="K6" s="339"/>
      <c r="L6" s="12"/>
    </row>
    <row r="7" spans="1:12" x14ac:dyDescent="0.45">
      <c r="A7" s="9"/>
      <c r="G7" s="337"/>
      <c r="K7" s="339"/>
      <c r="L7" s="12"/>
    </row>
    <row r="8" spans="1:12" ht="39" x14ac:dyDescent="0.45">
      <c r="A8" s="609" t="s">
        <v>226</v>
      </c>
      <c r="B8" s="610"/>
      <c r="C8" s="611"/>
      <c r="D8" s="611"/>
      <c r="E8" s="611"/>
      <c r="F8" s="611"/>
      <c r="G8" s="611"/>
      <c r="H8" s="611"/>
      <c r="I8" s="611"/>
      <c r="J8" s="611"/>
      <c r="K8" s="611"/>
      <c r="L8" s="612"/>
    </row>
    <row r="9" spans="1:12" x14ac:dyDescent="0.45">
      <c r="A9" s="342"/>
      <c r="B9" s="343"/>
      <c r="C9" s="346"/>
      <c r="D9" s="346"/>
      <c r="E9" s="346"/>
      <c r="F9" s="346"/>
      <c r="G9" s="346"/>
      <c r="H9" s="346"/>
      <c r="I9" s="346"/>
      <c r="J9" s="346"/>
      <c r="K9" s="346"/>
      <c r="L9" s="344"/>
    </row>
    <row r="10" spans="1:12" x14ac:dyDescent="0.45">
      <c r="A10" s="342"/>
      <c r="B10" s="343"/>
      <c r="C10" s="346"/>
      <c r="D10" s="346"/>
      <c r="E10" s="346"/>
      <c r="F10" s="346"/>
      <c r="G10" s="346"/>
      <c r="H10" s="346"/>
      <c r="I10" s="346"/>
      <c r="J10" s="346"/>
      <c r="K10" s="341" t="s">
        <v>20</v>
      </c>
      <c r="L10" s="344"/>
    </row>
    <row r="11" spans="1:12" ht="30.3" customHeight="1" thickBot="1" x14ac:dyDescent="0.5">
      <c r="A11" s="9"/>
      <c r="C11" s="613" t="s">
        <v>178</v>
      </c>
      <c r="D11" s="614"/>
      <c r="E11" s="336"/>
      <c r="L11" s="12"/>
    </row>
    <row r="12" spans="1:12" ht="30.3" customHeight="1" x14ac:dyDescent="0.45">
      <c r="A12" s="9"/>
      <c r="C12" s="341"/>
      <c r="D12" s="15" t="s">
        <v>4</v>
      </c>
      <c r="E12" s="16" t="s">
        <v>5</v>
      </c>
      <c r="G12" s="603"/>
      <c r="H12" s="604"/>
      <c r="I12" s="604"/>
      <c r="J12" s="604"/>
      <c r="K12" s="605"/>
      <c r="L12" s="12"/>
    </row>
    <row r="13" spans="1:12" ht="30.3" customHeight="1" x14ac:dyDescent="0.45">
      <c r="A13" s="9"/>
      <c r="C13" s="341"/>
      <c r="D13" s="15" t="s">
        <v>183</v>
      </c>
      <c r="E13" s="15"/>
      <c r="G13" s="606"/>
      <c r="H13" s="607"/>
      <c r="I13" s="607"/>
      <c r="J13" s="607"/>
      <c r="K13" s="608"/>
      <c r="L13" s="12"/>
    </row>
    <row r="14" spans="1:12" ht="30.3" customHeight="1" x14ac:dyDescent="0.45">
      <c r="A14" s="9"/>
      <c r="C14" s="341"/>
      <c r="D14" s="335" t="s">
        <v>6</v>
      </c>
      <c r="E14" s="120" t="s">
        <v>5</v>
      </c>
      <c r="G14" s="587"/>
      <c r="H14" s="588"/>
      <c r="I14" s="588"/>
      <c r="J14" s="588"/>
      <c r="K14" s="589"/>
      <c r="L14" s="12"/>
    </row>
    <row r="15" spans="1:12" ht="30.3" customHeight="1" x14ac:dyDescent="0.45">
      <c r="A15" s="9"/>
      <c r="C15" s="341"/>
      <c r="D15" s="335"/>
      <c r="E15" s="335"/>
      <c r="G15" s="606"/>
      <c r="H15" s="607"/>
      <c r="I15" s="607"/>
      <c r="J15" s="607"/>
      <c r="K15" s="608"/>
      <c r="L15" s="12"/>
    </row>
    <row r="16" spans="1:12" ht="30.3" customHeight="1" x14ac:dyDescent="0.45">
      <c r="A16" s="9"/>
      <c r="C16" s="341"/>
      <c r="D16" s="335" t="s">
        <v>7</v>
      </c>
      <c r="E16" s="120" t="s">
        <v>5</v>
      </c>
      <c r="G16" s="595"/>
      <c r="H16" s="596"/>
      <c r="I16" s="596"/>
      <c r="J16" s="596"/>
      <c r="K16" s="597"/>
      <c r="L16" s="12"/>
    </row>
    <row r="17" spans="1:12" ht="30.3" customHeight="1" x14ac:dyDescent="0.45">
      <c r="A17" s="9"/>
      <c r="C17" s="341"/>
      <c r="D17" s="335"/>
      <c r="E17" s="335"/>
      <c r="G17" s="615" t="s">
        <v>12</v>
      </c>
      <c r="H17" s="616"/>
      <c r="I17" s="616"/>
      <c r="J17" s="616"/>
      <c r="K17" s="617"/>
      <c r="L17" s="12"/>
    </row>
    <row r="18" spans="1:12" ht="30.3" customHeight="1" x14ac:dyDescent="0.45">
      <c r="A18" s="9"/>
      <c r="C18" s="341"/>
      <c r="D18" s="335" t="s">
        <v>8</v>
      </c>
      <c r="E18" s="120" t="s">
        <v>0</v>
      </c>
      <c r="G18" s="584"/>
      <c r="H18" s="585"/>
      <c r="I18" s="585"/>
      <c r="J18" s="585"/>
      <c r="K18" s="586"/>
      <c r="L18" s="12"/>
    </row>
    <row r="19" spans="1:12" ht="30.3" customHeight="1" x14ac:dyDescent="0.45">
      <c r="A19" s="9"/>
      <c r="C19" s="339"/>
      <c r="D19" s="335"/>
      <c r="E19" s="120" t="s">
        <v>1</v>
      </c>
      <c r="G19" s="606"/>
      <c r="H19" s="607"/>
      <c r="I19" s="607"/>
      <c r="J19" s="607"/>
      <c r="K19" s="608"/>
      <c r="L19" s="12"/>
    </row>
    <row r="20" spans="1:12" ht="30.3" customHeight="1" x14ac:dyDescent="0.45">
      <c r="A20" s="9"/>
      <c r="C20" s="341"/>
      <c r="D20" s="335" t="s">
        <v>149</v>
      </c>
      <c r="E20" s="120" t="s">
        <v>5</v>
      </c>
      <c r="G20" s="587"/>
      <c r="H20" s="588"/>
      <c r="I20" s="588"/>
      <c r="J20" s="588"/>
      <c r="K20" s="589"/>
      <c r="L20" s="12"/>
    </row>
    <row r="21" spans="1:12" ht="30.3" customHeight="1" thickBot="1" x14ac:dyDescent="0.5">
      <c r="A21" s="9"/>
      <c r="C21" s="341"/>
      <c r="D21" s="335"/>
      <c r="E21" s="120"/>
      <c r="G21" s="590"/>
      <c r="H21" s="591"/>
      <c r="I21" s="591"/>
      <c r="J21" s="591"/>
      <c r="K21" s="592"/>
      <c r="L21" s="12"/>
    </row>
    <row r="22" spans="1:12" ht="30.3" customHeight="1" thickBot="1" x14ac:dyDescent="0.5">
      <c r="A22" s="9"/>
      <c r="C22" s="339"/>
      <c r="D22" s="335"/>
      <c r="E22" s="120"/>
      <c r="G22" s="340"/>
      <c r="H22" s="340"/>
      <c r="I22" s="340"/>
      <c r="J22" s="340"/>
      <c r="K22" s="340"/>
      <c r="L22" s="12"/>
    </row>
    <row r="23" spans="1:12" ht="30.3" customHeight="1" thickBot="1" x14ac:dyDescent="0.5">
      <c r="A23" s="9"/>
      <c r="C23" s="593" t="s">
        <v>170</v>
      </c>
      <c r="D23" s="594"/>
      <c r="E23" s="594"/>
      <c r="G23" s="571" t="s">
        <v>155</v>
      </c>
      <c r="H23" s="572"/>
      <c r="I23" s="572"/>
      <c r="J23" s="572"/>
      <c r="K23" s="573"/>
      <c r="L23" s="12"/>
    </row>
    <row r="24" spans="1:12" ht="30.3" customHeight="1" thickBot="1" x14ac:dyDescent="0.5">
      <c r="A24" s="9"/>
      <c r="G24" s="338"/>
      <c r="H24" s="338"/>
      <c r="I24" s="338"/>
      <c r="J24" s="338"/>
      <c r="K24" s="338"/>
      <c r="L24" s="12"/>
    </row>
    <row r="25" spans="1:12" ht="30.3" customHeight="1" thickBot="1" x14ac:dyDescent="0.5">
      <c r="A25" s="9"/>
      <c r="C25" s="574" t="s">
        <v>143</v>
      </c>
      <c r="D25" s="554"/>
      <c r="E25" s="554"/>
      <c r="G25" s="618"/>
      <c r="H25" s="619"/>
      <c r="I25" s="619"/>
      <c r="J25" s="619"/>
      <c r="K25" s="620"/>
      <c r="L25" s="12"/>
    </row>
    <row r="26" spans="1:12" x14ac:dyDescent="0.45">
      <c r="A26" s="9"/>
      <c r="G26" s="232" t="s">
        <v>221</v>
      </c>
      <c r="H26" s="232"/>
      <c r="I26" s="232"/>
      <c r="J26" s="232"/>
      <c r="K26" s="232"/>
      <c r="L26" s="12"/>
    </row>
    <row r="27" spans="1:12" ht="24" thickBot="1" x14ac:dyDescent="0.5">
      <c r="A27" s="9"/>
      <c r="G27" s="158"/>
      <c r="H27" s="83"/>
      <c r="I27" s="83"/>
      <c r="J27" s="83"/>
      <c r="K27" s="83"/>
      <c r="L27" s="12"/>
    </row>
    <row r="28" spans="1:12" ht="30.3" customHeight="1" thickBot="1" x14ac:dyDescent="0.5">
      <c r="A28" s="9"/>
      <c r="C28" s="339" t="s">
        <v>172</v>
      </c>
      <c r="D28" s="121"/>
      <c r="E28" s="316"/>
      <c r="G28" s="351">
        <v>20</v>
      </c>
      <c r="H28" s="369" t="s">
        <v>290</v>
      </c>
      <c r="I28" s="160" t="s">
        <v>154</v>
      </c>
      <c r="J28" s="114"/>
      <c r="K28" s="115"/>
      <c r="L28" s="12"/>
    </row>
    <row r="29" spans="1:12" ht="30.3" customHeight="1" x14ac:dyDescent="0.45">
      <c r="A29" s="9"/>
      <c r="C29" s="232" t="s">
        <v>184</v>
      </c>
      <c r="D29" s="121"/>
      <c r="E29" s="316"/>
      <c r="G29" s="318"/>
      <c r="H29" s="366"/>
      <c r="I29" s="160" t="s">
        <v>173</v>
      </c>
      <c r="J29" s="117"/>
      <c r="K29" s="118"/>
      <c r="L29" s="12"/>
    </row>
    <row r="30" spans="1:12" x14ac:dyDescent="0.45">
      <c r="A30" s="9"/>
      <c r="C30" s="232"/>
      <c r="H30" s="370"/>
      <c r="I30" s="142" t="s">
        <v>299</v>
      </c>
      <c r="J30" s="160"/>
      <c r="K30" s="142"/>
      <c r="L30" s="12"/>
    </row>
    <row r="31" spans="1:12" x14ac:dyDescent="0.45">
      <c r="A31" s="9"/>
      <c r="C31" s="232"/>
      <c r="H31" s="370"/>
      <c r="I31" s="160" t="s">
        <v>294</v>
      </c>
      <c r="J31" s="160"/>
      <c r="K31" s="142"/>
      <c r="L31" s="12"/>
    </row>
    <row r="32" spans="1:12" x14ac:dyDescent="0.45">
      <c r="A32" s="9"/>
      <c r="C32" s="232"/>
      <c r="H32" s="370"/>
      <c r="I32" s="160" t="s">
        <v>293</v>
      </c>
      <c r="J32" s="117"/>
      <c r="K32" s="142"/>
      <c r="L32" s="12"/>
    </row>
    <row r="33" spans="1:12" x14ac:dyDescent="0.45">
      <c r="A33" s="9"/>
      <c r="C33" s="232"/>
      <c r="H33" s="370"/>
      <c r="I33" s="160" t="s">
        <v>292</v>
      </c>
      <c r="K33" s="232"/>
      <c r="L33" s="12"/>
    </row>
    <row r="34" spans="1:12" x14ac:dyDescent="0.45">
      <c r="A34" s="9"/>
      <c r="C34" s="232"/>
      <c r="H34" s="370"/>
      <c r="I34" s="160" t="s">
        <v>300</v>
      </c>
      <c r="K34" s="232"/>
      <c r="L34" s="12"/>
    </row>
    <row r="35" spans="1:12" x14ac:dyDescent="0.45">
      <c r="A35" s="9"/>
      <c r="H35" s="370"/>
      <c r="I35" s="142" t="s">
        <v>174</v>
      </c>
      <c r="K35" s="232"/>
      <c r="L35" s="12"/>
    </row>
    <row r="36" spans="1:12" ht="24" thickBot="1" x14ac:dyDescent="0.5">
      <c r="A36" s="9"/>
      <c r="I36" s="84"/>
      <c r="K36" s="232"/>
      <c r="L36" s="12"/>
    </row>
    <row r="37" spans="1:12" ht="45" customHeight="1" thickBot="1" x14ac:dyDescent="0.5">
      <c r="A37" s="9"/>
      <c r="C37" s="339" t="s">
        <v>169</v>
      </c>
      <c r="G37" s="581">
        <f>G38+G39</f>
        <v>120000</v>
      </c>
      <c r="H37" s="582"/>
      <c r="I37" s="583"/>
      <c r="J37" s="339" t="s">
        <v>90</v>
      </c>
      <c r="K37" s="339"/>
      <c r="L37" s="12"/>
    </row>
    <row r="38" spans="1:12" ht="41.1" customHeight="1" x14ac:dyDescent="0.45">
      <c r="A38" s="9"/>
      <c r="D38" s="339" t="s">
        <v>145</v>
      </c>
      <c r="G38" s="455">
        <v>40000</v>
      </c>
      <c r="H38" s="456"/>
      <c r="I38" s="457"/>
      <c r="J38" s="366"/>
      <c r="K38" s="371" t="s">
        <v>289</v>
      </c>
      <c r="L38" s="12"/>
    </row>
    <row r="39" spans="1:12" ht="41.1" customHeight="1" x14ac:dyDescent="0.45">
      <c r="A39" s="9"/>
      <c r="D39" s="339" t="s">
        <v>223</v>
      </c>
      <c r="G39" s="621">
        <f>4000*G28</f>
        <v>80000</v>
      </c>
      <c r="H39" s="622"/>
      <c r="I39" s="623"/>
      <c r="J39" s="340"/>
      <c r="K39" s="141" t="s">
        <v>50</v>
      </c>
      <c r="L39" s="12"/>
    </row>
    <row r="40" spans="1:12" x14ac:dyDescent="0.45">
      <c r="A40" s="9"/>
      <c r="L40" s="12"/>
    </row>
    <row r="41" spans="1:12" ht="30.3" customHeight="1" x14ac:dyDescent="0.45">
      <c r="A41" s="9"/>
      <c r="C41" s="339" t="s">
        <v>146</v>
      </c>
      <c r="L41" s="12"/>
    </row>
    <row r="42" spans="1:12" ht="30.3" customHeight="1" x14ac:dyDescent="0.45">
      <c r="A42" s="9"/>
      <c r="C42" s="341"/>
      <c r="D42" s="335" t="s">
        <v>18</v>
      </c>
      <c r="E42" s="120" t="s">
        <v>5</v>
      </c>
      <c r="G42" s="461" t="s">
        <v>274</v>
      </c>
      <c r="H42" s="462"/>
      <c r="I42" s="462"/>
      <c r="J42" s="462"/>
      <c r="K42" s="463"/>
      <c r="L42" s="12"/>
    </row>
    <row r="43" spans="1:12" ht="30.3" customHeight="1" x14ac:dyDescent="0.45">
      <c r="A43" s="9"/>
      <c r="C43" s="341"/>
      <c r="D43" s="282" t="s">
        <v>286</v>
      </c>
      <c r="E43" s="335"/>
      <c r="G43" s="464" t="s">
        <v>275</v>
      </c>
      <c r="H43" s="465"/>
      <c r="I43" s="465"/>
      <c r="J43" s="465"/>
      <c r="K43" s="466"/>
      <c r="L43" s="12"/>
    </row>
    <row r="44" spans="1:12" ht="30.3" customHeight="1" x14ac:dyDescent="0.45">
      <c r="A44" s="9"/>
      <c r="C44" s="341"/>
      <c r="D44" s="335" t="s">
        <v>9</v>
      </c>
      <c r="E44" s="120" t="s">
        <v>11</v>
      </c>
      <c r="G44" s="467" t="s">
        <v>251</v>
      </c>
      <c r="H44" s="468"/>
      <c r="I44" s="468"/>
      <c r="J44" s="468"/>
      <c r="K44" s="469"/>
      <c r="L44" s="12"/>
    </row>
    <row r="45" spans="1:12" ht="30.3" customHeight="1" x14ac:dyDescent="0.45">
      <c r="A45" s="9"/>
      <c r="C45" s="341"/>
      <c r="D45" s="335"/>
      <c r="E45" s="120" t="s">
        <v>5</v>
      </c>
      <c r="G45" s="470" t="s">
        <v>252</v>
      </c>
      <c r="H45" s="471"/>
      <c r="I45" s="471"/>
      <c r="J45" s="471"/>
      <c r="K45" s="472"/>
      <c r="L45" s="12"/>
    </row>
    <row r="46" spans="1:12" ht="30.3" customHeight="1" x14ac:dyDescent="0.45">
      <c r="A46" s="9"/>
      <c r="C46" s="341"/>
      <c r="D46" s="335"/>
      <c r="E46" s="335"/>
      <c r="G46" s="473" t="s">
        <v>253</v>
      </c>
      <c r="H46" s="474"/>
      <c r="I46" s="474"/>
      <c r="J46" s="474"/>
      <c r="K46" s="475"/>
      <c r="L46" s="12"/>
    </row>
    <row r="47" spans="1:12" ht="30.3" customHeight="1" x14ac:dyDescent="0.45">
      <c r="A47" s="9"/>
      <c r="C47" s="341"/>
      <c r="D47" s="335" t="s">
        <v>10</v>
      </c>
      <c r="E47" s="120" t="s">
        <v>0</v>
      </c>
      <c r="G47" s="473" t="s">
        <v>254</v>
      </c>
      <c r="H47" s="474"/>
      <c r="I47" s="474"/>
      <c r="J47" s="474"/>
      <c r="K47" s="475"/>
      <c r="L47" s="12"/>
    </row>
    <row r="48" spans="1:12" ht="30.3" customHeight="1" x14ac:dyDescent="0.45">
      <c r="A48" s="9"/>
      <c r="C48" s="341"/>
      <c r="D48" s="335"/>
      <c r="E48" s="120" t="s">
        <v>13</v>
      </c>
      <c r="G48" s="473" t="s">
        <v>255</v>
      </c>
      <c r="H48" s="474"/>
      <c r="I48" s="474"/>
      <c r="J48" s="474"/>
      <c r="K48" s="475"/>
      <c r="L48" s="12"/>
    </row>
    <row r="49" spans="1:12" ht="30.3" customHeight="1" x14ac:dyDescent="0.45">
      <c r="A49" s="9"/>
      <c r="D49" s="335" t="s">
        <v>14</v>
      </c>
      <c r="E49" s="120" t="s">
        <v>15</v>
      </c>
      <c r="G49" s="482" t="s">
        <v>256</v>
      </c>
      <c r="H49" s="483"/>
      <c r="I49" s="483"/>
      <c r="J49" s="483"/>
      <c r="K49" s="484"/>
      <c r="L49" s="12"/>
    </row>
    <row r="50" spans="1:12" ht="30.3" customHeight="1" x14ac:dyDescent="0.45">
      <c r="A50" s="9"/>
      <c r="D50" s="335"/>
      <c r="E50" s="120"/>
      <c r="G50" s="479" t="s">
        <v>81</v>
      </c>
      <c r="H50" s="485"/>
      <c r="I50" s="349" t="s">
        <v>257</v>
      </c>
      <c r="J50" s="159" t="s">
        <v>147</v>
      </c>
      <c r="K50" s="350">
        <v>123</v>
      </c>
      <c r="L50" s="12"/>
    </row>
    <row r="51" spans="1:12" ht="30.3" customHeight="1" x14ac:dyDescent="0.45">
      <c r="A51" s="9"/>
      <c r="D51" s="339"/>
      <c r="E51" s="120" t="s">
        <v>16</v>
      </c>
      <c r="G51" s="473" t="s">
        <v>148</v>
      </c>
      <c r="H51" s="474"/>
      <c r="I51" s="474"/>
      <c r="J51" s="474"/>
      <c r="K51" s="475"/>
      <c r="L51" s="12"/>
    </row>
    <row r="52" spans="1:12" ht="30.3" customHeight="1" x14ac:dyDescent="0.45">
      <c r="A52" s="9"/>
      <c r="E52" s="120" t="s">
        <v>17</v>
      </c>
      <c r="G52" s="458" t="s">
        <v>276</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4">
    <mergeCell ref="G51:K51"/>
    <mergeCell ref="G52:K52"/>
    <mergeCell ref="G53:K53"/>
    <mergeCell ref="G45:K45"/>
    <mergeCell ref="G46:K46"/>
    <mergeCell ref="G47:K47"/>
    <mergeCell ref="G48:K48"/>
    <mergeCell ref="G49:K49"/>
    <mergeCell ref="G50:H50"/>
    <mergeCell ref="G44:K44"/>
    <mergeCell ref="G19:K19"/>
    <mergeCell ref="G20:K20"/>
    <mergeCell ref="G21:K21"/>
    <mergeCell ref="C23:E23"/>
    <mergeCell ref="G23:K23"/>
    <mergeCell ref="C25:E25"/>
    <mergeCell ref="G25:K25"/>
    <mergeCell ref="G37:I37"/>
    <mergeCell ref="G38:I38"/>
    <mergeCell ref="G39:I39"/>
    <mergeCell ref="G42:K42"/>
    <mergeCell ref="G43:K43"/>
    <mergeCell ref="G18:K18"/>
    <mergeCell ref="C2:D2"/>
    <mergeCell ref="G2:K2"/>
    <mergeCell ref="G3:K3"/>
    <mergeCell ref="A8:L8"/>
    <mergeCell ref="C11:D11"/>
    <mergeCell ref="G12:K12"/>
    <mergeCell ref="G13:K13"/>
    <mergeCell ref="G14:K14"/>
    <mergeCell ref="G15:K15"/>
    <mergeCell ref="G16:K16"/>
    <mergeCell ref="G17:K17"/>
  </mergeCells>
  <phoneticPr fontId="1"/>
  <conditionalFormatting sqref="G2:K2">
    <cfRule type="cellIs" dxfId="4"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対象先リスト!$C$3:$C$37</xm:f>
          </x14:formula1>
          <xm:sqref>G2:K2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C66"/>
    <pageSetUpPr fitToPage="1"/>
  </sheetPr>
  <dimension ref="A1:L54"/>
  <sheetViews>
    <sheetView view="pageBreakPreview" topLeftCell="A3"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7.796875" style="3" customWidth="1"/>
    <col min="7" max="7" width="14.5" style="3" customWidth="1"/>
    <col min="8" max="8" width="7.09765625" style="3" customWidth="1"/>
    <col min="9" max="9" width="20.796875" style="3" customWidth="1"/>
    <col min="10" max="10" width="17.69921875" style="3" customWidth="1"/>
    <col min="11" max="11" width="35.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54"/>
      <c r="E2" s="151"/>
      <c r="G2" s="598" t="s">
        <v>301</v>
      </c>
      <c r="H2" s="599"/>
      <c r="I2" s="599"/>
      <c r="J2" s="599"/>
      <c r="K2" s="600"/>
      <c r="L2" s="12"/>
    </row>
    <row r="3" spans="1:12" x14ac:dyDescent="0.45">
      <c r="A3" s="9"/>
      <c r="G3" s="601" t="s">
        <v>296</v>
      </c>
      <c r="H3" s="602"/>
      <c r="I3" s="602"/>
      <c r="J3" s="602"/>
      <c r="K3" s="602"/>
      <c r="L3" s="12"/>
    </row>
    <row r="4" spans="1:12" x14ac:dyDescent="0.45">
      <c r="A4" s="9"/>
      <c r="G4" s="144" t="s">
        <v>176</v>
      </c>
      <c r="K4" s="148"/>
      <c r="L4" s="12"/>
    </row>
    <row r="5" spans="1:12" x14ac:dyDescent="0.45">
      <c r="A5" s="9"/>
      <c r="G5" s="144"/>
      <c r="K5" s="148"/>
      <c r="L5" s="12"/>
    </row>
    <row r="6" spans="1:12" x14ac:dyDescent="0.45">
      <c r="A6" s="9"/>
      <c r="G6" s="144"/>
      <c r="K6" s="148"/>
      <c r="L6" s="12"/>
    </row>
    <row r="7" spans="1:12" x14ac:dyDescent="0.45">
      <c r="A7" s="9"/>
      <c r="G7" s="144"/>
      <c r="K7" s="148"/>
      <c r="L7" s="12"/>
    </row>
    <row r="8" spans="1:12" ht="39" x14ac:dyDescent="0.45">
      <c r="A8" s="609" t="s">
        <v>226</v>
      </c>
      <c r="B8" s="610"/>
      <c r="C8" s="611"/>
      <c r="D8" s="611"/>
      <c r="E8" s="611"/>
      <c r="F8" s="611"/>
      <c r="G8" s="611"/>
      <c r="H8" s="611"/>
      <c r="I8" s="611"/>
      <c r="J8" s="611"/>
      <c r="K8" s="611"/>
      <c r="L8" s="612"/>
    </row>
    <row r="9" spans="1:12" x14ac:dyDescent="0.45">
      <c r="A9" s="143"/>
      <c r="B9" s="154"/>
      <c r="C9" s="152"/>
      <c r="D9" s="152"/>
      <c r="E9" s="152"/>
      <c r="F9" s="152"/>
      <c r="G9" s="152"/>
      <c r="H9" s="152"/>
      <c r="I9" s="152"/>
      <c r="J9" s="152"/>
      <c r="K9" s="152"/>
      <c r="L9" s="153"/>
    </row>
    <row r="10" spans="1:12" x14ac:dyDescent="0.45">
      <c r="A10" s="143"/>
      <c r="B10" s="154"/>
      <c r="C10" s="152"/>
      <c r="D10" s="152"/>
      <c r="E10" s="152"/>
      <c r="F10" s="152"/>
      <c r="G10" s="152"/>
      <c r="H10" s="152"/>
      <c r="I10" s="152"/>
      <c r="J10" s="152"/>
      <c r="K10" s="155" t="s">
        <v>20</v>
      </c>
      <c r="L10" s="153"/>
    </row>
    <row r="11" spans="1:12" ht="30.3" customHeight="1" thickBot="1" x14ac:dyDescent="0.5">
      <c r="A11" s="9"/>
      <c r="C11" s="613" t="s">
        <v>178</v>
      </c>
      <c r="D11" s="614"/>
      <c r="E11" s="151"/>
      <c r="L11" s="12"/>
    </row>
    <row r="12" spans="1:12" ht="30.3" customHeight="1" x14ac:dyDescent="0.45">
      <c r="A12" s="9"/>
      <c r="C12" s="155"/>
      <c r="D12" s="15" t="s">
        <v>4</v>
      </c>
      <c r="E12" s="16" t="s">
        <v>5</v>
      </c>
      <c r="G12" s="603"/>
      <c r="H12" s="604"/>
      <c r="I12" s="604"/>
      <c r="J12" s="604"/>
      <c r="K12" s="605"/>
      <c r="L12" s="12"/>
    </row>
    <row r="13" spans="1:12" ht="30.3" customHeight="1" x14ac:dyDescent="0.45">
      <c r="A13" s="9"/>
      <c r="C13" s="155"/>
      <c r="D13" s="15" t="s">
        <v>183</v>
      </c>
      <c r="E13" s="15"/>
      <c r="G13" s="606"/>
      <c r="H13" s="607"/>
      <c r="I13" s="607"/>
      <c r="J13" s="607"/>
      <c r="K13" s="608"/>
      <c r="L13" s="12"/>
    </row>
    <row r="14" spans="1:12" ht="30.3" customHeight="1" x14ac:dyDescent="0.45">
      <c r="A14" s="9"/>
      <c r="C14" s="155"/>
      <c r="D14" s="119" t="s">
        <v>6</v>
      </c>
      <c r="E14" s="120" t="s">
        <v>5</v>
      </c>
      <c r="G14" s="587"/>
      <c r="H14" s="588"/>
      <c r="I14" s="588"/>
      <c r="J14" s="588"/>
      <c r="K14" s="589"/>
      <c r="L14" s="12"/>
    </row>
    <row r="15" spans="1:12" ht="30.3" customHeight="1" x14ac:dyDescent="0.45">
      <c r="A15" s="9"/>
      <c r="C15" s="155"/>
      <c r="D15" s="119"/>
      <c r="E15" s="119"/>
      <c r="G15" s="606"/>
      <c r="H15" s="607"/>
      <c r="I15" s="607"/>
      <c r="J15" s="607"/>
      <c r="K15" s="608"/>
      <c r="L15" s="12"/>
    </row>
    <row r="16" spans="1:12" ht="30.3" customHeight="1" x14ac:dyDescent="0.45">
      <c r="A16" s="9"/>
      <c r="C16" s="155"/>
      <c r="D16" s="119" t="s">
        <v>7</v>
      </c>
      <c r="E16" s="120" t="s">
        <v>5</v>
      </c>
      <c r="G16" s="587"/>
      <c r="H16" s="588"/>
      <c r="I16" s="588"/>
      <c r="J16" s="588"/>
      <c r="K16" s="589"/>
      <c r="L16" s="12"/>
    </row>
    <row r="17" spans="1:12" ht="30.3" customHeight="1" x14ac:dyDescent="0.45">
      <c r="A17" s="9"/>
      <c r="C17" s="155"/>
      <c r="D17" s="119"/>
      <c r="E17" s="119"/>
      <c r="G17" s="615" t="s">
        <v>187</v>
      </c>
      <c r="H17" s="616"/>
      <c r="I17" s="616"/>
      <c r="J17" s="616"/>
      <c r="K17" s="617"/>
      <c r="L17" s="12"/>
    </row>
    <row r="18" spans="1:12" ht="30.3" customHeight="1" x14ac:dyDescent="0.45">
      <c r="A18" s="9"/>
      <c r="C18" s="155"/>
      <c r="D18" s="119" t="s">
        <v>8</v>
      </c>
      <c r="E18" s="120" t="s">
        <v>0</v>
      </c>
      <c r="G18" s="584"/>
      <c r="H18" s="585"/>
      <c r="I18" s="585"/>
      <c r="J18" s="585"/>
      <c r="K18" s="586"/>
      <c r="L18" s="12"/>
    </row>
    <row r="19" spans="1:12" ht="30.3" customHeight="1" x14ac:dyDescent="0.45">
      <c r="A19" s="9"/>
      <c r="C19" s="148"/>
      <c r="D19" s="119"/>
      <c r="E19" s="120" t="s">
        <v>1</v>
      </c>
      <c r="G19" s="606"/>
      <c r="H19" s="607"/>
      <c r="I19" s="607"/>
      <c r="J19" s="607"/>
      <c r="K19" s="608"/>
      <c r="L19" s="12"/>
    </row>
    <row r="20" spans="1:12" ht="30.3" customHeight="1" x14ac:dyDescent="0.45">
      <c r="A20" s="9"/>
      <c r="C20" s="112"/>
      <c r="D20" s="150" t="s">
        <v>149</v>
      </c>
      <c r="E20" s="120" t="s">
        <v>5</v>
      </c>
      <c r="G20" s="587"/>
      <c r="H20" s="588"/>
      <c r="I20" s="588"/>
      <c r="J20" s="588"/>
      <c r="K20" s="589"/>
      <c r="L20" s="12"/>
    </row>
    <row r="21" spans="1:12" ht="30.3" customHeight="1" thickBot="1" x14ac:dyDescent="0.5">
      <c r="A21" s="9"/>
      <c r="C21" s="144"/>
      <c r="D21" s="150"/>
      <c r="E21" s="113"/>
      <c r="G21" s="590"/>
      <c r="H21" s="591"/>
      <c r="I21" s="591"/>
      <c r="J21" s="591"/>
      <c r="K21" s="592"/>
      <c r="L21" s="12"/>
    </row>
    <row r="22" spans="1:12" ht="30.3" customHeight="1" thickBot="1" x14ac:dyDescent="0.5">
      <c r="A22" s="9"/>
      <c r="C22" s="148"/>
      <c r="D22" s="119"/>
      <c r="E22" s="120"/>
      <c r="G22" s="149"/>
      <c r="H22" s="149"/>
      <c r="I22" s="149"/>
      <c r="J22" s="149"/>
      <c r="K22" s="149"/>
      <c r="L22" s="12"/>
    </row>
    <row r="23" spans="1:12" ht="30.3" customHeight="1" thickBot="1" x14ac:dyDescent="0.5">
      <c r="A23" s="9"/>
      <c r="C23" s="593" t="s">
        <v>170</v>
      </c>
      <c r="D23" s="594"/>
      <c r="E23" s="594"/>
      <c r="G23" s="624"/>
      <c r="H23" s="625"/>
      <c r="I23" s="625"/>
      <c r="J23" s="625"/>
      <c r="K23" s="626"/>
      <c r="L23" s="12"/>
    </row>
    <row r="24" spans="1:12" ht="30.3" customHeight="1" thickBot="1" x14ac:dyDescent="0.5">
      <c r="A24" s="9"/>
      <c r="G24" s="149"/>
      <c r="H24" s="149"/>
      <c r="I24" s="149"/>
      <c r="J24" s="149"/>
      <c r="K24" s="149"/>
      <c r="L24" s="12"/>
    </row>
    <row r="25" spans="1:12" ht="30.3" customHeight="1" thickBot="1" x14ac:dyDescent="0.5">
      <c r="A25" s="9"/>
      <c r="C25" s="574" t="s">
        <v>143</v>
      </c>
      <c r="D25" s="554"/>
      <c r="E25" s="554"/>
      <c r="G25" s="618"/>
      <c r="H25" s="619"/>
      <c r="I25" s="619"/>
      <c r="J25" s="619"/>
      <c r="K25" s="620"/>
      <c r="L25" s="12"/>
    </row>
    <row r="26" spans="1:12" x14ac:dyDescent="0.45">
      <c r="A26" s="9"/>
      <c r="G26" s="116" t="s">
        <v>221</v>
      </c>
      <c r="H26" s="116"/>
      <c r="I26" s="116"/>
      <c r="J26" s="116"/>
      <c r="K26" s="116"/>
      <c r="L26" s="12"/>
    </row>
    <row r="27" spans="1:12" ht="24" thickBot="1" x14ac:dyDescent="0.5">
      <c r="A27" s="9"/>
      <c r="G27" s="158"/>
      <c r="H27" s="83"/>
      <c r="I27" s="83"/>
      <c r="J27" s="83"/>
      <c r="K27" s="83"/>
      <c r="L27" s="12"/>
    </row>
    <row r="28" spans="1:12" ht="30.3" customHeight="1" thickBot="1" x14ac:dyDescent="0.5">
      <c r="A28" s="9"/>
      <c r="C28" s="233" t="s">
        <v>172</v>
      </c>
      <c r="D28" s="121"/>
      <c r="E28" s="151"/>
      <c r="G28" s="351">
        <v>25</v>
      </c>
      <c r="H28" s="369" t="s">
        <v>290</v>
      </c>
      <c r="I28" s="160" t="s">
        <v>154</v>
      </c>
      <c r="J28" s="114"/>
      <c r="K28" s="115"/>
      <c r="L28" s="12"/>
    </row>
    <row r="29" spans="1:12" ht="30.3" customHeight="1" x14ac:dyDescent="0.45">
      <c r="A29" s="9"/>
      <c r="C29" s="232" t="s">
        <v>184</v>
      </c>
      <c r="D29" s="121"/>
      <c r="E29" s="151"/>
      <c r="G29" s="149"/>
      <c r="H29" s="366"/>
      <c r="I29" s="160" t="s">
        <v>173</v>
      </c>
      <c r="J29" s="160"/>
      <c r="K29" s="118"/>
      <c r="L29" s="12"/>
    </row>
    <row r="30" spans="1:12" x14ac:dyDescent="0.45">
      <c r="A30" s="9"/>
      <c r="C30" s="116"/>
      <c r="H30" s="370"/>
      <c r="I30" s="142" t="s">
        <v>299</v>
      </c>
      <c r="J30" s="160"/>
      <c r="K30" s="142"/>
      <c r="L30" s="12"/>
    </row>
    <row r="31" spans="1:12" x14ac:dyDescent="0.45">
      <c r="A31" s="9"/>
      <c r="C31" s="232"/>
      <c r="H31" s="370"/>
      <c r="I31" s="160" t="s">
        <v>294</v>
      </c>
      <c r="J31" s="160"/>
      <c r="K31" s="142"/>
      <c r="L31" s="12"/>
    </row>
    <row r="32" spans="1:12" x14ac:dyDescent="0.45">
      <c r="A32" s="9"/>
      <c r="C32" s="232"/>
      <c r="H32" s="370"/>
      <c r="I32" s="160" t="s">
        <v>293</v>
      </c>
      <c r="J32" s="160"/>
      <c r="K32" s="142"/>
      <c r="L32" s="12"/>
    </row>
    <row r="33" spans="1:12" x14ac:dyDescent="0.45">
      <c r="A33" s="9"/>
      <c r="C33" s="232"/>
      <c r="H33" s="370"/>
      <c r="I33" s="160" t="s">
        <v>292</v>
      </c>
      <c r="J33" s="160"/>
      <c r="K33" s="142"/>
      <c r="L33" s="12"/>
    </row>
    <row r="34" spans="1:12" x14ac:dyDescent="0.45">
      <c r="A34" s="9"/>
      <c r="C34" s="116"/>
      <c r="H34" s="370"/>
      <c r="I34" s="160" t="s">
        <v>300</v>
      </c>
      <c r="J34" s="160"/>
      <c r="K34" s="142"/>
      <c r="L34" s="12"/>
    </row>
    <row r="35" spans="1:12" x14ac:dyDescent="0.45">
      <c r="A35" s="9"/>
      <c r="C35" s="116"/>
      <c r="H35" s="370"/>
      <c r="I35" s="142" t="s">
        <v>174</v>
      </c>
      <c r="J35" s="160"/>
      <c r="K35" s="142"/>
      <c r="L35" s="12"/>
    </row>
    <row r="36" spans="1:12" ht="24" thickBot="1" x14ac:dyDescent="0.5">
      <c r="A36" s="9"/>
      <c r="K36" s="116"/>
      <c r="L36" s="12"/>
    </row>
    <row r="37" spans="1:12" ht="45" customHeight="1" thickBot="1" x14ac:dyDescent="0.5">
      <c r="A37" s="9"/>
      <c r="C37" s="148" t="s">
        <v>169</v>
      </c>
      <c r="G37" s="581">
        <f>G38+G39</f>
        <v>140000</v>
      </c>
      <c r="H37" s="582"/>
      <c r="I37" s="583"/>
      <c r="J37" s="148" t="s">
        <v>90</v>
      </c>
      <c r="K37" s="148"/>
      <c r="L37" s="12"/>
    </row>
    <row r="38" spans="1:12" ht="41.1" customHeight="1" x14ac:dyDescent="0.45">
      <c r="A38" s="9"/>
      <c r="D38" s="148" t="s">
        <v>145</v>
      </c>
      <c r="G38" s="575">
        <v>40000</v>
      </c>
      <c r="H38" s="576"/>
      <c r="I38" s="577"/>
      <c r="J38" s="149"/>
      <c r="K38" s="371" t="s">
        <v>289</v>
      </c>
      <c r="L38" s="12"/>
    </row>
    <row r="39" spans="1:12" ht="41.1" customHeight="1" x14ac:dyDescent="0.45">
      <c r="A39" s="9"/>
      <c r="D39" s="148" t="s">
        <v>223</v>
      </c>
      <c r="G39" s="621">
        <f>4000*G28</f>
        <v>100000</v>
      </c>
      <c r="H39" s="622"/>
      <c r="I39" s="623"/>
      <c r="J39" s="627"/>
      <c r="K39" s="628"/>
      <c r="L39" s="12"/>
    </row>
    <row r="40" spans="1:12" x14ac:dyDescent="0.45">
      <c r="A40" s="9"/>
      <c r="L40" s="12"/>
    </row>
    <row r="41" spans="1:12" ht="30.3" customHeight="1" x14ac:dyDescent="0.45">
      <c r="A41" s="9"/>
      <c r="C41" s="148" t="s">
        <v>146</v>
      </c>
      <c r="L41" s="12"/>
    </row>
    <row r="42" spans="1:12" ht="30.3" customHeight="1" x14ac:dyDescent="0.45">
      <c r="A42" s="9"/>
      <c r="C42" s="155"/>
      <c r="D42" s="119" t="s">
        <v>18</v>
      </c>
      <c r="E42" s="120" t="s">
        <v>5</v>
      </c>
      <c r="G42" s="461" t="s">
        <v>274</v>
      </c>
      <c r="H42" s="462"/>
      <c r="I42" s="462"/>
      <c r="J42" s="462"/>
      <c r="K42" s="463"/>
      <c r="L42" s="12"/>
    </row>
    <row r="43" spans="1:12" ht="30.3" customHeight="1" x14ac:dyDescent="0.45">
      <c r="A43" s="9"/>
      <c r="C43" s="155"/>
      <c r="D43" s="282" t="s">
        <v>286</v>
      </c>
      <c r="E43" s="119"/>
      <c r="G43" s="464" t="s">
        <v>275</v>
      </c>
      <c r="H43" s="465"/>
      <c r="I43" s="465"/>
      <c r="J43" s="465"/>
      <c r="K43" s="466"/>
      <c r="L43" s="12"/>
    </row>
    <row r="44" spans="1:12" ht="30.3" customHeight="1" x14ac:dyDescent="0.45">
      <c r="A44" s="9"/>
      <c r="C44" s="155"/>
      <c r="D44" s="119" t="s">
        <v>9</v>
      </c>
      <c r="E44" s="120" t="s">
        <v>11</v>
      </c>
      <c r="G44" s="467" t="s">
        <v>251</v>
      </c>
      <c r="H44" s="468"/>
      <c r="I44" s="468"/>
      <c r="J44" s="468"/>
      <c r="K44" s="469"/>
      <c r="L44" s="12"/>
    </row>
    <row r="45" spans="1:12" ht="30.3" customHeight="1" x14ac:dyDescent="0.45">
      <c r="A45" s="9"/>
      <c r="C45" s="155"/>
      <c r="D45" s="119"/>
      <c r="E45" s="120" t="s">
        <v>5</v>
      </c>
      <c r="G45" s="470" t="s">
        <v>252</v>
      </c>
      <c r="H45" s="471"/>
      <c r="I45" s="471"/>
      <c r="J45" s="471"/>
      <c r="K45" s="472"/>
      <c r="L45" s="12"/>
    </row>
    <row r="46" spans="1:12" ht="30.3" customHeight="1" x14ac:dyDescent="0.45">
      <c r="A46" s="9"/>
      <c r="C46" s="155"/>
      <c r="D46" s="119"/>
      <c r="E46" s="119"/>
      <c r="G46" s="473" t="s">
        <v>253</v>
      </c>
      <c r="H46" s="474"/>
      <c r="I46" s="474"/>
      <c r="J46" s="474"/>
      <c r="K46" s="475"/>
      <c r="L46" s="12"/>
    </row>
    <row r="47" spans="1:12" ht="30.3" customHeight="1" x14ac:dyDescent="0.45">
      <c r="A47" s="9"/>
      <c r="C47" s="155"/>
      <c r="D47" s="119" t="s">
        <v>10</v>
      </c>
      <c r="E47" s="120" t="s">
        <v>0</v>
      </c>
      <c r="G47" s="473" t="s">
        <v>254</v>
      </c>
      <c r="H47" s="474"/>
      <c r="I47" s="474"/>
      <c r="J47" s="474"/>
      <c r="K47" s="475"/>
      <c r="L47" s="12"/>
    </row>
    <row r="48" spans="1:12" ht="30.3" customHeight="1" x14ac:dyDescent="0.45">
      <c r="A48" s="9"/>
      <c r="C48" s="155"/>
      <c r="D48" s="119"/>
      <c r="E48" s="120" t="s">
        <v>13</v>
      </c>
      <c r="G48" s="473" t="s">
        <v>255</v>
      </c>
      <c r="H48" s="474"/>
      <c r="I48" s="474"/>
      <c r="J48" s="474"/>
      <c r="K48" s="475"/>
      <c r="L48" s="12"/>
    </row>
    <row r="49" spans="1:12" ht="30.3" customHeight="1" x14ac:dyDescent="0.45">
      <c r="A49" s="9"/>
      <c r="D49" s="119" t="s">
        <v>14</v>
      </c>
      <c r="E49" s="120" t="s">
        <v>15</v>
      </c>
      <c r="G49" s="482" t="s">
        <v>256</v>
      </c>
      <c r="H49" s="483"/>
      <c r="I49" s="483"/>
      <c r="J49" s="483"/>
      <c r="K49" s="484"/>
      <c r="L49" s="12"/>
    </row>
    <row r="50" spans="1:12" ht="30.3" customHeight="1" x14ac:dyDescent="0.45">
      <c r="A50" s="9"/>
      <c r="D50" s="119"/>
      <c r="E50" s="120"/>
      <c r="G50" s="479" t="s">
        <v>81</v>
      </c>
      <c r="H50" s="485"/>
      <c r="I50" s="349" t="s">
        <v>257</v>
      </c>
      <c r="J50" s="159" t="s">
        <v>147</v>
      </c>
      <c r="K50" s="350">
        <v>123</v>
      </c>
      <c r="L50" s="12"/>
    </row>
    <row r="51" spans="1:12" ht="30.3" customHeight="1" x14ac:dyDescent="0.45">
      <c r="A51" s="9"/>
      <c r="D51" s="148"/>
      <c r="E51" s="120" t="s">
        <v>16</v>
      </c>
      <c r="G51" s="473" t="s">
        <v>148</v>
      </c>
      <c r="H51" s="474"/>
      <c r="I51" s="474"/>
      <c r="J51" s="474"/>
      <c r="K51" s="475"/>
      <c r="L51" s="12"/>
    </row>
    <row r="52" spans="1:12" ht="30.3" customHeight="1" x14ac:dyDescent="0.45">
      <c r="A52" s="9"/>
      <c r="E52" s="120" t="s">
        <v>17</v>
      </c>
      <c r="G52" s="458" t="s">
        <v>276</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5">
    <mergeCell ref="G16:K16"/>
    <mergeCell ref="C2:D2"/>
    <mergeCell ref="G2:K2"/>
    <mergeCell ref="G3:K3"/>
    <mergeCell ref="G12:K12"/>
    <mergeCell ref="G13:K13"/>
    <mergeCell ref="G14:K14"/>
    <mergeCell ref="G15:K15"/>
    <mergeCell ref="A8:L8"/>
    <mergeCell ref="C11:D11"/>
    <mergeCell ref="G46:K46"/>
    <mergeCell ref="G42:K42"/>
    <mergeCell ref="G44:K44"/>
    <mergeCell ref="G20:K20"/>
    <mergeCell ref="G17:K17"/>
    <mergeCell ref="G19:K19"/>
    <mergeCell ref="G45:K45"/>
    <mergeCell ref="G18:K18"/>
    <mergeCell ref="G21:K21"/>
    <mergeCell ref="G38:I38"/>
    <mergeCell ref="G39:I39"/>
    <mergeCell ref="J39:K39"/>
    <mergeCell ref="G43:K43"/>
    <mergeCell ref="C23:E23"/>
    <mergeCell ref="G23:K23"/>
    <mergeCell ref="C25:E25"/>
    <mergeCell ref="G25:K25"/>
    <mergeCell ref="G37:I37"/>
    <mergeCell ref="G52:K52"/>
    <mergeCell ref="G53:K53"/>
    <mergeCell ref="G47:K47"/>
    <mergeCell ref="G48:K48"/>
    <mergeCell ref="G49:K49"/>
    <mergeCell ref="G50:H50"/>
    <mergeCell ref="G51:K51"/>
  </mergeCells>
  <phoneticPr fontId="1"/>
  <conditionalFormatting sqref="G2:K2">
    <cfRule type="cellIs" dxfId="3"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EB948E2-698C-42AD-A377-8A663FC6B09D}">
          <x14:formula1>
            <xm:f>対象先リスト!$C$3:$C$37</xm:f>
          </x14:formula1>
          <xm:sqref>G2:K2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C66"/>
    <pageSetUpPr fitToPage="1"/>
  </sheetPr>
  <dimension ref="A1:L54"/>
  <sheetViews>
    <sheetView view="pageBreakPreview" topLeftCell="A6"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7.796875" style="3" customWidth="1"/>
    <col min="7" max="7" width="14.5" style="3" customWidth="1"/>
    <col min="8" max="8" width="7.09765625" style="3" customWidth="1"/>
    <col min="9" max="9" width="20.796875" style="3" customWidth="1"/>
    <col min="10" max="10" width="17.69921875" style="3" customWidth="1"/>
    <col min="11" max="11" width="35.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54"/>
      <c r="E2" s="336"/>
      <c r="G2" s="509" t="s">
        <v>302</v>
      </c>
      <c r="H2" s="510"/>
      <c r="I2" s="510"/>
      <c r="J2" s="510"/>
      <c r="K2" s="511"/>
      <c r="L2" s="12"/>
    </row>
    <row r="3" spans="1:12" x14ac:dyDescent="0.45">
      <c r="A3" s="9"/>
      <c r="G3" s="601" t="s">
        <v>296</v>
      </c>
      <c r="H3" s="602"/>
      <c r="I3" s="602"/>
      <c r="J3" s="602"/>
      <c r="K3" s="602"/>
      <c r="L3" s="12"/>
    </row>
    <row r="4" spans="1:12" x14ac:dyDescent="0.45">
      <c r="A4" s="9"/>
      <c r="G4" s="337" t="s">
        <v>176</v>
      </c>
      <c r="K4" s="339"/>
      <c r="L4" s="12"/>
    </row>
    <row r="5" spans="1:12" x14ac:dyDescent="0.45">
      <c r="A5" s="9"/>
      <c r="G5" s="337"/>
      <c r="K5" s="339"/>
      <c r="L5" s="12"/>
    </row>
    <row r="6" spans="1:12" x14ac:dyDescent="0.45">
      <c r="A6" s="9"/>
      <c r="G6" s="337"/>
      <c r="K6" s="339"/>
      <c r="L6" s="12"/>
    </row>
    <row r="7" spans="1:12" x14ac:dyDescent="0.45">
      <c r="A7" s="9"/>
      <c r="G7" s="337"/>
      <c r="K7" s="339"/>
      <c r="L7" s="12"/>
    </row>
    <row r="8" spans="1:12" ht="39" x14ac:dyDescent="0.45">
      <c r="A8" s="609" t="s">
        <v>226</v>
      </c>
      <c r="B8" s="610"/>
      <c r="C8" s="611"/>
      <c r="D8" s="611"/>
      <c r="E8" s="611"/>
      <c r="F8" s="611"/>
      <c r="G8" s="611"/>
      <c r="H8" s="611"/>
      <c r="I8" s="611"/>
      <c r="J8" s="611"/>
      <c r="K8" s="611"/>
      <c r="L8" s="612"/>
    </row>
    <row r="9" spans="1:12" x14ac:dyDescent="0.45">
      <c r="A9" s="342"/>
      <c r="B9" s="343"/>
      <c r="C9" s="346"/>
      <c r="D9" s="346"/>
      <c r="E9" s="346"/>
      <c r="F9" s="346"/>
      <c r="G9" s="346"/>
      <c r="H9" s="346"/>
      <c r="I9" s="346"/>
      <c r="J9" s="346"/>
      <c r="K9" s="346"/>
      <c r="L9" s="344"/>
    </row>
    <row r="10" spans="1:12" x14ac:dyDescent="0.45">
      <c r="A10" s="342"/>
      <c r="B10" s="343"/>
      <c r="C10" s="346"/>
      <c r="D10" s="346"/>
      <c r="E10" s="346"/>
      <c r="F10" s="346"/>
      <c r="G10" s="346"/>
      <c r="H10" s="346"/>
      <c r="I10" s="346"/>
      <c r="J10" s="346"/>
      <c r="K10" s="341" t="s">
        <v>20</v>
      </c>
      <c r="L10" s="344"/>
    </row>
    <row r="11" spans="1:12" ht="30.3" customHeight="1" thickBot="1" x14ac:dyDescent="0.5">
      <c r="A11" s="9"/>
      <c r="C11" s="613" t="s">
        <v>178</v>
      </c>
      <c r="D11" s="614"/>
      <c r="E11" s="336"/>
      <c r="L11" s="12"/>
    </row>
    <row r="12" spans="1:12" ht="30.3" customHeight="1" x14ac:dyDescent="0.45">
      <c r="A12" s="9"/>
      <c r="C12" s="341"/>
      <c r="D12" s="15" t="s">
        <v>4</v>
      </c>
      <c r="E12" s="16" t="s">
        <v>5</v>
      </c>
      <c r="G12" s="603"/>
      <c r="H12" s="604"/>
      <c r="I12" s="604"/>
      <c r="J12" s="604"/>
      <c r="K12" s="605"/>
      <c r="L12" s="12"/>
    </row>
    <row r="13" spans="1:12" ht="30.3" customHeight="1" x14ac:dyDescent="0.45">
      <c r="A13" s="9"/>
      <c r="C13" s="341"/>
      <c r="D13" s="15" t="s">
        <v>183</v>
      </c>
      <c r="E13" s="15"/>
      <c r="G13" s="606"/>
      <c r="H13" s="607"/>
      <c r="I13" s="607"/>
      <c r="J13" s="607"/>
      <c r="K13" s="608"/>
      <c r="L13" s="12"/>
    </row>
    <row r="14" spans="1:12" ht="30.3" customHeight="1" x14ac:dyDescent="0.45">
      <c r="A14" s="9"/>
      <c r="C14" s="341"/>
      <c r="D14" s="335" t="s">
        <v>6</v>
      </c>
      <c r="E14" s="120" t="s">
        <v>5</v>
      </c>
      <c r="G14" s="587"/>
      <c r="H14" s="588"/>
      <c r="I14" s="588"/>
      <c r="J14" s="588"/>
      <c r="K14" s="589"/>
      <c r="L14" s="12"/>
    </row>
    <row r="15" spans="1:12" ht="30.3" customHeight="1" x14ac:dyDescent="0.45">
      <c r="A15" s="9"/>
      <c r="C15" s="341"/>
      <c r="D15" s="335"/>
      <c r="E15" s="335"/>
      <c r="G15" s="606"/>
      <c r="H15" s="607"/>
      <c r="I15" s="607"/>
      <c r="J15" s="607"/>
      <c r="K15" s="608"/>
      <c r="L15" s="12"/>
    </row>
    <row r="16" spans="1:12" ht="30.3" customHeight="1" x14ac:dyDescent="0.45">
      <c r="A16" s="9"/>
      <c r="C16" s="341"/>
      <c r="D16" s="335" t="s">
        <v>7</v>
      </c>
      <c r="E16" s="120" t="s">
        <v>5</v>
      </c>
      <c r="G16" s="587"/>
      <c r="H16" s="588"/>
      <c r="I16" s="588"/>
      <c r="J16" s="588"/>
      <c r="K16" s="589"/>
      <c r="L16" s="12"/>
    </row>
    <row r="17" spans="1:12" ht="30.3" customHeight="1" x14ac:dyDescent="0.45">
      <c r="A17" s="9"/>
      <c r="C17" s="341"/>
      <c r="D17" s="335"/>
      <c r="E17" s="335"/>
      <c r="G17" s="615" t="s">
        <v>12</v>
      </c>
      <c r="H17" s="616"/>
      <c r="I17" s="616"/>
      <c r="J17" s="616"/>
      <c r="K17" s="617"/>
      <c r="L17" s="12"/>
    </row>
    <row r="18" spans="1:12" ht="30.3" customHeight="1" x14ac:dyDescent="0.45">
      <c r="A18" s="9"/>
      <c r="C18" s="341"/>
      <c r="D18" s="335" t="s">
        <v>8</v>
      </c>
      <c r="E18" s="120" t="s">
        <v>0</v>
      </c>
      <c r="G18" s="584"/>
      <c r="H18" s="585"/>
      <c r="I18" s="585"/>
      <c r="J18" s="585"/>
      <c r="K18" s="586"/>
      <c r="L18" s="12"/>
    </row>
    <row r="19" spans="1:12" ht="30.3" customHeight="1" x14ac:dyDescent="0.45">
      <c r="A19" s="9"/>
      <c r="C19" s="339"/>
      <c r="D19" s="335"/>
      <c r="E19" s="120" t="s">
        <v>1</v>
      </c>
      <c r="G19" s="606"/>
      <c r="H19" s="607"/>
      <c r="I19" s="607"/>
      <c r="J19" s="607"/>
      <c r="K19" s="608"/>
      <c r="L19" s="12"/>
    </row>
    <row r="20" spans="1:12" ht="30.3" customHeight="1" x14ac:dyDescent="0.45">
      <c r="A20" s="9"/>
      <c r="C20" s="347"/>
      <c r="D20" s="345" t="s">
        <v>149</v>
      </c>
      <c r="E20" s="120" t="s">
        <v>5</v>
      </c>
      <c r="G20" s="587"/>
      <c r="H20" s="588"/>
      <c r="I20" s="588"/>
      <c r="J20" s="588"/>
      <c r="K20" s="589"/>
      <c r="L20" s="12"/>
    </row>
    <row r="21" spans="1:12" ht="30.3" customHeight="1" thickBot="1" x14ac:dyDescent="0.5">
      <c r="A21" s="9"/>
      <c r="C21" s="337"/>
      <c r="D21" s="345"/>
      <c r="E21" s="113"/>
      <c r="G21" s="590"/>
      <c r="H21" s="591"/>
      <c r="I21" s="591"/>
      <c r="J21" s="591"/>
      <c r="K21" s="592"/>
      <c r="L21" s="12"/>
    </row>
    <row r="22" spans="1:12" ht="30.3" customHeight="1" thickBot="1" x14ac:dyDescent="0.5">
      <c r="A22" s="9"/>
      <c r="C22" s="339"/>
      <c r="D22" s="335"/>
      <c r="E22" s="120"/>
      <c r="G22" s="340"/>
      <c r="H22" s="340"/>
      <c r="I22" s="340"/>
      <c r="J22" s="340"/>
      <c r="K22" s="340"/>
      <c r="L22" s="12"/>
    </row>
    <row r="23" spans="1:12" ht="30.3" customHeight="1" thickBot="1" x14ac:dyDescent="0.5">
      <c r="A23" s="9"/>
      <c r="C23" s="593" t="s">
        <v>170</v>
      </c>
      <c r="D23" s="594"/>
      <c r="E23" s="594"/>
      <c r="G23" s="624"/>
      <c r="H23" s="625"/>
      <c r="I23" s="625"/>
      <c r="J23" s="625"/>
      <c r="K23" s="626"/>
      <c r="L23" s="12"/>
    </row>
    <row r="24" spans="1:12" ht="30.3" customHeight="1" thickBot="1" x14ac:dyDescent="0.5">
      <c r="A24" s="9"/>
      <c r="G24" s="340"/>
      <c r="H24" s="340"/>
      <c r="I24" s="340"/>
      <c r="J24" s="340"/>
      <c r="K24" s="340"/>
      <c r="L24" s="12"/>
    </row>
    <row r="25" spans="1:12" ht="30.3" customHeight="1" thickBot="1" x14ac:dyDescent="0.5">
      <c r="A25" s="9"/>
      <c r="C25" s="574" t="s">
        <v>143</v>
      </c>
      <c r="D25" s="554"/>
      <c r="E25" s="554"/>
      <c r="G25" s="618"/>
      <c r="H25" s="619"/>
      <c r="I25" s="619"/>
      <c r="J25" s="619"/>
      <c r="K25" s="620"/>
      <c r="L25" s="12"/>
    </row>
    <row r="26" spans="1:12" x14ac:dyDescent="0.45">
      <c r="A26" s="9"/>
      <c r="G26" s="232" t="s">
        <v>221</v>
      </c>
      <c r="H26" s="232"/>
      <c r="I26" s="232"/>
      <c r="J26" s="232"/>
      <c r="K26" s="232"/>
      <c r="L26" s="12"/>
    </row>
    <row r="27" spans="1:12" ht="24" thickBot="1" x14ac:dyDescent="0.5">
      <c r="A27" s="9"/>
      <c r="G27" s="158"/>
      <c r="H27" s="83"/>
      <c r="I27" s="83"/>
      <c r="J27" s="83"/>
      <c r="K27" s="83"/>
      <c r="L27" s="12"/>
    </row>
    <row r="28" spans="1:12" ht="30.3" customHeight="1" thickBot="1" x14ac:dyDescent="0.5">
      <c r="A28" s="9"/>
      <c r="C28" s="339" t="s">
        <v>172</v>
      </c>
      <c r="D28" s="121"/>
      <c r="E28" s="336"/>
      <c r="G28" s="156"/>
      <c r="H28" s="369" t="s">
        <v>290</v>
      </c>
      <c r="I28" s="160" t="s">
        <v>154</v>
      </c>
      <c r="J28" s="114"/>
      <c r="K28" s="115"/>
      <c r="L28" s="12"/>
    </row>
    <row r="29" spans="1:12" ht="30.3" customHeight="1" x14ac:dyDescent="0.45">
      <c r="A29" s="9"/>
      <c r="C29" s="232" t="s">
        <v>184</v>
      </c>
      <c r="D29" s="121"/>
      <c r="E29" s="336"/>
      <c r="G29" s="340"/>
      <c r="H29" s="366"/>
      <c r="I29" s="160" t="s">
        <v>173</v>
      </c>
      <c r="J29" s="160"/>
      <c r="K29" s="118"/>
      <c r="L29" s="12"/>
    </row>
    <row r="30" spans="1:12" x14ac:dyDescent="0.45">
      <c r="A30" s="9"/>
      <c r="C30" s="232"/>
      <c r="H30" s="370"/>
      <c r="I30" s="142" t="s">
        <v>299</v>
      </c>
      <c r="J30" s="160"/>
      <c r="K30" s="142"/>
      <c r="L30" s="12"/>
    </row>
    <row r="31" spans="1:12" x14ac:dyDescent="0.45">
      <c r="A31" s="9"/>
      <c r="C31" s="232"/>
      <c r="H31" s="370"/>
      <c r="I31" s="160" t="s">
        <v>294</v>
      </c>
      <c r="J31" s="160"/>
      <c r="K31" s="142"/>
      <c r="L31" s="12"/>
    </row>
    <row r="32" spans="1:12" x14ac:dyDescent="0.45">
      <c r="A32" s="9"/>
      <c r="C32" s="232"/>
      <c r="H32" s="370"/>
      <c r="I32" s="160" t="s">
        <v>293</v>
      </c>
      <c r="J32" s="160"/>
      <c r="K32" s="142"/>
      <c r="L32" s="12"/>
    </row>
    <row r="33" spans="1:12" x14ac:dyDescent="0.45">
      <c r="A33" s="9"/>
      <c r="C33" s="232"/>
      <c r="H33" s="370"/>
      <c r="I33" s="160" t="s">
        <v>292</v>
      </c>
      <c r="J33" s="160"/>
      <c r="K33" s="142"/>
      <c r="L33" s="12"/>
    </row>
    <row r="34" spans="1:12" x14ac:dyDescent="0.45">
      <c r="A34" s="9"/>
      <c r="C34" s="232"/>
      <c r="H34" s="370"/>
      <c r="I34" s="160" t="s">
        <v>300</v>
      </c>
      <c r="J34" s="160"/>
      <c r="K34" s="142"/>
      <c r="L34" s="12"/>
    </row>
    <row r="35" spans="1:12" x14ac:dyDescent="0.45">
      <c r="A35" s="9"/>
      <c r="C35" s="232"/>
      <c r="I35" s="84" t="s">
        <v>174</v>
      </c>
      <c r="J35" s="160"/>
      <c r="K35" s="142"/>
      <c r="L35" s="12"/>
    </row>
    <row r="36" spans="1:12" ht="24" thickBot="1" x14ac:dyDescent="0.5">
      <c r="A36" s="9"/>
      <c r="K36" s="232"/>
      <c r="L36" s="12"/>
    </row>
    <row r="37" spans="1:12" ht="45" customHeight="1" thickBot="1" x14ac:dyDescent="0.5">
      <c r="A37" s="9"/>
      <c r="C37" s="339" t="s">
        <v>169</v>
      </c>
      <c r="G37" s="581">
        <f>G38+G39</f>
        <v>40000</v>
      </c>
      <c r="H37" s="582"/>
      <c r="I37" s="583"/>
      <c r="J37" s="339" t="s">
        <v>90</v>
      </c>
      <c r="K37" s="339"/>
      <c r="L37" s="12"/>
    </row>
    <row r="38" spans="1:12" ht="41.1" customHeight="1" x14ac:dyDescent="0.45">
      <c r="A38" s="9"/>
      <c r="D38" s="339" t="s">
        <v>145</v>
      </c>
      <c r="G38" s="575">
        <v>40000</v>
      </c>
      <c r="H38" s="576"/>
      <c r="I38" s="577"/>
      <c r="J38" s="340"/>
      <c r="K38" s="371" t="s">
        <v>289</v>
      </c>
      <c r="L38" s="12"/>
    </row>
    <row r="39" spans="1:12" ht="41.1" customHeight="1" x14ac:dyDescent="0.45">
      <c r="A39" s="9"/>
      <c r="D39" s="339" t="s">
        <v>223</v>
      </c>
      <c r="G39" s="578"/>
      <c r="H39" s="579"/>
      <c r="I39" s="580"/>
      <c r="J39" s="627"/>
      <c r="K39" s="628"/>
      <c r="L39" s="12"/>
    </row>
    <row r="40" spans="1:12" x14ac:dyDescent="0.45">
      <c r="A40" s="9"/>
      <c r="L40" s="12"/>
    </row>
    <row r="41" spans="1:12" ht="30.3" customHeight="1" x14ac:dyDescent="0.45">
      <c r="A41" s="9"/>
      <c r="C41" s="339" t="s">
        <v>146</v>
      </c>
      <c r="L41" s="12"/>
    </row>
    <row r="42" spans="1:12" ht="30.3" customHeight="1" x14ac:dyDescent="0.45">
      <c r="A42" s="9"/>
      <c r="C42" s="341"/>
      <c r="D42" s="335" t="s">
        <v>18</v>
      </c>
      <c r="E42" s="120" t="s">
        <v>5</v>
      </c>
      <c r="G42" s="461" t="s">
        <v>274</v>
      </c>
      <c r="H42" s="462"/>
      <c r="I42" s="462"/>
      <c r="J42" s="462"/>
      <c r="K42" s="463"/>
      <c r="L42" s="12"/>
    </row>
    <row r="43" spans="1:12" ht="30.3" customHeight="1" x14ac:dyDescent="0.45">
      <c r="A43" s="9"/>
      <c r="C43" s="341"/>
      <c r="D43" s="282" t="s">
        <v>286</v>
      </c>
      <c r="E43" s="335"/>
      <c r="G43" s="464" t="s">
        <v>275</v>
      </c>
      <c r="H43" s="465"/>
      <c r="I43" s="465"/>
      <c r="J43" s="465"/>
      <c r="K43" s="466"/>
      <c r="L43" s="12"/>
    </row>
    <row r="44" spans="1:12" ht="30.3" customHeight="1" x14ac:dyDescent="0.45">
      <c r="A44" s="9"/>
      <c r="C44" s="341"/>
      <c r="D44" s="335" t="s">
        <v>9</v>
      </c>
      <c r="E44" s="120" t="s">
        <v>11</v>
      </c>
      <c r="G44" s="467" t="s">
        <v>251</v>
      </c>
      <c r="H44" s="468"/>
      <c r="I44" s="468"/>
      <c r="J44" s="468"/>
      <c r="K44" s="469"/>
      <c r="L44" s="12"/>
    </row>
    <row r="45" spans="1:12" ht="30.3" customHeight="1" x14ac:dyDescent="0.45">
      <c r="A45" s="9"/>
      <c r="C45" s="341"/>
      <c r="D45" s="335"/>
      <c r="E45" s="120" t="s">
        <v>5</v>
      </c>
      <c r="G45" s="470" t="s">
        <v>252</v>
      </c>
      <c r="H45" s="471"/>
      <c r="I45" s="471"/>
      <c r="J45" s="471"/>
      <c r="K45" s="472"/>
      <c r="L45" s="12"/>
    </row>
    <row r="46" spans="1:12" ht="30.3" customHeight="1" x14ac:dyDescent="0.45">
      <c r="A46" s="9"/>
      <c r="C46" s="341"/>
      <c r="D46" s="335"/>
      <c r="E46" s="335"/>
      <c r="G46" s="473" t="s">
        <v>253</v>
      </c>
      <c r="H46" s="474"/>
      <c r="I46" s="474"/>
      <c r="J46" s="474"/>
      <c r="K46" s="475"/>
      <c r="L46" s="12"/>
    </row>
    <row r="47" spans="1:12" ht="30.3" customHeight="1" x14ac:dyDescent="0.45">
      <c r="A47" s="9"/>
      <c r="C47" s="341"/>
      <c r="D47" s="335" t="s">
        <v>10</v>
      </c>
      <c r="E47" s="120" t="s">
        <v>0</v>
      </c>
      <c r="G47" s="473" t="s">
        <v>254</v>
      </c>
      <c r="H47" s="474"/>
      <c r="I47" s="474"/>
      <c r="J47" s="474"/>
      <c r="K47" s="475"/>
      <c r="L47" s="12"/>
    </row>
    <row r="48" spans="1:12" ht="30.3" customHeight="1" x14ac:dyDescent="0.45">
      <c r="A48" s="9"/>
      <c r="C48" s="341"/>
      <c r="D48" s="335"/>
      <c r="E48" s="120" t="s">
        <v>13</v>
      </c>
      <c r="G48" s="473" t="s">
        <v>255</v>
      </c>
      <c r="H48" s="474"/>
      <c r="I48" s="474"/>
      <c r="J48" s="474"/>
      <c r="K48" s="475"/>
      <c r="L48" s="12"/>
    </row>
    <row r="49" spans="1:12" ht="30.3" customHeight="1" x14ac:dyDescent="0.45">
      <c r="A49" s="9"/>
      <c r="D49" s="335" t="s">
        <v>14</v>
      </c>
      <c r="E49" s="120" t="s">
        <v>15</v>
      </c>
      <c r="G49" s="482" t="s">
        <v>256</v>
      </c>
      <c r="H49" s="483"/>
      <c r="I49" s="483"/>
      <c r="J49" s="483"/>
      <c r="K49" s="484"/>
      <c r="L49" s="12"/>
    </row>
    <row r="50" spans="1:12" ht="30.3" customHeight="1" x14ac:dyDescent="0.45">
      <c r="A50" s="9"/>
      <c r="D50" s="335"/>
      <c r="E50" s="120"/>
      <c r="G50" s="479" t="s">
        <v>81</v>
      </c>
      <c r="H50" s="485"/>
      <c r="I50" s="349" t="s">
        <v>257</v>
      </c>
      <c r="J50" s="159" t="s">
        <v>147</v>
      </c>
      <c r="K50" s="350">
        <v>123</v>
      </c>
      <c r="L50" s="12"/>
    </row>
    <row r="51" spans="1:12" ht="30.3" customHeight="1" x14ac:dyDescent="0.45">
      <c r="A51" s="9"/>
      <c r="D51" s="339"/>
      <c r="E51" s="120" t="s">
        <v>16</v>
      </c>
      <c r="G51" s="473" t="s">
        <v>148</v>
      </c>
      <c r="H51" s="474"/>
      <c r="I51" s="474"/>
      <c r="J51" s="474"/>
      <c r="K51" s="475"/>
      <c r="L51" s="12"/>
    </row>
    <row r="52" spans="1:12" ht="30.3" customHeight="1" x14ac:dyDescent="0.45">
      <c r="A52" s="9"/>
      <c r="E52" s="120" t="s">
        <v>17</v>
      </c>
      <c r="G52" s="458" t="s">
        <v>276</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5">
    <mergeCell ref="G50:H50"/>
    <mergeCell ref="G51:K51"/>
    <mergeCell ref="G52:K52"/>
    <mergeCell ref="G53:K53"/>
    <mergeCell ref="G44:K44"/>
    <mergeCell ref="G45:K45"/>
    <mergeCell ref="G46:K46"/>
    <mergeCell ref="G47:K47"/>
    <mergeCell ref="G48:K48"/>
    <mergeCell ref="G49:K49"/>
    <mergeCell ref="G43:K43"/>
    <mergeCell ref="G19:K19"/>
    <mergeCell ref="G20:K20"/>
    <mergeCell ref="G21:K21"/>
    <mergeCell ref="C23:E23"/>
    <mergeCell ref="G23:K23"/>
    <mergeCell ref="C25:E25"/>
    <mergeCell ref="G25:K25"/>
    <mergeCell ref="G37:I37"/>
    <mergeCell ref="G38:I38"/>
    <mergeCell ref="G39:I39"/>
    <mergeCell ref="J39:K39"/>
    <mergeCell ref="G42:K42"/>
    <mergeCell ref="G18:K18"/>
    <mergeCell ref="C2:D2"/>
    <mergeCell ref="G2:K2"/>
    <mergeCell ref="G3:K3"/>
    <mergeCell ref="A8:L8"/>
    <mergeCell ref="C11:D11"/>
    <mergeCell ref="G12:K12"/>
    <mergeCell ref="G13:K13"/>
    <mergeCell ref="G14:K14"/>
    <mergeCell ref="G15:K15"/>
    <mergeCell ref="G16:K16"/>
    <mergeCell ref="G17:K17"/>
  </mergeCells>
  <phoneticPr fontId="1"/>
  <conditionalFormatting sqref="G2:K2">
    <cfRule type="cellIs" dxfId="2"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対象先リスト!$C$3:$C$37</xm:f>
          </x14:formula1>
          <xm:sqref>G2:K2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L54"/>
  <sheetViews>
    <sheetView view="pageBreakPreview" topLeftCell="A15"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796875" style="3" customWidth="1"/>
    <col min="10" max="10" width="17.69921875" style="3" customWidth="1"/>
    <col min="11" max="11" width="28.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74"/>
      <c r="E2" s="168"/>
      <c r="G2" s="598" t="s">
        <v>279</v>
      </c>
      <c r="H2" s="643"/>
      <c r="I2" s="643"/>
      <c r="J2" s="643"/>
      <c r="K2" s="644"/>
      <c r="L2" s="12"/>
    </row>
    <row r="3" spans="1:12" x14ac:dyDescent="0.45">
      <c r="A3" s="9"/>
      <c r="G3" s="601" t="s">
        <v>296</v>
      </c>
      <c r="H3" s="601"/>
      <c r="I3" s="601"/>
      <c r="J3" s="601"/>
      <c r="K3" s="601"/>
      <c r="L3" s="12"/>
    </row>
    <row r="4" spans="1:12" x14ac:dyDescent="0.45">
      <c r="A4" s="9"/>
      <c r="G4" s="163" t="s">
        <v>176</v>
      </c>
      <c r="K4" s="165"/>
      <c r="L4" s="12"/>
    </row>
    <row r="5" spans="1:12" x14ac:dyDescent="0.45">
      <c r="A5" s="9"/>
      <c r="G5" s="163"/>
      <c r="K5" s="165"/>
      <c r="L5" s="12"/>
    </row>
    <row r="6" spans="1:12" x14ac:dyDescent="0.45">
      <c r="A6" s="9"/>
      <c r="G6" s="163"/>
      <c r="K6" s="165"/>
      <c r="L6" s="12"/>
    </row>
    <row r="7" spans="1:12" x14ac:dyDescent="0.45">
      <c r="A7" s="9"/>
      <c r="G7" s="163"/>
      <c r="K7" s="165"/>
      <c r="L7" s="12"/>
    </row>
    <row r="8" spans="1:12" ht="28.2" x14ac:dyDescent="0.45">
      <c r="A8" s="609" t="s">
        <v>226</v>
      </c>
      <c r="B8" s="645"/>
      <c r="C8" s="645"/>
      <c r="D8" s="645"/>
      <c r="E8" s="645"/>
      <c r="F8" s="645"/>
      <c r="G8" s="645"/>
      <c r="H8" s="645"/>
      <c r="I8" s="645"/>
      <c r="J8" s="645"/>
      <c r="K8" s="645"/>
      <c r="L8" s="646"/>
    </row>
    <row r="9" spans="1:12" x14ac:dyDescent="0.45">
      <c r="A9" s="162"/>
      <c r="B9" s="173"/>
      <c r="C9" s="170"/>
      <c r="D9" s="170"/>
      <c r="E9" s="170"/>
      <c r="F9" s="170"/>
      <c r="G9" s="170"/>
      <c r="H9" s="170"/>
      <c r="I9" s="170"/>
      <c r="J9" s="170"/>
      <c r="K9" s="170"/>
      <c r="L9" s="171"/>
    </row>
    <row r="10" spans="1:12" x14ac:dyDescent="0.45">
      <c r="A10" s="162"/>
      <c r="B10" s="173"/>
      <c r="C10" s="170"/>
      <c r="D10" s="170"/>
      <c r="E10" s="170"/>
      <c r="F10" s="170"/>
      <c r="G10" s="170"/>
      <c r="H10" s="170"/>
      <c r="I10" s="170"/>
      <c r="J10" s="170"/>
      <c r="K10" s="174" t="s">
        <v>20</v>
      </c>
      <c r="L10" s="171"/>
    </row>
    <row r="11" spans="1:12" ht="30.3" customHeight="1" thickBot="1" x14ac:dyDescent="0.5">
      <c r="A11" s="9"/>
      <c r="C11" s="613" t="s">
        <v>178</v>
      </c>
      <c r="D11" s="613"/>
      <c r="E11" s="168"/>
      <c r="L11" s="12"/>
    </row>
    <row r="12" spans="1:12" ht="30.3" customHeight="1" x14ac:dyDescent="0.45">
      <c r="A12" s="9"/>
      <c r="C12" s="174"/>
      <c r="D12" s="15" t="s">
        <v>4</v>
      </c>
      <c r="E12" s="16" t="s">
        <v>5</v>
      </c>
      <c r="G12" s="640"/>
      <c r="H12" s="641"/>
      <c r="I12" s="641"/>
      <c r="J12" s="641"/>
      <c r="K12" s="642"/>
      <c r="L12" s="12"/>
    </row>
    <row r="13" spans="1:12" ht="30.3" customHeight="1" x14ac:dyDescent="0.45">
      <c r="A13" s="9"/>
      <c r="C13" s="174"/>
      <c r="D13" s="15" t="s">
        <v>183</v>
      </c>
      <c r="E13" s="15"/>
      <c r="G13" s="606"/>
      <c r="H13" s="607"/>
      <c r="I13" s="607"/>
      <c r="J13" s="607"/>
      <c r="K13" s="608"/>
      <c r="L13" s="12"/>
    </row>
    <row r="14" spans="1:12" ht="30.3" customHeight="1" x14ac:dyDescent="0.45">
      <c r="A14" s="9"/>
      <c r="C14" s="174"/>
      <c r="D14" s="167" t="s">
        <v>6</v>
      </c>
      <c r="E14" s="120" t="s">
        <v>5</v>
      </c>
      <c r="G14" s="634"/>
      <c r="H14" s="635"/>
      <c r="I14" s="635"/>
      <c r="J14" s="635"/>
      <c r="K14" s="636"/>
      <c r="L14" s="12"/>
    </row>
    <row r="15" spans="1:12" ht="30.3" customHeight="1" x14ac:dyDescent="0.45">
      <c r="A15" s="9"/>
      <c r="C15" s="174"/>
      <c r="D15" s="167"/>
      <c r="E15" s="167"/>
      <c r="G15" s="606"/>
      <c r="H15" s="607"/>
      <c r="I15" s="607"/>
      <c r="J15" s="607"/>
      <c r="K15" s="608"/>
      <c r="L15" s="12"/>
    </row>
    <row r="16" spans="1:12" ht="30.3" customHeight="1" x14ac:dyDescent="0.45">
      <c r="A16" s="9"/>
      <c r="C16" s="174"/>
      <c r="D16" s="167" t="s">
        <v>7</v>
      </c>
      <c r="E16" s="120" t="s">
        <v>5</v>
      </c>
      <c r="G16" s="634"/>
      <c r="H16" s="635"/>
      <c r="I16" s="635"/>
      <c r="J16" s="635"/>
      <c r="K16" s="636"/>
      <c r="L16" s="12"/>
    </row>
    <row r="17" spans="1:12" ht="30.3" customHeight="1" x14ac:dyDescent="0.45">
      <c r="A17" s="9"/>
      <c r="C17" s="174"/>
      <c r="D17" s="167"/>
      <c r="E17" s="167"/>
      <c r="G17" s="615" t="s">
        <v>189</v>
      </c>
      <c r="H17" s="616"/>
      <c r="I17" s="616"/>
      <c r="J17" s="616"/>
      <c r="K17" s="617"/>
      <c r="L17" s="12"/>
    </row>
    <row r="18" spans="1:12" ht="30.3" customHeight="1" x14ac:dyDescent="0.45">
      <c r="A18" s="9"/>
      <c r="C18" s="174"/>
      <c r="D18" s="167" t="s">
        <v>8</v>
      </c>
      <c r="E18" s="120" t="s">
        <v>0</v>
      </c>
      <c r="G18" s="637"/>
      <c r="H18" s="638"/>
      <c r="I18" s="638"/>
      <c r="J18" s="638"/>
      <c r="K18" s="639"/>
      <c r="L18" s="12"/>
    </row>
    <row r="19" spans="1:12" ht="30.3" customHeight="1" x14ac:dyDescent="0.45">
      <c r="A19" s="9"/>
      <c r="C19" s="165"/>
      <c r="D19" s="167"/>
      <c r="E19" s="120" t="s">
        <v>1</v>
      </c>
      <c r="G19" s="606"/>
      <c r="H19" s="607"/>
      <c r="I19" s="607"/>
      <c r="J19" s="607"/>
      <c r="K19" s="608"/>
      <c r="L19" s="12"/>
    </row>
    <row r="20" spans="1:12" ht="30.3" customHeight="1" x14ac:dyDescent="0.45">
      <c r="A20" s="9"/>
      <c r="C20" s="112"/>
      <c r="D20" s="172" t="s">
        <v>149</v>
      </c>
      <c r="E20" s="120" t="s">
        <v>5</v>
      </c>
      <c r="G20" s="634"/>
      <c r="H20" s="635"/>
      <c r="I20" s="635"/>
      <c r="J20" s="635"/>
      <c r="K20" s="636"/>
      <c r="L20" s="12"/>
    </row>
    <row r="21" spans="1:12" ht="30.3" customHeight="1" thickBot="1" x14ac:dyDescent="0.5">
      <c r="A21" s="9"/>
      <c r="C21" s="163"/>
      <c r="D21" s="172"/>
      <c r="E21" s="113"/>
      <c r="G21" s="590"/>
      <c r="H21" s="591"/>
      <c r="I21" s="591"/>
      <c r="J21" s="591"/>
      <c r="K21" s="592"/>
      <c r="L21" s="12"/>
    </row>
    <row r="22" spans="1:12" ht="30.3" customHeight="1" thickBot="1" x14ac:dyDescent="0.5">
      <c r="A22" s="9"/>
      <c r="C22" s="165"/>
      <c r="D22" s="167"/>
      <c r="E22" s="120"/>
      <c r="G22" s="166"/>
      <c r="H22" s="166"/>
      <c r="I22" s="166"/>
      <c r="J22" s="166"/>
      <c r="K22" s="166"/>
      <c r="L22" s="12"/>
    </row>
    <row r="23" spans="1:12" ht="30.3" customHeight="1" thickBot="1" x14ac:dyDescent="0.5">
      <c r="A23" s="9"/>
      <c r="C23" s="593" t="s">
        <v>170</v>
      </c>
      <c r="D23" s="593"/>
      <c r="E23" s="593"/>
      <c r="G23" s="629"/>
      <c r="H23" s="630"/>
      <c r="I23" s="630"/>
      <c r="J23" s="630"/>
      <c r="K23" s="631"/>
      <c r="L23" s="12"/>
    </row>
    <row r="24" spans="1:12" ht="30.3" customHeight="1" thickBot="1" x14ac:dyDescent="0.5">
      <c r="A24" s="9"/>
      <c r="G24" s="166"/>
      <c r="H24" s="166"/>
      <c r="I24" s="166"/>
      <c r="J24" s="166"/>
      <c r="K24" s="166"/>
      <c r="L24" s="12"/>
    </row>
    <row r="25" spans="1:12" ht="30.3" customHeight="1" thickBot="1" x14ac:dyDescent="0.5">
      <c r="A25" s="9"/>
      <c r="C25" s="574" t="s">
        <v>143</v>
      </c>
      <c r="D25" s="574"/>
      <c r="E25" s="574"/>
      <c r="G25" s="618"/>
      <c r="H25" s="632"/>
      <c r="I25" s="632"/>
      <c r="J25" s="632"/>
      <c r="K25" s="633"/>
      <c r="L25" s="12"/>
    </row>
    <row r="26" spans="1:12" x14ac:dyDescent="0.45">
      <c r="A26" s="9"/>
      <c r="G26" s="169" t="s">
        <v>171</v>
      </c>
      <c r="H26" s="169"/>
      <c r="I26" s="169"/>
      <c r="J26" s="169"/>
      <c r="K26" s="169"/>
      <c r="L26" s="12"/>
    </row>
    <row r="27" spans="1:12" ht="24" thickBot="1" x14ac:dyDescent="0.5">
      <c r="A27" s="9"/>
      <c r="G27" s="169"/>
      <c r="H27" s="169"/>
      <c r="I27" s="169"/>
      <c r="J27" s="169"/>
      <c r="K27" s="169"/>
      <c r="L27" s="12"/>
    </row>
    <row r="28" spans="1:12" ht="30.3" customHeight="1" thickBot="1" x14ac:dyDescent="0.5">
      <c r="A28" s="9"/>
      <c r="C28" s="233" t="s">
        <v>172</v>
      </c>
      <c r="D28" s="121"/>
      <c r="E28" s="168"/>
      <c r="G28" s="352">
        <v>20</v>
      </c>
      <c r="H28" s="369" t="s">
        <v>290</v>
      </c>
      <c r="I28" s="160" t="s">
        <v>154</v>
      </c>
      <c r="J28" s="160"/>
      <c r="K28" s="115"/>
      <c r="L28" s="12"/>
    </row>
    <row r="29" spans="1:12" ht="30.3" customHeight="1" x14ac:dyDescent="0.45">
      <c r="A29" s="9"/>
      <c r="C29" s="232" t="s">
        <v>184</v>
      </c>
      <c r="D29" s="121"/>
      <c r="E29" s="168"/>
      <c r="G29" s="166"/>
      <c r="H29" s="366"/>
      <c r="I29" s="160" t="s">
        <v>173</v>
      </c>
      <c r="J29" s="160"/>
      <c r="K29" s="118"/>
      <c r="L29" s="12"/>
    </row>
    <row r="30" spans="1:12" ht="30.3" customHeight="1" x14ac:dyDescent="0.45">
      <c r="A30" s="9"/>
      <c r="C30" s="232"/>
      <c r="D30" s="121"/>
      <c r="E30" s="364"/>
      <c r="G30" s="365"/>
      <c r="H30" s="370"/>
      <c r="I30" s="142" t="s">
        <v>299</v>
      </c>
      <c r="J30" s="160"/>
      <c r="K30" s="118"/>
      <c r="L30" s="12"/>
    </row>
    <row r="31" spans="1:12" ht="30.3" customHeight="1" x14ac:dyDescent="0.45">
      <c r="A31" s="9"/>
      <c r="C31" s="232"/>
      <c r="D31" s="121"/>
      <c r="E31" s="364"/>
      <c r="G31" s="365"/>
      <c r="H31" s="370"/>
      <c r="I31" s="160" t="s">
        <v>294</v>
      </c>
      <c r="J31" s="160"/>
      <c r="K31" s="118"/>
      <c r="L31" s="12"/>
    </row>
    <row r="32" spans="1:12" ht="30.3" customHeight="1" x14ac:dyDescent="0.45">
      <c r="A32" s="9"/>
      <c r="C32" s="232"/>
      <c r="D32" s="121"/>
      <c r="E32" s="364"/>
      <c r="G32" s="365"/>
      <c r="H32" s="370"/>
      <c r="I32" s="160" t="s">
        <v>293</v>
      </c>
      <c r="J32" s="160"/>
      <c r="K32" s="118"/>
      <c r="L32" s="12"/>
    </row>
    <row r="33" spans="1:12" x14ac:dyDescent="0.45">
      <c r="A33" s="9"/>
      <c r="C33" s="169"/>
      <c r="H33" s="370"/>
      <c r="I33" s="160" t="s">
        <v>292</v>
      </c>
      <c r="J33" s="160"/>
      <c r="K33" s="142"/>
      <c r="L33" s="12"/>
    </row>
    <row r="34" spans="1:12" x14ac:dyDescent="0.45">
      <c r="A34" s="9"/>
      <c r="C34" s="169"/>
      <c r="H34" s="370"/>
      <c r="I34" s="160" t="s">
        <v>300</v>
      </c>
      <c r="J34" s="160"/>
      <c r="K34" s="142"/>
      <c r="L34" s="12"/>
    </row>
    <row r="35" spans="1:12" x14ac:dyDescent="0.45">
      <c r="A35" s="9"/>
      <c r="C35" s="169"/>
      <c r="H35" s="370"/>
      <c r="I35" s="142" t="s">
        <v>174</v>
      </c>
      <c r="J35" s="160"/>
      <c r="K35" s="142"/>
      <c r="L35" s="12"/>
    </row>
    <row r="36" spans="1:12" ht="24" thickBot="1" x14ac:dyDescent="0.5">
      <c r="A36" s="9"/>
      <c r="K36" s="169"/>
      <c r="L36" s="12"/>
    </row>
    <row r="37" spans="1:12" ht="45" customHeight="1" thickBot="1" x14ac:dyDescent="0.5">
      <c r="A37" s="9"/>
      <c r="C37" s="165" t="s">
        <v>169</v>
      </c>
      <c r="G37" s="581">
        <f>G38+G39</f>
        <v>40000</v>
      </c>
      <c r="H37" s="582"/>
      <c r="I37" s="583"/>
      <c r="J37" s="165" t="s">
        <v>90</v>
      </c>
      <c r="K37" s="165"/>
      <c r="L37" s="12"/>
    </row>
    <row r="38" spans="1:12" ht="41.1" customHeight="1" x14ac:dyDescent="0.45">
      <c r="A38" s="9"/>
      <c r="D38" s="165" t="s">
        <v>145</v>
      </c>
      <c r="G38" s="455">
        <v>20000</v>
      </c>
      <c r="H38" s="456"/>
      <c r="I38" s="457"/>
      <c r="J38" s="366"/>
      <c r="K38" s="371" t="s">
        <v>289</v>
      </c>
      <c r="L38" s="374"/>
    </row>
    <row r="39" spans="1:12" ht="41.1" customHeight="1" x14ac:dyDescent="0.45">
      <c r="A39" s="9"/>
      <c r="D39" s="165" t="s">
        <v>223</v>
      </c>
      <c r="G39" s="621">
        <v>20000</v>
      </c>
      <c r="H39" s="622"/>
      <c r="I39" s="623"/>
      <c r="J39" s="166"/>
      <c r="K39" s="141" t="s">
        <v>50</v>
      </c>
      <c r="L39" s="12"/>
    </row>
    <row r="40" spans="1:12" x14ac:dyDescent="0.45">
      <c r="A40" s="9"/>
      <c r="L40" s="12"/>
    </row>
    <row r="41" spans="1:12" ht="30.3" customHeight="1" x14ac:dyDescent="0.45">
      <c r="A41" s="9"/>
      <c r="C41" s="165" t="s">
        <v>146</v>
      </c>
      <c r="L41" s="12"/>
    </row>
    <row r="42" spans="1:12" ht="30.3" customHeight="1" x14ac:dyDescent="0.45">
      <c r="A42" s="9"/>
      <c r="C42" s="174"/>
      <c r="D42" s="167" t="s">
        <v>18</v>
      </c>
      <c r="E42" s="120" t="s">
        <v>5</v>
      </c>
      <c r="G42" s="461" t="s">
        <v>274</v>
      </c>
      <c r="H42" s="462"/>
      <c r="I42" s="462"/>
      <c r="J42" s="462"/>
      <c r="K42" s="463"/>
      <c r="L42" s="12"/>
    </row>
    <row r="43" spans="1:12" ht="30.3" customHeight="1" x14ac:dyDescent="0.45">
      <c r="A43" s="9"/>
      <c r="C43" s="174"/>
      <c r="D43" s="282" t="s">
        <v>286</v>
      </c>
      <c r="E43" s="167"/>
      <c r="G43" s="464" t="s">
        <v>275</v>
      </c>
      <c r="H43" s="465"/>
      <c r="I43" s="465"/>
      <c r="J43" s="465"/>
      <c r="K43" s="466"/>
      <c r="L43" s="12"/>
    </row>
    <row r="44" spans="1:12" ht="30.3" customHeight="1" x14ac:dyDescent="0.45">
      <c r="A44" s="9"/>
      <c r="C44" s="174"/>
      <c r="D44" s="167" t="s">
        <v>9</v>
      </c>
      <c r="E44" s="120" t="s">
        <v>11</v>
      </c>
      <c r="G44" s="467" t="s">
        <v>251</v>
      </c>
      <c r="H44" s="468"/>
      <c r="I44" s="468"/>
      <c r="J44" s="468"/>
      <c r="K44" s="469"/>
      <c r="L44" s="12"/>
    </row>
    <row r="45" spans="1:12" ht="30.3" customHeight="1" x14ac:dyDescent="0.45">
      <c r="A45" s="9"/>
      <c r="C45" s="174"/>
      <c r="D45" s="167"/>
      <c r="E45" s="120" t="s">
        <v>5</v>
      </c>
      <c r="G45" s="470" t="s">
        <v>252</v>
      </c>
      <c r="H45" s="471"/>
      <c r="I45" s="471"/>
      <c r="J45" s="471"/>
      <c r="K45" s="472"/>
      <c r="L45" s="12"/>
    </row>
    <row r="46" spans="1:12" ht="30.3" customHeight="1" x14ac:dyDescent="0.45">
      <c r="A46" s="9"/>
      <c r="C46" s="174"/>
      <c r="D46" s="167"/>
      <c r="E46" s="167"/>
      <c r="G46" s="473" t="s">
        <v>253</v>
      </c>
      <c r="H46" s="474"/>
      <c r="I46" s="474"/>
      <c r="J46" s="474"/>
      <c r="K46" s="475"/>
      <c r="L46" s="12"/>
    </row>
    <row r="47" spans="1:12" ht="30.3" customHeight="1" x14ac:dyDescent="0.45">
      <c r="A47" s="9"/>
      <c r="C47" s="174"/>
      <c r="D47" s="167" t="s">
        <v>10</v>
      </c>
      <c r="E47" s="120" t="s">
        <v>0</v>
      </c>
      <c r="G47" s="473" t="s">
        <v>254</v>
      </c>
      <c r="H47" s="474"/>
      <c r="I47" s="474"/>
      <c r="J47" s="474"/>
      <c r="K47" s="475"/>
      <c r="L47" s="12"/>
    </row>
    <row r="48" spans="1:12" ht="30.3" customHeight="1" x14ac:dyDescent="0.45">
      <c r="A48" s="9"/>
      <c r="C48" s="174"/>
      <c r="D48" s="167"/>
      <c r="E48" s="120" t="s">
        <v>13</v>
      </c>
      <c r="G48" s="473" t="s">
        <v>255</v>
      </c>
      <c r="H48" s="474"/>
      <c r="I48" s="474"/>
      <c r="J48" s="474"/>
      <c r="K48" s="475"/>
      <c r="L48" s="12"/>
    </row>
    <row r="49" spans="1:12" ht="30.3" customHeight="1" x14ac:dyDescent="0.45">
      <c r="A49" s="9"/>
      <c r="D49" s="167" t="s">
        <v>14</v>
      </c>
      <c r="E49" s="120" t="s">
        <v>15</v>
      </c>
      <c r="G49" s="482" t="s">
        <v>256</v>
      </c>
      <c r="H49" s="483"/>
      <c r="I49" s="483"/>
      <c r="J49" s="483"/>
      <c r="K49" s="484"/>
      <c r="L49" s="12"/>
    </row>
    <row r="50" spans="1:12" ht="30.3" customHeight="1" x14ac:dyDescent="0.45">
      <c r="A50" s="9"/>
      <c r="D50" s="167"/>
      <c r="E50" s="120"/>
      <c r="G50" s="479" t="s">
        <v>81</v>
      </c>
      <c r="H50" s="485"/>
      <c r="I50" s="349" t="s">
        <v>257</v>
      </c>
      <c r="J50" s="159" t="s">
        <v>147</v>
      </c>
      <c r="K50" s="350">
        <v>123</v>
      </c>
      <c r="L50" s="12"/>
    </row>
    <row r="51" spans="1:12" ht="30.3" customHeight="1" x14ac:dyDescent="0.45">
      <c r="A51" s="9"/>
      <c r="D51" s="165"/>
      <c r="E51" s="120" t="s">
        <v>16</v>
      </c>
      <c r="G51" s="473" t="s">
        <v>148</v>
      </c>
      <c r="H51" s="474"/>
      <c r="I51" s="474"/>
      <c r="J51" s="474"/>
      <c r="K51" s="475"/>
      <c r="L51" s="12"/>
    </row>
    <row r="52" spans="1:12" ht="30.3" customHeight="1" x14ac:dyDescent="0.45">
      <c r="A52" s="9"/>
      <c r="E52" s="120" t="s">
        <v>17</v>
      </c>
      <c r="G52" s="458" t="s">
        <v>276</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4">
    <mergeCell ref="G12:K12"/>
    <mergeCell ref="G13:K13"/>
    <mergeCell ref="C2:D2"/>
    <mergeCell ref="G2:K2"/>
    <mergeCell ref="G3:K3"/>
    <mergeCell ref="A8:L8"/>
    <mergeCell ref="C11:D11"/>
    <mergeCell ref="G44:K44"/>
    <mergeCell ref="G42:K42"/>
    <mergeCell ref="G43:K43"/>
    <mergeCell ref="G14:K14"/>
    <mergeCell ref="G15:K15"/>
    <mergeCell ref="G17:K17"/>
    <mergeCell ref="G16:K16"/>
    <mergeCell ref="G18:K18"/>
    <mergeCell ref="G19:K19"/>
    <mergeCell ref="G20:K20"/>
    <mergeCell ref="G21:K21"/>
    <mergeCell ref="G38:I38"/>
    <mergeCell ref="G39:I39"/>
    <mergeCell ref="C23:E23"/>
    <mergeCell ref="G23:K23"/>
    <mergeCell ref="C25:E25"/>
    <mergeCell ref="G25:K25"/>
    <mergeCell ref="G37:I37"/>
    <mergeCell ref="G50:H50"/>
    <mergeCell ref="G51:K51"/>
    <mergeCell ref="G52:K52"/>
    <mergeCell ref="G53:K53"/>
    <mergeCell ref="G45:K45"/>
    <mergeCell ref="G46:K46"/>
    <mergeCell ref="G47:K47"/>
    <mergeCell ref="G48:K48"/>
    <mergeCell ref="G49:K49"/>
  </mergeCells>
  <phoneticPr fontId="1"/>
  <conditionalFormatting sqref="G2:K2">
    <cfRule type="cellIs" dxfId="1" priority="1" operator="equal">
      <formula>$G$33</formula>
    </cfRule>
  </conditionalFormatting>
  <pageMargins left="1.1811023622047245" right="0.31496062992125984" top="0.74803149606299213" bottom="0.35433070866141736" header="0.31496062992125984" footer="0.31496062992125984"/>
  <pageSetup paperSize="9" scale="4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対象先リスト!$C$3:$C$37</xm:f>
          </x14:formula1>
          <xm:sqref>G2:K2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L51"/>
  <sheetViews>
    <sheetView topLeftCell="A21" zoomScale="70" zoomScaleNormal="70" workbookViewId="0">
      <selection activeCell="G33" sqref="G33:K33"/>
    </sheetView>
  </sheetViews>
  <sheetFormatPr defaultColWidth="9" defaultRowHeight="23.4" x14ac:dyDescent="0.45"/>
  <cols>
    <col min="1" max="1" width="3.59765625" style="265" customWidth="1"/>
    <col min="2" max="2" width="5.59765625" style="265" customWidth="1"/>
    <col min="3" max="3" width="4.296875" style="265" customWidth="1"/>
    <col min="4" max="4" width="17.19921875" style="265" customWidth="1"/>
    <col min="5" max="5" width="20.19921875" style="286" bestFit="1" customWidth="1"/>
    <col min="6" max="6" width="3.59765625" style="265" customWidth="1"/>
    <col min="7" max="7" width="14.5" style="265" customWidth="1"/>
    <col min="8" max="8" width="7.09765625" style="265" customWidth="1"/>
    <col min="9" max="9" width="20.796875" style="265" customWidth="1"/>
    <col min="10" max="10" width="17.69921875" style="265" customWidth="1"/>
    <col min="11" max="11" width="28.796875" style="265" customWidth="1"/>
    <col min="12" max="12" width="11" style="265" customWidth="1"/>
    <col min="13" max="13" width="5.09765625" style="265" customWidth="1"/>
    <col min="14" max="16384" width="9" style="265"/>
  </cols>
  <sheetData>
    <row r="1" spans="1:12" ht="24" thickBot="1" x14ac:dyDescent="0.5">
      <c r="A1" s="266"/>
      <c r="B1" s="267"/>
      <c r="C1" s="267"/>
      <c r="D1" s="267"/>
      <c r="E1" s="268"/>
      <c r="F1" s="267"/>
      <c r="G1" s="267"/>
      <c r="H1" s="267"/>
      <c r="I1" s="267"/>
      <c r="J1" s="267"/>
      <c r="K1" s="267"/>
      <c r="L1" s="269"/>
    </row>
    <row r="2" spans="1:12" ht="54.75" customHeight="1" thickBot="1" x14ac:dyDescent="0.5">
      <c r="A2" s="270"/>
      <c r="B2" s="271"/>
      <c r="C2" s="410"/>
      <c r="D2" s="411"/>
      <c r="E2" s="272"/>
      <c r="F2" s="273"/>
      <c r="G2" s="412" t="s">
        <v>248</v>
      </c>
      <c r="H2" s="413"/>
      <c r="I2" s="413"/>
      <c r="J2" s="413"/>
      <c r="K2" s="414"/>
      <c r="L2" s="264"/>
    </row>
    <row r="3" spans="1:12" x14ac:dyDescent="0.45">
      <c r="A3" s="270"/>
      <c r="B3" s="271"/>
      <c r="C3" s="271"/>
      <c r="D3" s="271"/>
      <c r="E3" s="274"/>
      <c r="F3" s="271"/>
      <c r="G3" s="415" t="s">
        <v>296</v>
      </c>
      <c r="H3" s="416"/>
      <c r="I3" s="416"/>
      <c r="J3" s="416"/>
      <c r="K3" s="416"/>
      <c r="L3" s="264"/>
    </row>
    <row r="4" spans="1:12" x14ac:dyDescent="0.45">
      <c r="A4" s="270"/>
      <c r="B4" s="271"/>
      <c r="C4" s="271"/>
      <c r="D4" s="271"/>
      <c r="E4" s="274"/>
      <c r="F4" s="271"/>
      <c r="G4" s="275" t="s">
        <v>176</v>
      </c>
      <c r="H4" s="271"/>
      <c r="I4" s="271"/>
      <c r="J4" s="271"/>
      <c r="K4" s="276"/>
      <c r="L4" s="264"/>
    </row>
    <row r="5" spans="1:12" x14ac:dyDescent="0.45">
      <c r="A5" s="270"/>
      <c r="B5" s="271"/>
      <c r="C5" s="271"/>
      <c r="D5" s="271"/>
      <c r="E5" s="274"/>
      <c r="F5" s="271"/>
      <c r="G5" s="275"/>
      <c r="H5" s="271"/>
      <c r="I5" s="271"/>
      <c r="J5" s="271"/>
      <c r="K5" s="276"/>
      <c r="L5" s="264"/>
    </row>
    <row r="6" spans="1:12" x14ac:dyDescent="0.45">
      <c r="A6" s="270"/>
      <c r="B6" s="271"/>
      <c r="C6" s="271"/>
      <c r="D6" s="271"/>
      <c r="E6" s="274"/>
      <c r="F6" s="271"/>
      <c r="G6" s="275"/>
      <c r="H6" s="271"/>
      <c r="I6" s="271"/>
      <c r="J6" s="271"/>
      <c r="K6" s="276"/>
      <c r="L6" s="264"/>
    </row>
    <row r="7" spans="1:12" x14ac:dyDescent="0.45">
      <c r="A7" s="270"/>
      <c r="B7" s="271"/>
      <c r="C7" s="271"/>
      <c r="D7" s="271"/>
      <c r="E7" s="274"/>
      <c r="F7" s="271"/>
      <c r="G7" s="275"/>
      <c r="H7" s="271"/>
      <c r="I7" s="271"/>
      <c r="J7" s="271"/>
      <c r="K7" s="276"/>
      <c r="L7" s="264"/>
    </row>
    <row r="8" spans="1:12" ht="39" x14ac:dyDescent="0.45">
      <c r="A8" s="417" t="s">
        <v>222</v>
      </c>
      <c r="B8" s="418"/>
      <c r="C8" s="419"/>
      <c r="D8" s="419"/>
      <c r="E8" s="419"/>
      <c r="F8" s="419"/>
      <c r="G8" s="419"/>
      <c r="H8" s="419"/>
      <c r="I8" s="419"/>
      <c r="J8" s="419"/>
      <c r="K8" s="419"/>
      <c r="L8" s="420"/>
    </row>
    <row r="9" spans="1:12" x14ac:dyDescent="0.45">
      <c r="A9" s="277"/>
      <c r="B9" s="278"/>
      <c r="C9" s="279"/>
      <c r="D9" s="279"/>
      <c r="E9" s="279"/>
      <c r="F9" s="279"/>
      <c r="G9" s="279"/>
      <c r="H9" s="279"/>
      <c r="I9" s="279"/>
      <c r="J9" s="279"/>
      <c r="K9" s="279"/>
      <c r="L9" s="280"/>
    </row>
    <row r="10" spans="1:12" x14ac:dyDescent="0.45">
      <c r="A10" s="277"/>
      <c r="B10" s="278"/>
      <c r="C10" s="279"/>
      <c r="D10" s="279"/>
      <c r="E10" s="279"/>
      <c r="F10" s="279"/>
      <c r="G10" s="279"/>
      <c r="H10" s="279"/>
      <c r="I10" s="279"/>
      <c r="J10" s="279"/>
      <c r="K10" s="281" t="s">
        <v>20</v>
      </c>
      <c r="L10" s="280"/>
    </row>
    <row r="11" spans="1:12" ht="30.3" customHeight="1" thickBot="1" x14ac:dyDescent="0.5">
      <c r="A11" s="270"/>
      <c r="B11" s="271"/>
      <c r="C11" s="421" t="s">
        <v>178</v>
      </c>
      <c r="D11" s="422"/>
      <c r="E11" s="272"/>
      <c r="F11" s="271"/>
      <c r="G11" s="271"/>
      <c r="H11" s="271"/>
      <c r="I11" s="271"/>
      <c r="J11" s="271"/>
      <c r="K11" s="273"/>
      <c r="L11" s="264"/>
    </row>
    <row r="12" spans="1:12" ht="30.3" customHeight="1" x14ac:dyDescent="0.45">
      <c r="A12" s="270"/>
      <c r="B12" s="271"/>
      <c r="C12" s="281"/>
      <c r="D12" s="353" t="s">
        <v>92</v>
      </c>
      <c r="E12" s="283" t="s">
        <v>5</v>
      </c>
      <c r="F12" s="273"/>
      <c r="G12" s="407"/>
      <c r="H12" s="408"/>
      <c r="I12" s="408"/>
      <c r="J12" s="408"/>
      <c r="K12" s="409"/>
      <c r="L12" s="264"/>
    </row>
    <row r="13" spans="1:12" ht="30.3" customHeight="1" x14ac:dyDescent="0.45">
      <c r="A13" s="270"/>
      <c r="B13" s="271"/>
      <c r="C13" s="281"/>
      <c r="D13" s="285" t="s">
        <v>283</v>
      </c>
      <c r="E13" s="282"/>
      <c r="F13" s="273"/>
      <c r="G13" s="428"/>
      <c r="H13" s="429"/>
      <c r="I13" s="429"/>
      <c r="J13" s="429"/>
      <c r="K13" s="430"/>
      <c r="L13" s="264"/>
    </row>
    <row r="14" spans="1:12" ht="30.3" customHeight="1" x14ac:dyDescent="0.45">
      <c r="A14" s="270"/>
      <c r="B14" s="271"/>
      <c r="C14" s="281"/>
      <c r="D14" s="431" t="s">
        <v>82</v>
      </c>
      <c r="E14" s="283" t="s">
        <v>5</v>
      </c>
      <c r="F14" s="273"/>
      <c r="G14" s="433"/>
      <c r="H14" s="434"/>
      <c r="I14" s="434"/>
      <c r="J14" s="434"/>
      <c r="K14" s="435"/>
      <c r="L14" s="264"/>
    </row>
    <row r="15" spans="1:12" ht="30.3" customHeight="1" x14ac:dyDescent="0.45">
      <c r="A15" s="270"/>
      <c r="B15" s="271"/>
      <c r="C15" s="281"/>
      <c r="D15" s="432"/>
      <c r="E15" s="282"/>
      <c r="F15" s="273"/>
      <c r="G15" s="428"/>
      <c r="H15" s="429"/>
      <c r="I15" s="429"/>
      <c r="J15" s="429"/>
      <c r="K15" s="430"/>
      <c r="L15" s="264"/>
    </row>
    <row r="16" spans="1:12" ht="30.3" customHeight="1" x14ac:dyDescent="0.45">
      <c r="A16" s="270"/>
      <c r="B16" s="271"/>
      <c r="C16" s="281"/>
      <c r="D16" s="353" t="s">
        <v>284</v>
      </c>
      <c r="E16" s="283" t="s">
        <v>5</v>
      </c>
      <c r="F16" s="273"/>
      <c r="G16" s="433"/>
      <c r="H16" s="434"/>
      <c r="I16" s="434"/>
      <c r="J16" s="434"/>
      <c r="K16" s="435"/>
      <c r="L16" s="264"/>
    </row>
    <row r="17" spans="1:12" ht="30.3" customHeight="1" x14ac:dyDescent="0.45">
      <c r="A17" s="270"/>
      <c r="B17" s="271"/>
      <c r="C17" s="281"/>
      <c r="D17" s="285" t="s">
        <v>285</v>
      </c>
      <c r="E17" s="282"/>
      <c r="F17" s="273"/>
      <c r="G17" s="436" t="s">
        <v>12</v>
      </c>
      <c r="H17" s="437"/>
      <c r="I17" s="437"/>
      <c r="J17" s="437"/>
      <c r="K17" s="438"/>
      <c r="L17" s="264"/>
    </row>
    <row r="18" spans="1:12" ht="30.3" customHeight="1" x14ac:dyDescent="0.45">
      <c r="A18" s="270"/>
      <c r="B18" s="271"/>
      <c r="C18" s="281"/>
      <c r="D18" s="282" t="s">
        <v>8</v>
      </c>
      <c r="E18" s="283" t="s">
        <v>0</v>
      </c>
      <c r="F18" s="273"/>
      <c r="G18" s="442"/>
      <c r="H18" s="443"/>
      <c r="I18" s="443"/>
      <c r="J18" s="443"/>
      <c r="K18" s="444"/>
      <c r="L18" s="264"/>
    </row>
    <row r="19" spans="1:12" ht="30.3" customHeight="1" x14ac:dyDescent="0.45">
      <c r="A19" s="270"/>
      <c r="B19" s="271"/>
      <c r="C19" s="276"/>
      <c r="D19" s="282"/>
      <c r="E19" s="283" t="s">
        <v>1</v>
      </c>
      <c r="F19" s="273"/>
      <c r="G19" s="428"/>
      <c r="H19" s="429"/>
      <c r="I19" s="429"/>
      <c r="J19" s="429"/>
      <c r="K19" s="430"/>
      <c r="L19" s="264"/>
    </row>
    <row r="20" spans="1:12" ht="30.3" customHeight="1" x14ac:dyDescent="0.45">
      <c r="A20" s="270"/>
      <c r="B20" s="271"/>
      <c r="C20" s="281"/>
      <c r="D20" s="282" t="s">
        <v>83</v>
      </c>
      <c r="E20" s="283" t="s">
        <v>5</v>
      </c>
      <c r="F20" s="273"/>
      <c r="G20" s="433"/>
      <c r="H20" s="434"/>
      <c r="I20" s="434"/>
      <c r="J20" s="434"/>
      <c r="K20" s="435"/>
      <c r="L20" s="264"/>
    </row>
    <row r="21" spans="1:12" ht="30.3" customHeight="1" thickBot="1" x14ac:dyDescent="0.5">
      <c r="A21" s="270"/>
      <c r="B21" s="271"/>
      <c r="C21" s="281"/>
      <c r="D21" s="282"/>
      <c r="E21" s="283"/>
      <c r="F21" s="273"/>
      <c r="G21" s="445"/>
      <c r="H21" s="446"/>
      <c r="I21" s="446"/>
      <c r="J21" s="446"/>
      <c r="K21" s="447"/>
      <c r="L21" s="264"/>
    </row>
    <row r="22" spans="1:12" ht="30.3" customHeight="1" thickBot="1" x14ac:dyDescent="0.5">
      <c r="A22" s="270"/>
      <c r="B22" s="271"/>
      <c r="C22" s="276"/>
      <c r="D22" s="282"/>
      <c r="E22" s="283"/>
      <c r="F22" s="273"/>
      <c r="G22" s="321"/>
      <c r="H22" s="321"/>
      <c r="I22" s="321"/>
      <c r="J22" s="321"/>
      <c r="K22" s="321"/>
      <c r="L22" s="264"/>
    </row>
    <row r="23" spans="1:12" ht="30.3" customHeight="1" thickBot="1" x14ac:dyDescent="0.5">
      <c r="A23" s="270"/>
      <c r="B23" s="271"/>
      <c r="C23" s="423" t="s">
        <v>142</v>
      </c>
      <c r="D23" s="424"/>
      <c r="E23" s="285"/>
      <c r="F23" s="273"/>
      <c r="G23" s="425" t="s">
        <v>156</v>
      </c>
      <c r="H23" s="426"/>
      <c r="I23" s="426"/>
      <c r="J23" s="426"/>
      <c r="K23" s="427"/>
      <c r="L23" s="264"/>
    </row>
    <row r="24" spans="1:12" ht="30.3" customHeight="1" thickBot="1" x14ac:dyDescent="0.5">
      <c r="A24" s="270"/>
      <c r="B24" s="271"/>
      <c r="F24" s="273"/>
      <c r="G24" s="321"/>
      <c r="H24" s="321"/>
      <c r="I24" s="321"/>
      <c r="J24" s="321"/>
      <c r="K24" s="321"/>
      <c r="L24" s="264"/>
    </row>
    <row r="25" spans="1:12" ht="30.3" customHeight="1" thickBot="1" x14ac:dyDescent="0.5">
      <c r="A25" s="270"/>
      <c r="B25" s="271"/>
      <c r="C25" s="448" t="s">
        <v>143</v>
      </c>
      <c r="D25" s="449"/>
      <c r="E25" s="449"/>
      <c r="F25" s="271"/>
      <c r="G25" s="425" t="s">
        <v>156</v>
      </c>
      <c r="H25" s="426"/>
      <c r="I25" s="426"/>
      <c r="J25" s="426"/>
      <c r="K25" s="427"/>
      <c r="L25" s="264"/>
    </row>
    <row r="26" spans="1:12" ht="30.3" customHeight="1" x14ac:dyDescent="0.45">
      <c r="A26" s="270"/>
      <c r="B26" s="271"/>
      <c r="C26" s="322"/>
      <c r="D26" s="323"/>
      <c r="E26" s="323"/>
      <c r="F26" s="271"/>
      <c r="G26" s="324" t="s">
        <v>241</v>
      </c>
      <c r="H26" s="324"/>
      <c r="I26" s="324"/>
      <c r="J26" s="324"/>
      <c r="K26" s="324"/>
      <c r="L26" s="264"/>
    </row>
    <row r="27" spans="1:12" ht="30.3" customHeight="1" x14ac:dyDescent="0.45">
      <c r="A27" s="270"/>
      <c r="B27" s="271"/>
      <c r="C27" s="322"/>
      <c r="D27" s="323"/>
      <c r="E27" s="323"/>
      <c r="F27" s="271"/>
      <c r="G27" s="324" t="s">
        <v>242</v>
      </c>
      <c r="H27" s="324"/>
      <c r="I27" s="324"/>
      <c r="J27" s="324"/>
      <c r="K27" s="324"/>
      <c r="L27" s="264"/>
    </row>
    <row r="28" spans="1:12" ht="30.3" customHeight="1" x14ac:dyDescent="0.45">
      <c r="A28" s="270"/>
      <c r="B28" s="271"/>
      <c r="C28" s="322"/>
      <c r="D28" s="323"/>
      <c r="E28" s="323"/>
      <c r="F28" s="271"/>
      <c r="G28" s="450" t="s">
        <v>32</v>
      </c>
      <c r="H28" s="451"/>
      <c r="I28" s="451"/>
      <c r="J28" s="451"/>
      <c r="K28" s="451"/>
      <c r="L28" s="264"/>
    </row>
    <row r="29" spans="1:12" ht="24" thickBot="1" x14ac:dyDescent="0.5">
      <c r="A29" s="270"/>
      <c r="B29" s="271"/>
      <c r="C29" s="322"/>
      <c r="D29" s="323"/>
      <c r="E29" s="323"/>
      <c r="F29" s="271"/>
      <c r="G29" s="287"/>
      <c r="H29" s="288"/>
      <c r="I29" s="288"/>
      <c r="J29" s="288"/>
      <c r="K29" s="288"/>
      <c r="L29" s="264"/>
    </row>
    <row r="30" spans="1:12" ht="30.3" customHeight="1" thickBot="1" x14ac:dyDescent="0.5">
      <c r="A30" s="270"/>
      <c r="B30" s="271"/>
      <c r="C30" s="320" t="s">
        <v>219</v>
      </c>
      <c r="D30" s="290"/>
      <c r="E30" s="272"/>
      <c r="F30" s="273"/>
      <c r="G30" s="348">
        <v>10</v>
      </c>
      <c r="H30" s="378" t="s">
        <v>2</v>
      </c>
      <c r="I30" s="291" t="s">
        <v>303</v>
      </c>
      <c r="J30" s="291"/>
      <c r="K30" s="291"/>
      <c r="L30" s="264"/>
    </row>
    <row r="31" spans="1:12" ht="30.3" customHeight="1" x14ac:dyDescent="0.45">
      <c r="A31" s="270"/>
      <c r="B31" s="271"/>
      <c r="C31" s="292" t="s">
        <v>243</v>
      </c>
      <c r="D31" s="290"/>
      <c r="E31" s="272"/>
      <c r="F31" s="273"/>
      <c r="G31" s="368"/>
      <c r="H31" s="368"/>
      <c r="I31" s="379" t="s">
        <v>288</v>
      </c>
      <c r="J31" s="293"/>
      <c r="K31" s="293"/>
      <c r="L31" s="264"/>
    </row>
    <row r="32" spans="1:12" x14ac:dyDescent="0.45">
      <c r="A32" s="270"/>
      <c r="B32" s="271"/>
      <c r="C32" s="271"/>
      <c r="D32" s="271"/>
      <c r="E32" s="274"/>
      <c r="F32" s="271"/>
      <c r="G32" s="380"/>
      <c r="H32" s="380"/>
      <c r="I32" s="354" t="s">
        <v>88</v>
      </c>
      <c r="J32" s="294"/>
      <c r="K32" s="294"/>
      <c r="L32" s="264"/>
    </row>
    <row r="33" spans="1:12" ht="24" thickBot="1" x14ac:dyDescent="0.5">
      <c r="A33" s="270"/>
      <c r="B33" s="271"/>
      <c r="C33" s="271"/>
      <c r="D33" s="271"/>
      <c r="E33" s="274"/>
      <c r="F33" s="271"/>
      <c r="G33" s="380"/>
      <c r="H33" s="380"/>
      <c r="I33" s="380"/>
      <c r="J33" s="380"/>
      <c r="K33" s="295"/>
      <c r="L33" s="264"/>
    </row>
    <row r="34" spans="1:12" ht="45" customHeight="1" thickBot="1" x14ac:dyDescent="0.5">
      <c r="A34" s="270"/>
      <c r="B34" s="271"/>
      <c r="C34" s="322" t="s">
        <v>220</v>
      </c>
      <c r="D34" s="271"/>
      <c r="E34" s="274"/>
      <c r="F34" s="271"/>
      <c r="G34" s="452">
        <f>G35+G36+G37</f>
        <v>180000</v>
      </c>
      <c r="H34" s="453"/>
      <c r="I34" s="454"/>
      <c r="J34" s="381" t="s">
        <v>185</v>
      </c>
      <c r="K34" s="276"/>
      <c r="L34" s="264"/>
    </row>
    <row r="35" spans="1:12" ht="41.1" customHeight="1" x14ac:dyDescent="0.45">
      <c r="A35" s="270"/>
      <c r="B35" s="271"/>
      <c r="C35" s="271"/>
      <c r="D35" s="276" t="s">
        <v>145</v>
      </c>
      <c r="E35" s="274"/>
      <c r="F35" s="271"/>
      <c r="G35" s="455">
        <v>40000</v>
      </c>
      <c r="H35" s="456"/>
      <c r="I35" s="457"/>
      <c r="J35" s="295"/>
      <c r="K35" s="296"/>
      <c r="L35" s="264"/>
    </row>
    <row r="36" spans="1:12" ht="41.1" customHeight="1" x14ac:dyDescent="0.45">
      <c r="A36" s="270"/>
      <c r="B36" s="271"/>
      <c r="C36" s="271"/>
      <c r="D36" s="276" t="s">
        <v>223</v>
      </c>
      <c r="E36" s="274"/>
      <c r="F36" s="271"/>
      <c r="G36" s="439">
        <f>14000*G30</f>
        <v>140000</v>
      </c>
      <c r="H36" s="440"/>
      <c r="I36" s="441"/>
      <c r="J36" s="382" t="s">
        <v>287</v>
      </c>
      <c r="K36" s="297"/>
      <c r="L36" s="264"/>
    </row>
    <row r="37" spans="1:12" x14ac:dyDescent="0.45">
      <c r="A37" s="270"/>
      <c r="B37" s="271"/>
      <c r="C37" s="271"/>
      <c r="D37" s="271"/>
      <c r="E37" s="274"/>
      <c r="F37" s="271"/>
      <c r="G37" s="271"/>
      <c r="H37" s="271"/>
      <c r="I37" s="271"/>
      <c r="J37" s="271"/>
      <c r="K37" s="271"/>
      <c r="L37" s="264"/>
    </row>
    <row r="38" spans="1:12" ht="30.3" customHeight="1" x14ac:dyDescent="0.45">
      <c r="A38" s="270"/>
      <c r="B38" s="271"/>
      <c r="C38" s="320" t="s">
        <v>146</v>
      </c>
      <c r="D38" s="271"/>
      <c r="E38" s="274"/>
      <c r="F38" s="271"/>
      <c r="G38" s="271"/>
      <c r="H38" s="271"/>
      <c r="I38" s="271"/>
      <c r="J38" s="271"/>
      <c r="K38" s="271"/>
      <c r="L38" s="264"/>
    </row>
    <row r="39" spans="1:12" ht="30.3" customHeight="1" x14ac:dyDescent="0.45">
      <c r="A39" s="270"/>
      <c r="B39" s="271"/>
      <c r="C39" s="281"/>
      <c r="D39" s="282" t="s">
        <v>18</v>
      </c>
      <c r="E39" s="283" t="s">
        <v>5</v>
      </c>
      <c r="F39" s="273"/>
      <c r="G39" s="461" t="s">
        <v>249</v>
      </c>
      <c r="H39" s="462"/>
      <c r="I39" s="462"/>
      <c r="J39" s="462"/>
      <c r="K39" s="463"/>
      <c r="L39" s="264"/>
    </row>
    <row r="40" spans="1:12" ht="30.3" customHeight="1" x14ac:dyDescent="0.45">
      <c r="A40" s="270"/>
      <c r="B40" s="271"/>
      <c r="C40" s="281"/>
      <c r="D40" s="282" t="s">
        <v>286</v>
      </c>
      <c r="E40" s="282"/>
      <c r="F40" s="273"/>
      <c r="G40" s="464" t="s">
        <v>250</v>
      </c>
      <c r="H40" s="465"/>
      <c r="I40" s="465"/>
      <c r="J40" s="465"/>
      <c r="K40" s="466"/>
      <c r="L40" s="264"/>
    </row>
    <row r="41" spans="1:12" ht="30.3" customHeight="1" x14ac:dyDescent="0.45">
      <c r="A41" s="270"/>
      <c r="B41" s="271"/>
      <c r="C41" s="281"/>
      <c r="D41" s="282" t="s">
        <v>9</v>
      </c>
      <c r="E41" s="283" t="s">
        <v>11</v>
      </c>
      <c r="F41" s="273"/>
      <c r="G41" s="467" t="s">
        <v>251</v>
      </c>
      <c r="H41" s="468"/>
      <c r="I41" s="468"/>
      <c r="J41" s="468"/>
      <c r="K41" s="469"/>
      <c r="L41" s="264"/>
    </row>
    <row r="42" spans="1:12" ht="30.3" customHeight="1" x14ac:dyDescent="0.45">
      <c r="A42" s="270"/>
      <c r="B42" s="271"/>
      <c r="C42" s="281"/>
      <c r="D42" s="282"/>
      <c r="E42" s="283" t="s">
        <v>5</v>
      </c>
      <c r="F42" s="273"/>
      <c r="G42" s="470" t="s">
        <v>252</v>
      </c>
      <c r="H42" s="471"/>
      <c r="I42" s="471"/>
      <c r="J42" s="471"/>
      <c r="K42" s="472"/>
      <c r="L42" s="264"/>
    </row>
    <row r="43" spans="1:12" ht="30.3" customHeight="1" x14ac:dyDescent="0.45">
      <c r="A43" s="270"/>
      <c r="B43" s="271"/>
      <c r="C43" s="281"/>
      <c r="D43" s="282"/>
      <c r="E43" s="282"/>
      <c r="F43" s="273"/>
      <c r="G43" s="473" t="s">
        <v>253</v>
      </c>
      <c r="H43" s="474"/>
      <c r="I43" s="474"/>
      <c r="J43" s="474"/>
      <c r="K43" s="475"/>
      <c r="L43" s="264"/>
    </row>
    <row r="44" spans="1:12" ht="30.3" customHeight="1" x14ac:dyDescent="0.45">
      <c r="A44" s="270"/>
      <c r="B44" s="271"/>
      <c r="C44" s="281"/>
      <c r="D44" s="282" t="s">
        <v>10</v>
      </c>
      <c r="E44" s="283" t="s">
        <v>0</v>
      </c>
      <c r="F44" s="273"/>
      <c r="G44" s="473" t="s">
        <v>254</v>
      </c>
      <c r="H44" s="474"/>
      <c r="I44" s="474"/>
      <c r="J44" s="474"/>
      <c r="K44" s="475"/>
      <c r="L44" s="264"/>
    </row>
    <row r="45" spans="1:12" ht="30.3" customHeight="1" x14ac:dyDescent="0.45">
      <c r="A45" s="270"/>
      <c r="B45" s="271"/>
      <c r="C45" s="281"/>
      <c r="D45" s="282"/>
      <c r="E45" s="283" t="s">
        <v>13</v>
      </c>
      <c r="F45" s="273"/>
      <c r="G45" s="473" t="s">
        <v>255</v>
      </c>
      <c r="H45" s="474"/>
      <c r="I45" s="474"/>
      <c r="J45" s="474"/>
      <c r="K45" s="475"/>
      <c r="L45" s="264"/>
    </row>
    <row r="46" spans="1:12" ht="30.3" customHeight="1" x14ac:dyDescent="0.45">
      <c r="A46" s="270"/>
      <c r="B46" s="271"/>
      <c r="C46" s="271"/>
      <c r="D46" s="282" t="s">
        <v>14</v>
      </c>
      <c r="E46" s="283" t="s">
        <v>15</v>
      </c>
      <c r="F46" s="271"/>
      <c r="G46" s="476" t="s">
        <v>256</v>
      </c>
      <c r="H46" s="477"/>
      <c r="I46" s="477"/>
      <c r="J46" s="477"/>
      <c r="K46" s="478"/>
      <c r="L46" s="264"/>
    </row>
    <row r="47" spans="1:12" ht="30.3" customHeight="1" x14ac:dyDescent="0.45">
      <c r="A47" s="270"/>
      <c r="B47" s="271"/>
      <c r="C47" s="271"/>
      <c r="D47" s="282"/>
      <c r="E47" s="283"/>
      <c r="F47" s="271"/>
      <c r="G47" s="479" t="s">
        <v>81</v>
      </c>
      <c r="H47" s="480"/>
      <c r="I47" s="349" t="s">
        <v>257</v>
      </c>
      <c r="J47" s="159" t="s">
        <v>147</v>
      </c>
      <c r="K47" s="350">
        <v>123</v>
      </c>
      <c r="L47" s="264"/>
    </row>
    <row r="48" spans="1:12" ht="30.3" customHeight="1" x14ac:dyDescent="0.45">
      <c r="A48" s="270"/>
      <c r="B48" s="271"/>
      <c r="C48" s="271"/>
      <c r="D48" s="276"/>
      <c r="E48" s="283" t="s">
        <v>16</v>
      </c>
      <c r="F48" s="271"/>
      <c r="G48" s="473" t="s">
        <v>148</v>
      </c>
      <c r="H48" s="474"/>
      <c r="I48" s="474"/>
      <c r="J48" s="474"/>
      <c r="K48" s="475"/>
      <c r="L48" s="264"/>
    </row>
    <row r="49" spans="1:12" ht="30.3" customHeight="1" x14ac:dyDescent="0.45">
      <c r="A49" s="270"/>
      <c r="B49" s="271"/>
      <c r="C49" s="271"/>
      <c r="D49" s="271"/>
      <c r="E49" s="283" t="s">
        <v>17</v>
      </c>
      <c r="F49" s="271"/>
      <c r="G49" s="458" t="s">
        <v>249</v>
      </c>
      <c r="H49" s="459"/>
      <c r="I49" s="459"/>
      <c r="J49" s="459"/>
      <c r="K49" s="460"/>
      <c r="L49" s="264"/>
    </row>
    <row r="50" spans="1:12" ht="30.3" customHeight="1" x14ac:dyDescent="0.45">
      <c r="A50" s="270"/>
      <c r="B50" s="271"/>
      <c r="C50" s="271"/>
      <c r="D50" s="271"/>
      <c r="E50" s="283" t="s">
        <v>19</v>
      </c>
      <c r="F50" s="271"/>
      <c r="G50" s="458">
        <v>1234567</v>
      </c>
      <c r="H50" s="459"/>
      <c r="I50" s="459"/>
      <c r="J50" s="459"/>
      <c r="K50" s="460"/>
      <c r="L50" s="264"/>
    </row>
    <row r="51" spans="1:12" ht="24" thickBot="1" x14ac:dyDescent="0.5">
      <c r="A51" s="298"/>
      <c r="B51" s="299"/>
      <c r="C51" s="299"/>
      <c r="D51" s="299"/>
      <c r="E51" s="300"/>
      <c r="F51" s="299"/>
      <c r="G51" s="299"/>
      <c r="H51" s="299"/>
      <c r="I51" s="299"/>
      <c r="J51" s="299"/>
      <c r="K51" s="299"/>
      <c r="L51" s="301"/>
    </row>
  </sheetData>
  <sheetProtection formatCells="0" formatColumns="0" formatRows="0" selectLockedCells="1"/>
  <mergeCells count="36">
    <mergeCell ref="G50:K50"/>
    <mergeCell ref="G39:K39"/>
    <mergeCell ref="G40:K40"/>
    <mergeCell ref="G41:K41"/>
    <mergeCell ref="G42:K42"/>
    <mergeCell ref="G43:K43"/>
    <mergeCell ref="G44:K44"/>
    <mergeCell ref="G45:K45"/>
    <mergeCell ref="G46:K46"/>
    <mergeCell ref="G47:H47"/>
    <mergeCell ref="G48:K48"/>
    <mergeCell ref="G49:K49"/>
    <mergeCell ref="C25:E25"/>
    <mergeCell ref="G25:K25"/>
    <mergeCell ref="G28:K28"/>
    <mergeCell ref="G34:I34"/>
    <mergeCell ref="G35:I35"/>
    <mergeCell ref="G36:I36"/>
    <mergeCell ref="G18:K18"/>
    <mergeCell ref="G19:K19"/>
    <mergeCell ref="G20:K20"/>
    <mergeCell ref="G21:K21"/>
    <mergeCell ref="C23:D23"/>
    <mergeCell ref="G23:K23"/>
    <mergeCell ref="G13:K13"/>
    <mergeCell ref="D14:D15"/>
    <mergeCell ref="G14:K14"/>
    <mergeCell ref="G15:K15"/>
    <mergeCell ref="G16:K16"/>
    <mergeCell ref="G17:K17"/>
    <mergeCell ref="G12:K12"/>
    <mergeCell ref="C2:D2"/>
    <mergeCell ref="G2:K2"/>
    <mergeCell ref="G3:K3"/>
    <mergeCell ref="A8:L8"/>
    <mergeCell ref="C11:D11"/>
  </mergeCells>
  <phoneticPr fontId="1"/>
  <conditionalFormatting sqref="G2:K2">
    <cfRule type="cellIs" dxfId="16"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対象先リスト!$C$3:$C$37</xm:f>
          </x14:formula1>
          <xm:sqref>G2:K2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00"/>
    <pageSetUpPr fitToPage="1"/>
  </sheetPr>
  <dimension ref="A1:L54"/>
  <sheetViews>
    <sheetView view="pageBreakPreview" topLeftCell="A3" zoomScale="70" zoomScaleNormal="100" zoomScaleSheetLayoutView="70" workbookViewId="0">
      <selection activeCell="G33" sqref="G33:K33"/>
    </sheetView>
  </sheetViews>
  <sheetFormatPr defaultColWidth="9" defaultRowHeight="23.4" x14ac:dyDescent="0.45"/>
  <cols>
    <col min="1" max="1" width="3.59765625" style="3" customWidth="1"/>
    <col min="2" max="2" width="5.59765625" style="3" customWidth="1"/>
    <col min="3" max="3" width="4.296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20.796875" style="3" customWidth="1"/>
    <col min="10" max="10" width="17.69921875" style="3" customWidth="1"/>
    <col min="11" max="11" width="28.796875" style="3" customWidth="1"/>
    <col min="12" max="12" width="12.19921875" style="3" customWidth="1"/>
    <col min="13" max="13" width="5.09765625" style="3" customWidth="1"/>
    <col min="14" max="16384" width="9" style="3"/>
  </cols>
  <sheetData>
    <row r="1" spans="1:12" ht="24" thickBot="1" x14ac:dyDescent="0.5">
      <c r="A1" s="5"/>
      <c r="B1" s="6"/>
      <c r="C1" s="6"/>
      <c r="D1" s="6"/>
      <c r="E1" s="7"/>
      <c r="F1" s="6"/>
      <c r="G1" s="6"/>
      <c r="H1" s="6"/>
      <c r="I1" s="6"/>
      <c r="J1" s="6"/>
      <c r="K1" s="6"/>
      <c r="L1" s="8"/>
    </row>
    <row r="2" spans="1:12" ht="54.75" customHeight="1" thickBot="1" x14ac:dyDescent="0.5">
      <c r="A2" s="9"/>
      <c r="C2" s="574"/>
      <c r="D2" s="574"/>
      <c r="E2" s="336"/>
      <c r="G2" s="598" t="s">
        <v>280</v>
      </c>
      <c r="H2" s="643"/>
      <c r="I2" s="643"/>
      <c r="J2" s="643"/>
      <c r="K2" s="644"/>
      <c r="L2" s="12"/>
    </row>
    <row r="3" spans="1:12" x14ac:dyDescent="0.45">
      <c r="A3" s="9"/>
      <c r="G3" s="601" t="s">
        <v>296</v>
      </c>
      <c r="H3" s="601"/>
      <c r="I3" s="601"/>
      <c r="J3" s="601"/>
      <c r="K3" s="601"/>
      <c r="L3" s="12"/>
    </row>
    <row r="4" spans="1:12" x14ac:dyDescent="0.45">
      <c r="A4" s="9"/>
      <c r="G4" s="337" t="s">
        <v>176</v>
      </c>
      <c r="K4" s="339"/>
      <c r="L4" s="12"/>
    </row>
    <row r="5" spans="1:12" x14ac:dyDescent="0.45">
      <c r="A5" s="9"/>
      <c r="G5" s="337"/>
      <c r="K5" s="339"/>
      <c r="L5" s="12"/>
    </row>
    <row r="6" spans="1:12" x14ac:dyDescent="0.45">
      <c r="A6" s="9"/>
      <c r="G6" s="337"/>
      <c r="K6" s="339"/>
      <c r="L6" s="12"/>
    </row>
    <row r="7" spans="1:12" x14ac:dyDescent="0.45">
      <c r="A7" s="9"/>
      <c r="G7" s="337"/>
      <c r="K7" s="339"/>
      <c r="L7" s="12"/>
    </row>
    <row r="8" spans="1:12" ht="28.2" x14ac:dyDescent="0.45">
      <c r="A8" s="609" t="s">
        <v>226</v>
      </c>
      <c r="B8" s="645"/>
      <c r="C8" s="645"/>
      <c r="D8" s="645"/>
      <c r="E8" s="645"/>
      <c r="F8" s="645"/>
      <c r="G8" s="645"/>
      <c r="H8" s="645"/>
      <c r="I8" s="645"/>
      <c r="J8" s="645"/>
      <c r="K8" s="645"/>
      <c r="L8" s="646"/>
    </row>
    <row r="9" spans="1:12" x14ac:dyDescent="0.45">
      <c r="A9" s="342"/>
      <c r="B9" s="343"/>
      <c r="C9" s="346"/>
      <c r="D9" s="346"/>
      <c r="E9" s="346"/>
      <c r="F9" s="346"/>
      <c r="G9" s="346"/>
      <c r="H9" s="346"/>
      <c r="I9" s="346"/>
      <c r="J9" s="346"/>
      <c r="K9" s="346"/>
      <c r="L9" s="344"/>
    </row>
    <row r="10" spans="1:12" x14ac:dyDescent="0.45">
      <c r="A10" s="342"/>
      <c r="B10" s="343"/>
      <c r="C10" s="346"/>
      <c r="D10" s="346"/>
      <c r="E10" s="346"/>
      <c r="F10" s="346"/>
      <c r="G10" s="346"/>
      <c r="H10" s="346"/>
      <c r="I10" s="346"/>
      <c r="J10" s="346"/>
      <c r="K10" s="341" t="s">
        <v>20</v>
      </c>
      <c r="L10" s="344"/>
    </row>
    <row r="11" spans="1:12" ht="30.3" customHeight="1" thickBot="1" x14ac:dyDescent="0.5">
      <c r="A11" s="9"/>
      <c r="C11" s="613" t="s">
        <v>178</v>
      </c>
      <c r="D11" s="613"/>
      <c r="E11" s="336"/>
      <c r="L11" s="12"/>
    </row>
    <row r="12" spans="1:12" ht="30.3" customHeight="1" x14ac:dyDescent="0.45">
      <c r="A12" s="9"/>
      <c r="C12" s="341"/>
      <c r="D12" s="15" t="s">
        <v>4</v>
      </c>
      <c r="E12" s="16" t="s">
        <v>5</v>
      </c>
      <c r="G12" s="640"/>
      <c r="H12" s="641"/>
      <c r="I12" s="641"/>
      <c r="J12" s="641"/>
      <c r="K12" s="642"/>
      <c r="L12" s="12"/>
    </row>
    <row r="13" spans="1:12" ht="30.3" customHeight="1" x14ac:dyDescent="0.45">
      <c r="A13" s="9"/>
      <c r="C13" s="341"/>
      <c r="D13" s="15" t="s">
        <v>183</v>
      </c>
      <c r="E13" s="15"/>
      <c r="G13" s="606"/>
      <c r="H13" s="607"/>
      <c r="I13" s="607"/>
      <c r="J13" s="607"/>
      <c r="K13" s="608"/>
      <c r="L13" s="12"/>
    </row>
    <row r="14" spans="1:12" ht="30.3" customHeight="1" x14ac:dyDescent="0.45">
      <c r="A14" s="9"/>
      <c r="C14" s="341"/>
      <c r="D14" s="335" t="s">
        <v>6</v>
      </c>
      <c r="E14" s="120" t="s">
        <v>5</v>
      </c>
      <c r="G14" s="634"/>
      <c r="H14" s="635"/>
      <c r="I14" s="635"/>
      <c r="J14" s="635"/>
      <c r="K14" s="636"/>
      <c r="L14" s="12"/>
    </row>
    <row r="15" spans="1:12" ht="30.3" customHeight="1" x14ac:dyDescent="0.45">
      <c r="A15" s="9"/>
      <c r="C15" s="341"/>
      <c r="D15" s="335"/>
      <c r="E15" s="335"/>
      <c r="G15" s="606"/>
      <c r="H15" s="607"/>
      <c r="I15" s="607"/>
      <c r="J15" s="607"/>
      <c r="K15" s="608"/>
      <c r="L15" s="12"/>
    </row>
    <row r="16" spans="1:12" ht="30.3" customHeight="1" x14ac:dyDescent="0.45">
      <c r="A16" s="9"/>
      <c r="C16" s="341"/>
      <c r="D16" s="335" t="s">
        <v>7</v>
      </c>
      <c r="E16" s="120" t="s">
        <v>5</v>
      </c>
      <c r="G16" s="634"/>
      <c r="H16" s="635"/>
      <c r="I16" s="635"/>
      <c r="J16" s="635"/>
      <c r="K16" s="636"/>
      <c r="L16" s="12"/>
    </row>
    <row r="17" spans="1:12" ht="30.3" customHeight="1" x14ac:dyDescent="0.45">
      <c r="A17" s="9"/>
      <c r="C17" s="341"/>
      <c r="D17" s="335"/>
      <c r="E17" s="335"/>
      <c r="G17" s="615" t="s">
        <v>12</v>
      </c>
      <c r="H17" s="616"/>
      <c r="I17" s="616"/>
      <c r="J17" s="616"/>
      <c r="K17" s="617"/>
      <c r="L17" s="12"/>
    </row>
    <row r="18" spans="1:12" ht="30.3" customHeight="1" x14ac:dyDescent="0.45">
      <c r="A18" s="9"/>
      <c r="C18" s="341"/>
      <c r="D18" s="335" t="s">
        <v>8</v>
      </c>
      <c r="E18" s="120" t="s">
        <v>0</v>
      </c>
      <c r="G18" s="637"/>
      <c r="H18" s="638"/>
      <c r="I18" s="638"/>
      <c r="J18" s="638"/>
      <c r="K18" s="639"/>
      <c r="L18" s="12"/>
    </row>
    <row r="19" spans="1:12" ht="30.3" customHeight="1" x14ac:dyDescent="0.45">
      <c r="A19" s="9"/>
      <c r="C19" s="339"/>
      <c r="D19" s="335"/>
      <c r="E19" s="120" t="s">
        <v>1</v>
      </c>
      <c r="G19" s="606"/>
      <c r="H19" s="607"/>
      <c r="I19" s="607"/>
      <c r="J19" s="607"/>
      <c r="K19" s="608"/>
      <c r="L19" s="12"/>
    </row>
    <row r="20" spans="1:12" ht="30.3" customHeight="1" x14ac:dyDescent="0.45">
      <c r="A20" s="9"/>
      <c r="C20" s="347"/>
      <c r="D20" s="345" t="s">
        <v>149</v>
      </c>
      <c r="E20" s="120" t="s">
        <v>5</v>
      </c>
      <c r="G20" s="634"/>
      <c r="H20" s="635"/>
      <c r="I20" s="635"/>
      <c r="J20" s="635"/>
      <c r="K20" s="636"/>
      <c r="L20" s="12"/>
    </row>
    <row r="21" spans="1:12" ht="30.3" customHeight="1" thickBot="1" x14ac:dyDescent="0.5">
      <c r="A21" s="9"/>
      <c r="C21" s="337"/>
      <c r="D21" s="345"/>
      <c r="E21" s="113"/>
      <c r="G21" s="590"/>
      <c r="H21" s="591"/>
      <c r="I21" s="591"/>
      <c r="J21" s="591"/>
      <c r="K21" s="592"/>
      <c r="L21" s="12"/>
    </row>
    <row r="22" spans="1:12" ht="30.3" customHeight="1" thickBot="1" x14ac:dyDescent="0.5">
      <c r="A22" s="9"/>
      <c r="C22" s="339"/>
      <c r="D22" s="335"/>
      <c r="E22" s="120"/>
      <c r="G22" s="340"/>
      <c r="H22" s="340"/>
      <c r="I22" s="340"/>
      <c r="J22" s="340"/>
      <c r="K22" s="340"/>
      <c r="L22" s="12"/>
    </row>
    <row r="23" spans="1:12" ht="30.3" customHeight="1" thickBot="1" x14ac:dyDescent="0.5">
      <c r="A23" s="9"/>
      <c r="C23" s="593" t="s">
        <v>170</v>
      </c>
      <c r="D23" s="593"/>
      <c r="E23" s="593"/>
      <c r="G23" s="629"/>
      <c r="H23" s="630"/>
      <c r="I23" s="630"/>
      <c r="J23" s="630"/>
      <c r="K23" s="631"/>
      <c r="L23" s="12"/>
    </row>
    <row r="24" spans="1:12" ht="30.3" customHeight="1" thickBot="1" x14ac:dyDescent="0.5">
      <c r="A24" s="9"/>
      <c r="G24" s="340"/>
      <c r="H24" s="340"/>
      <c r="I24" s="340"/>
      <c r="J24" s="340"/>
      <c r="K24" s="340"/>
      <c r="L24" s="12"/>
    </row>
    <row r="25" spans="1:12" ht="30.3" customHeight="1" thickBot="1" x14ac:dyDescent="0.5">
      <c r="A25" s="9"/>
      <c r="C25" s="574" t="s">
        <v>143</v>
      </c>
      <c r="D25" s="574"/>
      <c r="E25" s="574"/>
      <c r="G25" s="618"/>
      <c r="H25" s="632"/>
      <c r="I25" s="632"/>
      <c r="J25" s="632"/>
      <c r="K25" s="633"/>
      <c r="L25" s="12"/>
    </row>
    <row r="26" spans="1:12" x14ac:dyDescent="0.45">
      <c r="A26" s="9"/>
      <c r="G26" s="232" t="s">
        <v>171</v>
      </c>
      <c r="H26" s="232"/>
      <c r="I26" s="232"/>
      <c r="J26" s="232"/>
      <c r="K26" s="232"/>
      <c r="L26" s="12"/>
    </row>
    <row r="27" spans="1:12" ht="24" thickBot="1" x14ac:dyDescent="0.5">
      <c r="A27" s="9"/>
      <c r="G27" s="232"/>
      <c r="H27" s="232"/>
      <c r="I27" s="232"/>
      <c r="J27" s="232"/>
      <c r="K27" s="232"/>
      <c r="L27" s="12"/>
    </row>
    <row r="28" spans="1:12" ht="30.3" customHeight="1" thickBot="1" x14ac:dyDescent="0.5">
      <c r="A28" s="9"/>
      <c r="C28" s="339" t="s">
        <v>172</v>
      </c>
      <c r="D28" s="121"/>
      <c r="E28" s="336"/>
      <c r="G28" s="375"/>
      <c r="H28" s="369" t="s">
        <v>290</v>
      </c>
      <c r="I28" s="160" t="s">
        <v>154</v>
      </c>
      <c r="J28" s="160"/>
      <c r="K28" s="115"/>
      <c r="L28" s="12"/>
    </row>
    <row r="29" spans="1:12" ht="30.3" customHeight="1" x14ac:dyDescent="0.45">
      <c r="A29" s="9"/>
      <c r="C29" s="232" t="s">
        <v>184</v>
      </c>
      <c r="D29" s="121"/>
      <c r="E29" s="336"/>
      <c r="G29" s="366"/>
      <c r="H29" s="366"/>
      <c r="I29" s="160" t="s">
        <v>173</v>
      </c>
      <c r="J29" s="160"/>
      <c r="K29" s="118"/>
      <c r="L29" s="12"/>
    </row>
    <row r="30" spans="1:12" x14ac:dyDescent="0.45">
      <c r="A30" s="9"/>
      <c r="C30" s="232"/>
      <c r="G30" s="370"/>
      <c r="H30" s="370"/>
      <c r="I30" s="142" t="s">
        <v>299</v>
      </c>
      <c r="J30" s="160"/>
      <c r="K30" s="142"/>
      <c r="L30" s="12"/>
    </row>
    <row r="31" spans="1:12" x14ac:dyDescent="0.45">
      <c r="A31" s="9"/>
      <c r="C31" s="232"/>
      <c r="G31" s="370"/>
      <c r="H31" s="370"/>
      <c r="I31" s="160" t="s">
        <v>294</v>
      </c>
      <c r="J31" s="160"/>
      <c r="K31" s="142"/>
      <c r="L31" s="12"/>
    </row>
    <row r="32" spans="1:12" x14ac:dyDescent="0.45">
      <c r="A32" s="9"/>
      <c r="C32" s="232"/>
      <c r="G32" s="370"/>
      <c r="H32" s="370"/>
      <c r="I32" s="160" t="s">
        <v>293</v>
      </c>
      <c r="J32" s="160"/>
      <c r="K32" s="142"/>
      <c r="L32" s="12"/>
    </row>
    <row r="33" spans="1:12" x14ac:dyDescent="0.45">
      <c r="A33" s="9"/>
      <c r="C33" s="232"/>
      <c r="G33" s="370"/>
      <c r="H33" s="370"/>
      <c r="I33" s="160" t="s">
        <v>292</v>
      </c>
      <c r="J33" s="160"/>
      <c r="K33" s="142"/>
      <c r="L33" s="12"/>
    </row>
    <row r="34" spans="1:12" x14ac:dyDescent="0.45">
      <c r="A34" s="9"/>
      <c r="C34" s="232"/>
      <c r="G34" s="370"/>
      <c r="H34" s="370"/>
      <c r="I34" s="160" t="s">
        <v>300</v>
      </c>
      <c r="J34" s="160"/>
      <c r="K34" s="142"/>
      <c r="L34" s="12"/>
    </row>
    <row r="35" spans="1:12" x14ac:dyDescent="0.45">
      <c r="A35" s="9"/>
      <c r="C35" s="232"/>
      <c r="G35" s="370"/>
      <c r="H35" s="370"/>
      <c r="I35" s="142" t="s">
        <v>174</v>
      </c>
      <c r="J35" s="160"/>
      <c r="K35" s="142"/>
      <c r="L35" s="12"/>
    </row>
    <row r="36" spans="1:12" ht="24" thickBot="1" x14ac:dyDescent="0.5">
      <c r="A36" s="9"/>
      <c r="G36" s="370"/>
      <c r="H36" s="370"/>
      <c r="I36" s="370"/>
      <c r="J36" s="370"/>
      <c r="K36" s="232"/>
      <c r="L36" s="12"/>
    </row>
    <row r="37" spans="1:12" ht="45" customHeight="1" thickBot="1" x14ac:dyDescent="0.5">
      <c r="A37" s="9"/>
      <c r="C37" s="339" t="s">
        <v>169</v>
      </c>
      <c r="G37" s="452">
        <f>G38+G39</f>
        <v>20000</v>
      </c>
      <c r="H37" s="453"/>
      <c r="I37" s="454"/>
      <c r="J37" s="367" t="s">
        <v>185</v>
      </c>
      <c r="K37" s="367"/>
      <c r="L37" s="12"/>
    </row>
    <row r="38" spans="1:12" ht="41.1" customHeight="1" x14ac:dyDescent="0.45">
      <c r="A38" s="9"/>
      <c r="D38" s="339" t="s">
        <v>145</v>
      </c>
      <c r="G38" s="455">
        <v>20000</v>
      </c>
      <c r="H38" s="456"/>
      <c r="I38" s="457"/>
      <c r="J38" s="366"/>
      <c r="K38" s="371" t="s">
        <v>289</v>
      </c>
      <c r="L38" s="12"/>
    </row>
    <row r="39" spans="1:12" ht="41.1" customHeight="1" x14ac:dyDescent="0.45">
      <c r="A39" s="9"/>
      <c r="D39" s="339" t="s">
        <v>223</v>
      </c>
      <c r="G39" s="578"/>
      <c r="H39" s="579"/>
      <c r="I39" s="580"/>
      <c r="J39" s="340"/>
      <c r="K39" s="141" t="s">
        <v>50</v>
      </c>
      <c r="L39" s="12"/>
    </row>
    <row r="40" spans="1:12" x14ac:dyDescent="0.45">
      <c r="A40" s="9"/>
      <c r="L40" s="12"/>
    </row>
    <row r="41" spans="1:12" ht="30.3" customHeight="1" x14ac:dyDescent="0.45">
      <c r="A41" s="9"/>
      <c r="C41" s="339" t="s">
        <v>146</v>
      </c>
      <c r="L41" s="12"/>
    </row>
    <row r="42" spans="1:12" ht="30.3" customHeight="1" x14ac:dyDescent="0.45">
      <c r="A42" s="9"/>
      <c r="C42" s="341"/>
      <c r="D42" s="335" t="s">
        <v>18</v>
      </c>
      <c r="E42" s="120" t="s">
        <v>5</v>
      </c>
      <c r="G42" s="461" t="s">
        <v>274</v>
      </c>
      <c r="H42" s="462"/>
      <c r="I42" s="462"/>
      <c r="J42" s="462"/>
      <c r="K42" s="463"/>
      <c r="L42" s="12"/>
    </row>
    <row r="43" spans="1:12" ht="30.3" customHeight="1" x14ac:dyDescent="0.45">
      <c r="A43" s="9"/>
      <c r="C43" s="341"/>
      <c r="D43" s="282" t="s">
        <v>286</v>
      </c>
      <c r="E43" s="335"/>
      <c r="G43" s="464" t="s">
        <v>275</v>
      </c>
      <c r="H43" s="465"/>
      <c r="I43" s="465"/>
      <c r="J43" s="465"/>
      <c r="K43" s="466"/>
      <c r="L43" s="12"/>
    </row>
    <row r="44" spans="1:12" ht="30.3" customHeight="1" x14ac:dyDescent="0.45">
      <c r="A44" s="9"/>
      <c r="C44" s="341"/>
      <c r="D44" s="335" t="s">
        <v>9</v>
      </c>
      <c r="E44" s="120" t="s">
        <v>11</v>
      </c>
      <c r="G44" s="467" t="s">
        <v>251</v>
      </c>
      <c r="H44" s="468"/>
      <c r="I44" s="468"/>
      <c r="J44" s="468"/>
      <c r="K44" s="469"/>
      <c r="L44" s="12"/>
    </row>
    <row r="45" spans="1:12" ht="30.3" customHeight="1" x14ac:dyDescent="0.45">
      <c r="A45" s="9"/>
      <c r="C45" s="341"/>
      <c r="D45" s="335"/>
      <c r="E45" s="120" t="s">
        <v>5</v>
      </c>
      <c r="G45" s="470" t="s">
        <v>252</v>
      </c>
      <c r="H45" s="471"/>
      <c r="I45" s="471"/>
      <c r="J45" s="471"/>
      <c r="K45" s="472"/>
      <c r="L45" s="12"/>
    </row>
    <row r="46" spans="1:12" ht="30.3" customHeight="1" x14ac:dyDescent="0.45">
      <c r="A46" s="9"/>
      <c r="C46" s="341"/>
      <c r="D46" s="335"/>
      <c r="E46" s="335"/>
      <c r="G46" s="473" t="s">
        <v>253</v>
      </c>
      <c r="H46" s="474"/>
      <c r="I46" s="474"/>
      <c r="J46" s="474"/>
      <c r="K46" s="475"/>
      <c r="L46" s="12"/>
    </row>
    <row r="47" spans="1:12" ht="30.3" customHeight="1" x14ac:dyDescent="0.45">
      <c r="A47" s="9"/>
      <c r="C47" s="341"/>
      <c r="D47" s="335" t="s">
        <v>10</v>
      </c>
      <c r="E47" s="120" t="s">
        <v>0</v>
      </c>
      <c r="G47" s="473" t="s">
        <v>254</v>
      </c>
      <c r="H47" s="474"/>
      <c r="I47" s="474"/>
      <c r="J47" s="474"/>
      <c r="K47" s="475"/>
      <c r="L47" s="12"/>
    </row>
    <row r="48" spans="1:12" ht="30.3" customHeight="1" x14ac:dyDescent="0.45">
      <c r="A48" s="9"/>
      <c r="C48" s="341"/>
      <c r="D48" s="335"/>
      <c r="E48" s="120" t="s">
        <v>13</v>
      </c>
      <c r="G48" s="473" t="s">
        <v>255</v>
      </c>
      <c r="H48" s="474"/>
      <c r="I48" s="474"/>
      <c r="J48" s="474"/>
      <c r="K48" s="475"/>
      <c r="L48" s="12"/>
    </row>
    <row r="49" spans="1:12" ht="30.3" customHeight="1" x14ac:dyDescent="0.45">
      <c r="A49" s="9"/>
      <c r="D49" s="335" t="s">
        <v>14</v>
      </c>
      <c r="E49" s="120" t="s">
        <v>15</v>
      </c>
      <c r="G49" s="482" t="s">
        <v>256</v>
      </c>
      <c r="H49" s="483"/>
      <c r="I49" s="483"/>
      <c r="J49" s="483"/>
      <c r="K49" s="484"/>
      <c r="L49" s="12"/>
    </row>
    <row r="50" spans="1:12" ht="30.3" customHeight="1" x14ac:dyDescent="0.45">
      <c r="A50" s="9"/>
      <c r="D50" s="335"/>
      <c r="E50" s="120"/>
      <c r="G50" s="479" t="s">
        <v>81</v>
      </c>
      <c r="H50" s="485"/>
      <c r="I50" s="349" t="s">
        <v>257</v>
      </c>
      <c r="J50" s="159" t="s">
        <v>147</v>
      </c>
      <c r="K50" s="350">
        <v>123</v>
      </c>
      <c r="L50" s="12"/>
    </row>
    <row r="51" spans="1:12" ht="30.3" customHeight="1" x14ac:dyDescent="0.45">
      <c r="A51" s="9"/>
      <c r="D51" s="339"/>
      <c r="E51" s="120" t="s">
        <v>16</v>
      </c>
      <c r="G51" s="473" t="s">
        <v>148</v>
      </c>
      <c r="H51" s="474"/>
      <c r="I51" s="474"/>
      <c r="J51" s="474"/>
      <c r="K51" s="475"/>
      <c r="L51" s="12"/>
    </row>
    <row r="52" spans="1:12" ht="30.3" customHeight="1" x14ac:dyDescent="0.45">
      <c r="A52" s="9"/>
      <c r="E52" s="120" t="s">
        <v>17</v>
      </c>
      <c r="G52" s="458" t="s">
        <v>276</v>
      </c>
      <c r="H52" s="459"/>
      <c r="I52" s="459"/>
      <c r="J52" s="459"/>
      <c r="K52" s="481"/>
      <c r="L52" s="12"/>
    </row>
    <row r="53" spans="1:12" ht="30.3" customHeight="1" x14ac:dyDescent="0.45">
      <c r="A53" s="9"/>
      <c r="E53" s="120" t="s">
        <v>19</v>
      </c>
      <c r="G53" s="458">
        <v>1234567</v>
      </c>
      <c r="H53" s="459"/>
      <c r="I53" s="459"/>
      <c r="J53" s="459"/>
      <c r="K53" s="481"/>
      <c r="L53" s="12"/>
    </row>
    <row r="54" spans="1:12" ht="24" thickBot="1" x14ac:dyDescent="0.5">
      <c r="A54" s="19"/>
      <c r="B54" s="20"/>
      <c r="C54" s="20"/>
      <c r="D54" s="20"/>
      <c r="E54" s="21"/>
      <c r="F54" s="20"/>
      <c r="G54" s="20"/>
      <c r="H54" s="20"/>
      <c r="I54" s="20"/>
      <c r="J54" s="20"/>
      <c r="K54" s="20"/>
      <c r="L54" s="22"/>
    </row>
  </sheetData>
  <mergeCells count="34">
    <mergeCell ref="G51:K51"/>
    <mergeCell ref="G52:K52"/>
    <mergeCell ref="G53:K53"/>
    <mergeCell ref="G45:K45"/>
    <mergeCell ref="G46:K46"/>
    <mergeCell ref="G47:K47"/>
    <mergeCell ref="G48:K48"/>
    <mergeCell ref="G49:K49"/>
    <mergeCell ref="G50:H50"/>
    <mergeCell ref="G44:K44"/>
    <mergeCell ref="G19:K19"/>
    <mergeCell ref="G20:K20"/>
    <mergeCell ref="G21:K21"/>
    <mergeCell ref="C23:E23"/>
    <mergeCell ref="G23:K23"/>
    <mergeCell ref="C25:E25"/>
    <mergeCell ref="G25:K25"/>
    <mergeCell ref="G37:I37"/>
    <mergeCell ref="G38:I38"/>
    <mergeCell ref="G39:I39"/>
    <mergeCell ref="G42:K42"/>
    <mergeCell ref="G43:K43"/>
    <mergeCell ref="G18:K18"/>
    <mergeCell ref="C2:D2"/>
    <mergeCell ref="G2:K2"/>
    <mergeCell ref="G3:K3"/>
    <mergeCell ref="A8:L8"/>
    <mergeCell ref="C11:D11"/>
    <mergeCell ref="G12:K12"/>
    <mergeCell ref="G13:K13"/>
    <mergeCell ref="G14:K14"/>
    <mergeCell ref="G15:K15"/>
    <mergeCell ref="G16:K16"/>
    <mergeCell ref="G17:K17"/>
  </mergeCells>
  <phoneticPr fontId="1"/>
  <conditionalFormatting sqref="G2:K2">
    <cfRule type="cellIs" dxfId="0" priority="1" operator="equal">
      <formula>$G$30</formula>
    </cfRule>
  </conditionalFormatting>
  <pageMargins left="1.1811023622047245" right="0.31496062992125984" top="0.74803149606299213" bottom="0.35433070866141736" header="0.31496062992125984" footer="0.31496062992125984"/>
  <pageSetup paperSize="9" scale="4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対象先リスト!$C$3:$C$37</xm:f>
          </x14:formula1>
          <xm:sqref>G2:K2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1:M42"/>
  <sheetViews>
    <sheetView view="pageBreakPreview" zoomScale="70" zoomScaleNormal="100" zoomScaleSheetLayoutView="70" workbookViewId="0">
      <selection activeCell="G33" sqref="G33:K33"/>
    </sheetView>
  </sheetViews>
  <sheetFormatPr defaultColWidth="9" defaultRowHeight="23.4" x14ac:dyDescent="0.45"/>
  <cols>
    <col min="1" max="1" width="3.59765625" style="265" customWidth="1"/>
    <col min="2" max="2" width="5.59765625" style="265" customWidth="1"/>
    <col min="3" max="3" width="4.296875" style="265" customWidth="1"/>
    <col min="4" max="4" width="17.19921875" style="265" customWidth="1"/>
    <col min="5" max="5" width="20.19921875" style="286" bestFit="1" customWidth="1"/>
    <col min="6" max="6" width="3.59765625" style="265" customWidth="1"/>
    <col min="7" max="7" width="14.5" style="265" customWidth="1"/>
    <col min="8" max="8" width="7.09765625" style="265" customWidth="1"/>
    <col min="9" max="9" width="20.796875" style="265" customWidth="1"/>
    <col min="10" max="10" width="17.69921875" style="265" customWidth="1"/>
    <col min="11" max="11" width="28.796875" style="265" customWidth="1"/>
    <col min="12" max="12" width="11" style="265" customWidth="1"/>
    <col min="13" max="13" width="3.09765625" style="265" customWidth="1"/>
    <col min="14" max="16384" width="9" style="265"/>
  </cols>
  <sheetData>
    <row r="1" spans="1:12" ht="24" thickBot="1" x14ac:dyDescent="0.5">
      <c r="A1" s="266"/>
      <c r="B1" s="267"/>
      <c r="C1" s="267"/>
      <c r="D1" s="267"/>
      <c r="E1" s="268"/>
      <c r="F1" s="267"/>
      <c r="G1" s="267"/>
      <c r="H1" s="267"/>
      <c r="I1" s="267"/>
      <c r="J1" s="267"/>
      <c r="K1" s="267"/>
      <c r="L1" s="269"/>
    </row>
    <row r="2" spans="1:12" ht="54.75" customHeight="1" thickBot="1" x14ac:dyDescent="0.5">
      <c r="A2" s="270"/>
      <c r="C2" s="448"/>
      <c r="D2" s="449"/>
      <c r="E2" s="302"/>
      <c r="G2" s="651" t="s">
        <v>84</v>
      </c>
      <c r="H2" s="652"/>
      <c r="I2" s="652"/>
      <c r="J2" s="652"/>
      <c r="K2" s="653"/>
      <c r="L2" s="264"/>
    </row>
    <row r="3" spans="1:12" x14ac:dyDescent="0.45">
      <c r="A3" s="270"/>
      <c r="G3" s="654" t="s">
        <v>296</v>
      </c>
      <c r="H3" s="416"/>
      <c r="I3" s="416"/>
      <c r="J3" s="416"/>
      <c r="K3" s="416"/>
      <c r="L3" s="264"/>
    </row>
    <row r="4" spans="1:12" x14ac:dyDescent="0.45">
      <c r="A4" s="270"/>
      <c r="G4" s="161" t="s">
        <v>176</v>
      </c>
      <c r="H4" s="302"/>
      <c r="I4" s="302"/>
      <c r="J4" s="302"/>
      <c r="K4" s="302"/>
      <c r="L4" s="264"/>
    </row>
    <row r="5" spans="1:12" x14ac:dyDescent="0.45">
      <c r="A5" s="270"/>
      <c r="G5" s="655" t="s">
        <v>86</v>
      </c>
      <c r="H5" s="656"/>
      <c r="I5" s="656"/>
      <c r="J5" s="656"/>
      <c r="K5" s="656"/>
      <c r="L5" s="264"/>
    </row>
    <row r="6" spans="1:12" x14ac:dyDescent="0.45">
      <c r="A6" s="277"/>
      <c r="B6" s="303"/>
      <c r="C6" s="304"/>
      <c r="D6" s="304"/>
      <c r="E6" s="304"/>
      <c r="F6" s="304"/>
      <c r="G6" s="655"/>
      <c r="H6" s="656"/>
      <c r="I6" s="656"/>
      <c r="J6" s="656"/>
      <c r="K6" s="656"/>
      <c r="L6" s="305"/>
    </row>
    <row r="7" spans="1:12" x14ac:dyDescent="0.45">
      <c r="A7" s="270"/>
      <c r="G7" s="656"/>
      <c r="H7" s="656"/>
      <c r="I7" s="656"/>
      <c r="J7" s="656"/>
      <c r="K7" s="656"/>
      <c r="L7" s="264"/>
    </row>
    <row r="8" spans="1:12" ht="39" x14ac:dyDescent="0.45">
      <c r="A8" s="657" t="s">
        <v>227</v>
      </c>
      <c r="B8" s="658"/>
      <c r="C8" s="659"/>
      <c r="D8" s="659"/>
      <c r="E8" s="659"/>
      <c r="F8" s="659"/>
      <c r="G8" s="659"/>
      <c r="H8" s="659"/>
      <c r="I8" s="659"/>
      <c r="J8" s="659"/>
      <c r="K8" s="659"/>
      <c r="L8" s="660"/>
    </row>
    <row r="9" spans="1:12" x14ac:dyDescent="0.45">
      <c r="A9" s="277"/>
      <c r="B9" s="303"/>
      <c r="C9" s="304"/>
      <c r="D9" s="304"/>
      <c r="E9" s="304"/>
      <c r="F9" s="304"/>
      <c r="G9" s="304"/>
      <c r="H9" s="304"/>
      <c r="I9" s="304"/>
      <c r="J9" s="304"/>
      <c r="K9" s="304"/>
      <c r="L9" s="305"/>
    </row>
    <row r="10" spans="1:12" x14ac:dyDescent="0.45">
      <c r="A10" s="277"/>
      <c r="B10" s="303"/>
      <c r="C10" s="304"/>
      <c r="D10" s="304"/>
      <c r="E10" s="304"/>
      <c r="F10" s="304"/>
      <c r="G10" s="304"/>
      <c r="H10" s="304"/>
      <c r="I10" s="304"/>
      <c r="J10" s="304"/>
      <c r="K10" s="306" t="s">
        <v>20</v>
      </c>
      <c r="L10" s="305"/>
    </row>
    <row r="11" spans="1:12" ht="30.3" customHeight="1" thickBot="1" x14ac:dyDescent="0.5">
      <c r="A11" s="270"/>
      <c r="C11" s="661" t="s">
        <v>178</v>
      </c>
      <c r="D11" s="662"/>
      <c r="E11" s="302"/>
      <c r="L11" s="264"/>
    </row>
    <row r="12" spans="1:12" ht="30.3" customHeight="1" x14ac:dyDescent="0.45">
      <c r="A12" s="270"/>
      <c r="C12" s="306"/>
      <c r="D12" s="353" t="s">
        <v>92</v>
      </c>
      <c r="E12" s="285" t="s">
        <v>5</v>
      </c>
      <c r="G12" s="679"/>
      <c r="H12" s="680"/>
      <c r="I12" s="680"/>
      <c r="J12" s="680"/>
      <c r="K12" s="681"/>
      <c r="L12" s="264"/>
    </row>
    <row r="13" spans="1:12" ht="30.3" customHeight="1" x14ac:dyDescent="0.45">
      <c r="A13" s="270"/>
      <c r="C13" s="306"/>
      <c r="D13" s="285" t="s">
        <v>283</v>
      </c>
      <c r="E13" s="307"/>
      <c r="G13" s="676"/>
      <c r="H13" s="677"/>
      <c r="I13" s="677"/>
      <c r="J13" s="677"/>
      <c r="K13" s="678"/>
      <c r="L13" s="264"/>
    </row>
    <row r="14" spans="1:12" ht="30.3" customHeight="1" x14ac:dyDescent="0.45">
      <c r="A14" s="270"/>
      <c r="C14" s="306"/>
      <c r="D14" s="663" t="s">
        <v>82</v>
      </c>
      <c r="E14" s="285" t="s">
        <v>5</v>
      </c>
      <c r="G14" s="664"/>
      <c r="H14" s="665"/>
      <c r="I14" s="665"/>
      <c r="J14" s="665"/>
      <c r="K14" s="666"/>
      <c r="L14" s="264"/>
    </row>
    <row r="15" spans="1:12" ht="30.3" customHeight="1" x14ac:dyDescent="0.45">
      <c r="A15" s="270"/>
      <c r="C15" s="306"/>
      <c r="D15" s="432"/>
      <c r="E15" s="307"/>
      <c r="G15" s="676"/>
      <c r="H15" s="677"/>
      <c r="I15" s="677"/>
      <c r="J15" s="677"/>
      <c r="K15" s="678"/>
      <c r="L15" s="264"/>
    </row>
    <row r="16" spans="1:12" ht="30.3" customHeight="1" x14ac:dyDescent="0.45">
      <c r="A16" s="270"/>
      <c r="C16" s="306"/>
      <c r="D16" s="353" t="s">
        <v>284</v>
      </c>
      <c r="E16" s="285" t="s">
        <v>5</v>
      </c>
      <c r="G16" s="664"/>
      <c r="H16" s="665"/>
      <c r="I16" s="665"/>
      <c r="J16" s="665"/>
      <c r="K16" s="666"/>
      <c r="L16" s="264"/>
    </row>
    <row r="17" spans="1:13" ht="30.3" customHeight="1" x14ac:dyDescent="0.45">
      <c r="A17" s="270"/>
      <c r="C17" s="306"/>
      <c r="D17" s="285" t="s">
        <v>285</v>
      </c>
      <c r="E17" s="307"/>
      <c r="G17" s="670" t="s">
        <v>189</v>
      </c>
      <c r="H17" s="671"/>
      <c r="I17" s="671"/>
      <c r="J17" s="671"/>
      <c r="K17" s="672"/>
      <c r="L17" s="264"/>
    </row>
    <row r="18" spans="1:13" ht="30.3" customHeight="1" x14ac:dyDescent="0.45">
      <c r="A18" s="270"/>
      <c r="C18" s="306"/>
      <c r="D18" s="307" t="s">
        <v>8</v>
      </c>
      <c r="E18" s="285" t="s">
        <v>0</v>
      </c>
      <c r="G18" s="673"/>
      <c r="H18" s="674"/>
      <c r="I18" s="674"/>
      <c r="J18" s="674"/>
      <c r="K18" s="675"/>
      <c r="L18" s="264"/>
    </row>
    <row r="19" spans="1:13" ht="30.3" customHeight="1" x14ac:dyDescent="0.45">
      <c r="A19" s="270"/>
      <c r="C19" s="308"/>
      <c r="D19" s="307"/>
      <c r="E19" s="285" t="s">
        <v>1</v>
      </c>
      <c r="G19" s="676"/>
      <c r="H19" s="677"/>
      <c r="I19" s="677"/>
      <c r="J19" s="677"/>
      <c r="K19" s="678"/>
      <c r="L19" s="264"/>
    </row>
    <row r="20" spans="1:13" ht="30.3" customHeight="1" x14ac:dyDescent="0.45">
      <c r="A20" s="270"/>
      <c r="C20" s="262"/>
      <c r="D20" s="263" t="s">
        <v>149</v>
      </c>
      <c r="E20" s="285" t="s">
        <v>5</v>
      </c>
      <c r="G20" s="664"/>
      <c r="H20" s="665"/>
      <c r="I20" s="665"/>
      <c r="J20" s="665"/>
      <c r="K20" s="666"/>
      <c r="L20" s="264"/>
    </row>
    <row r="21" spans="1:13" ht="30.3" customHeight="1" thickBot="1" x14ac:dyDescent="0.5">
      <c r="A21" s="270"/>
      <c r="C21" s="161"/>
      <c r="D21" s="263"/>
      <c r="E21" s="230"/>
      <c r="G21" s="667"/>
      <c r="H21" s="668"/>
      <c r="I21" s="668"/>
      <c r="J21" s="668"/>
      <c r="K21" s="669"/>
      <c r="L21" s="264"/>
    </row>
    <row r="22" spans="1:13" ht="30.3" customHeight="1" thickBot="1" x14ac:dyDescent="0.5">
      <c r="A22" s="270"/>
      <c r="C22" s="308"/>
      <c r="D22" s="307"/>
      <c r="E22" s="285"/>
      <c r="G22" s="309"/>
      <c r="H22" s="309"/>
      <c r="I22" s="309"/>
      <c r="J22" s="309"/>
      <c r="K22" s="309"/>
      <c r="L22" s="264"/>
    </row>
    <row r="23" spans="1:13" ht="30.3" customHeight="1" thickBot="1" x14ac:dyDescent="0.5">
      <c r="A23" s="270"/>
      <c r="C23" s="448" t="s">
        <v>87</v>
      </c>
      <c r="D23" s="449"/>
      <c r="E23" s="449"/>
      <c r="G23" s="425" t="s">
        <v>175</v>
      </c>
      <c r="H23" s="426"/>
      <c r="I23" s="426"/>
      <c r="J23" s="426"/>
      <c r="K23" s="427"/>
      <c r="L23" s="264"/>
    </row>
    <row r="24" spans="1:13" ht="30.3" customHeight="1" x14ac:dyDescent="0.45">
      <c r="A24" s="270"/>
      <c r="C24" s="308"/>
      <c r="D24" s="307"/>
      <c r="E24" s="285"/>
      <c r="G24" s="309"/>
      <c r="H24" s="309"/>
      <c r="I24" s="309"/>
      <c r="J24" s="309"/>
      <c r="K24" s="309"/>
      <c r="L24" s="264"/>
    </row>
    <row r="25" spans="1:13" ht="24" thickBot="1" x14ac:dyDescent="0.5">
      <c r="A25" s="270"/>
      <c r="D25" s="310"/>
      <c r="G25" s="299"/>
      <c r="H25" s="299"/>
      <c r="I25" s="299"/>
      <c r="L25" s="264"/>
    </row>
    <row r="26" spans="1:13" ht="45" customHeight="1" thickBot="1" x14ac:dyDescent="0.5">
      <c r="A26" s="270"/>
      <c r="C26" s="308" t="s">
        <v>244</v>
      </c>
      <c r="E26" s="311"/>
      <c r="G26" s="452">
        <v>20000</v>
      </c>
      <c r="H26" s="647"/>
      <c r="I26" s="648"/>
      <c r="J26" s="265" t="s">
        <v>85</v>
      </c>
      <c r="K26" s="308"/>
      <c r="L26" s="264"/>
    </row>
    <row r="27" spans="1:13" ht="41.1" customHeight="1" x14ac:dyDescent="0.45">
      <c r="A27" s="270"/>
      <c r="D27" s="308" t="s">
        <v>145</v>
      </c>
      <c r="E27" s="312"/>
      <c r="G27" s="455">
        <v>20000</v>
      </c>
      <c r="H27" s="649"/>
      <c r="I27" s="650"/>
      <c r="J27" s="309"/>
      <c r="K27" s="313"/>
      <c r="L27" s="264"/>
      <c r="M27" s="270"/>
    </row>
    <row r="28" spans="1:13" x14ac:dyDescent="0.45">
      <c r="A28" s="270"/>
      <c r="L28" s="264"/>
    </row>
    <row r="29" spans="1:13" ht="30.3" customHeight="1" x14ac:dyDescent="0.45">
      <c r="A29" s="270"/>
      <c r="C29" s="308" t="s">
        <v>245</v>
      </c>
      <c r="L29" s="264"/>
    </row>
    <row r="30" spans="1:13" ht="30.3" customHeight="1" x14ac:dyDescent="0.45">
      <c r="A30" s="270"/>
      <c r="C30" s="306"/>
      <c r="D30" s="307" t="s">
        <v>18</v>
      </c>
      <c r="E30" s="285" t="s">
        <v>5</v>
      </c>
      <c r="G30" s="461" t="s">
        <v>281</v>
      </c>
      <c r="H30" s="462"/>
      <c r="I30" s="462"/>
      <c r="J30" s="462"/>
      <c r="K30" s="463"/>
      <c r="L30" s="264"/>
    </row>
    <row r="31" spans="1:13" ht="30.3" customHeight="1" x14ac:dyDescent="0.45">
      <c r="A31" s="270"/>
      <c r="C31" s="306"/>
      <c r="D31" s="282" t="s">
        <v>286</v>
      </c>
      <c r="E31" s="307"/>
      <c r="G31" s="464" t="s">
        <v>282</v>
      </c>
      <c r="H31" s="465"/>
      <c r="I31" s="465"/>
      <c r="J31" s="465"/>
      <c r="K31" s="466"/>
      <c r="L31" s="264"/>
    </row>
    <row r="32" spans="1:13" ht="30.3" customHeight="1" x14ac:dyDescent="0.45">
      <c r="A32" s="270"/>
      <c r="C32" s="306"/>
      <c r="D32" s="307" t="s">
        <v>9</v>
      </c>
      <c r="E32" s="285" t="s">
        <v>11</v>
      </c>
      <c r="G32" s="467" t="s">
        <v>251</v>
      </c>
      <c r="H32" s="468"/>
      <c r="I32" s="468"/>
      <c r="J32" s="468"/>
      <c r="K32" s="469"/>
      <c r="L32" s="264"/>
    </row>
    <row r="33" spans="1:12" ht="30.3" customHeight="1" x14ac:dyDescent="0.45">
      <c r="A33" s="270"/>
      <c r="C33" s="306"/>
      <c r="D33" s="307"/>
      <c r="E33" s="285" t="s">
        <v>5</v>
      </c>
      <c r="G33" s="470" t="s">
        <v>252</v>
      </c>
      <c r="H33" s="471"/>
      <c r="I33" s="471"/>
      <c r="J33" s="471"/>
      <c r="K33" s="472"/>
      <c r="L33" s="264"/>
    </row>
    <row r="34" spans="1:12" ht="30.3" customHeight="1" x14ac:dyDescent="0.45">
      <c r="A34" s="270"/>
      <c r="C34" s="306"/>
      <c r="D34" s="307"/>
      <c r="E34" s="307"/>
      <c r="G34" s="473" t="s">
        <v>253</v>
      </c>
      <c r="H34" s="474"/>
      <c r="I34" s="474"/>
      <c r="J34" s="474"/>
      <c r="K34" s="475"/>
      <c r="L34" s="264"/>
    </row>
    <row r="35" spans="1:12" ht="30.3" customHeight="1" x14ac:dyDescent="0.45">
      <c r="A35" s="270"/>
      <c r="C35" s="306"/>
      <c r="D35" s="307" t="s">
        <v>10</v>
      </c>
      <c r="E35" s="285" t="s">
        <v>0</v>
      </c>
      <c r="G35" s="473" t="s">
        <v>254</v>
      </c>
      <c r="H35" s="474"/>
      <c r="I35" s="474"/>
      <c r="J35" s="474"/>
      <c r="K35" s="475"/>
      <c r="L35" s="264"/>
    </row>
    <row r="36" spans="1:12" ht="30.3" customHeight="1" x14ac:dyDescent="0.45">
      <c r="A36" s="270"/>
      <c r="C36" s="306"/>
      <c r="D36" s="307"/>
      <c r="E36" s="285" t="s">
        <v>13</v>
      </c>
      <c r="G36" s="473" t="s">
        <v>255</v>
      </c>
      <c r="H36" s="474"/>
      <c r="I36" s="474"/>
      <c r="J36" s="474"/>
      <c r="K36" s="475"/>
      <c r="L36" s="264"/>
    </row>
    <row r="37" spans="1:12" ht="30.3" customHeight="1" x14ac:dyDescent="0.45">
      <c r="A37" s="270"/>
      <c r="D37" s="307" t="s">
        <v>14</v>
      </c>
      <c r="E37" s="285" t="s">
        <v>15</v>
      </c>
      <c r="G37" s="482" t="s">
        <v>256</v>
      </c>
      <c r="H37" s="483"/>
      <c r="I37" s="483"/>
      <c r="J37" s="483"/>
      <c r="K37" s="484"/>
      <c r="L37" s="264"/>
    </row>
    <row r="38" spans="1:12" ht="30.3" customHeight="1" x14ac:dyDescent="0.45">
      <c r="A38" s="270"/>
      <c r="D38" s="307"/>
      <c r="E38" s="285"/>
      <c r="G38" s="479" t="s">
        <v>81</v>
      </c>
      <c r="H38" s="485"/>
      <c r="I38" s="349" t="s">
        <v>257</v>
      </c>
      <c r="J38" s="159" t="s">
        <v>147</v>
      </c>
      <c r="K38" s="350">
        <v>123</v>
      </c>
      <c r="L38" s="264"/>
    </row>
    <row r="39" spans="1:12" ht="30.3" customHeight="1" x14ac:dyDescent="0.45">
      <c r="A39" s="270"/>
      <c r="D39" s="308"/>
      <c r="E39" s="285" t="s">
        <v>16</v>
      </c>
      <c r="G39" s="473" t="s">
        <v>148</v>
      </c>
      <c r="H39" s="474"/>
      <c r="I39" s="474"/>
      <c r="J39" s="474"/>
      <c r="K39" s="475"/>
      <c r="L39" s="264"/>
    </row>
    <row r="40" spans="1:12" ht="30.3" customHeight="1" x14ac:dyDescent="0.45">
      <c r="A40" s="270"/>
      <c r="E40" s="285" t="s">
        <v>17</v>
      </c>
      <c r="G40" s="458" t="s">
        <v>281</v>
      </c>
      <c r="H40" s="459"/>
      <c r="I40" s="459"/>
      <c r="J40" s="459"/>
      <c r="K40" s="481"/>
      <c r="L40" s="264"/>
    </row>
    <row r="41" spans="1:12" ht="30.3" customHeight="1" x14ac:dyDescent="0.45">
      <c r="A41" s="270"/>
      <c r="E41" s="285" t="s">
        <v>19</v>
      </c>
      <c r="G41" s="458">
        <v>1234567</v>
      </c>
      <c r="H41" s="459"/>
      <c r="I41" s="459"/>
      <c r="J41" s="459"/>
      <c r="K41" s="481"/>
      <c r="L41" s="264"/>
    </row>
    <row r="42" spans="1:12" ht="24" thickBot="1" x14ac:dyDescent="0.5">
      <c r="A42" s="298"/>
      <c r="B42" s="299"/>
      <c r="C42" s="299"/>
      <c r="D42" s="299"/>
      <c r="E42" s="300"/>
      <c r="F42" s="299"/>
      <c r="G42" s="299"/>
      <c r="H42" s="299"/>
      <c r="I42" s="299"/>
      <c r="J42" s="299"/>
      <c r="K42" s="299"/>
      <c r="L42" s="301"/>
    </row>
  </sheetData>
  <sheetProtection formatCells="0" formatColumns="0" formatRows="0" selectLockedCells="1"/>
  <mergeCells count="33">
    <mergeCell ref="C23:E23"/>
    <mergeCell ref="G23:K23"/>
    <mergeCell ref="C11:D11"/>
    <mergeCell ref="D14:D15"/>
    <mergeCell ref="G20:K20"/>
    <mergeCell ref="G21:K21"/>
    <mergeCell ref="G16:K16"/>
    <mergeCell ref="G17:K17"/>
    <mergeCell ref="G18:K18"/>
    <mergeCell ref="G19:K19"/>
    <mergeCell ref="G12:K12"/>
    <mergeCell ref="G13:K13"/>
    <mergeCell ref="G14:K14"/>
    <mergeCell ref="G15:K15"/>
    <mergeCell ref="C2:D2"/>
    <mergeCell ref="G2:K2"/>
    <mergeCell ref="G3:K3"/>
    <mergeCell ref="G5:K7"/>
    <mergeCell ref="A8:L8"/>
    <mergeCell ref="G40:K40"/>
    <mergeCell ref="G41:K41"/>
    <mergeCell ref="G26:I26"/>
    <mergeCell ref="G27:I27"/>
    <mergeCell ref="G35:K35"/>
    <mergeCell ref="G38:H38"/>
    <mergeCell ref="G39:K39"/>
    <mergeCell ref="G36:K36"/>
    <mergeCell ref="G37:K37"/>
    <mergeCell ref="G30:K30"/>
    <mergeCell ref="G31:K31"/>
    <mergeCell ref="G32:K32"/>
    <mergeCell ref="G33:K33"/>
    <mergeCell ref="G34:K34"/>
  </mergeCells>
  <phoneticPr fontId="1"/>
  <pageMargins left="1.1811023622047245" right="0.31496062992125984" top="0.74803149606299213" bottom="0.35433070866141736" header="0.31496062992125984" footer="0.31496062992125984"/>
  <pageSetup paperSize="9" scale="51"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2D312-FE59-40C1-85CC-41BD1371F67E}">
  <sheetPr>
    <tabColor rgb="FF92D050"/>
    <pageSetUpPr fitToPage="1"/>
  </sheetPr>
  <dimension ref="A1:M42"/>
  <sheetViews>
    <sheetView view="pageBreakPreview" topLeftCell="B1" zoomScale="70" zoomScaleNormal="100" zoomScaleSheetLayoutView="70" workbookViewId="0">
      <selection activeCell="T21" sqref="T21"/>
    </sheetView>
  </sheetViews>
  <sheetFormatPr defaultColWidth="9" defaultRowHeight="23.4" x14ac:dyDescent="0.45"/>
  <cols>
    <col min="1" max="1" width="3.59765625" style="265" customWidth="1"/>
    <col min="2" max="2" width="5.59765625" style="265" customWidth="1"/>
    <col min="3" max="3" width="4.296875" style="265" customWidth="1"/>
    <col min="4" max="4" width="17.19921875" style="265" customWidth="1"/>
    <col min="5" max="5" width="20.19921875" style="286" bestFit="1" customWidth="1"/>
    <col min="6" max="6" width="3.59765625" style="265" customWidth="1"/>
    <col min="7" max="7" width="14.5" style="265" customWidth="1"/>
    <col min="8" max="8" width="7.09765625" style="265" customWidth="1"/>
    <col min="9" max="9" width="20.796875" style="265" customWidth="1"/>
    <col min="10" max="10" width="17.69921875" style="265" customWidth="1"/>
    <col min="11" max="11" width="28.796875" style="265" customWidth="1"/>
    <col min="12" max="12" width="11" style="265" customWidth="1"/>
    <col min="13" max="13" width="3.09765625" style="265" customWidth="1"/>
    <col min="14" max="16384" width="9" style="265"/>
  </cols>
  <sheetData>
    <row r="1" spans="1:12" ht="24" thickBot="1" x14ac:dyDescent="0.5">
      <c r="A1" s="266"/>
      <c r="B1" s="267"/>
      <c r="C1" s="267"/>
      <c r="D1" s="267"/>
      <c r="E1" s="268"/>
      <c r="F1" s="267"/>
      <c r="G1" s="267"/>
      <c r="H1" s="267"/>
      <c r="I1" s="267"/>
      <c r="J1" s="267"/>
      <c r="K1" s="267"/>
      <c r="L1" s="269"/>
    </row>
    <row r="2" spans="1:12" ht="54.75" customHeight="1" thickBot="1" x14ac:dyDescent="0.5">
      <c r="A2" s="270"/>
      <c r="C2" s="448"/>
      <c r="D2" s="449"/>
      <c r="E2" s="359"/>
      <c r="G2" s="651" t="s">
        <v>297</v>
      </c>
      <c r="H2" s="652"/>
      <c r="I2" s="652"/>
      <c r="J2" s="652"/>
      <c r="K2" s="653"/>
      <c r="L2" s="264"/>
    </row>
    <row r="3" spans="1:12" x14ac:dyDescent="0.45">
      <c r="A3" s="270"/>
      <c r="G3" s="654" t="s">
        <v>296</v>
      </c>
      <c r="H3" s="416"/>
      <c r="I3" s="416"/>
      <c r="J3" s="416"/>
      <c r="K3" s="416"/>
      <c r="L3" s="264"/>
    </row>
    <row r="4" spans="1:12" x14ac:dyDescent="0.45">
      <c r="A4" s="270"/>
      <c r="G4" s="357" t="s">
        <v>176</v>
      </c>
      <c r="H4" s="359"/>
      <c r="I4" s="359"/>
      <c r="J4" s="359"/>
      <c r="K4" s="359"/>
      <c r="L4" s="264"/>
    </row>
    <row r="5" spans="1:12" x14ac:dyDescent="0.45">
      <c r="A5" s="270"/>
      <c r="G5" s="655"/>
      <c r="H5" s="656"/>
      <c r="I5" s="656"/>
      <c r="J5" s="656"/>
      <c r="K5" s="656"/>
      <c r="L5" s="264"/>
    </row>
    <row r="6" spans="1:12" x14ac:dyDescent="0.45">
      <c r="A6" s="277"/>
      <c r="B6" s="303"/>
      <c r="C6" s="304"/>
      <c r="D6" s="304"/>
      <c r="E6" s="304"/>
      <c r="F6" s="304"/>
      <c r="G6" s="655"/>
      <c r="H6" s="656"/>
      <c r="I6" s="656"/>
      <c r="J6" s="656"/>
      <c r="K6" s="656"/>
      <c r="L6" s="305"/>
    </row>
    <row r="7" spans="1:12" x14ac:dyDescent="0.45">
      <c r="A7" s="270"/>
      <c r="G7" s="656"/>
      <c r="H7" s="656"/>
      <c r="I7" s="656"/>
      <c r="J7" s="656"/>
      <c r="K7" s="656"/>
      <c r="L7" s="264"/>
    </row>
    <row r="8" spans="1:12" ht="39" x14ac:dyDescent="0.45">
      <c r="A8" s="657" t="s">
        <v>298</v>
      </c>
      <c r="B8" s="658"/>
      <c r="C8" s="659"/>
      <c r="D8" s="659"/>
      <c r="E8" s="659"/>
      <c r="F8" s="659"/>
      <c r="G8" s="659"/>
      <c r="H8" s="659"/>
      <c r="I8" s="659"/>
      <c r="J8" s="659"/>
      <c r="K8" s="659"/>
      <c r="L8" s="660"/>
    </row>
    <row r="9" spans="1:12" x14ac:dyDescent="0.45">
      <c r="A9" s="277"/>
      <c r="B9" s="303"/>
      <c r="C9" s="304"/>
      <c r="D9" s="304"/>
      <c r="E9" s="304"/>
      <c r="F9" s="304"/>
      <c r="G9" s="304"/>
      <c r="H9" s="304"/>
      <c r="I9" s="304"/>
      <c r="J9" s="304"/>
      <c r="K9" s="304"/>
      <c r="L9" s="305"/>
    </row>
    <row r="10" spans="1:12" x14ac:dyDescent="0.45">
      <c r="A10" s="277"/>
      <c r="B10" s="303"/>
      <c r="C10" s="304"/>
      <c r="D10" s="304"/>
      <c r="E10" s="304"/>
      <c r="F10" s="304"/>
      <c r="G10" s="304"/>
      <c r="H10" s="304"/>
      <c r="I10" s="304"/>
      <c r="J10" s="304"/>
      <c r="K10" s="306" t="s">
        <v>20</v>
      </c>
      <c r="L10" s="305"/>
    </row>
    <row r="11" spans="1:12" ht="30.3" customHeight="1" thickBot="1" x14ac:dyDescent="0.5">
      <c r="A11" s="270"/>
      <c r="C11" s="661" t="s">
        <v>178</v>
      </c>
      <c r="D11" s="662"/>
      <c r="E11" s="359"/>
      <c r="L11" s="264"/>
    </row>
    <row r="12" spans="1:12" ht="30.3" customHeight="1" x14ac:dyDescent="0.45">
      <c r="A12" s="270"/>
      <c r="C12" s="306"/>
      <c r="D12" s="358" t="s">
        <v>92</v>
      </c>
      <c r="E12" s="285" t="s">
        <v>5</v>
      </c>
      <c r="G12" s="679"/>
      <c r="H12" s="680"/>
      <c r="I12" s="680"/>
      <c r="J12" s="680"/>
      <c r="K12" s="681"/>
      <c r="L12" s="264"/>
    </row>
    <row r="13" spans="1:12" ht="30.3" customHeight="1" x14ac:dyDescent="0.45">
      <c r="A13" s="270"/>
      <c r="C13" s="306"/>
      <c r="D13" s="285" t="s">
        <v>283</v>
      </c>
      <c r="E13" s="358"/>
      <c r="G13" s="676"/>
      <c r="H13" s="677"/>
      <c r="I13" s="677"/>
      <c r="J13" s="677"/>
      <c r="K13" s="678"/>
      <c r="L13" s="264"/>
    </row>
    <row r="14" spans="1:12" ht="30.3" customHeight="1" x14ac:dyDescent="0.45">
      <c r="A14" s="270"/>
      <c r="C14" s="306"/>
      <c r="D14" s="663" t="s">
        <v>82</v>
      </c>
      <c r="E14" s="285" t="s">
        <v>5</v>
      </c>
      <c r="G14" s="664"/>
      <c r="H14" s="665"/>
      <c r="I14" s="665"/>
      <c r="J14" s="665"/>
      <c r="K14" s="666"/>
      <c r="L14" s="264"/>
    </row>
    <row r="15" spans="1:12" ht="30.3" customHeight="1" x14ac:dyDescent="0.45">
      <c r="A15" s="270"/>
      <c r="C15" s="306"/>
      <c r="D15" s="432"/>
      <c r="E15" s="358"/>
      <c r="G15" s="676"/>
      <c r="H15" s="677"/>
      <c r="I15" s="677"/>
      <c r="J15" s="677"/>
      <c r="K15" s="678"/>
      <c r="L15" s="264"/>
    </row>
    <row r="16" spans="1:12" ht="30.3" customHeight="1" x14ac:dyDescent="0.45">
      <c r="A16" s="270"/>
      <c r="C16" s="306"/>
      <c r="D16" s="358" t="s">
        <v>284</v>
      </c>
      <c r="E16" s="285" t="s">
        <v>5</v>
      </c>
      <c r="G16" s="664"/>
      <c r="H16" s="665"/>
      <c r="I16" s="665"/>
      <c r="J16" s="665"/>
      <c r="K16" s="666"/>
      <c r="L16" s="264"/>
    </row>
    <row r="17" spans="1:13" ht="30.3" customHeight="1" x14ac:dyDescent="0.45">
      <c r="A17" s="270"/>
      <c r="C17" s="306"/>
      <c r="D17" s="285" t="s">
        <v>285</v>
      </c>
      <c r="E17" s="358"/>
      <c r="G17" s="670" t="s">
        <v>12</v>
      </c>
      <c r="H17" s="671"/>
      <c r="I17" s="671"/>
      <c r="J17" s="671"/>
      <c r="K17" s="672"/>
      <c r="L17" s="264"/>
    </row>
    <row r="18" spans="1:13" ht="30.3" customHeight="1" x14ac:dyDescent="0.45">
      <c r="A18" s="270"/>
      <c r="C18" s="306"/>
      <c r="D18" s="358" t="s">
        <v>8</v>
      </c>
      <c r="E18" s="285" t="s">
        <v>0</v>
      </c>
      <c r="G18" s="673"/>
      <c r="H18" s="674"/>
      <c r="I18" s="674"/>
      <c r="J18" s="674"/>
      <c r="K18" s="675"/>
      <c r="L18" s="264"/>
    </row>
    <row r="19" spans="1:13" ht="30.3" customHeight="1" x14ac:dyDescent="0.45">
      <c r="A19" s="270"/>
      <c r="C19" s="362"/>
      <c r="D19" s="358"/>
      <c r="E19" s="285" t="s">
        <v>1</v>
      </c>
      <c r="G19" s="676"/>
      <c r="H19" s="677"/>
      <c r="I19" s="677"/>
      <c r="J19" s="677"/>
      <c r="K19" s="678"/>
      <c r="L19" s="264"/>
    </row>
    <row r="20" spans="1:13" ht="30.3" customHeight="1" x14ac:dyDescent="0.45">
      <c r="A20" s="270"/>
      <c r="C20" s="262"/>
      <c r="D20" s="263" t="s">
        <v>149</v>
      </c>
      <c r="E20" s="285" t="s">
        <v>5</v>
      </c>
      <c r="G20" s="664"/>
      <c r="H20" s="665"/>
      <c r="I20" s="665"/>
      <c r="J20" s="665"/>
      <c r="K20" s="666"/>
      <c r="L20" s="264"/>
    </row>
    <row r="21" spans="1:13" ht="30.3" customHeight="1" thickBot="1" x14ac:dyDescent="0.5">
      <c r="A21" s="270"/>
      <c r="C21" s="357"/>
      <c r="D21" s="263"/>
      <c r="E21" s="230"/>
      <c r="G21" s="667"/>
      <c r="H21" s="668"/>
      <c r="I21" s="668"/>
      <c r="J21" s="668"/>
      <c r="K21" s="669"/>
      <c r="L21" s="264"/>
    </row>
    <row r="22" spans="1:13" ht="30.3" customHeight="1" thickBot="1" x14ac:dyDescent="0.5">
      <c r="A22" s="270"/>
      <c r="C22" s="362"/>
      <c r="D22" s="358"/>
      <c r="E22" s="285"/>
      <c r="G22" s="363"/>
      <c r="H22" s="363"/>
      <c r="I22" s="363"/>
      <c r="J22" s="363"/>
      <c r="K22" s="363"/>
      <c r="L22" s="264"/>
    </row>
    <row r="23" spans="1:13" ht="30.3" customHeight="1" thickBot="1" x14ac:dyDescent="0.5">
      <c r="A23" s="270"/>
      <c r="C23" s="448" t="s">
        <v>308</v>
      </c>
      <c r="D23" s="449"/>
      <c r="E23" s="449"/>
      <c r="G23" s="425" t="s">
        <v>156</v>
      </c>
      <c r="H23" s="426"/>
      <c r="I23" s="426"/>
      <c r="J23" s="426"/>
      <c r="K23" s="427"/>
      <c r="L23" s="264"/>
    </row>
    <row r="24" spans="1:13" ht="30.3" customHeight="1" x14ac:dyDescent="0.45">
      <c r="A24" s="270"/>
      <c r="C24" s="362"/>
      <c r="D24" s="358"/>
      <c r="E24" s="285"/>
      <c r="G24" s="363"/>
      <c r="H24" s="363"/>
      <c r="I24" s="363"/>
      <c r="J24" s="363"/>
      <c r="K24" s="363"/>
      <c r="L24" s="264"/>
    </row>
    <row r="25" spans="1:13" ht="24" thickBot="1" x14ac:dyDescent="0.5">
      <c r="A25" s="270"/>
      <c r="D25" s="310"/>
      <c r="G25" s="299"/>
      <c r="H25" s="299"/>
      <c r="I25" s="299"/>
      <c r="L25" s="264"/>
    </row>
    <row r="26" spans="1:13" ht="45" customHeight="1" thickBot="1" x14ac:dyDescent="0.5">
      <c r="A26" s="270"/>
      <c r="C26" s="362" t="s">
        <v>244</v>
      </c>
      <c r="E26" s="311"/>
      <c r="G26" s="452">
        <v>20000</v>
      </c>
      <c r="H26" s="647"/>
      <c r="I26" s="648"/>
      <c r="J26" s="265" t="s">
        <v>85</v>
      </c>
      <c r="K26" s="362"/>
      <c r="L26" s="264"/>
    </row>
    <row r="27" spans="1:13" ht="41.1" customHeight="1" x14ac:dyDescent="0.45">
      <c r="A27" s="270"/>
      <c r="D27" s="362" t="s">
        <v>145</v>
      </c>
      <c r="E27" s="360"/>
      <c r="G27" s="455">
        <v>20000</v>
      </c>
      <c r="H27" s="649"/>
      <c r="I27" s="650"/>
      <c r="J27" s="363"/>
      <c r="K27" s="313"/>
      <c r="L27" s="264"/>
      <c r="M27" s="270"/>
    </row>
    <row r="28" spans="1:13" x14ac:dyDescent="0.45">
      <c r="A28" s="270"/>
      <c r="L28" s="264"/>
    </row>
    <row r="29" spans="1:13" ht="30.3" customHeight="1" x14ac:dyDescent="0.45">
      <c r="A29" s="270"/>
      <c r="C29" s="362" t="s">
        <v>245</v>
      </c>
      <c r="L29" s="264"/>
    </row>
    <row r="30" spans="1:13" ht="30.3" customHeight="1" x14ac:dyDescent="0.45">
      <c r="A30" s="270"/>
      <c r="C30" s="306"/>
      <c r="D30" s="358" t="s">
        <v>18</v>
      </c>
      <c r="E30" s="285" t="s">
        <v>5</v>
      </c>
      <c r="G30" s="461" t="s">
        <v>281</v>
      </c>
      <c r="H30" s="462"/>
      <c r="I30" s="462"/>
      <c r="J30" s="462"/>
      <c r="K30" s="463"/>
      <c r="L30" s="264"/>
    </row>
    <row r="31" spans="1:13" ht="30.3" customHeight="1" x14ac:dyDescent="0.45">
      <c r="A31" s="270"/>
      <c r="C31" s="306"/>
      <c r="D31" s="282" t="s">
        <v>286</v>
      </c>
      <c r="E31" s="358"/>
      <c r="G31" s="464" t="s">
        <v>282</v>
      </c>
      <c r="H31" s="465"/>
      <c r="I31" s="465"/>
      <c r="J31" s="465"/>
      <c r="K31" s="466"/>
      <c r="L31" s="264"/>
    </row>
    <row r="32" spans="1:13" ht="30.3" customHeight="1" x14ac:dyDescent="0.45">
      <c r="A32" s="270"/>
      <c r="C32" s="306"/>
      <c r="D32" s="358" t="s">
        <v>9</v>
      </c>
      <c r="E32" s="285" t="s">
        <v>11</v>
      </c>
      <c r="G32" s="467" t="s">
        <v>251</v>
      </c>
      <c r="H32" s="468"/>
      <c r="I32" s="468"/>
      <c r="J32" s="468"/>
      <c r="K32" s="469"/>
      <c r="L32" s="264"/>
    </row>
    <row r="33" spans="1:12" ht="30.3" customHeight="1" x14ac:dyDescent="0.45">
      <c r="A33" s="270"/>
      <c r="C33" s="306"/>
      <c r="D33" s="358"/>
      <c r="E33" s="285" t="s">
        <v>5</v>
      </c>
      <c r="G33" s="470" t="s">
        <v>252</v>
      </c>
      <c r="H33" s="471"/>
      <c r="I33" s="471"/>
      <c r="J33" s="471"/>
      <c r="K33" s="472"/>
      <c r="L33" s="264"/>
    </row>
    <row r="34" spans="1:12" ht="30.3" customHeight="1" x14ac:dyDescent="0.45">
      <c r="A34" s="270"/>
      <c r="C34" s="306"/>
      <c r="D34" s="358"/>
      <c r="E34" s="358"/>
      <c r="G34" s="473" t="s">
        <v>253</v>
      </c>
      <c r="H34" s="474"/>
      <c r="I34" s="474"/>
      <c r="J34" s="474"/>
      <c r="K34" s="475"/>
      <c r="L34" s="264"/>
    </row>
    <row r="35" spans="1:12" ht="30.3" customHeight="1" x14ac:dyDescent="0.45">
      <c r="A35" s="270"/>
      <c r="C35" s="306"/>
      <c r="D35" s="358" t="s">
        <v>10</v>
      </c>
      <c r="E35" s="285" t="s">
        <v>0</v>
      </c>
      <c r="G35" s="473" t="s">
        <v>254</v>
      </c>
      <c r="H35" s="474"/>
      <c r="I35" s="474"/>
      <c r="J35" s="474"/>
      <c r="K35" s="475"/>
      <c r="L35" s="264"/>
    </row>
    <row r="36" spans="1:12" ht="30.3" customHeight="1" x14ac:dyDescent="0.45">
      <c r="A36" s="270"/>
      <c r="C36" s="306"/>
      <c r="D36" s="358"/>
      <c r="E36" s="285" t="s">
        <v>13</v>
      </c>
      <c r="G36" s="473" t="s">
        <v>255</v>
      </c>
      <c r="H36" s="474"/>
      <c r="I36" s="474"/>
      <c r="J36" s="474"/>
      <c r="K36" s="475"/>
      <c r="L36" s="264"/>
    </row>
    <row r="37" spans="1:12" ht="30.3" customHeight="1" x14ac:dyDescent="0.45">
      <c r="A37" s="270"/>
      <c r="D37" s="358" t="s">
        <v>14</v>
      </c>
      <c r="E37" s="285" t="s">
        <v>15</v>
      </c>
      <c r="G37" s="482" t="s">
        <v>256</v>
      </c>
      <c r="H37" s="483"/>
      <c r="I37" s="483"/>
      <c r="J37" s="483"/>
      <c r="K37" s="484"/>
      <c r="L37" s="264"/>
    </row>
    <row r="38" spans="1:12" ht="30.3" customHeight="1" x14ac:dyDescent="0.45">
      <c r="A38" s="270"/>
      <c r="D38" s="358"/>
      <c r="E38" s="285"/>
      <c r="G38" s="479" t="s">
        <v>81</v>
      </c>
      <c r="H38" s="485"/>
      <c r="I38" s="349" t="s">
        <v>257</v>
      </c>
      <c r="J38" s="159" t="s">
        <v>147</v>
      </c>
      <c r="K38" s="350">
        <v>123</v>
      </c>
      <c r="L38" s="264"/>
    </row>
    <row r="39" spans="1:12" ht="30.3" customHeight="1" x14ac:dyDescent="0.45">
      <c r="A39" s="270"/>
      <c r="D39" s="362"/>
      <c r="E39" s="285" t="s">
        <v>16</v>
      </c>
      <c r="G39" s="473" t="s">
        <v>148</v>
      </c>
      <c r="H39" s="474"/>
      <c r="I39" s="474"/>
      <c r="J39" s="474"/>
      <c r="K39" s="475"/>
      <c r="L39" s="264"/>
    </row>
    <row r="40" spans="1:12" ht="30.3" customHeight="1" x14ac:dyDescent="0.45">
      <c r="A40" s="270"/>
      <c r="E40" s="285" t="s">
        <v>17</v>
      </c>
      <c r="G40" s="458" t="s">
        <v>281</v>
      </c>
      <c r="H40" s="459"/>
      <c r="I40" s="459"/>
      <c r="J40" s="459"/>
      <c r="K40" s="481"/>
      <c r="L40" s="264"/>
    </row>
    <row r="41" spans="1:12" ht="30.3" customHeight="1" x14ac:dyDescent="0.45">
      <c r="A41" s="270"/>
      <c r="E41" s="285" t="s">
        <v>19</v>
      </c>
      <c r="G41" s="458">
        <v>1234567</v>
      </c>
      <c r="H41" s="459"/>
      <c r="I41" s="459"/>
      <c r="J41" s="459"/>
      <c r="K41" s="481"/>
      <c r="L41" s="264"/>
    </row>
    <row r="42" spans="1:12" ht="24" thickBot="1" x14ac:dyDescent="0.5">
      <c r="A42" s="298"/>
      <c r="B42" s="299"/>
      <c r="C42" s="299"/>
      <c r="D42" s="299"/>
      <c r="E42" s="300"/>
      <c r="F42" s="299"/>
      <c r="G42" s="299"/>
      <c r="H42" s="299"/>
      <c r="I42" s="299"/>
      <c r="J42" s="299"/>
      <c r="K42" s="299"/>
      <c r="L42" s="301"/>
    </row>
  </sheetData>
  <sheetProtection formatCells="0" formatColumns="0" formatRows="0" selectLockedCells="1"/>
  <mergeCells count="33">
    <mergeCell ref="G40:K40"/>
    <mergeCell ref="G41:K41"/>
    <mergeCell ref="G34:K34"/>
    <mergeCell ref="G35:K35"/>
    <mergeCell ref="G36:K36"/>
    <mergeCell ref="G37:K37"/>
    <mergeCell ref="G38:H38"/>
    <mergeCell ref="G39:K39"/>
    <mergeCell ref="G33:K33"/>
    <mergeCell ref="G17:K17"/>
    <mergeCell ref="G18:K18"/>
    <mergeCell ref="G19:K19"/>
    <mergeCell ref="G20:K20"/>
    <mergeCell ref="G21:K21"/>
    <mergeCell ref="G26:I26"/>
    <mergeCell ref="G27:I27"/>
    <mergeCell ref="G30:K30"/>
    <mergeCell ref="G31:K31"/>
    <mergeCell ref="G32:K32"/>
    <mergeCell ref="C23:E23"/>
    <mergeCell ref="G23:K23"/>
    <mergeCell ref="G12:K12"/>
    <mergeCell ref="G13:K13"/>
    <mergeCell ref="D14:D15"/>
    <mergeCell ref="G14:K14"/>
    <mergeCell ref="G15:K15"/>
    <mergeCell ref="G16:K16"/>
    <mergeCell ref="C11:D11"/>
    <mergeCell ref="C2:D2"/>
    <mergeCell ref="G2:K2"/>
    <mergeCell ref="G3:K3"/>
    <mergeCell ref="G5:K7"/>
    <mergeCell ref="A8:L8"/>
  </mergeCells>
  <phoneticPr fontId="1"/>
  <pageMargins left="1.1811023622047245" right="0.31496062992125984" top="0.74803149606299213" bottom="0.35433070866141736" header="0.31496062992125984" footer="0.31496062992125984"/>
  <pageSetup paperSize="9" scale="51"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00000"/>
    <pageSetUpPr fitToPage="1"/>
  </sheetPr>
  <dimension ref="B1:J47"/>
  <sheetViews>
    <sheetView tabSelected="1" topLeftCell="A27" zoomScale="70" zoomScaleNormal="70" workbookViewId="0">
      <selection activeCell="P40" sqref="P40"/>
    </sheetView>
  </sheetViews>
  <sheetFormatPr defaultColWidth="9" defaultRowHeight="23.4" x14ac:dyDescent="0.45"/>
  <cols>
    <col min="1" max="1" width="3.59765625" style="3" customWidth="1"/>
    <col min="2" max="2" width="3" style="3" customWidth="1"/>
    <col min="3" max="3" width="4.296875" style="3" customWidth="1"/>
    <col min="4" max="4" width="17.19921875" style="3" customWidth="1"/>
    <col min="5" max="5" width="20.19921875" style="4" bestFit="1" customWidth="1"/>
    <col min="6" max="6" width="3.59765625" style="3" customWidth="1"/>
    <col min="7" max="7" width="14.5" style="3" customWidth="1"/>
    <col min="8" max="8" width="7.09765625" style="3" customWidth="1"/>
    <col min="9" max="9" width="56.296875" style="3" customWidth="1"/>
    <col min="10" max="16384" width="9" style="3"/>
  </cols>
  <sheetData>
    <row r="1" spans="2:10" ht="24" thickBot="1" x14ac:dyDescent="0.5"/>
    <row r="2" spans="2:10" x14ac:dyDescent="0.45">
      <c r="B2" s="5"/>
      <c r="C2" s="6"/>
      <c r="D2" s="6"/>
      <c r="E2" s="7"/>
      <c r="F2" s="6"/>
      <c r="G2" s="6"/>
      <c r="H2" s="6"/>
      <c r="I2" s="6"/>
      <c r="J2" s="8"/>
    </row>
    <row r="3" spans="2:10" x14ac:dyDescent="0.45">
      <c r="B3" s="682" t="s">
        <v>228</v>
      </c>
      <c r="C3" s="683"/>
      <c r="D3" s="683"/>
      <c r="E3" s="683"/>
      <c r="F3" s="683"/>
      <c r="G3" s="683"/>
      <c r="H3" s="683"/>
      <c r="I3" s="683"/>
      <c r="J3" s="684"/>
    </row>
    <row r="4" spans="2:10" x14ac:dyDescent="0.45">
      <c r="B4" s="33"/>
      <c r="C4" s="34"/>
      <c r="D4" s="34"/>
      <c r="E4" s="34"/>
      <c r="F4" s="34"/>
      <c r="G4" s="34"/>
      <c r="H4" s="34"/>
      <c r="I4" s="34"/>
      <c r="J4" s="35"/>
    </row>
    <row r="5" spans="2:10" x14ac:dyDescent="0.45">
      <c r="B5" s="33"/>
      <c r="C5" s="40" t="s">
        <v>73</v>
      </c>
      <c r="D5" s="34"/>
      <c r="E5" s="34"/>
      <c r="F5" s="34"/>
      <c r="G5" s="34"/>
      <c r="H5" s="34"/>
      <c r="I5" s="14"/>
      <c r="J5" s="35"/>
    </row>
    <row r="6" spans="2:10" x14ac:dyDescent="0.45">
      <c r="B6" s="33"/>
      <c r="C6" s="40" t="s">
        <v>49</v>
      </c>
      <c r="D6" s="34"/>
      <c r="E6" s="34"/>
      <c r="F6" s="34"/>
      <c r="G6" s="34"/>
      <c r="H6" s="34"/>
      <c r="I6" s="14"/>
      <c r="J6" s="35"/>
    </row>
    <row r="7" spans="2:10" ht="28.2" customHeight="1" thickBot="1" x14ac:dyDescent="0.5">
      <c r="B7" s="9"/>
      <c r="C7" s="40"/>
      <c r="D7" s="13"/>
      <c r="E7" s="18"/>
      <c r="F7" s="13"/>
      <c r="G7" s="13"/>
      <c r="H7" s="13"/>
      <c r="I7" s="13"/>
      <c r="J7" s="12"/>
    </row>
    <row r="8" spans="2:10" ht="30.3" customHeight="1" x14ac:dyDescent="0.45">
      <c r="B8" s="9"/>
      <c r="C8" s="36"/>
      <c r="D8" s="44"/>
      <c r="E8" s="45"/>
      <c r="F8" s="46"/>
      <c r="G8" s="47"/>
      <c r="H8" s="47"/>
      <c r="I8" s="48"/>
      <c r="J8" s="12"/>
    </row>
    <row r="9" spans="2:10" x14ac:dyDescent="0.45">
      <c r="B9" s="9"/>
      <c r="C9" s="36"/>
      <c r="D9" s="49"/>
      <c r="E9" s="10"/>
      <c r="F9" s="11"/>
      <c r="G9" s="24"/>
      <c r="H9" s="37"/>
      <c r="I9" s="35"/>
      <c r="J9" s="12"/>
    </row>
    <row r="10" spans="2:10" x14ac:dyDescent="0.45">
      <c r="B10" s="9"/>
      <c r="C10" s="36"/>
      <c r="D10" s="49"/>
      <c r="E10" s="10"/>
      <c r="F10" s="11"/>
      <c r="G10" s="37"/>
      <c r="H10" s="37"/>
      <c r="I10" s="35"/>
      <c r="J10" s="12"/>
    </row>
    <row r="11" spans="2:10" ht="30.3" customHeight="1" x14ac:dyDescent="0.45">
      <c r="B11" s="9"/>
      <c r="C11" s="36"/>
      <c r="D11" s="49"/>
      <c r="E11" s="10"/>
      <c r="F11" s="11"/>
      <c r="G11" s="11"/>
      <c r="H11" s="11"/>
      <c r="I11" s="50"/>
      <c r="J11" s="12"/>
    </row>
    <row r="12" spans="2:10" ht="30.3" customHeight="1" x14ac:dyDescent="0.45">
      <c r="B12" s="9"/>
      <c r="C12" s="14"/>
      <c r="D12" s="51"/>
      <c r="E12" s="16"/>
      <c r="F12" s="11"/>
      <c r="G12" s="37"/>
      <c r="H12" s="37"/>
      <c r="I12" s="35"/>
      <c r="J12" s="12"/>
    </row>
    <row r="13" spans="2:10" ht="30.3" customHeight="1" x14ac:dyDescent="0.45">
      <c r="B13" s="9"/>
      <c r="C13" s="14"/>
      <c r="D13" s="51"/>
      <c r="E13" s="15"/>
      <c r="F13" s="11"/>
      <c r="G13" s="37"/>
      <c r="H13" s="37"/>
      <c r="I13" s="35"/>
      <c r="J13" s="12"/>
    </row>
    <row r="14" spans="2:10" ht="30.3" customHeight="1" x14ac:dyDescent="0.45">
      <c r="B14" s="9"/>
      <c r="C14" s="14"/>
      <c r="D14" s="51"/>
      <c r="E14" s="16"/>
      <c r="F14" s="11"/>
      <c r="G14" s="37"/>
      <c r="H14" s="37"/>
      <c r="I14" s="35"/>
      <c r="J14" s="12"/>
    </row>
    <row r="15" spans="2:10" ht="30.3" customHeight="1" x14ac:dyDescent="0.45">
      <c r="B15" s="9"/>
      <c r="C15" s="14"/>
      <c r="D15" s="51"/>
      <c r="E15" s="15"/>
      <c r="F15" s="11"/>
      <c r="G15" s="37"/>
      <c r="H15" s="37"/>
      <c r="I15" s="35"/>
      <c r="J15" s="12"/>
    </row>
    <row r="16" spans="2:10" ht="30.3" customHeight="1" x14ac:dyDescent="0.45">
      <c r="B16" s="9"/>
      <c r="C16" s="14"/>
      <c r="D16" s="51"/>
      <c r="E16" s="16"/>
      <c r="F16" s="11"/>
      <c r="G16" s="37"/>
      <c r="H16" s="37"/>
      <c r="I16" s="35"/>
      <c r="J16" s="12"/>
    </row>
    <row r="17" spans="2:10" ht="30.3" customHeight="1" x14ac:dyDescent="0.45">
      <c r="B17" s="9"/>
      <c r="C17" s="14"/>
      <c r="D17" s="51"/>
      <c r="E17" s="15"/>
      <c r="F17" s="11"/>
      <c r="G17" s="37"/>
      <c r="H17" s="37"/>
      <c r="I17" s="35"/>
      <c r="J17" s="12"/>
    </row>
    <row r="18" spans="2:10" ht="30.3" customHeight="1" x14ac:dyDescent="0.45">
      <c r="B18" s="9"/>
      <c r="C18" s="14"/>
      <c r="D18" s="51"/>
      <c r="E18" s="16"/>
      <c r="F18" s="11"/>
      <c r="G18" s="37"/>
      <c r="H18" s="37"/>
      <c r="I18" s="35"/>
      <c r="J18" s="12"/>
    </row>
    <row r="19" spans="2:10" ht="30.3" customHeight="1" x14ac:dyDescent="0.45">
      <c r="B19" s="9"/>
      <c r="C19" s="36"/>
      <c r="D19" s="51"/>
      <c r="E19" s="16"/>
      <c r="F19" s="11"/>
      <c r="G19" s="37"/>
      <c r="H19" s="37"/>
      <c r="I19" s="35"/>
      <c r="J19" s="12"/>
    </row>
    <row r="20" spans="2:10" ht="30.3" customHeight="1" x14ac:dyDescent="0.45">
      <c r="B20" s="9"/>
      <c r="C20" s="36"/>
      <c r="D20" s="51"/>
      <c r="E20" s="16"/>
      <c r="F20" s="11"/>
      <c r="G20" s="37"/>
      <c r="H20" s="37"/>
      <c r="I20" s="35"/>
      <c r="J20" s="12"/>
    </row>
    <row r="21" spans="2:10" ht="30.3" customHeight="1" x14ac:dyDescent="0.45">
      <c r="B21" s="9"/>
      <c r="C21" s="41"/>
      <c r="D21" s="52"/>
      <c r="E21" s="42"/>
      <c r="F21" s="11"/>
      <c r="G21" s="11"/>
      <c r="H21" s="37"/>
      <c r="I21" s="35"/>
      <c r="J21" s="12"/>
    </row>
    <row r="22" spans="2:10" x14ac:dyDescent="0.45">
      <c r="B22" s="9"/>
      <c r="C22" s="11"/>
      <c r="D22" s="53"/>
      <c r="E22" s="18"/>
      <c r="F22" s="11"/>
      <c r="G22" s="43"/>
      <c r="H22" s="24"/>
      <c r="I22" s="54"/>
      <c r="J22" s="12"/>
    </row>
    <row r="23" spans="2:10" x14ac:dyDescent="0.45">
      <c r="B23" s="9"/>
      <c r="C23" s="11"/>
      <c r="D23" s="53"/>
      <c r="E23" s="18"/>
      <c r="F23" s="11"/>
      <c r="G23" s="43"/>
      <c r="H23" s="24"/>
      <c r="I23" s="54"/>
      <c r="J23" s="12"/>
    </row>
    <row r="24" spans="2:10" x14ac:dyDescent="0.45">
      <c r="B24" s="9"/>
      <c r="C24" s="11"/>
      <c r="D24" s="53"/>
      <c r="E24" s="18"/>
      <c r="F24" s="11"/>
      <c r="G24" s="43"/>
      <c r="H24" s="39"/>
      <c r="I24" s="55"/>
      <c r="J24" s="12"/>
    </row>
    <row r="25" spans="2:10" x14ac:dyDescent="0.45">
      <c r="B25" s="9"/>
      <c r="C25" s="11"/>
      <c r="D25" s="53"/>
      <c r="E25" s="18"/>
      <c r="F25" s="11"/>
      <c r="G25" s="43"/>
      <c r="H25" s="24"/>
      <c r="I25" s="54"/>
      <c r="J25" s="12"/>
    </row>
    <row r="26" spans="2:10" x14ac:dyDescent="0.45">
      <c r="B26" s="9"/>
      <c r="C26" s="11"/>
      <c r="D26" s="53"/>
      <c r="E26" s="18"/>
      <c r="F26" s="11"/>
      <c r="G26" s="43"/>
      <c r="H26" s="24"/>
      <c r="I26" s="54"/>
      <c r="J26" s="12"/>
    </row>
    <row r="27" spans="2:10" x14ac:dyDescent="0.45">
      <c r="B27" s="9"/>
      <c r="C27" s="11"/>
      <c r="D27" s="53"/>
      <c r="E27" s="18"/>
      <c r="F27" s="11"/>
      <c r="G27" s="43"/>
      <c r="H27" s="24"/>
      <c r="I27" s="54"/>
      <c r="J27" s="12"/>
    </row>
    <row r="28" spans="2:10" x14ac:dyDescent="0.45">
      <c r="B28" s="9"/>
      <c r="C28" s="11"/>
      <c r="D28" s="53"/>
      <c r="E28" s="18"/>
      <c r="F28" s="11"/>
      <c r="G28" s="43"/>
      <c r="H28" s="24"/>
      <c r="I28" s="54"/>
      <c r="J28" s="12"/>
    </row>
    <row r="29" spans="2:10" ht="30.3" customHeight="1" x14ac:dyDescent="0.45">
      <c r="B29" s="9"/>
      <c r="C29" s="36"/>
      <c r="D29" s="56"/>
      <c r="E29" s="10"/>
      <c r="F29" s="11"/>
      <c r="G29" s="37"/>
      <c r="H29" s="23"/>
      <c r="I29" s="57"/>
      <c r="J29" s="12"/>
    </row>
    <row r="30" spans="2:10" ht="30.3" customHeight="1" x14ac:dyDescent="0.45">
      <c r="B30" s="9"/>
      <c r="C30" s="24"/>
      <c r="D30" s="56"/>
      <c r="E30" s="10"/>
      <c r="F30" s="11"/>
      <c r="G30" s="37"/>
      <c r="H30" s="37"/>
      <c r="I30" s="58"/>
      <c r="J30" s="12"/>
    </row>
    <row r="31" spans="2:10" x14ac:dyDescent="0.45">
      <c r="B31" s="9"/>
      <c r="C31" s="11"/>
      <c r="D31" s="53"/>
      <c r="E31" s="18"/>
      <c r="F31" s="11"/>
      <c r="G31" s="11"/>
      <c r="H31" s="11"/>
      <c r="I31" s="50"/>
      <c r="J31" s="12"/>
    </row>
    <row r="32" spans="2:10" ht="30.3" customHeight="1" x14ac:dyDescent="0.45">
      <c r="B32" s="9"/>
      <c r="C32" s="36"/>
      <c r="D32" s="53"/>
      <c r="E32" s="18"/>
      <c r="F32" s="11"/>
      <c r="G32" s="11"/>
      <c r="H32" s="23"/>
      <c r="I32" s="59"/>
      <c r="J32" s="12"/>
    </row>
    <row r="33" spans="2:10" ht="30.3" customHeight="1" x14ac:dyDescent="0.45">
      <c r="B33" s="9"/>
      <c r="C33" s="24"/>
      <c r="D33" s="53"/>
      <c r="E33" s="18"/>
      <c r="F33" s="11"/>
      <c r="G33" s="11"/>
      <c r="H33" s="11"/>
      <c r="I33" s="50"/>
      <c r="J33" s="12"/>
    </row>
    <row r="34" spans="2:10" x14ac:dyDescent="0.45">
      <c r="B34" s="9"/>
      <c r="C34" s="11"/>
      <c r="D34" s="53"/>
      <c r="E34" s="18"/>
      <c r="F34" s="11"/>
      <c r="G34" s="11"/>
      <c r="H34" s="11"/>
      <c r="I34" s="50"/>
      <c r="J34" s="12"/>
    </row>
    <row r="35" spans="2:10" ht="45" customHeight="1" x14ac:dyDescent="0.45">
      <c r="B35" s="9"/>
      <c r="C35" s="36"/>
      <c r="D35" s="53"/>
      <c r="E35" s="18"/>
      <c r="F35" s="11"/>
      <c r="G35" s="11"/>
      <c r="H35" s="37"/>
      <c r="I35" s="60"/>
      <c r="J35" s="12"/>
    </row>
    <row r="36" spans="2:10" ht="41.1" customHeight="1" x14ac:dyDescent="0.45">
      <c r="B36" s="9"/>
      <c r="C36" s="11"/>
      <c r="D36" s="61"/>
      <c r="E36" s="18"/>
      <c r="F36" s="11"/>
      <c r="G36" s="11"/>
      <c r="H36" s="37"/>
      <c r="I36" s="62"/>
      <c r="J36" s="12"/>
    </row>
    <row r="37" spans="2:10" ht="41.1" customHeight="1" thickBot="1" x14ac:dyDescent="0.5">
      <c r="B37" s="9"/>
      <c r="C37" s="11"/>
      <c r="D37" s="63"/>
      <c r="E37" s="21"/>
      <c r="F37" s="64"/>
      <c r="G37" s="64"/>
      <c r="H37" s="65"/>
      <c r="I37" s="66"/>
      <c r="J37" s="12"/>
    </row>
    <row r="38" spans="2:10" ht="41.1" customHeight="1" x14ac:dyDescent="0.45">
      <c r="B38" s="9"/>
      <c r="C38" s="13"/>
      <c r="D38" s="17"/>
      <c r="E38" s="18"/>
      <c r="F38" s="13"/>
      <c r="G38" s="689"/>
      <c r="H38" s="690"/>
      <c r="I38" s="25"/>
      <c r="J38" s="12"/>
    </row>
    <row r="39" spans="2:10" x14ac:dyDescent="0.45">
      <c r="B39" s="9"/>
      <c r="C39" s="17" t="s">
        <v>229</v>
      </c>
      <c r="D39" s="13"/>
      <c r="E39" s="18"/>
      <c r="F39" s="13"/>
      <c r="G39" s="13"/>
      <c r="H39" s="13"/>
      <c r="I39" s="13"/>
      <c r="J39" s="12"/>
    </row>
    <row r="40" spans="2:10" x14ac:dyDescent="0.45">
      <c r="B40" s="9"/>
      <c r="C40" s="17"/>
      <c r="D40" s="13"/>
      <c r="E40" s="18"/>
      <c r="F40" s="13"/>
      <c r="G40" s="13"/>
      <c r="H40" s="13"/>
      <c r="I40" s="13"/>
      <c r="J40" s="12"/>
    </row>
    <row r="41" spans="2:10" ht="30.3" customHeight="1" x14ac:dyDescent="0.45">
      <c r="B41" s="9"/>
      <c r="C41" s="685" t="s">
        <v>33</v>
      </c>
      <c r="D41" s="687"/>
      <c r="E41" s="687"/>
      <c r="F41" s="687"/>
      <c r="G41" s="687"/>
      <c r="H41" s="685" t="s">
        <v>44</v>
      </c>
      <c r="I41" s="686"/>
      <c r="J41" s="12"/>
    </row>
    <row r="42" spans="2:10" ht="30.3" customHeight="1" x14ac:dyDescent="0.45">
      <c r="B42" s="9"/>
      <c r="C42" s="67" t="s">
        <v>34</v>
      </c>
      <c r="D42" s="688" t="s">
        <v>74</v>
      </c>
      <c r="E42" s="687"/>
      <c r="F42" s="687"/>
      <c r="G42" s="687"/>
      <c r="H42" s="67" t="s">
        <v>39</v>
      </c>
      <c r="I42" s="68" t="s">
        <v>314</v>
      </c>
      <c r="J42" s="12"/>
    </row>
    <row r="43" spans="2:10" ht="30.3" customHeight="1" x14ac:dyDescent="0.45">
      <c r="B43" s="9"/>
      <c r="C43" s="67" t="s">
        <v>35</v>
      </c>
      <c r="D43" s="688" t="s">
        <v>37</v>
      </c>
      <c r="E43" s="687"/>
      <c r="F43" s="687"/>
      <c r="G43" s="687"/>
      <c r="H43" s="67" t="s">
        <v>40</v>
      </c>
      <c r="I43" s="68" t="s">
        <v>45</v>
      </c>
      <c r="J43" s="12"/>
    </row>
    <row r="44" spans="2:10" ht="30.3" customHeight="1" x14ac:dyDescent="0.45">
      <c r="B44" s="9"/>
      <c r="C44" s="685" t="s">
        <v>36</v>
      </c>
      <c r="D44" s="688" t="s">
        <v>38</v>
      </c>
      <c r="E44" s="687"/>
      <c r="F44" s="687"/>
      <c r="G44" s="687"/>
      <c r="H44" s="69" t="s">
        <v>41</v>
      </c>
      <c r="I44" s="70" t="s">
        <v>46</v>
      </c>
      <c r="J44" s="12"/>
    </row>
    <row r="45" spans="2:10" ht="30.3" customHeight="1" x14ac:dyDescent="0.45">
      <c r="B45" s="9"/>
      <c r="C45" s="686"/>
      <c r="D45" s="687"/>
      <c r="E45" s="687"/>
      <c r="F45" s="687"/>
      <c r="G45" s="687"/>
      <c r="H45" s="71" t="s">
        <v>42</v>
      </c>
      <c r="I45" s="72" t="s">
        <v>47</v>
      </c>
      <c r="J45" s="12"/>
    </row>
    <row r="46" spans="2:10" ht="30.3" customHeight="1" x14ac:dyDescent="0.45">
      <c r="B46" s="9"/>
      <c r="C46" s="687"/>
      <c r="D46" s="687"/>
      <c r="E46" s="687"/>
      <c r="F46" s="687"/>
      <c r="G46" s="687"/>
      <c r="H46" s="73" t="s">
        <v>43</v>
      </c>
      <c r="I46" s="74" t="s">
        <v>48</v>
      </c>
      <c r="J46" s="12"/>
    </row>
    <row r="47" spans="2:10" ht="24" thickBot="1" x14ac:dyDescent="0.5">
      <c r="B47" s="19"/>
      <c r="C47" s="20"/>
      <c r="D47" s="20"/>
      <c r="E47" s="21"/>
      <c r="F47" s="20"/>
      <c r="G47" s="20"/>
      <c r="H47" s="20"/>
      <c r="I47" s="20"/>
      <c r="J47" s="22"/>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対象先リスト!$C$3:$C$26</xm:f>
          </x14:formula1>
          <xm:sqref>H8</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54554-8356-486C-A221-12D5A4BD5AD9}">
  <sheetPr>
    <tabColor rgb="FFC00000"/>
    <pageSetUpPr fitToPage="1"/>
  </sheetPr>
  <dimension ref="B1:J49"/>
  <sheetViews>
    <sheetView view="pageBreakPreview" zoomScale="70" zoomScaleNormal="100" zoomScaleSheetLayoutView="70" workbookViewId="0">
      <selection activeCell="AD7" sqref="AD7"/>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69921875" style="3" customWidth="1"/>
    <col min="10" max="10" width="5.59765625" style="3" customWidth="1"/>
    <col min="11" max="11" width="3.59765625" style="3" customWidth="1"/>
    <col min="12" max="16384" width="9" style="3"/>
  </cols>
  <sheetData>
    <row r="1" spans="2:10" ht="24" thickBot="1" x14ac:dyDescent="0.5"/>
    <row r="2" spans="2:10" ht="25.2" customHeight="1" x14ac:dyDescent="0.45">
      <c r="B2" s="5"/>
      <c r="C2" s="6"/>
      <c r="D2" s="6"/>
      <c r="E2" s="7"/>
      <c r="F2" s="6"/>
      <c r="G2" s="6"/>
      <c r="H2" s="6"/>
      <c r="I2" s="6"/>
      <c r="J2" s="8"/>
    </row>
    <row r="3" spans="2:10" ht="25.2" customHeight="1" x14ac:dyDescent="0.45">
      <c r="B3" s="682" t="s">
        <v>309</v>
      </c>
      <c r="C3" s="594"/>
      <c r="D3" s="594"/>
      <c r="E3" s="594"/>
      <c r="F3" s="594"/>
      <c r="G3" s="594"/>
      <c r="H3" s="594"/>
      <c r="I3" s="594"/>
      <c r="J3" s="684"/>
    </row>
    <row r="4" spans="2:10" ht="25.2" customHeight="1" x14ac:dyDescent="0.45">
      <c r="B4" s="342"/>
      <c r="C4" s="394"/>
      <c r="D4" s="394"/>
      <c r="E4" s="394"/>
      <c r="F4" s="394"/>
      <c r="G4" s="394"/>
      <c r="H4" s="394"/>
      <c r="I4" s="394"/>
      <c r="J4" s="344"/>
    </row>
    <row r="5" spans="2:10" ht="25.2" customHeight="1" x14ac:dyDescent="0.45">
      <c r="B5" s="51"/>
      <c r="C5" s="395"/>
      <c r="D5" s="391"/>
      <c r="E5" s="391"/>
      <c r="F5" s="391"/>
      <c r="G5" s="391"/>
      <c r="H5" s="391"/>
      <c r="I5" s="391"/>
      <c r="J5" s="344"/>
    </row>
    <row r="6" spans="2:10" ht="25.2" customHeight="1" x14ac:dyDescent="0.45">
      <c r="B6" s="342"/>
      <c r="C6" s="390"/>
      <c r="D6" s="244"/>
      <c r="E6" s="244"/>
      <c r="F6" s="388"/>
      <c r="G6" s="388"/>
      <c r="H6" s="391" t="s">
        <v>20</v>
      </c>
      <c r="I6" s="389"/>
      <c r="J6" s="344"/>
    </row>
    <row r="7" spans="2:10" ht="25.2" customHeight="1" x14ac:dyDescent="0.45">
      <c r="B7" s="9"/>
      <c r="C7" s="395"/>
      <c r="D7" s="395"/>
      <c r="E7" s="395"/>
      <c r="F7" s="388"/>
      <c r="G7" s="388"/>
      <c r="H7" s="391"/>
      <c r="I7" s="250"/>
      <c r="J7" s="12"/>
    </row>
    <row r="8" spans="2:10" ht="25.2" customHeight="1" x14ac:dyDescent="0.45">
      <c r="B8" s="9"/>
      <c r="C8" s="395"/>
      <c r="D8" s="395"/>
      <c r="E8" s="395"/>
      <c r="F8" s="388"/>
      <c r="G8" s="388"/>
      <c r="H8" s="391"/>
      <c r="I8" s="388"/>
      <c r="J8" s="12"/>
    </row>
    <row r="9" spans="2:10" ht="25.2" customHeight="1" x14ac:dyDescent="0.45">
      <c r="B9" s="9"/>
      <c r="C9" s="395"/>
      <c r="D9" s="395"/>
      <c r="E9" s="395"/>
      <c r="F9" s="388"/>
      <c r="G9" s="388"/>
      <c r="H9" s="388"/>
      <c r="I9" s="388"/>
      <c r="J9" s="12"/>
    </row>
    <row r="10" spans="2:10" ht="25.2" customHeight="1" x14ac:dyDescent="0.45">
      <c r="B10" s="9"/>
      <c r="C10" s="395"/>
      <c r="D10" s="395"/>
      <c r="E10" s="395"/>
      <c r="F10" s="251" t="s">
        <v>212</v>
      </c>
      <c r="G10" s="246"/>
      <c r="H10" s="246"/>
      <c r="I10" s="246"/>
      <c r="J10" s="12"/>
    </row>
    <row r="11" spans="2:10" ht="25.2" customHeight="1" x14ac:dyDescent="0.45">
      <c r="B11" s="9"/>
      <c r="C11" s="395"/>
      <c r="D11" s="391"/>
      <c r="E11" s="391"/>
      <c r="F11" s="252"/>
      <c r="G11" s="122"/>
      <c r="H11" s="83"/>
      <c r="I11" s="122"/>
      <c r="J11" s="12"/>
    </row>
    <row r="12" spans="2:10" ht="25.2" customHeight="1" x14ac:dyDescent="0.45">
      <c r="B12" s="9"/>
      <c r="C12" s="395"/>
      <c r="D12" s="391"/>
      <c r="E12" s="391"/>
      <c r="F12" s="387" t="s">
        <v>213</v>
      </c>
      <c r="G12" s="253"/>
      <c r="H12" s="254"/>
      <c r="I12" s="255"/>
      <c r="J12" s="12"/>
    </row>
    <row r="13" spans="2:10" ht="25.2" customHeight="1" x14ac:dyDescent="0.45">
      <c r="B13" s="9"/>
      <c r="C13" s="395"/>
      <c r="D13" s="395"/>
      <c r="E13" s="395"/>
      <c r="F13" s="252"/>
      <c r="G13" s="122"/>
      <c r="H13" s="389"/>
      <c r="I13" s="389"/>
      <c r="J13" s="12"/>
    </row>
    <row r="14" spans="2:10" ht="25.2" customHeight="1" x14ac:dyDescent="0.45">
      <c r="B14" s="9"/>
      <c r="C14" s="395"/>
      <c r="D14" s="395"/>
      <c r="E14" s="395"/>
      <c r="F14" s="387" t="s">
        <v>214</v>
      </c>
      <c r="G14" s="253"/>
      <c r="H14" s="254"/>
      <c r="I14" s="255"/>
      <c r="J14" s="12"/>
    </row>
    <row r="15" spans="2:10" ht="25.2" customHeight="1" x14ac:dyDescent="0.45">
      <c r="B15" s="9"/>
      <c r="C15" s="395"/>
      <c r="D15" s="395"/>
      <c r="E15" s="395"/>
      <c r="F15" s="395"/>
      <c r="G15" s="395"/>
      <c r="H15" s="395"/>
      <c r="I15" s="395"/>
      <c r="J15" s="12"/>
    </row>
    <row r="16" spans="2:10" ht="25.2" customHeight="1" x14ac:dyDescent="0.45">
      <c r="B16" s="9"/>
      <c r="C16" s="395"/>
      <c r="D16" s="391"/>
      <c r="E16" s="391"/>
      <c r="F16" s="391"/>
      <c r="G16" s="391"/>
      <c r="H16" s="391"/>
      <c r="I16" s="391"/>
      <c r="J16" s="12"/>
    </row>
    <row r="17" spans="2:10" ht="25.2" customHeight="1" x14ac:dyDescent="0.45">
      <c r="B17" s="9"/>
      <c r="C17" s="395"/>
      <c r="D17" s="391"/>
      <c r="E17" s="391"/>
      <c r="F17" s="391"/>
      <c r="G17" s="391"/>
      <c r="H17" s="391"/>
      <c r="I17" s="388"/>
      <c r="J17" s="12"/>
    </row>
    <row r="18" spans="2:10" ht="25.2" customHeight="1" x14ac:dyDescent="0.45">
      <c r="B18" s="9"/>
      <c r="C18" s="691" t="s">
        <v>310</v>
      </c>
      <c r="D18" s="692"/>
      <c r="E18" s="692"/>
      <c r="F18" s="692"/>
      <c r="G18" s="692"/>
      <c r="H18" s="692"/>
      <c r="I18" s="692"/>
      <c r="J18" s="12"/>
    </row>
    <row r="19" spans="2:10" ht="25.2" customHeight="1" x14ac:dyDescent="0.45">
      <c r="B19" s="9"/>
      <c r="C19" s="390" t="s">
        <v>311</v>
      </c>
      <c r="D19" s="244"/>
      <c r="E19" s="244"/>
      <c r="F19" s="244"/>
      <c r="G19" s="244"/>
      <c r="H19" s="244"/>
      <c r="I19" s="341"/>
      <c r="J19" s="12"/>
    </row>
    <row r="20" spans="2:10" ht="25.2" customHeight="1" x14ac:dyDescent="0.45">
      <c r="B20" s="9"/>
      <c r="C20" s="395"/>
      <c r="D20" s="395"/>
      <c r="E20" s="395"/>
      <c r="F20" s="395"/>
      <c r="G20" s="395"/>
      <c r="H20" s="395"/>
      <c r="I20" s="395"/>
      <c r="J20" s="12"/>
    </row>
    <row r="21" spans="2:10" ht="25.2" customHeight="1" x14ac:dyDescent="0.45">
      <c r="B21" s="9"/>
      <c r="C21" s="395"/>
      <c r="D21" s="395"/>
      <c r="E21" s="395"/>
      <c r="F21" s="395"/>
      <c r="G21" s="395"/>
      <c r="H21" s="395"/>
      <c r="I21" s="395"/>
      <c r="J21" s="12"/>
    </row>
    <row r="22" spans="2:10" ht="25.2" customHeight="1" x14ac:dyDescent="0.45">
      <c r="B22" s="9"/>
      <c r="C22" s="395"/>
      <c r="D22" s="395"/>
      <c r="E22" s="395"/>
      <c r="F22" s="395" t="s">
        <v>192</v>
      </c>
      <c r="G22" s="395"/>
      <c r="H22" s="395"/>
      <c r="I22" s="395"/>
      <c r="J22" s="12"/>
    </row>
    <row r="23" spans="2:10" ht="25.2" customHeight="1" x14ac:dyDescent="0.45">
      <c r="B23" s="9"/>
      <c r="C23" s="395"/>
      <c r="D23" s="395"/>
      <c r="E23" s="395"/>
      <c r="F23" s="395"/>
      <c r="G23" s="395"/>
      <c r="H23" s="395"/>
      <c r="I23" s="395"/>
      <c r="J23" s="12"/>
    </row>
    <row r="24" spans="2:10" ht="25.2" customHeight="1" x14ac:dyDescent="0.45">
      <c r="B24" s="9"/>
      <c r="C24" s="395"/>
      <c r="D24" s="251"/>
      <c r="E24" s="388"/>
      <c r="F24" s="388"/>
      <c r="G24" s="388"/>
      <c r="H24" s="395"/>
      <c r="I24" s="395"/>
      <c r="J24" s="12"/>
    </row>
    <row r="25" spans="2:10" ht="25.2" customHeight="1" x14ac:dyDescent="0.45">
      <c r="B25" s="9"/>
      <c r="C25" s="395"/>
      <c r="D25" s="252"/>
      <c r="E25" s="122"/>
      <c r="F25" s="83"/>
      <c r="G25" s="122"/>
      <c r="H25" s="395"/>
      <c r="I25" s="395"/>
      <c r="J25" s="12"/>
    </row>
    <row r="26" spans="2:10" ht="25.2" customHeight="1" x14ac:dyDescent="0.45">
      <c r="B26" s="9"/>
      <c r="C26" s="395"/>
      <c r="D26" s="251" t="s">
        <v>212</v>
      </c>
      <c r="E26" s="246"/>
      <c r="F26" s="246"/>
      <c r="G26" s="246"/>
      <c r="H26" s="395"/>
      <c r="I26" s="395"/>
      <c r="J26" s="12"/>
    </row>
    <row r="27" spans="2:10" ht="25.2" customHeight="1" x14ac:dyDescent="0.45">
      <c r="B27" s="9"/>
      <c r="C27" s="395"/>
      <c r="D27" s="252"/>
      <c r="E27" s="122"/>
      <c r="F27" s="83"/>
      <c r="G27" s="122"/>
      <c r="H27" s="395"/>
      <c r="I27" s="395"/>
      <c r="J27" s="12"/>
    </row>
    <row r="28" spans="2:10" ht="25.2" customHeight="1" x14ac:dyDescent="0.45">
      <c r="B28" s="9"/>
      <c r="C28" s="395"/>
      <c r="D28" s="387" t="s">
        <v>213</v>
      </c>
      <c r="E28" s="253"/>
      <c r="F28" s="254"/>
      <c r="G28" s="255"/>
      <c r="H28" s="395"/>
      <c r="I28" s="395"/>
      <c r="J28" s="12"/>
    </row>
    <row r="29" spans="2:10" ht="25.2" customHeight="1" x14ac:dyDescent="0.45">
      <c r="B29" s="9"/>
      <c r="C29" s="395"/>
      <c r="D29" s="252"/>
      <c r="E29" s="122"/>
      <c r="F29" s="389"/>
      <c r="G29" s="389"/>
      <c r="H29" s="395"/>
      <c r="I29" s="395"/>
      <c r="J29" s="12"/>
    </row>
    <row r="30" spans="2:10" ht="25.2" customHeight="1" x14ac:dyDescent="0.45">
      <c r="B30" s="9"/>
      <c r="C30" s="395"/>
      <c r="D30" s="387" t="s">
        <v>312</v>
      </c>
      <c r="E30" s="253"/>
      <c r="F30" s="254"/>
      <c r="G30" s="255"/>
      <c r="H30" s="395"/>
      <c r="I30" s="395"/>
      <c r="J30" s="12"/>
    </row>
    <row r="31" spans="2:10" ht="25.2" customHeight="1" x14ac:dyDescent="0.45">
      <c r="B31" s="9"/>
      <c r="C31" s="395"/>
      <c r="D31" s="395"/>
      <c r="E31" s="395"/>
      <c r="F31" s="395"/>
      <c r="G31" s="395"/>
      <c r="H31" s="395"/>
      <c r="I31" s="395"/>
      <c r="J31" s="12"/>
    </row>
    <row r="32" spans="2:10" ht="25.2" customHeight="1" x14ac:dyDescent="0.45">
      <c r="B32" s="9"/>
      <c r="C32" s="395"/>
      <c r="D32" s="395"/>
      <c r="E32" s="395"/>
      <c r="F32" s="395"/>
      <c r="G32" s="395"/>
      <c r="H32" s="395"/>
      <c r="I32" s="395"/>
      <c r="J32" s="12"/>
    </row>
    <row r="33" spans="2:10" ht="25.2" customHeight="1" x14ac:dyDescent="0.45">
      <c r="B33" s="9"/>
      <c r="C33" s="395"/>
      <c r="D33" s="395"/>
      <c r="E33" s="395"/>
      <c r="F33" s="395"/>
      <c r="G33" s="395"/>
      <c r="H33" s="395"/>
      <c r="I33" s="395"/>
      <c r="J33" s="12"/>
    </row>
    <row r="34" spans="2:10" ht="25.2" customHeight="1" x14ac:dyDescent="0.45">
      <c r="B34" s="9"/>
      <c r="C34" s="395" t="s">
        <v>313</v>
      </c>
      <c r="D34" s="395"/>
      <c r="E34" s="395"/>
      <c r="F34" s="395"/>
      <c r="G34" s="395"/>
      <c r="H34" s="395"/>
      <c r="I34" s="395"/>
      <c r="J34" s="12"/>
    </row>
    <row r="35" spans="2:10" ht="25.2" customHeight="1" x14ac:dyDescent="0.45">
      <c r="B35" s="9"/>
      <c r="C35" s="388"/>
      <c r="D35" s="388"/>
      <c r="E35" s="387"/>
      <c r="F35" s="388"/>
      <c r="G35" s="388"/>
      <c r="H35" s="391"/>
      <c r="I35" s="388"/>
      <c r="J35" s="12"/>
    </row>
    <row r="36" spans="2:10" ht="25.2" customHeight="1" x14ac:dyDescent="0.45">
      <c r="B36" s="9"/>
      <c r="C36" s="388"/>
      <c r="D36" s="388"/>
      <c r="E36" s="387"/>
      <c r="F36" s="388"/>
      <c r="G36" s="388"/>
      <c r="H36" s="391"/>
      <c r="I36" s="389"/>
      <c r="J36" s="12"/>
    </row>
    <row r="37" spans="2:10" ht="25.2" customHeight="1" x14ac:dyDescent="0.45">
      <c r="B37" s="9"/>
      <c r="C37" s="388"/>
      <c r="D37" s="388"/>
      <c r="E37" s="387"/>
      <c r="F37" s="388"/>
      <c r="G37" s="388"/>
      <c r="H37" s="391"/>
      <c r="I37" s="250"/>
      <c r="J37" s="12"/>
    </row>
    <row r="38" spans="2:10" ht="25.2" customHeight="1" x14ac:dyDescent="0.45">
      <c r="B38" s="9"/>
      <c r="C38" s="388"/>
      <c r="D38" s="389"/>
      <c r="E38" s="387"/>
      <c r="F38" s="388"/>
      <c r="G38" s="388"/>
      <c r="H38" s="391"/>
      <c r="I38" s="388"/>
      <c r="J38" s="12"/>
    </row>
    <row r="39" spans="2:10" ht="25.2" customHeight="1" x14ac:dyDescent="0.45">
      <c r="B39" s="9"/>
      <c r="C39" s="388"/>
      <c r="D39" s="388"/>
      <c r="E39" s="387"/>
      <c r="F39" s="388"/>
      <c r="G39" s="388"/>
      <c r="H39" s="388"/>
      <c r="I39" s="388"/>
      <c r="J39" s="12"/>
    </row>
    <row r="40" spans="2:10" ht="25.2" customHeight="1" x14ac:dyDescent="0.45">
      <c r="B40" s="9"/>
      <c r="C40" s="388"/>
      <c r="D40" s="388"/>
      <c r="E40" s="387"/>
      <c r="F40" s="251"/>
      <c r="G40" s="388"/>
      <c r="H40" s="388"/>
      <c r="I40" s="388"/>
      <c r="J40" s="12"/>
    </row>
    <row r="41" spans="2:10" ht="25.2" customHeight="1" x14ac:dyDescent="0.45">
      <c r="B41" s="9"/>
      <c r="C41" s="392"/>
      <c r="D41" s="122"/>
      <c r="E41" s="122"/>
      <c r="F41" s="252"/>
      <c r="G41" s="122"/>
      <c r="H41" s="83"/>
      <c r="I41" s="122"/>
      <c r="J41" s="12"/>
    </row>
    <row r="42" spans="2:10" ht="25.2" customHeight="1" x14ac:dyDescent="0.45">
      <c r="B42" s="9"/>
      <c r="C42" s="392"/>
      <c r="D42" s="123"/>
      <c r="E42" s="122"/>
      <c r="F42" s="387"/>
      <c r="G42" s="122"/>
      <c r="H42" s="392"/>
      <c r="I42" s="83"/>
      <c r="J42" s="12"/>
    </row>
    <row r="43" spans="2:10" ht="25.2" customHeight="1" x14ac:dyDescent="0.45">
      <c r="B43" s="9"/>
      <c r="C43" s="392"/>
      <c r="D43" s="123"/>
      <c r="E43" s="122"/>
      <c r="F43" s="252"/>
      <c r="G43" s="122"/>
      <c r="H43" s="389"/>
      <c r="I43" s="389"/>
      <c r="J43" s="12"/>
    </row>
    <row r="44" spans="2:10" ht="25.2" customHeight="1" x14ac:dyDescent="0.45">
      <c r="B44" s="9"/>
      <c r="C44" s="392"/>
      <c r="D44" s="123"/>
      <c r="E44" s="122"/>
      <c r="F44" s="387"/>
      <c r="G44" s="122"/>
      <c r="H44" s="392"/>
      <c r="I44" s="83"/>
      <c r="J44" s="12"/>
    </row>
    <row r="45" spans="2:10" ht="25.2" customHeight="1" x14ac:dyDescent="0.45">
      <c r="B45" s="9"/>
      <c r="C45" s="393"/>
      <c r="D45" s="122"/>
      <c r="E45" s="122"/>
      <c r="F45" s="122"/>
      <c r="G45" s="122"/>
      <c r="H45" s="392"/>
      <c r="I45" s="83"/>
      <c r="J45" s="12"/>
    </row>
    <row r="46" spans="2:10" ht="25.2" customHeight="1" x14ac:dyDescent="0.45">
      <c r="B46" s="9"/>
      <c r="C46" s="396"/>
      <c r="D46" s="389"/>
      <c r="E46" s="389"/>
      <c r="F46" s="389"/>
      <c r="G46" s="389"/>
      <c r="H46" s="389"/>
      <c r="I46" s="389"/>
      <c r="J46" s="12"/>
    </row>
    <row r="47" spans="2:10" ht="25.2" customHeight="1" x14ac:dyDescent="0.45">
      <c r="B47" s="9"/>
      <c r="C47" s="83"/>
      <c r="D47" s="256"/>
      <c r="E47" s="256"/>
      <c r="F47" s="256"/>
      <c r="G47" s="256"/>
      <c r="H47" s="256"/>
      <c r="I47" s="256"/>
      <c r="J47" s="12"/>
    </row>
    <row r="48" spans="2:10" ht="25.2" customHeight="1" x14ac:dyDescent="0.45">
      <c r="B48" s="9"/>
      <c r="C48" s="83"/>
      <c r="D48" s="256"/>
      <c r="E48" s="256"/>
      <c r="F48" s="256"/>
      <c r="G48" s="256"/>
      <c r="H48" s="256"/>
      <c r="I48" s="256"/>
      <c r="J48" s="12"/>
    </row>
    <row r="49" spans="2:10" ht="25.2" customHeight="1" thickBot="1" x14ac:dyDescent="0.5">
      <c r="B49" s="19"/>
      <c r="C49" s="20"/>
      <c r="D49" s="20"/>
      <c r="E49" s="21"/>
      <c r="F49" s="20"/>
      <c r="G49" s="20"/>
      <c r="H49" s="20"/>
      <c r="I49" s="20"/>
      <c r="J49" s="22"/>
    </row>
  </sheetData>
  <mergeCells count="2">
    <mergeCell ref="B3:J3"/>
    <mergeCell ref="C18:I18"/>
  </mergeCells>
  <phoneticPr fontId="1"/>
  <pageMargins left="0.7" right="0.7" top="0.75" bottom="0.75" header="0.3" footer="0.3"/>
  <pageSetup paperSize="9"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00000"/>
    <pageSetUpPr fitToPage="1"/>
  </sheetPr>
  <dimension ref="B1:J49"/>
  <sheetViews>
    <sheetView topLeftCell="A4" zoomScale="70" zoomScaleNormal="70" workbookViewId="0">
      <selection activeCell="C33" sqref="C33:K33"/>
    </sheetView>
  </sheetViews>
  <sheetFormatPr defaultColWidth="9" defaultRowHeight="23.4" x14ac:dyDescent="0.45"/>
  <cols>
    <col min="1" max="1" width="3.59765625" style="3" customWidth="1"/>
    <col min="2" max="2" width="5.59765625" style="3" customWidth="1"/>
    <col min="3" max="4" width="15.59765625" style="3" customWidth="1"/>
    <col min="5" max="5" width="15.59765625" style="4" customWidth="1"/>
    <col min="6" max="8" width="15.59765625" style="3" customWidth="1"/>
    <col min="9" max="9" width="18.796875" style="3" customWidth="1"/>
    <col min="10" max="10" width="5.59765625" style="3" customWidth="1"/>
    <col min="11" max="11" width="3.59765625" style="3" customWidth="1"/>
    <col min="12" max="16384" width="9" style="3"/>
  </cols>
  <sheetData>
    <row r="1" spans="2:10" ht="24" thickBot="1" x14ac:dyDescent="0.5"/>
    <row r="2" spans="2:10" ht="25.05" customHeight="1" x14ac:dyDescent="0.45">
      <c r="B2" s="5"/>
      <c r="C2" s="6"/>
      <c r="D2" s="6"/>
      <c r="E2" s="7"/>
      <c r="F2" s="6"/>
      <c r="G2" s="6"/>
      <c r="H2" s="6"/>
      <c r="I2" s="6"/>
      <c r="J2" s="8"/>
    </row>
    <row r="3" spans="2:10" ht="25.05" customHeight="1" x14ac:dyDescent="0.45">
      <c r="B3" s="682" t="s">
        <v>190</v>
      </c>
      <c r="C3" s="594"/>
      <c r="D3" s="594"/>
      <c r="E3" s="594"/>
      <c r="F3" s="594"/>
      <c r="G3" s="594"/>
      <c r="H3" s="594"/>
      <c r="I3" s="594"/>
      <c r="J3" s="684"/>
    </row>
    <row r="4" spans="2:10" ht="25.05" customHeight="1" x14ac:dyDescent="0.45">
      <c r="B4" s="237"/>
      <c r="C4" s="240"/>
      <c r="D4" s="240"/>
      <c r="E4" s="240"/>
      <c r="F4" s="240"/>
      <c r="G4" s="240"/>
      <c r="H4" s="240"/>
      <c r="I4" s="240"/>
      <c r="J4" s="238"/>
    </row>
    <row r="5" spans="2:10" ht="25.05" customHeight="1" x14ac:dyDescent="0.45">
      <c r="B5" s="51"/>
      <c r="C5" s="691" t="s">
        <v>230</v>
      </c>
      <c r="D5" s="692"/>
      <c r="E5" s="692"/>
      <c r="F5" s="692"/>
      <c r="G5" s="692"/>
      <c r="H5" s="692"/>
      <c r="I5" s="692"/>
      <c r="J5" s="238"/>
    </row>
    <row r="6" spans="2:10" ht="25.05" customHeight="1" x14ac:dyDescent="0.45">
      <c r="B6" s="237"/>
      <c r="C6" s="243" t="s">
        <v>191</v>
      </c>
      <c r="D6" s="244"/>
      <c r="E6" s="244"/>
      <c r="F6" s="244"/>
      <c r="G6" s="244"/>
      <c r="H6" s="244"/>
      <c r="I6" s="239"/>
      <c r="J6" s="238"/>
    </row>
    <row r="7" spans="2:10" ht="25.05" customHeight="1" x14ac:dyDescent="0.45">
      <c r="B7" s="9"/>
      <c r="C7" s="705" t="s">
        <v>192</v>
      </c>
      <c r="D7" s="706"/>
      <c r="E7" s="706"/>
      <c r="F7" s="706"/>
      <c r="G7" s="706"/>
      <c r="H7" s="706"/>
      <c r="I7" s="707"/>
      <c r="J7" s="12"/>
    </row>
    <row r="8" spans="2:10" ht="25.05" customHeight="1" x14ac:dyDescent="0.45">
      <c r="B8" s="9"/>
      <c r="C8" s="702" t="s">
        <v>193</v>
      </c>
      <c r="D8" s="703"/>
      <c r="E8" s="703"/>
      <c r="F8" s="703"/>
      <c r="G8" s="703"/>
      <c r="H8" s="703"/>
      <c r="I8" s="704"/>
      <c r="J8" s="12"/>
    </row>
    <row r="9" spans="2:10" ht="25.05" customHeight="1" x14ac:dyDescent="0.45">
      <c r="B9" s="9"/>
      <c r="C9" s="702" t="s">
        <v>194</v>
      </c>
      <c r="D9" s="703"/>
      <c r="E9" s="703"/>
      <c r="F9" s="703"/>
      <c r="G9" s="703"/>
      <c r="H9" s="703"/>
      <c r="I9" s="704"/>
      <c r="J9" s="12"/>
    </row>
    <row r="10" spans="2:10" ht="25.05" customHeight="1" x14ac:dyDescent="0.45">
      <c r="B10" s="9"/>
      <c r="C10" s="702" t="s">
        <v>195</v>
      </c>
      <c r="D10" s="703"/>
      <c r="E10" s="703"/>
      <c r="F10" s="703"/>
      <c r="G10" s="703"/>
      <c r="H10" s="703"/>
      <c r="I10" s="704"/>
      <c r="J10" s="12"/>
    </row>
    <row r="11" spans="2:10" ht="25.05" customHeight="1" x14ac:dyDescent="0.45">
      <c r="B11" s="9"/>
      <c r="C11" s="702" t="s">
        <v>231</v>
      </c>
      <c r="D11" s="703"/>
      <c r="E11" s="703"/>
      <c r="F11" s="703"/>
      <c r="G11" s="703"/>
      <c r="H11" s="703"/>
      <c r="I11" s="704"/>
      <c r="J11" s="12"/>
    </row>
    <row r="12" spans="2:10" ht="25.05" customHeight="1" x14ac:dyDescent="0.45">
      <c r="B12" s="9"/>
      <c r="C12" s="702" t="s">
        <v>196</v>
      </c>
      <c r="D12" s="703"/>
      <c r="E12" s="703"/>
      <c r="F12" s="703"/>
      <c r="G12" s="703"/>
      <c r="H12" s="703"/>
      <c r="I12" s="704"/>
      <c r="J12" s="12"/>
    </row>
    <row r="13" spans="2:10" ht="25.05" customHeight="1" x14ac:dyDescent="0.45">
      <c r="B13" s="9"/>
      <c r="C13" s="702" t="s">
        <v>197</v>
      </c>
      <c r="D13" s="703"/>
      <c r="E13" s="703"/>
      <c r="F13" s="703"/>
      <c r="G13" s="703"/>
      <c r="H13" s="703"/>
      <c r="I13" s="704"/>
      <c r="J13" s="12"/>
    </row>
    <row r="14" spans="2:10" ht="25.05" customHeight="1" x14ac:dyDescent="0.45">
      <c r="B14" s="9"/>
      <c r="C14" s="702" t="s">
        <v>198</v>
      </c>
      <c r="D14" s="703"/>
      <c r="E14" s="703"/>
      <c r="F14" s="703"/>
      <c r="G14" s="703"/>
      <c r="H14" s="703"/>
      <c r="I14" s="704"/>
      <c r="J14" s="12"/>
    </row>
    <row r="15" spans="2:10" ht="25.05" customHeight="1" x14ac:dyDescent="0.45">
      <c r="B15" s="9"/>
      <c r="C15" s="702" t="s">
        <v>216</v>
      </c>
      <c r="D15" s="703"/>
      <c r="E15" s="703"/>
      <c r="F15" s="703"/>
      <c r="G15" s="703"/>
      <c r="H15" s="703"/>
      <c r="I15" s="704"/>
      <c r="J15" s="12"/>
    </row>
    <row r="16" spans="2:10" ht="25.05" customHeight="1" x14ac:dyDescent="0.45">
      <c r="B16" s="9"/>
      <c r="C16" s="702" t="s">
        <v>232</v>
      </c>
      <c r="D16" s="703"/>
      <c r="E16" s="703"/>
      <c r="F16" s="703"/>
      <c r="G16" s="703"/>
      <c r="H16" s="703"/>
      <c r="I16" s="704"/>
      <c r="J16" s="12"/>
    </row>
    <row r="17" spans="2:10" ht="25.05" customHeight="1" x14ac:dyDescent="0.45">
      <c r="B17" s="9"/>
      <c r="C17" s="702" t="s">
        <v>233</v>
      </c>
      <c r="D17" s="703"/>
      <c r="E17" s="703"/>
      <c r="F17" s="703"/>
      <c r="G17" s="703"/>
      <c r="H17" s="703"/>
      <c r="I17" s="704"/>
      <c r="J17" s="12"/>
    </row>
    <row r="18" spans="2:10" ht="25.05" customHeight="1" x14ac:dyDescent="0.45">
      <c r="B18" s="9"/>
      <c r="C18" s="702" t="s">
        <v>217</v>
      </c>
      <c r="D18" s="703"/>
      <c r="E18" s="703"/>
      <c r="F18" s="703"/>
      <c r="G18" s="703"/>
      <c r="H18" s="703"/>
      <c r="I18" s="704"/>
      <c r="J18" s="12"/>
    </row>
    <row r="19" spans="2:10" ht="25.05" customHeight="1" x14ac:dyDescent="0.45">
      <c r="B19" s="9"/>
      <c r="C19" s="702" t="s">
        <v>234</v>
      </c>
      <c r="D19" s="703"/>
      <c r="E19" s="703"/>
      <c r="F19" s="703"/>
      <c r="G19" s="703"/>
      <c r="H19" s="703"/>
      <c r="I19" s="704"/>
      <c r="J19" s="12"/>
    </row>
    <row r="20" spans="2:10" ht="25.05" customHeight="1" x14ac:dyDescent="0.45">
      <c r="B20" s="9"/>
      <c r="C20" s="702" t="s">
        <v>218</v>
      </c>
      <c r="D20" s="703"/>
      <c r="E20" s="703"/>
      <c r="F20" s="703"/>
      <c r="G20" s="703"/>
      <c r="H20" s="703"/>
      <c r="I20" s="704"/>
      <c r="J20" s="12"/>
    </row>
    <row r="21" spans="2:10" ht="25.05" customHeight="1" x14ac:dyDescent="0.45">
      <c r="B21" s="9"/>
      <c r="C21" s="702" t="s">
        <v>199</v>
      </c>
      <c r="D21" s="703"/>
      <c r="E21" s="703"/>
      <c r="F21" s="703"/>
      <c r="G21" s="703"/>
      <c r="H21" s="703"/>
      <c r="I21" s="704"/>
      <c r="J21" s="12"/>
    </row>
    <row r="22" spans="2:10" ht="25.05" customHeight="1" x14ac:dyDescent="0.45">
      <c r="B22" s="9"/>
      <c r="C22" s="702" t="s">
        <v>200</v>
      </c>
      <c r="D22" s="703"/>
      <c r="E22" s="703"/>
      <c r="F22" s="703"/>
      <c r="G22" s="703"/>
      <c r="H22" s="703"/>
      <c r="I22" s="704"/>
      <c r="J22" s="12"/>
    </row>
    <row r="23" spans="2:10" ht="25.05" customHeight="1" x14ac:dyDescent="0.45">
      <c r="B23" s="9"/>
      <c r="C23" s="702" t="s">
        <v>215</v>
      </c>
      <c r="D23" s="703"/>
      <c r="E23" s="703"/>
      <c r="F23" s="703"/>
      <c r="G23" s="703"/>
      <c r="H23" s="703"/>
      <c r="I23" s="704"/>
      <c r="J23" s="12"/>
    </row>
    <row r="24" spans="2:10" ht="25.05" customHeight="1" x14ac:dyDescent="0.45">
      <c r="B24" s="9"/>
      <c r="C24" s="702" t="s">
        <v>201</v>
      </c>
      <c r="D24" s="703"/>
      <c r="E24" s="703"/>
      <c r="F24" s="703"/>
      <c r="G24" s="703"/>
      <c r="H24" s="703"/>
      <c r="I24" s="704"/>
      <c r="J24" s="12"/>
    </row>
    <row r="25" spans="2:10" ht="25.05" customHeight="1" x14ac:dyDescent="0.45">
      <c r="B25" s="9"/>
      <c r="C25" s="702" t="s">
        <v>202</v>
      </c>
      <c r="D25" s="703"/>
      <c r="E25" s="703"/>
      <c r="F25" s="703"/>
      <c r="G25" s="703"/>
      <c r="H25" s="703"/>
      <c r="I25" s="704"/>
      <c r="J25" s="12"/>
    </row>
    <row r="26" spans="2:10" ht="25.05" customHeight="1" x14ac:dyDescent="0.45">
      <c r="B26" s="9"/>
      <c r="C26" s="702" t="s">
        <v>203</v>
      </c>
      <c r="D26" s="703"/>
      <c r="E26" s="703"/>
      <c r="F26" s="703"/>
      <c r="G26" s="703"/>
      <c r="H26" s="703"/>
      <c r="I26" s="704"/>
      <c r="J26" s="12"/>
    </row>
    <row r="27" spans="2:10" ht="25.05" customHeight="1" x14ac:dyDescent="0.45">
      <c r="B27" s="9"/>
      <c r="C27" s="702" t="s">
        <v>204</v>
      </c>
      <c r="D27" s="703"/>
      <c r="E27" s="703"/>
      <c r="F27" s="703"/>
      <c r="G27" s="703"/>
      <c r="H27" s="703"/>
      <c r="I27" s="704"/>
      <c r="J27" s="12"/>
    </row>
    <row r="28" spans="2:10" ht="25.05" customHeight="1" x14ac:dyDescent="0.45">
      <c r="B28" s="9"/>
      <c r="C28" s="702" t="s">
        <v>205</v>
      </c>
      <c r="D28" s="703"/>
      <c r="E28" s="703"/>
      <c r="F28" s="703"/>
      <c r="G28" s="703"/>
      <c r="H28" s="703"/>
      <c r="I28" s="704"/>
      <c r="J28" s="12"/>
    </row>
    <row r="29" spans="2:10" ht="25.05" customHeight="1" x14ac:dyDescent="0.45">
      <c r="B29" s="9"/>
      <c r="C29" s="702" t="s">
        <v>206</v>
      </c>
      <c r="D29" s="703"/>
      <c r="E29" s="703"/>
      <c r="F29" s="703"/>
      <c r="G29" s="703"/>
      <c r="H29" s="703"/>
      <c r="I29" s="704"/>
      <c r="J29" s="12"/>
    </row>
    <row r="30" spans="2:10" ht="25.05" customHeight="1" x14ac:dyDescent="0.45">
      <c r="B30" s="9"/>
      <c r="C30" s="702" t="s">
        <v>207</v>
      </c>
      <c r="D30" s="703"/>
      <c r="E30" s="703"/>
      <c r="F30" s="703"/>
      <c r="G30" s="703"/>
      <c r="H30" s="703"/>
      <c r="I30" s="704"/>
      <c r="J30" s="12"/>
    </row>
    <row r="31" spans="2:10" ht="25.05" customHeight="1" x14ac:dyDescent="0.45">
      <c r="B31" s="9"/>
      <c r="C31" s="697" t="s">
        <v>208</v>
      </c>
      <c r="D31" s="698"/>
      <c r="E31" s="698"/>
      <c r="F31" s="698"/>
      <c r="G31" s="698"/>
      <c r="H31" s="698"/>
      <c r="I31" s="699"/>
      <c r="J31" s="12"/>
    </row>
    <row r="32" spans="2:10" ht="25.05" customHeight="1" x14ac:dyDescent="0.45">
      <c r="B32" s="9"/>
      <c r="C32" s="697" t="s">
        <v>209</v>
      </c>
      <c r="D32" s="698"/>
      <c r="E32" s="698"/>
      <c r="F32" s="698"/>
      <c r="G32" s="698"/>
      <c r="H32" s="698"/>
      <c r="I32" s="699"/>
      <c r="J32" s="12"/>
    </row>
    <row r="33" spans="2:10" ht="25.05" customHeight="1" x14ac:dyDescent="0.45">
      <c r="B33" s="9"/>
      <c r="C33" s="697" t="s">
        <v>210</v>
      </c>
      <c r="D33" s="698"/>
      <c r="E33" s="698"/>
      <c r="F33" s="698"/>
      <c r="G33" s="698"/>
      <c r="H33" s="698"/>
      <c r="I33" s="699"/>
      <c r="J33" s="12"/>
    </row>
    <row r="34" spans="2:10" ht="25.05" customHeight="1" x14ac:dyDescent="0.45">
      <c r="B34" s="9"/>
      <c r="C34" s="245"/>
      <c r="D34" s="246"/>
      <c r="E34" s="247"/>
      <c r="F34" s="246"/>
      <c r="G34" s="246"/>
      <c r="H34" s="246"/>
      <c r="I34" s="248"/>
      <c r="J34" s="12"/>
    </row>
    <row r="35" spans="2:10" ht="25.05" customHeight="1" x14ac:dyDescent="0.45">
      <c r="B35" s="9"/>
      <c r="C35" s="235"/>
      <c r="D35" s="235"/>
      <c r="E35" s="234"/>
      <c r="F35" s="235"/>
      <c r="G35" s="235"/>
      <c r="H35" s="249"/>
      <c r="I35" s="235"/>
      <c r="J35" s="12"/>
    </row>
    <row r="36" spans="2:10" ht="25.05" customHeight="1" x14ac:dyDescent="0.45">
      <c r="B36" s="9"/>
      <c r="C36" s="235"/>
      <c r="D36" s="235"/>
      <c r="E36" s="234"/>
      <c r="F36" s="235"/>
      <c r="G36" s="235"/>
      <c r="H36" s="692" t="s">
        <v>20</v>
      </c>
      <c r="I36" s="614"/>
      <c r="J36" s="12"/>
    </row>
    <row r="37" spans="2:10" ht="25.05" customHeight="1" x14ac:dyDescent="0.45">
      <c r="B37" s="9"/>
      <c r="C37" s="235"/>
      <c r="D37" s="235"/>
      <c r="E37" s="234"/>
      <c r="F37" s="235"/>
      <c r="G37" s="235"/>
      <c r="H37" s="249"/>
      <c r="I37" s="250"/>
      <c r="J37" s="12"/>
    </row>
    <row r="38" spans="2:10" ht="25.05" customHeight="1" x14ac:dyDescent="0.45">
      <c r="B38" s="9"/>
      <c r="C38" s="700" t="s">
        <v>211</v>
      </c>
      <c r="D38" s="701"/>
      <c r="E38" s="234"/>
      <c r="F38" s="235"/>
      <c r="G38" s="613"/>
      <c r="H38" s="692"/>
      <c r="I38" s="235"/>
      <c r="J38" s="12"/>
    </row>
    <row r="39" spans="2:10" ht="25.05" customHeight="1" x14ac:dyDescent="0.45">
      <c r="B39" s="9"/>
      <c r="C39" s="235"/>
      <c r="D39" s="235"/>
      <c r="E39" s="234"/>
      <c r="F39" s="235"/>
      <c r="G39" s="235"/>
      <c r="H39" s="235"/>
      <c r="I39" s="235"/>
      <c r="J39" s="12"/>
    </row>
    <row r="40" spans="2:10" ht="25.05" customHeight="1" x14ac:dyDescent="0.45">
      <c r="B40" s="9"/>
      <c r="C40" s="235"/>
      <c r="D40" s="235"/>
      <c r="E40" s="234"/>
      <c r="F40" s="251" t="s">
        <v>212</v>
      </c>
      <c r="G40" s="246"/>
      <c r="H40" s="246"/>
      <c r="I40" s="246"/>
      <c r="J40" s="12"/>
    </row>
    <row r="41" spans="2:10" ht="25.05" customHeight="1" x14ac:dyDescent="0.45">
      <c r="B41" s="9"/>
      <c r="C41" s="241"/>
      <c r="D41" s="122"/>
      <c r="E41" s="122"/>
      <c r="F41" s="252"/>
      <c r="G41" s="122"/>
      <c r="H41" s="693"/>
      <c r="I41" s="694"/>
      <c r="J41" s="12"/>
    </row>
    <row r="42" spans="2:10" ht="25.05" customHeight="1" x14ac:dyDescent="0.45">
      <c r="B42" s="9"/>
      <c r="C42" s="241"/>
      <c r="D42" s="123"/>
      <c r="E42" s="122"/>
      <c r="F42" s="234" t="s">
        <v>213</v>
      </c>
      <c r="G42" s="253"/>
      <c r="H42" s="254"/>
      <c r="I42" s="255"/>
      <c r="J42" s="12"/>
    </row>
    <row r="43" spans="2:10" ht="25.05" customHeight="1" x14ac:dyDescent="0.45">
      <c r="B43" s="9"/>
      <c r="C43" s="241"/>
      <c r="D43" s="123"/>
      <c r="E43" s="122"/>
      <c r="F43" s="252"/>
      <c r="G43" s="122"/>
      <c r="H43" s="236"/>
      <c r="I43" s="236"/>
      <c r="J43" s="12"/>
    </row>
    <row r="44" spans="2:10" ht="25.05" customHeight="1" x14ac:dyDescent="0.45">
      <c r="B44" s="9"/>
      <c r="C44" s="241"/>
      <c r="D44" s="123"/>
      <c r="E44" s="122"/>
      <c r="F44" s="234" t="s">
        <v>214</v>
      </c>
      <c r="G44" s="253"/>
      <c r="H44" s="254"/>
      <c r="I44" s="255"/>
      <c r="J44" s="12"/>
    </row>
    <row r="45" spans="2:10" ht="25.05" customHeight="1" x14ac:dyDescent="0.45">
      <c r="B45" s="9"/>
      <c r="C45" s="242"/>
      <c r="D45" s="122"/>
      <c r="E45" s="122"/>
      <c r="F45" s="122"/>
      <c r="G45" s="122"/>
      <c r="H45" s="241"/>
      <c r="I45" s="83"/>
      <c r="J45" s="12"/>
    </row>
    <row r="46" spans="2:10" ht="25.05" customHeight="1" x14ac:dyDescent="0.45">
      <c r="B46" s="9"/>
      <c r="C46" s="695" t="s">
        <v>235</v>
      </c>
      <c r="D46" s="588"/>
      <c r="E46" s="588"/>
      <c r="F46" s="588"/>
      <c r="G46" s="588"/>
      <c r="H46" s="588"/>
      <c r="I46" s="696"/>
      <c r="J46" s="12"/>
    </row>
    <row r="47" spans="2:10" ht="25.05" customHeight="1" x14ac:dyDescent="0.45">
      <c r="B47" s="9"/>
      <c r="C47" s="231" t="s">
        <v>236</v>
      </c>
      <c r="D47" s="256"/>
      <c r="E47" s="256"/>
      <c r="F47" s="256"/>
      <c r="G47" s="256"/>
      <c r="H47" s="256"/>
      <c r="I47" s="257"/>
      <c r="J47" s="12"/>
    </row>
    <row r="48" spans="2:10" ht="25.05" customHeight="1" x14ac:dyDescent="0.45">
      <c r="B48" s="9"/>
      <c r="C48" s="258" t="s">
        <v>237</v>
      </c>
      <c r="D48" s="259"/>
      <c r="E48" s="259"/>
      <c r="F48" s="259"/>
      <c r="G48" s="259"/>
      <c r="H48" s="259"/>
      <c r="I48" s="260"/>
      <c r="J48" s="12"/>
    </row>
    <row r="49" spans="2:10" ht="25.05" customHeight="1" thickBot="1" x14ac:dyDescent="0.5">
      <c r="B49" s="19"/>
      <c r="C49" s="20"/>
      <c r="D49" s="20"/>
      <c r="E49" s="21"/>
      <c r="F49" s="20"/>
      <c r="G49" s="20"/>
      <c r="H49" s="20"/>
      <c r="I49" s="20"/>
      <c r="J49" s="22"/>
    </row>
  </sheetData>
  <mergeCells count="34">
    <mergeCell ref="C15:I15"/>
    <mergeCell ref="C16:I16"/>
    <mergeCell ref="C17:I17"/>
    <mergeCell ref="C11:I11"/>
    <mergeCell ref="C12:I12"/>
    <mergeCell ref="C13:I13"/>
    <mergeCell ref="B3:J3"/>
    <mergeCell ref="C14:I14"/>
    <mergeCell ref="C5:I5"/>
    <mergeCell ref="C7:I7"/>
    <mergeCell ref="C8:I8"/>
    <mergeCell ref="C9:I9"/>
    <mergeCell ref="C10:I10"/>
    <mergeCell ref="C30:I30"/>
    <mergeCell ref="C18:I18"/>
    <mergeCell ref="C19:I19"/>
    <mergeCell ref="C20:I20"/>
    <mergeCell ref="C21:I21"/>
    <mergeCell ref="C22:I22"/>
    <mergeCell ref="C24:I24"/>
    <mergeCell ref="C25:I25"/>
    <mergeCell ref="C26:I26"/>
    <mergeCell ref="C27:I27"/>
    <mergeCell ref="C28:I28"/>
    <mergeCell ref="C29:I29"/>
    <mergeCell ref="C23:I23"/>
    <mergeCell ref="H41:I41"/>
    <mergeCell ref="C46:I46"/>
    <mergeCell ref="C31:I31"/>
    <mergeCell ref="C32:I32"/>
    <mergeCell ref="C33:I33"/>
    <mergeCell ref="H36:I36"/>
    <mergeCell ref="C38:D38"/>
    <mergeCell ref="G38:H38"/>
  </mergeCells>
  <phoneticPr fontId="1"/>
  <pageMargins left="1.1811023622047245" right="0.31496062992125984" top="0.74803149606299213" bottom="0.35433070866141736" header="0.31496062992125984" footer="0.31496062992125984"/>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51"/>
  <sheetViews>
    <sheetView topLeftCell="A3" zoomScale="70" zoomScaleNormal="70" workbookViewId="0">
      <selection activeCell="G33" sqref="G33:K33"/>
    </sheetView>
  </sheetViews>
  <sheetFormatPr defaultColWidth="9" defaultRowHeight="23.4" x14ac:dyDescent="0.45"/>
  <cols>
    <col min="1" max="1" width="3.59765625" style="265" customWidth="1"/>
    <col min="2" max="2" width="5.59765625" style="265" customWidth="1"/>
    <col min="3" max="3" width="4.296875" style="265" customWidth="1"/>
    <col min="4" max="4" width="17.19921875" style="265" customWidth="1"/>
    <col min="5" max="5" width="20.19921875" style="286" bestFit="1" customWidth="1"/>
    <col min="6" max="6" width="3.59765625" style="265" customWidth="1"/>
    <col min="7" max="7" width="14.5" style="265" customWidth="1"/>
    <col min="8" max="8" width="7.09765625" style="265" customWidth="1"/>
    <col min="9" max="9" width="20.796875" style="265" customWidth="1"/>
    <col min="10" max="10" width="17.69921875" style="265" customWidth="1"/>
    <col min="11" max="11" width="28.796875" style="265" customWidth="1"/>
    <col min="12" max="12" width="11" style="265" customWidth="1"/>
    <col min="13" max="13" width="5.09765625" style="265" customWidth="1"/>
    <col min="14" max="16384" width="9" style="265"/>
  </cols>
  <sheetData>
    <row r="1" spans="1:12" ht="24" thickBot="1" x14ac:dyDescent="0.5">
      <c r="A1" s="266"/>
      <c r="B1" s="267"/>
      <c r="C1" s="267"/>
      <c r="D1" s="267"/>
      <c r="E1" s="268"/>
      <c r="F1" s="267"/>
      <c r="G1" s="267"/>
      <c r="H1" s="267"/>
      <c r="I1" s="267"/>
      <c r="J1" s="267"/>
      <c r="K1" s="267"/>
      <c r="L1" s="269"/>
    </row>
    <row r="2" spans="1:12" ht="54.75" customHeight="1" thickBot="1" x14ac:dyDescent="0.5">
      <c r="A2" s="270"/>
      <c r="B2" s="271"/>
      <c r="C2" s="410"/>
      <c r="D2" s="411"/>
      <c r="E2" s="272"/>
      <c r="F2" s="273"/>
      <c r="G2" s="412" t="s">
        <v>239</v>
      </c>
      <c r="H2" s="413"/>
      <c r="I2" s="413"/>
      <c r="J2" s="413"/>
      <c r="K2" s="414"/>
      <c r="L2" s="264"/>
    </row>
    <row r="3" spans="1:12" x14ac:dyDescent="0.45">
      <c r="A3" s="270"/>
      <c r="B3" s="271"/>
      <c r="C3" s="271"/>
      <c r="D3" s="271"/>
      <c r="E3" s="274"/>
      <c r="F3" s="271"/>
      <c r="G3" s="415" t="s">
        <v>296</v>
      </c>
      <c r="H3" s="416"/>
      <c r="I3" s="416"/>
      <c r="J3" s="416"/>
      <c r="K3" s="416"/>
      <c r="L3" s="264"/>
    </row>
    <row r="4" spans="1:12" x14ac:dyDescent="0.45">
      <c r="A4" s="270"/>
      <c r="B4" s="271"/>
      <c r="C4" s="271"/>
      <c r="D4" s="271"/>
      <c r="E4" s="274"/>
      <c r="F4" s="271"/>
      <c r="G4" s="275" t="s">
        <v>176</v>
      </c>
      <c r="H4" s="271"/>
      <c r="I4" s="271"/>
      <c r="J4" s="271"/>
      <c r="K4" s="276"/>
      <c r="L4" s="264"/>
    </row>
    <row r="5" spans="1:12" x14ac:dyDescent="0.45">
      <c r="A5" s="270"/>
      <c r="B5" s="271"/>
      <c r="C5" s="271"/>
      <c r="D5" s="271"/>
      <c r="E5" s="274"/>
      <c r="F5" s="271"/>
      <c r="G5" s="275"/>
      <c r="H5" s="271"/>
      <c r="I5" s="271"/>
      <c r="J5" s="271"/>
      <c r="K5" s="276"/>
      <c r="L5" s="264"/>
    </row>
    <row r="6" spans="1:12" x14ac:dyDescent="0.45">
      <c r="A6" s="270"/>
      <c r="B6" s="271"/>
      <c r="C6" s="271"/>
      <c r="D6" s="271"/>
      <c r="E6" s="274"/>
      <c r="F6" s="271"/>
      <c r="G6" s="275"/>
      <c r="H6" s="271"/>
      <c r="I6" s="271"/>
      <c r="J6" s="271"/>
      <c r="K6" s="276"/>
      <c r="L6" s="264"/>
    </row>
    <row r="7" spans="1:12" x14ac:dyDescent="0.45">
      <c r="A7" s="270"/>
      <c r="B7" s="271"/>
      <c r="C7" s="271"/>
      <c r="D7" s="271"/>
      <c r="E7" s="274"/>
      <c r="F7" s="271"/>
      <c r="G7" s="275"/>
      <c r="H7" s="271"/>
      <c r="I7" s="271"/>
      <c r="J7" s="271"/>
      <c r="K7" s="276"/>
      <c r="L7" s="264"/>
    </row>
    <row r="8" spans="1:12" ht="39" x14ac:dyDescent="0.45">
      <c r="A8" s="417" t="s">
        <v>222</v>
      </c>
      <c r="B8" s="418"/>
      <c r="C8" s="419"/>
      <c r="D8" s="419"/>
      <c r="E8" s="419"/>
      <c r="F8" s="419"/>
      <c r="G8" s="419"/>
      <c r="H8" s="419"/>
      <c r="I8" s="419"/>
      <c r="J8" s="419"/>
      <c r="K8" s="419"/>
      <c r="L8" s="420"/>
    </row>
    <row r="9" spans="1:12" x14ac:dyDescent="0.45">
      <c r="A9" s="277"/>
      <c r="B9" s="278"/>
      <c r="C9" s="279"/>
      <c r="D9" s="279"/>
      <c r="E9" s="279"/>
      <c r="F9" s="279"/>
      <c r="G9" s="279"/>
      <c r="H9" s="279"/>
      <c r="I9" s="279"/>
      <c r="J9" s="279"/>
      <c r="K9" s="279"/>
      <c r="L9" s="280"/>
    </row>
    <row r="10" spans="1:12" x14ac:dyDescent="0.45">
      <c r="A10" s="277"/>
      <c r="B10" s="278"/>
      <c r="C10" s="279"/>
      <c r="D10" s="279"/>
      <c r="E10" s="279"/>
      <c r="F10" s="279"/>
      <c r="G10" s="279"/>
      <c r="H10" s="279"/>
      <c r="I10" s="279"/>
      <c r="J10" s="279"/>
      <c r="K10" s="281" t="s">
        <v>20</v>
      </c>
      <c r="L10" s="280"/>
    </row>
    <row r="11" spans="1:12" ht="30.3" customHeight="1" thickBot="1" x14ac:dyDescent="0.5">
      <c r="A11" s="270"/>
      <c r="B11" s="271"/>
      <c r="C11" s="421" t="s">
        <v>178</v>
      </c>
      <c r="D11" s="422"/>
      <c r="E11" s="272"/>
      <c r="F11" s="271"/>
      <c r="G11" s="271"/>
      <c r="H11" s="271"/>
      <c r="I11" s="271"/>
      <c r="J11" s="271"/>
      <c r="K11" s="273"/>
      <c r="L11" s="264"/>
    </row>
    <row r="12" spans="1:12" ht="30.3" customHeight="1" x14ac:dyDescent="0.45">
      <c r="A12" s="270"/>
      <c r="B12" s="271"/>
      <c r="C12" s="281"/>
      <c r="D12" s="353" t="s">
        <v>92</v>
      </c>
      <c r="E12" s="283" t="s">
        <v>5</v>
      </c>
      <c r="F12" s="273"/>
      <c r="G12" s="407"/>
      <c r="H12" s="408"/>
      <c r="I12" s="408"/>
      <c r="J12" s="408"/>
      <c r="K12" s="409"/>
      <c r="L12" s="264"/>
    </row>
    <row r="13" spans="1:12" ht="30.3" customHeight="1" x14ac:dyDescent="0.45">
      <c r="A13" s="270"/>
      <c r="B13" s="271"/>
      <c r="C13" s="281"/>
      <c r="D13" s="285" t="s">
        <v>283</v>
      </c>
      <c r="E13" s="282"/>
      <c r="F13" s="273"/>
      <c r="G13" s="428"/>
      <c r="H13" s="429"/>
      <c r="I13" s="429"/>
      <c r="J13" s="429"/>
      <c r="K13" s="430"/>
      <c r="L13" s="264"/>
    </row>
    <row r="14" spans="1:12" ht="30.3" customHeight="1" x14ac:dyDescent="0.45">
      <c r="A14" s="270"/>
      <c r="B14" s="271"/>
      <c r="C14" s="281"/>
      <c r="D14" s="431" t="s">
        <v>82</v>
      </c>
      <c r="E14" s="283" t="s">
        <v>5</v>
      </c>
      <c r="F14" s="273"/>
      <c r="G14" s="433"/>
      <c r="H14" s="434"/>
      <c r="I14" s="434"/>
      <c r="J14" s="434"/>
      <c r="K14" s="435"/>
      <c r="L14" s="264"/>
    </row>
    <row r="15" spans="1:12" ht="30.3" customHeight="1" x14ac:dyDescent="0.45">
      <c r="A15" s="270"/>
      <c r="B15" s="271"/>
      <c r="C15" s="281"/>
      <c r="D15" s="432"/>
      <c r="E15" s="282"/>
      <c r="F15" s="273"/>
      <c r="G15" s="428"/>
      <c r="H15" s="429"/>
      <c r="I15" s="429"/>
      <c r="J15" s="429"/>
      <c r="K15" s="430"/>
      <c r="L15" s="264"/>
    </row>
    <row r="16" spans="1:12" ht="30.3" customHeight="1" x14ac:dyDescent="0.45">
      <c r="A16" s="270"/>
      <c r="B16" s="271"/>
      <c r="C16" s="281"/>
      <c r="D16" s="353" t="s">
        <v>284</v>
      </c>
      <c r="E16" s="283" t="s">
        <v>5</v>
      </c>
      <c r="F16" s="273"/>
      <c r="G16" s="433"/>
      <c r="H16" s="434"/>
      <c r="I16" s="434"/>
      <c r="J16" s="434"/>
      <c r="K16" s="435"/>
      <c r="L16" s="264"/>
    </row>
    <row r="17" spans="1:12" ht="30.3" customHeight="1" x14ac:dyDescent="0.45">
      <c r="A17" s="270"/>
      <c r="B17" s="271"/>
      <c r="C17" s="281"/>
      <c r="D17" s="285" t="s">
        <v>285</v>
      </c>
      <c r="E17" s="282"/>
      <c r="F17" s="273"/>
      <c r="G17" s="436" t="s">
        <v>187</v>
      </c>
      <c r="H17" s="437"/>
      <c r="I17" s="437"/>
      <c r="J17" s="437"/>
      <c r="K17" s="438"/>
      <c r="L17" s="264"/>
    </row>
    <row r="18" spans="1:12" ht="30.3" customHeight="1" x14ac:dyDescent="0.45">
      <c r="A18" s="270"/>
      <c r="B18" s="271"/>
      <c r="C18" s="281"/>
      <c r="D18" s="282" t="s">
        <v>8</v>
      </c>
      <c r="E18" s="283" t="s">
        <v>0</v>
      </c>
      <c r="F18" s="273"/>
      <c r="G18" s="442"/>
      <c r="H18" s="443"/>
      <c r="I18" s="443"/>
      <c r="J18" s="443"/>
      <c r="K18" s="444"/>
      <c r="L18" s="264"/>
    </row>
    <row r="19" spans="1:12" ht="30.3" customHeight="1" x14ac:dyDescent="0.45">
      <c r="A19" s="270"/>
      <c r="B19" s="271"/>
      <c r="C19" s="276"/>
      <c r="D19" s="282"/>
      <c r="E19" s="283" t="s">
        <v>1</v>
      </c>
      <c r="F19" s="273"/>
      <c r="G19" s="428"/>
      <c r="H19" s="429"/>
      <c r="I19" s="429"/>
      <c r="J19" s="429"/>
      <c r="K19" s="430"/>
      <c r="L19" s="264"/>
    </row>
    <row r="20" spans="1:12" ht="30.3" customHeight="1" x14ac:dyDescent="0.45">
      <c r="A20" s="270"/>
      <c r="B20" s="271"/>
      <c r="C20" s="281"/>
      <c r="D20" s="282" t="s">
        <v>83</v>
      </c>
      <c r="E20" s="283" t="s">
        <v>5</v>
      </c>
      <c r="F20" s="273"/>
      <c r="G20" s="433"/>
      <c r="H20" s="434"/>
      <c r="I20" s="434"/>
      <c r="J20" s="434"/>
      <c r="K20" s="435"/>
      <c r="L20" s="264"/>
    </row>
    <row r="21" spans="1:12" ht="30.3" customHeight="1" thickBot="1" x14ac:dyDescent="0.5">
      <c r="A21" s="270"/>
      <c r="B21" s="271"/>
      <c r="C21" s="281"/>
      <c r="D21" s="282"/>
      <c r="E21" s="283"/>
      <c r="F21" s="273"/>
      <c r="G21" s="445"/>
      <c r="H21" s="446"/>
      <c r="I21" s="446"/>
      <c r="J21" s="446"/>
      <c r="K21" s="447"/>
      <c r="L21" s="264"/>
    </row>
    <row r="22" spans="1:12" ht="30.3" customHeight="1" thickBot="1" x14ac:dyDescent="0.5">
      <c r="A22" s="270"/>
      <c r="B22" s="271"/>
      <c r="C22" s="276"/>
      <c r="D22" s="282"/>
      <c r="E22" s="283"/>
      <c r="F22" s="273"/>
      <c r="G22" s="284"/>
      <c r="H22" s="284"/>
      <c r="I22" s="284"/>
      <c r="J22" s="284"/>
      <c r="K22" s="284"/>
      <c r="L22" s="264"/>
    </row>
    <row r="23" spans="1:12" ht="30.3" customHeight="1" thickBot="1" x14ac:dyDescent="0.5">
      <c r="A23" s="270"/>
      <c r="B23" s="271"/>
      <c r="C23" s="423" t="s">
        <v>142</v>
      </c>
      <c r="D23" s="424"/>
      <c r="E23" s="285"/>
      <c r="F23" s="273"/>
      <c r="G23" s="425" t="s">
        <v>156</v>
      </c>
      <c r="H23" s="426"/>
      <c r="I23" s="426"/>
      <c r="J23" s="426"/>
      <c r="K23" s="427"/>
      <c r="L23" s="264"/>
    </row>
    <row r="24" spans="1:12" ht="30.3" customHeight="1" thickBot="1" x14ac:dyDescent="0.5">
      <c r="A24" s="270"/>
      <c r="B24" s="271"/>
      <c r="F24" s="273"/>
      <c r="G24" s="284"/>
      <c r="H24" s="284"/>
      <c r="I24" s="284"/>
      <c r="J24" s="284"/>
      <c r="K24" s="284"/>
      <c r="L24" s="264"/>
    </row>
    <row r="25" spans="1:12" ht="30.3" customHeight="1" thickBot="1" x14ac:dyDescent="0.5">
      <c r="A25" s="270"/>
      <c r="B25" s="271"/>
      <c r="C25" s="448" t="s">
        <v>143</v>
      </c>
      <c r="D25" s="449"/>
      <c r="E25" s="449"/>
      <c r="F25" s="271"/>
      <c r="G25" s="425" t="s">
        <v>156</v>
      </c>
      <c r="H25" s="426"/>
      <c r="I25" s="426"/>
      <c r="J25" s="426"/>
      <c r="K25" s="427"/>
      <c r="L25" s="264"/>
    </row>
    <row r="26" spans="1:12" ht="30.3" customHeight="1" x14ac:dyDescent="0.45">
      <c r="A26" s="270"/>
      <c r="B26" s="271"/>
      <c r="C26" s="161"/>
      <c r="D26" s="261"/>
      <c r="E26" s="261"/>
      <c r="F26" s="271"/>
      <c r="G26" s="229" t="s">
        <v>241</v>
      </c>
      <c r="H26" s="229"/>
      <c r="I26" s="229"/>
      <c r="J26" s="229"/>
      <c r="K26" s="229"/>
      <c r="L26" s="264"/>
    </row>
    <row r="27" spans="1:12" ht="30.3" customHeight="1" x14ac:dyDescent="0.45">
      <c r="A27" s="270"/>
      <c r="B27" s="271"/>
      <c r="C27" s="161"/>
      <c r="D27" s="261"/>
      <c r="E27" s="261"/>
      <c r="F27" s="271"/>
      <c r="G27" s="229" t="s">
        <v>242</v>
      </c>
      <c r="H27" s="229"/>
      <c r="I27" s="229"/>
      <c r="J27" s="229"/>
      <c r="K27" s="229"/>
      <c r="L27" s="264"/>
    </row>
    <row r="28" spans="1:12" ht="30.3" customHeight="1" x14ac:dyDescent="0.45">
      <c r="A28" s="270"/>
      <c r="B28" s="271"/>
      <c r="C28" s="161"/>
      <c r="D28" s="261"/>
      <c r="E28" s="261"/>
      <c r="F28" s="271"/>
      <c r="G28" s="450" t="s">
        <v>32</v>
      </c>
      <c r="H28" s="451"/>
      <c r="I28" s="451"/>
      <c r="J28" s="451"/>
      <c r="K28" s="451"/>
      <c r="L28" s="264"/>
    </row>
    <row r="29" spans="1:12" ht="24" thickBot="1" x14ac:dyDescent="0.5">
      <c r="A29" s="270"/>
      <c r="B29" s="271"/>
      <c r="C29" s="161"/>
      <c r="D29" s="261"/>
      <c r="E29" s="261"/>
      <c r="F29" s="271"/>
      <c r="G29" s="287"/>
      <c r="H29" s="288"/>
      <c r="I29" s="288"/>
      <c r="J29" s="288"/>
      <c r="K29" s="288"/>
      <c r="L29" s="264"/>
    </row>
    <row r="30" spans="1:12" ht="30.3" customHeight="1" thickBot="1" x14ac:dyDescent="0.5">
      <c r="A30" s="270"/>
      <c r="B30" s="271"/>
      <c r="C30" s="289" t="s">
        <v>219</v>
      </c>
      <c r="D30" s="290"/>
      <c r="E30" s="272"/>
      <c r="F30" s="273"/>
      <c r="G30" s="383"/>
      <c r="H30" s="378" t="s">
        <v>2</v>
      </c>
      <c r="I30" s="291" t="s">
        <v>303</v>
      </c>
      <c r="J30" s="291"/>
      <c r="K30" s="291"/>
      <c r="L30" s="264"/>
    </row>
    <row r="31" spans="1:12" ht="30.3" customHeight="1" x14ac:dyDescent="0.45">
      <c r="A31" s="270"/>
      <c r="B31" s="271"/>
      <c r="C31" s="292" t="s">
        <v>243</v>
      </c>
      <c r="D31" s="290"/>
      <c r="E31" s="272"/>
      <c r="F31" s="273"/>
      <c r="G31" s="368"/>
      <c r="H31" s="368"/>
      <c r="I31" s="379" t="s">
        <v>288</v>
      </c>
      <c r="J31" s="293"/>
      <c r="K31" s="293"/>
      <c r="L31" s="264"/>
    </row>
    <row r="32" spans="1:12" x14ac:dyDescent="0.45">
      <c r="A32" s="270"/>
      <c r="B32" s="271"/>
      <c r="C32" s="271"/>
      <c r="D32" s="271"/>
      <c r="E32" s="274"/>
      <c r="F32" s="271"/>
      <c r="G32" s="380"/>
      <c r="H32" s="380"/>
      <c r="I32" s="354" t="s">
        <v>88</v>
      </c>
      <c r="J32" s="294"/>
      <c r="K32" s="294"/>
      <c r="L32" s="264"/>
    </row>
    <row r="33" spans="1:12" ht="24" thickBot="1" x14ac:dyDescent="0.5">
      <c r="A33" s="270"/>
      <c r="B33" s="271"/>
      <c r="C33" s="271"/>
      <c r="D33" s="271"/>
      <c r="E33" s="274"/>
      <c r="F33" s="271"/>
      <c r="G33" s="380"/>
      <c r="H33" s="380"/>
      <c r="I33" s="380"/>
      <c r="J33" s="380"/>
      <c r="K33" s="295"/>
      <c r="L33" s="264"/>
    </row>
    <row r="34" spans="1:12" ht="45" customHeight="1" thickBot="1" x14ac:dyDescent="0.5">
      <c r="A34" s="270"/>
      <c r="B34" s="271"/>
      <c r="C34" s="161" t="s">
        <v>220</v>
      </c>
      <c r="D34" s="271"/>
      <c r="E34" s="274"/>
      <c r="F34" s="271"/>
      <c r="G34" s="452">
        <f>G35+G36+G37</f>
        <v>40000</v>
      </c>
      <c r="H34" s="453"/>
      <c r="I34" s="454"/>
      <c r="J34" s="381" t="s">
        <v>185</v>
      </c>
      <c r="K34" s="276"/>
      <c r="L34" s="264"/>
    </row>
    <row r="35" spans="1:12" ht="41.1" customHeight="1" x14ac:dyDescent="0.45">
      <c r="A35" s="270"/>
      <c r="B35" s="271"/>
      <c r="C35" s="271"/>
      <c r="D35" s="276" t="s">
        <v>145</v>
      </c>
      <c r="E35" s="274"/>
      <c r="F35" s="271"/>
      <c r="G35" s="455">
        <v>40000</v>
      </c>
      <c r="H35" s="456"/>
      <c r="I35" s="457"/>
      <c r="J35" s="295"/>
      <c r="K35" s="296"/>
      <c r="L35" s="264"/>
    </row>
    <row r="36" spans="1:12" ht="41.1" customHeight="1" x14ac:dyDescent="0.45">
      <c r="A36" s="270"/>
      <c r="B36" s="271"/>
      <c r="C36" s="271"/>
      <c r="D36" s="276" t="s">
        <v>223</v>
      </c>
      <c r="E36" s="274"/>
      <c r="F36" s="271"/>
      <c r="G36" s="486">
        <f>30000*G30</f>
        <v>0</v>
      </c>
      <c r="H36" s="487"/>
      <c r="I36" s="488"/>
      <c r="J36" s="382" t="s">
        <v>287</v>
      </c>
      <c r="K36" s="297"/>
      <c r="L36" s="264"/>
    </row>
    <row r="37" spans="1:12" x14ac:dyDescent="0.45">
      <c r="A37" s="270"/>
      <c r="B37" s="271"/>
      <c r="C37" s="271"/>
      <c r="D37" s="271"/>
      <c r="E37" s="274"/>
      <c r="F37" s="271"/>
      <c r="G37" s="271"/>
      <c r="H37" s="271"/>
      <c r="I37" s="271"/>
      <c r="J37" s="271"/>
      <c r="K37" s="271"/>
      <c r="L37" s="264"/>
    </row>
    <row r="38" spans="1:12" ht="30.3" customHeight="1" x14ac:dyDescent="0.45">
      <c r="A38" s="270"/>
      <c r="B38" s="271"/>
      <c r="C38" s="289" t="s">
        <v>146</v>
      </c>
      <c r="D38" s="271"/>
      <c r="E38" s="274"/>
      <c r="F38" s="271"/>
      <c r="G38" s="271"/>
      <c r="H38" s="271"/>
      <c r="I38" s="271"/>
      <c r="J38" s="271"/>
      <c r="K38" s="271"/>
      <c r="L38" s="264"/>
    </row>
    <row r="39" spans="1:12" ht="30.3" customHeight="1" x14ac:dyDescent="0.45">
      <c r="A39" s="270"/>
      <c r="B39" s="271"/>
      <c r="C39" s="281"/>
      <c r="D39" s="282" t="s">
        <v>18</v>
      </c>
      <c r="E39" s="283" t="s">
        <v>5</v>
      </c>
      <c r="F39" s="273"/>
      <c r="G39" s="461" t="s">
        <v>249</v>
      </c>
      <c r="H39" s="462"/>
      <c r="I39" s="462"/>
      <c r="J39" s="462"/>
      <c r="K39" s="463"/>
      <c r="L39" s="264"/>
    </row>
    <row r="40" spans="1:12" ht="30.3" customHeight="1" x14ac:dyDescent="0.45">
      <c r="A40" s="270"/>
      <c r="B40" s="271"/>
      <c r="C40" s="281"/>
      <c r="D40" s="282" t="s">
        <v>286</v>
      </c>
      <c r="E40" s="282"/>
      <c r="F40" s="273"/>
      <c r="G40" s="464" t="s">
        <v>250</v>
      </c>
      <c r="H40" s="465"/>
      <c r="I40" s="465"/>
      <c r="J40" s="465"/>
      <c r="K40" s="466"/>
      <c r="L40" s="264"/>
    </row>
    <row r="41" spans="1:12" ht="30.3" customHeight="1" x14ac:dyDescent="0.45">
      <c r="A41" s="270"/>
      <c r="B41" s="271"/>
      <c r="C41" s="281"/>
      <c r="D41" s="282" t="s">
        <v>9</v>
      </c>
      <c r="E41" s="283" t="s">
        <v>11</v>
      </c>
      <c r="F41" s="273"/>
      <c r="G41" s="467" t="s">
        <v>251</v>
      </c>
      <c r="H41" s="468"/>
      <c r="I41" s="468"/>
      <c r="J41" s="468"/>
      <c r="K41" s="469"/>
      <c r="L41" s="264"/>
    </row>
    <row r="42" spans="1:12" ht="30.3" customHeight="1" x14ac:dyDescent="0.45">
      <c r="A42" s="270"/>
      <c r="B42" s="271"/>
      <c r="C42" s="281"/>
      <c r="D42" s="282"/>
      <c r="E42" s="283" t="s">
        <v>5</v>
      </c>
      <c r="F42" s="273"/>
      <c r="G42" s="470" t="s">
        <v>252</v>
      </c>
      <c r="H42" s="471"/>
      <c r="I42" s="471"/>
      <c r="J42" s="471"/>
      <c r="K42" s="472"/>
      <c r="L42" s="264"/>
    </row>
    <row r="43" spans="1:12" ht="30.3" customHeight="1" x14ac:dyDescent="0.45">
      <c r="A43" s="270"/>
      <c r="B43" s="271"/>
      <c r="C43" s="281"/>
      <c r="D43" s="282"/>
      <c r="E43" s="282"/>
      <c r="F43" s="273"/>
      <c r="G43" s="473" t="s">
        <v>253</v>
      </c>
      <c r="H43" s="474"/>
      <c r="I43" s="474"/>
      <c r="J43" s="474"/>
      <c r="K43" s="475"/>
      <c r="L43" s="264"/>
    </row>
    <row r="44" spans="1:12" ht="30.3" customHeight="1" x14ac:dyDescent="0.45">
      <c r="A44" s="270"/>
      <c r="B44" s="271"/>
      <c r="C44" s="281"/>
      <c r="D44" s="282" t="s">
        <v>10</v>
      </c>
      <c r="E44" s="283" t="s">
        <v>0</v>
      </c>
      <c r="F44" s="273"/>
      <c r="G44" s="473" t="s">
        <v>254</v>
      </c>
      <c r="H44" s="474"/>
      <c r="I44" s="474"/>
      <c r="J44" s="474"/>
      <c r="K44" s="475"/>
      <c r="L44" s="264"/>
    </row>
    <row r="45" spans="1:12" ht="30.3" customHeight="1" x14ac:dyDescent="0.45">
      <c r="A45" s="270"/>
      <c r="B45" s="271"/>
      <c r="C45" s="281"/>
      <c r="D45" s="282"/>
      <c r="E45" s="283" t="s">
        <v>13</v>
      </c>
      <c r="F45" s="273"/>
      <c r="G45" s="473" t="s">
        <v>255</v>
      </c>
      <c r="H45" s="474"/>
      <c r="I45" s="474"/>
      <c r="J45" s="474"/>
      <c r="K45" s="475"/>
      <c r="L45" s="264"/>
    </row>
    <row r="46" spans="1:12" ht="30.3" customHeight="1" x14ac:dyDescent="0.45">
      <c r="A46" s="270"/>
      <c r="B46" s="271"/>
      <c r="C46" s="271"/>
      <c r="D46" s="282" t="s">
        <v>14</v>
      </c>
      <c r="E46" s="283" t="s">
        <v>15</v>
      </c>
      <c r="F46" s="271"/>
      <c r="G46" s="482" t="s">
        <v>256</v>
      </c>
      <c r="H46" s="483"/>
      <c r="I46" s="483"/>
      <c r="J46" s="483"/>
      <c r="K46" s="484"/>
      <c r="L46" s="264"/>
    </row>
    <row r="47" spans="1:12" ht="30.3" customHeight="1" x14ac:dyDescent="0.45">
      <c r="A47" s="270"/>
      <c r="B47" s="271"/>
      <c r="C47" s="271"/>
      <c r="D47" s="282"/>
      <c r="E47" s="283"/>
      <c r="F47" s="271"/>
      <c r="G47" s="479" t="s">
        <v>81</v>
      </c>
      <c r="H47" s="485"/>
      <c r="I47" s="349" t="s">
        <v>257</v>
      </c>
      <c r="J47" s="159" t="s">
        <v>147</v>
      </c>
      <c r="K47" s="350">
        <v>123</v>
      </c>
      <c r="L47" s="264"/>
    </row>
    <row r="48" spans="1:12" ht="30.3" customHeight="1" x14ac:dyDescent="0.45">
      <c r="A48" s="270"/>
      <c r="B48" s="271"/>
      <c r="C48" s="271"/>
      <c r="D48" s="276"/>
      <c r="E48" s="283" t="s">
        <v>16</v>
      </c>
      <c r="F48" s="271"/>
      <c r="G48" s="473" t="s">
        <v>148</v>
      </c>
      <c r="H48" s="474"/>
      <c r="I48" s="474"/>
      <c r="J48" s="474"/>
      <c r="K48" s="475"/>
      <c r="L48" s="264"/>
    </row>
    <row r="49" spans="1:12" ht="30.3" customHeight="1" x14ac:dyDescent="0.45">
      <c r="A49" s="270"/>
      <c r="B49" s="271"/>
      <c r="C49" s="271"/>
      <c r="D49" s="271"/>
      <c r="E49" s="283" t="s">
        <v>17</v>
      </c>
      <c r="F49" s="271"/>
      <c r="G49" s="458" t="s">
        <v>249</v>
      </c>
      <c r="H49" s="459"/>
      <c r="I49" s="459"/>
      <c r="J49" s="459"/>
      <c r="K49" s="481"/>
      <c r="L49" s="264"/>
    </row>
    <row r="50" spans="1:12" ht="30.3" customHeight="1" x14ac:dyDescent="0.45">
      <c r="A50" s="270"/>
      <c r="B50" s="271"/>
      <c r="C50" s="271"/>
      <c r="D50" s="271"/>
      <c r="E50" s="283" t="s">
        <v>19</v>
      </c>
      <c r="F50" s="271"/>
      <c r="G50" s="458">
        <v>1234567</v>
      </c>
      <c r="H50" s="459"/>
      <c r="I50" s="459"/>
      <c r="J50" s="459"/>
      <c r="K50" s="481"/>
      <c r="L50" s="264"/>
    </row>
    <row r="51" spans="1:12" ht="24" thickBot="1" x14ac:dyDescent="0.5">
      <c r="A51" s="298"/>
      <c r="B51" s="299"/>
      <c r="C51" s="299"/>
      <c r="D51" s="299"/>
      <c r="E51" s="300"/>
      <c r="F51" s="299"/>
      <c r="G51" s="299"/>
      <c r="H51" s="299"/>
      <c r="I51" s="299"/>
      <c r="J51" s="299"/>
      <c r="K51" s="299"/>
      <c r="L51" s="301"/>
    </row>
  </sheetData>
  <sheetProtection formatCells="0" formatColumns="0" formatRows="0" selectLockedCells="1"/>
  <mergeCells count="36">
    <mergeCell ref="G17:K17"/>
    <mergeCell ref="C2:D2"/>
    <mergeCell ref="G2:K2"/>
    <mergeCell ref="G3:K3"/>
    <mergeCell ref="A8:L8"/>
    <mergeCell ref="C11:D11"/>
    <mergeCell ref="G12:K12"/>
    <mergeCell ref="G13:K13"/>
    <mergeCell ref="D14:D15"/>
    <mergeCell ref="G14:K14"/>
    <mergeCell ref="G15:K15"/>
    <mergeCell ref="G16:K16"/>
    <mergeCell ref="G18:K18"/>
    <mergeCell ref="G19:K19"/>
    <mergeCell ref="G20:K20"/>
    <mergeCell ref="G21:K21"/>
    <mergeCell ref="C23:D23"/>
    <mergeCell ref="G23:K23"/>
    <mergeCell ref="G43:K43"/>
    <mergeCell ref="C25:E25"/>
    <mergeCell ref="G25:K25"/>
    <mergeCell ref="G28:K28"/>
    <mergeCell ref="G34:I34"/>
    <mergeCell ref="G35:I35"/>
    <mergeCell ref="G36:I36"/>
    <mergeCell ref="G39:K39"/>
    <mergeCell ref="G40:K40"/>
    <mergeCell ref="G41:K41"/>
    <mergeCell ref="G42:K42"/>
    <mergeCell ref="G50:K50"/>
    <mergeCell ref="G44:K44"/>
    <mergeCell ref="G45:K45"/>
    <mergeCell ref="G46:K46"/>
    <mergeCell ref="G47:H47"/>
    <mergeCell ref="G48:K48"/>
    <mergeCell ref="G49:K49"/>
  </mergeCells>
  <phoneticPr fontId="1"/>
  <conditionalFormatting sqref="G2:K2">
    <cfRule type="cellIs" dxfId="15" priority="2"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対象先リスト!$C$3:$C$37</xm:f>
          </x14:formula1>
          <xm:sqref>G2:K2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L50"/>
  <sheetViews>
    <sheetView view="pageBreakPreview" topLeftCell="B15" zoomScale="70" zoomScaleNormal="100" zoomScaleSheetLayoutView="70" workbookViewId="0">
      <selection activeCell="G33" sqref="G33:K33"/>
    </sheetView>
  </sheetViews>
  <sheetFormatPr defaultColWidth="9" defaultRowHeight="23.4" x14ac:dyDescent="0.45"/>
  <cols>
    <col min="1" max="1" width="3.59765625" style="179" customWidth="1"/>
    <col min="2" max="2" width="5.59765625" style="179" customWidth="1"/>
    <col min="3" max="3" width="4.296875" style="179" customWidth="1"/>
    <col min="4" max="4" width="25.5" style="179" bestFit="1" customWidth="1"/>
    <col min="5" max="5" width="20.59765625" style="182" bestFit="1" customWidth="1"/>
    <col min="6" max="6" width="3.59765625" style="179" customWidth="1"/>
    <col min="7" max="7" width="14.5" style="179" customWidth="1"/>
    <col min="8" max="8" width="7.09765625" style="179" customWidth="1"/>
    <col min="9" max="9" width="20.796875" style="179" customWidth="1"/>
    <col min="10" max="10" width="17.69921875" style="179" customWidth="1"/>
    <col min="11" max="11" width="28.796875" style="179" customWidth="1"/>
    <col min="12" max="12" width="12.19921875" style="179" customWidth="1"/>
    <col min="13" max="13" width="5.09765625" style="179" customWidth="1"/>
    <col min="14" max="16384" width="9" style="179"/>
  </cols>
  <sheetData>
    <row r="1" spans="1:12" ht="24" thickBot="1" x14ac:dyDescent="0.5">
      <c r="A1" s="175"/>
      <c r="B1" s="176"/>
      <c r="C1" s="176"/>
      <c r="D1" s="176"/>
      <c r="E1" s="177"/>
      <c r="F1" s="176"/>
      <c r="G1" s="176"/>
      <c r="H1" s="176"/>
      <c r="I1" s="176"/>
      <c r="J1" s="176"/>
      <c r="K1" s="176"/>
      <c r="L1" s="178"/>
    </row>
    <row r="2" spans="1:12" ht="54.75" customHeight="1" thickBot="1" x14ac:dyDescent="0.5">
      <c r="A2" s="180"/>
      <c r="C2" s="508"/>
      <c r="D2" s="499"/>
      <c r="E2" s="181"/>
      <c r="G2" s="509" t="s">
        <v>127</v>
      </c>
      <c r="H2" s="510"/>
      <c r="I2" s="510"/>
      <c r="J2" s="510"/>
      <c r="K2" s="511"/>
      <c r="L2" s="110"/>
    </row>
    <row r="3" spans="1:12" x14ac:dyDescent="0.45">
      <c r="A3" s="180"/>
      <c r="G3" s="512" t="s">
        <v>296</v>
      </c>
      <c r="H3" s="513"/>
      <c r="I3" s="513"/>
      <c r="J3" s="513"/>
      <c r="K3" s="513"/>
      <c r="L3" s="110"/>
    </row>
    <row r="4" spans="1:12" x14ac:dyDescent="0.45">
      <c r="A4" s="180"/>
      <c r="G4" s="183" t="s">
        <v>176</v>
      </c>
      <c r="K4" s="184"/>
      <c r="L4" s="110"/>
    </row>
    <row r="5" spans="1:12" x14ac:dyDescent="0.45">
      <c r="A5" s="180"/>
      <c r="G5" s="183"/>
      <c r="K5" s="184"/>
      <c r="L5" s="110"/>
    </row>
    <row r="6" spans="1:12" x14ac:dyDescent="0.45">
      <c r="A6" s="180"/>
      <c r="G6" s="183"/>
      <c r="K6" s="184"/>
      <c r="L6" s="110"/>
    </row>
    <row r="7" spans="1:12" x14ac:dyDescent="0.45">
      <c r="A7" s="180"/>
      <c r="G7" s="183"/>
      <c r="K7" s="184"/>
      <c r="L7" s="110"/>
    </row>
    <row r="8" spans="1:12" ht="39" x14ac:dyDescent="0.45">
      <c r="A8" s="520" t="s">
        <v>224</v>
      </c>
      <c r="B8" s="521"/>
      <c r="C8" s="522"/>
      <c r="D8" s="522"/>
      <c r="E8" s="522"/>
      <c r="F8" s="522"/>
      <c r="G8" s="522"/>
      <c r="H8" s="522"/>
      <c r="I8" s="522"/>
      <c r="J8" s="522"/>
      <c r="K8" s="522"/>
      <c r="L8" s="523"/>
    </row>
    <row r="9" spans="1:12" x14ac:dyDescent="0.45">
      <c r="A9" s="185"/>
      <c r="B9" s="186"/>
      <c r="C9" s="187"/>
      <c r="D9" s="187"/>
      <c r="E9" s="187"/>
      <c r="F9" s="187"/>
      <c r="G9" s="187"/>
      <c r="H9" s="187"/>
      <c r="I9" s="187"/>
      <c r="J9" s="187"/>
      <c r="K9" s="187"/>
      <c r="L9" s="188"/>
    </row>
    <row r="10" spans="1:12" x14ac:dyDescent="0.45">
      <c r="A10" s="185"/>
      <c r="B10" s="186"/>
      <c r="C10" s="187"/>
      <c r="D10" s="187"/>
      <c r="E10" s="187"/>
      <c r="F10" s="187"/>
      <c r="G10" s="187"/>
      <c r="H10" s="187"/>
      <c r="I10" s="187"/>
      <c r="J10" s="187"/>
      <c r="K10" s="189" t="s">
        <v>20</v>
      </c>
      <c r="L10" s="188"/>
    </row>
    <row r="11" spans="1:12" ht="30.3" customHeight="1" thickBot="1" x14ac:dyDescent="0.5">
      <c r="A11" s="180"/>
      <c r="C11" s="183" t="s">
        <v>91</v>
      </c>
      <c r="D11" s="190"/>
      <c r="E11" s="191"/>
      <c r="L11" s="110"/>
    </row>
    <row r="12" spans="1:12" ht="30.3" customHeight="1" x14ac:dyDescent="0.45">
      <c r="A12" s="180"/>
      <c r="C12" s="192"/>
      <c r="D12" s="193" t="s">
        <v>92</v>
      </c>
      <c r="E12" s="194" t="s">
        <v>5</v>
      </c>
      <c r="G12" s="514"/>
      <c r="H12" s="515"/>
      <c r="I12" s="515"/>
      <c r="J12" s="515"/>
      <c r="K12" s="516"/>
      <c r="L12" s="110"/>
    </row>
    <row r="13" spans="1:12" ht="30.3" customHeight="1" x14ac:dyDescent="0.45">
      <c r="A13" s="180"/>
      <c r="C13" s="192"/>
      <c r="D13" s="193"/>
      <c r="E13" s="193"/>
      <c r="G13" s="517"/>
      <c r="H13" s="518"/>
      <c r="I13" s="518"/>
      <c r="J13" s="518"/>
      <c r="K13" s="519"/>
      <c r="L13" s="110"/>
    </row>
    <row r="14" spans="1:12" ht="30.3" customHeight="1" x14ac:dyDescent="0.45">
      <c r="A14" s="180"/>
      <c r="C14" s="192"/>
      <c r="D14" s="193" t="s">
        <v>93</v>
      </c>
      <c r="E14" s="194" t="s">
        <v>5</v>
      </c>
      <c r="G14" s="505"/>
      <c r="H14" s="506"/>
      <c r="I14" s="506"/>
      <c r="J14" s="506"/>
      <c r="K14" s="507"/>
      <c r="L14" s="110"/>
    </row>
    <row r="15" spans="1:12" ht="30.3" customHeight="1" x14ac:dyDescent="0.45">
      <c r="A15" s="180"/>
      <c r="C15" s="192"/>
      <c r="D15" s="193"/>
      <c r="E15" s="193"/>
      <c r="G15" s="517"/>
      <c r="H15" s="518"/>
      <c r="I15" s="518"/>
      <c r="J15" s="518"/>
      <c r="K15" s="519"/>
      <c r="L15" s="110"/>
    </row>
    <row r="16" spans="1:12" ht="30.3" customHeight="1" x14ac:dyDescent="0.45">
      <c r="A16" s="180"/>
      <c r="C16" s="192"/>
      <c r="D16" s="193" t="s">
        <v>89</v>
      </c>
      <c r="E16" s="194" t="s">
        <v>5</v>
      </c>
      <c r="G16" s="505"/>
      <c r="H16" s="506"/>
      <c r="I16" s="506"/>
      <c r="J16" s="506"/>
      <c r="K16" s="507"/>
      <c r="L16" s="110"/>
    </row>
    <row r="17" spans="1:12" ht="30.3" customHeight="1" x14ac:dyDescent="0.45">
      <c r="A17" s="180"/>
      <c r="C17" s="192"/>
      <c r="D17" s="193"/>
      <c r="E17" s="193"/>
      <c r="G17" s="517" t="s">
        <v>187</v>
      </c>
      <c r="H17" s="518"/>
      <c r="I17" s="518"/>
      <c r="J17" s="518"/>
      <c r="K17" s="519"/>
      <c r="L17" s="110"/>
    </row>
    <row r="18" spans="1:12" ht="30.3" customHeight="1" x14ac:dyDescent="0.45">
      <c r="A18" s="180"/>
      <c r="C18" s="192"/>
      <c r="D18" s="193" t="s">
        <v>8</v>
      </c>
      <c r="E18" s="194" t="s">
        <v>0</v>
      </c>
      <c r="G18" s="525"/>
      <c r="H18" s="526"/>
      <c r="I18" s="526"/>
      <c r="J18" s="526"/>
      <c r="K18" s="527"/>
      <c r="L18" s="110"/>
    </row>
    <row r="19" spans="1:12" ht="30.3" customHeight="1" x14ac:dyDescent="0.45">
      <c r="A19" s="180"/>
      <c r="C19" s="183"/>
      <c r="D19" s="193"/>
      <c r="E19" s="194" t="s">
        <v>1</v>
      </c>
      <c r="G19" s="528"/>
      <c r="H19" s="529"/>
      <c r="I19" s="529"/>
      <c r="J19" s="529"/>
      <c r="K19" s="530"/>
      <c r="L19" s="110"/>
    </row>
    <row r="20" spans="1:12" ht="30.3" customHeight="1" x14ac:dyDescent="0.45">
      <c r="A20" s="180"/>
      <c r="C20" s="192"/>
      <c r="D20" s="193" t="s">
        <v>149</v>
      </c>
      <c r="E20" s="195" t="s">
        <v>5</v>
      </c>
      <c r="G20" s="505"/>
      <c r="H20" s="506"/>
      <c r="I20" s="506"/>
      <c r="J20" s="506"/>
      <c r="K20" s="507"/>
      <c r="L20" s="110"/>
    </row>
    <row r="21" spans="1:12" ht="30.3" customHeight="1" thickBot="1" x14ac:dyDescent="0.5">
      <c r="A21" s="180"/>
      <c r="C21" s="183"/>
      <c r="D21" s="193"/>
      <c r="E21" s="194"/>
      <c r="G21" s="531"/>
      <c r="H21" s="532"/>
      <c r="I21" s="532"/>
      <c r="J21" s="532"/>
      <c r="K21" s="533"/>
      <c r="L21" s="110"/>
    </row>
    <row r="22" spans="1:12" ht="30.3" customHeight="1" thickBot="1" x14ac:dyDescent="0.5">
      <c r="A22" s="180"/>
      <c r="C22" s="183"/>
      <c r="D22" s="193"/>
      <c r="E22" s="194"/>
      <c r="G22" s="196"/>
      <c r="H22" s="196"/>
      <c r="I22" s="196"/>
      <c r="J22" s="196"/>
      <c r="K22" s="196"/>
      <c r="L22" s="110"/>
    </row>
    <row r="23" spans="1:12" ht="30.3" customHeight="1" thickBot="1" x14ac:dyDescent="0.5">
      <c r="A23" s="180"/>
      <c r="C23" s="183" t="s">
        <v>150</v>
      </c>
      <c r="D23" s="183"/>
      <c r="E23" s="183"/>
      <c r="G23" s="489" t="s">
        <v>258</v>
      </c>
      <c r="H23" s="490"/>
      <c r="I23" s="490"/>
      <c r="J23" s="490"/>
      <c r="K23" s="491"/>
      <c r="L23" s="110"/>
    </row>
    <row r="24" spans="1:12" ht="35.549999999999997" customHeight="1" thickBot="1" x14ac:dyDescent="0.5">
      <c r="A24" s="180"/>
      <c r="C24" s="183"/>
      <c r="D24" s="193"/>
      <c r="E24" s="183"/>
      <c r="G24" s="524"/>
      <c r="H24" s="524"/>
      <c r="I24" s="524"/>
      <c r="J24" s="524"/>
      <c r="K24" s="524"/>
      <c r="L24" s="110"/>
    </row>
    <row r="25" spans="1:12" ht="35.549999999999997" customHeight="1" thickBot="1" x14ac:dyDescent="0.5">
      <c r="A25" s="180"/>
      <c r="C25" s="183" t="s">
        <v>151</v>
      </c>
      <c r="D25" s="193"/>
      <c r="E25" s="183"/>
      <c r="G25" s="489" t="s">
        <v>259</v>
      </c>
      <c r="H25" s="490"/>
      <c r="I25" s="490"/>
      <c r="J25" s="490"/>
      <c r="K25" s="491"/>
      <c r="L25" s="110"/>
    </row>
    <row r="26" spans="1:12" ht="35.549999999999997" customHeight="1" x14ac:dyDescent="0.45">
      <c r="A26" s="180"/>
      <c r="C26" s="183"/>
      <c r="D26" s="183"/>
      <c r="E26" s="191"/>
      <c r="G26" s="197" t="s">
        <v>152</v>
      </c>
      <c r="H26" s="186"/>
      <c r="I26" s="197"/>
      <c r="J26" s="197"/>
      <c r="K26" s="198"/>
      <c r="L26" s="110"/>
    </row>
    <row r="27" spans="1:12" ht="35.549999999999997" customHeight="1" x14ac:dyDescent="0.45">
      <c r="A27" s="180"/>
      <c r="C27" s="183"/>
      <c r="D27" s="183"/>
      <c r="E27" s="191"/>
      <c r="G27" s="197" t="s">
        <v>153</v>
      </c>
      <c r="H27" s="186"/>
      <c r="I27" s="197"/>
      <c r="J27" s="197"/>
      <c r="K27" s="198"/>
      <c r="L27" s="110"/>
    </row>
    <row r="28" spans="1:12" ht="35.549999999999997" customHeight="1" thickBot="1" x14ac:dyDescent="0.5">
      <c r="A28" s="180"/>
      <c r="C28" s="183"/>
      <c r="D28" s="183"/>
      <c r="E28" s="191"/>
      <c r="G28" s="197"/>
      <c r="H28" s="186"/>
      <c r="I28" s="197"/>
      <c r="J28" s="197"/>
      <c r="K28" s="198"/>
      <c r="L28" s="110"/>
    </row>
    <row r="29" spans="1:12" ht="30.3" customHeight="1" thickBot="1" x14ac:dyDescent="0.5">
      <c r="A29" s="180"/>
      <c r="C29" s="184" t="s">
        <v>186</v>
      </c>
      <c r="D29" s="199"/>
      <c r="E29" s="181"/>
      <c r="G29" s="384">
        <v>30</v>
      </c>
      <c r="H29" s="219" t="s">
        <v>3</v>
      </c>
      <c r="I29" s="355" t="s">
        <v>304</v>
      </c>
      <c r="J29" s="197"/>
      <c r="K29" s="198"/>
      <c r="L29" s="215"/>
    </row>
    <row r="30" spans="1:12" ht="30.3" customHeight="1" x14ac:dyDescent="0.45">
      <c r="A30" s="180"/>
      <c r="C30" s="201" t="s">
        <v>246</v>
      </c>
      <c r="D30" s="199"/>
      <c r="E30" s="181"/>
      <c r="G30" s="197"/>
      <c r="H30" s="377"/>
      <c r="I30" s="377"/>
      <c r="J30" s="227"/>
      <c r="K30" s="200"/>
      <c r="L30" s="215"/>
    </row>
    <row r="31" spans="1:12" x14ac:dyDescent="0.45">
      <c r="A31" s="180"/>
      <c r="C31" s="201"/>
      <c r="G31" s="203"/>
      <c r="H31" s="203"/>
      <c r="I31" s="203"/>
      <c r="J31" s="227"/>
      <c r="K31" s="202"/>
      <c r="L31" s="215"/>
    </row>
    <row r="32" spans="1:12" ht="24" thickBot="1" x14ac:dyDescent="0.5">
      <c r="A32" s="180"/>
      <c r="G32" s="203"/>
      <c r="H32" s="203"/>
      <c r="I32" s="203"/>
      <c r="J32" s="203"/>
      <c r="K32" s="201"/>
      <c r="L32" s="215"/>
    </row>
    <row r="33" spans="1:12" ht="45" customHeight="1" thickBot="1" x14ac:dyDescent="0.5">
      <c r="A33" s="180"/>
      <c r="C33" s="183" t="s">
        <v>144</v>
      </c>
      <c r="D33" s="203"/>
      <c r="E33" s="204"/>
      <c r="G33" s="492">
        <f>G34+G35</f>
        <v>160000</v>
      </c>
      <c r="H33" s="493"/>
      <c r="I33" s="494"/>
      <c r="J33" s="376" t="s">
        <v>185</v>
      </c>
      <c r="K33" s="376"/>
      <c r="L33" s="215"/>
    </row>
    <row r="34" spans="1:12" ht="41.1" customHeight="1" x14ac:dyDescent="0.45">
      <c r="A34" s="180"/>
      <c r="D34" s="184" t="s">
        <v>145</v>
      </c>
      <c r="G34" s="495">
        <v>40000</v>
      </c>
      <c r="H34" s="496"/>
      <c r="I34" s="497"/>
      <c r="J34" s="498" t="s">
        <v>305</v>
      </c>
      <c r="K34" s="499"/>
      <c r="L34" s="500"/>
    </row>
    <row r="35" spans="1:12" ht="41.1" customHeight="1" x14ac:dyDescent="0.45">
      <c r="A35" s="180"/>
      <c r="D35" s="184" t="s">
        <v>223</v>
      </c>
      <c r="G35" s="501">
        <f>4000*G29</f>
        <v>120000</v>
      </c>
      <c r="H35" s="502"/>
      <c r="I35" s="503"/>
      <c r="J35" s="498" t="s">
        <v>306</v>
      </c>
      <c r="K35" s="504"/>
      <c r="L35" s="500"/>
    </row>
    <row r="36" spans="1:12" x14ac:dyDescent="0.45">
      <c r="A36" s="180"/>
      <c r="G36" s="203"/>
      <c r="H36" s="203"/>
      <c r="I36" s="203"/>
      <c r="J36" s="203"/>
      <c r="K36" s="203"/>
      <c r="L36" s="215"/>
    </row>
    <row r="37" spans="1:12" ht="30.3" customHeight="1" x14ac:dyDescent="0.45">
      <c r="A37" s="180"/>
      <c r="C37" s="184" t="s">
        <v>146</v>
      </c>
      <c r="L37" s="110"/>
    </row>
    <row r="38" spans="1:12" ht="30.3" customHeight="1" x14ac:dyDescent="0.45">
      <c r="A38" s="180"/>
      <c r="C38" s="189"/>
      <c r="D38" s="205" t="s">
        <v>18</v>
      </c>
      <c r="E38" s="195" t="s">
        <v>5</v>
      </c>
      <c r="G38" s="461" t="s">
        <v>260</v>
      </c>
      <c r="H38" s="462"/>
      <c r="I38" s="462"/>
      <c r="J38" s="462"/>
      <c r="K38" s="463"/>
      <c r="L38" s="110"/>
    </row>
    <row r="39" spans="1:12" ht="30.3" customHeight="1" x14ac:dyDescent="0.45">
      <c r="A39" s="180"/>
      <c r="C39" s="189"/>
      <c r="D39" s="205"/>
      <c r="E39" s="205"/>
      <c r="G39" s="464" t="s">
        <v>261</v>
      </c>
      <c r="H39" s="465"/>
      <c r="I39" s="465"/>
      <c r="J39" s="465"/>
      <c r="K39" s="466"/>
      <c r="L39" s="110"/>
    </row>
    <row r="40" spans="1:12" ht="30.3" customHeight="1" x14ac:dyDescent="0.45">
      <c r="A40" s="180"/>
      <c r="C40" s="189"/>
      <c r="D40" s="205" t="s">
        <v>9</v>
      </c>
      <c r="E40" s="195" t="s">
        <v>11</v>
      </c>
      <c r="G40" s="467" t="s">
        <v>251</v>
      </c>
      <c r="H40" s="468"/>
      <c r="I40" s="468"/>
      <c r="J40" s="468"/>
      <c r="K40" s="469"/>
      <c r="L40" s="110"/>
    </row>
    <row r="41" spans="1:12" ht="30.3" customHeight="1" x14ac:dyDescent="0.45">
      <c r="A41" s="180"/>
      <c r="C41" s="189"/>
      <c r="D41" s="205"/>
      <c r="E41" s="195" t="s">
        <v>5</v>
      </c>
      <c r="G41" s="470" t="s">
        <v>252</v>
      </c>
      <c r="H41" s="471"/>
      <c r="I41" s="471"/>
      <c r="J41" s="471"/>
      <c r="K41" s="472"/>
      <c r="L41" s="110"/>
    </row>
    <row r="42" spans="1:12" ht="30.3" customHeight="1" x14ac:dyDescent="0.45">
      <c r="A42" s="180"/>
      <c r="C42" s="189"/>
      <c r="D42" s="205"/>
      <c r="E42" s="205"/>
      <c r="G42" s="473" t="s">
        <v>253</v>
      </c>
      <c r="H42" s="474"/>
      <c r="I42" s="474"/>
      <c r="J42" s="474"/>
      <c r="K42" s="475"/>
      <c r="L42" s="110"/>
    </row>
    <row r="43" spans="1:12" ht="30.3" customHeight="1" x14ac:dyDescent="0.45">
      <c r="A43" s="180"/>
      <c r="C43" s="189"/>
      <c r="D43" s="205" t="s">
        <v>10</v>
      </c>
      <c r="E43" s="195" t="s">
        <v>0</v>
      </c>
      <c r="G43" s="473" t="s">
        <v>254</v>
      </c>
      <c r="H43" s="474"/>
      <c r="I43" s="474"/>
      <c r="J43" s="474"/>
      <c r="K43" s="475"/>
      <c r="L43" s="110"/>
    </row>
    <row r="44" spans="1:12" ht="30.3" customHeight="1" x14ac:dyDescent="0.45">
      <c r="A44" s="180"/>
      <c r="C44" s="189"/>
      <c r="D44" s="205"/>
      <c r="E44" s="195" t="s">
        <v>13</v>
      </c>
      <c r="G44" s="473" t="s">
        <v>255</v>
      </c>
      <c r="H44" s="474"/>
      <c r="I44" s="474"/>
      <c r="J44" s="474"/>
      <c r="K44" s="475"/>
      <c r="L44" s="110"/>
    </row>
    <row r="45" spans="1:12" ht="30.3" customHeight="1" x14ac:dyDescent="0.45">
      <c r="A45" s="180"/>
      <c r="D45" s="205" t="s">
        <v>14</v>
      </c>
      <c r="E45" s="195" t="s">
        <v>15</v>
      </c>
      <c r="G45" s="482" t="s">
        <v>256</v>
      </c>
      <c r="H45" s="483"/>
      <c r="I45" s="483"/>
      <c r="J45" s="483"/>
      <c r="K45" s="484"/>
      <c r="L45" s="110"/>
    </row>
    <row r="46" spans="1:12" ht="30.3" customHeight="1" x14ac:dyDescent="0.45">
      <c r="A46" s="180"/>
      <c r="D46" s="205"/>
      <c r="E46" s="195"/>
      <c r="G46" s="479" t="s">
        <v>81</v>
      </c>
      <c r="H46" s="485"/>
      <c r="I46" s="349" t="s">
        <v>257</v>
      </c>
      <c r="J46" s="159" t="s">
        <v>147</v>
      </c>
      <c r="K46" s="350">
        <v>123</v>
      </c>
      <c r="L46" s="110"/>
    </row>
    <row r="47" spans="1:12" ht="30.3" customHeight="1" x14ac:dyDescent="0.45">
      <c r="A47" s="180"/>
      <c r="D47" s="184"/>
      <c r="E47" s="195" t="s">
        <v>16</v>
      </c>
      <c r="G47" s="473" t="s">
        <v>148</v>
      </c>
      <c r="H47" s="474"/>
      <c r="I47" s="474"/>
      <c r="J47" s="474"/>
      <c r="K47" s="475"/>
      <c r="L47" s="110"/>
    </row>
    <row r="48" spans="1:12" ht="30.3" customHeight="1" x14ac:dyDescent="0.45">
      <c r="A48" s="180"/>
      <c r="E48" s="195" t="s">
        <v>17</v>
      </c>
      <c r="G48" s="458" t="s">
        <v>262</v>
      </c>
      <c r="H48" s="459"/>
      <c r="I48" s="459"/>
      <c r="J48" s="459"/>
      <c r="K48" s="481"/>
      <c r="L48" s="110"/>
    </row>
    <row r="49" spans="1:12" ht="30.3" customHeight="1" x14ac:dyDescent="0.45">
      <c r="A49" s="180"/>
      <c r="E49" s="195" t="s">
        <v>19</v>
      </c>
      <c r="G49" s="458">
        <v>1234567</v>
      </c>
      <c r="H49" s="459"/>
      <c r="I49" s="459"/>
      <c r="J49" s="459"/>
      <c r="K49" s="481"/>
      <c r="L49" s="110"/>
    </row>
    <row r="50" spans="1:12" ht="24" thickBot="1" x14ac:dyDescent="0.5">
      <c r="A50" s="206"/>
      <c r="B50" s="207"/>
      <c r="C50" s="207"/>
      <c r="D50" s="207"/>
      <c r="E50" s="208"/>
      <c r="F50" s="207"/>
      <c r="G50" s="207"/>
      <c r="H50" s="207"/>
      <c r="I50" s="207"/>
      <c r="J50" s="207"/>
      <c r="K50" s="207"/>
      <c r="L50" s="209"/>
    </row>
  </sheetData>
  <mergeCells count="34">
    <mergeCell ref="G23:K23"/>
    <mergeCell ref="G24:K24"/>
    <mergeCell ref="G17:K17"/>
    <mergeCell ref="G18:K18"/>
    <mergeCell ref="G19:K19"/>
    <mergeCell ref="G20:K20"/>
    <mergeCell ref="G21:K21"/>
    <mergeCell ref="G16:K16"/>
    <mergeCell ref="C2:D2"/>
    <mergeCell ref="G2:K2"/>
    <mergeCell ref="G3:K3"/>
    <mergeCell ref="G12:K12"/>
    <mergeCell ref="G13:K13"/>
    <mergeCell ref="G14:K14"/>
    <mergeCell ref="G15:K15"/>
    <mergeCell ref="A8:L8"/>
    <mergeCell ref="G25:K25"/>
    <mergeCell ref="G33:I33"/>
    <mergeCell ref="G34:I34"/>
    <mergeCell ref="J34:L34"/>
    <mergeCell ref="G35:I35"/>
    <mergeCell ref="J35:L35"/>
    <mergeCell ref="G38:K38"/>
    <mergeCell ref="G39:K39"/>
    <mergeCell ref="G40:K40"/>
    <mergeCell ref="G41:K41"/>
    <mergeCell ref="G42:K42"/>
    <mergeCell ref="G48:K48"/>
    <mergeCell ref="G49:K49"/>
    <mergeCell ref="G43:K43"/>
    <mergeCell ref="G44:K44"/>
    <mergeCell ref="G45:K45"/>
    <mergeCell ref="G46:H46"/>
    <mergeCell ref="G47:K47"/>
  </mergeCells>
  <phoneticPr fontId="1"/>
  <conditionalFormatting sqref="G2:K2">
    <cfRule type="cellIs" dxfId="14"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対象先リスト!$C$3:$C$37</xm:f>
          </x14:formula1>
          <xm:sqref>G2:K2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L50"/>
  <sheetViews>
    <sheetView view="pageBreakPreview" topLeftCell="B13" zoomScale="70" zoomScaleNormal="100" zoomScaleSheetLayoutView="70" workbookViewId="0">
      <selection activeCell="G33" sqref="G33:K33"/>
    </sheetView>
  </sheetViews>
  <sheetFormatPr defaultColWidth="9" defaultRowHeight="23.4" x14ac:dyDescent="0.45"/>
  <cols>
    <col min="1" max="1" width="3.59765625" style="179" customWidth="1"/>
    <col min="2" max="2" width="5.59765625" style="179" customWidth="1"/>
    <col min="3" max="3" width="4.296875" style="179" customWidth="1"/>
    <col min="4" max="4" width="25.5" style="179" bestFit="1" customWidth="1"/>
    <col min="5" max="5" width="20.59765625" style="182" bestFit="1" customWidth="1"/>
    <col min="6" max="6" width="3.59765625" style="179" customWidth="1"/>
    <col min="7" max="7" width="14.5" style="179" customWidth="1"/>
    <col min="8" max="8" width="7.09765625" style="179" customWidth="1"/>
    <col min="9" max="9" width="20.796875" style="179" customWidth="1"/>
    <col min="10" max="10" width="17.69921875" style="179" customWidth="1"/>
    <col min="11" max="11" width="28.796875" style="179" customWidth="1"/>
    <col min="12" max="12" width="12.19921875" style="179" customWidth="1"/>
    <col min="13" max="13" width="5.09765625" style="179" customWidth="1"/>
    <col min="14" max="16384" width="9" style="179"/>
  </cols>
  <sheetData>
    <row r="1" spans="1:12" ht="24" thickBot="1" x14ac:dyDescent="0.5">
      <c r="A1" s="175"/>
      <c r="B1" s="176"/>
      <c r="C1" s="176"/>
      <c r="D1" s="176"/>
      <c r="E1" s="177"/>
      <c r="F1" s="176"/>
      <c r="G1" s="176"/>
      <c r="H1" s="176"/>
      <c r="I1" s="176"/>
      <c r="J1" s="176"/>
      <c r="K1" s="176"/>
      <c r="L1" s="178"/>
    </row>
    <row r="2" spans="1:12" ht="54.75" customHeight="1" thickBot="1" x14ac:dyDescent="0.5">
      <c r="A2" s="180"/>
      <c r="C2" s="508"/>
      <c r="D2" s="499"/>
      <c r="E2" s="329"/>
      <c r="G2" s="509" t="s">
        <v>128</v>
      </c>
      <c r="H2" s="510"/>
      <c r="I2" s="510"/>
      <c r="J2" s="510"/>
      <c r="K2" s="511"/>
      <c r="L2" s="110"/>
    </row>
    <row r="3" spans="1:12" x14ac:dyDescent="0.45">
      <c r="A3" s="180"/>
      <c r="G3" s="512" t="s">
        <v>296</v>
      </c>
      <c r="H3" s="513"/>
      <c r="I3" s="513"/>
      <c r="J3" s="513"/>
      <c r="K3" s="513"/>
      <c r="L3" s="110"/>
    </row>
    <row r="4" spans="1:12" x14ac:dyDescent="0.45">
      <c r="A4" s="180"/>
      <c r="G4" s="325" t="s">
        <v>176</v>
      </c>
      <c r="K4" s="184"/>
      <c r="L4" s="110"/>
    </row>
    <row r="5" spans="1:12" x14ac:dyDescent="0.45">
      <c r="A5" s="180"/>
      <c r="G5" s="325"/>
      <c r="K5" s="184"/>
      <c r="L5" s="110"/>
    </row>
    <row r="6" spans="1:12" x14ac:dyDescent="0.45">
      <c r="A6" s="180"/>
      <c r="G6" s="325"/>
      <c r="K6" s="184"/>
      <c r="L6" s="110"/>
    </row>
    <row r="7" spans="1:12" x14ac:dyDescent="0.45">
      <c r="A7" s="180"/>
      <c r="G7" s="325"/>
      <c r="K7" s="184"/>
      <c r="L7" s="110"/>
    </row>
    <row r="8" spans="1:12" ht="39" x14ac:dyDescent="0.45">
      <c r="A8" s="520" t="s">
        <v>224</v>
      </c>
      <c r="B8" s="521"/>
      <c r="C8" s="522"/>
      <c r="D8" s="522"/>
      <c r="E8" s="522"/>
      <c r="F8" s="522"/>
      <c r="G8" s="522"/>
      <c r="H8" s="522"/>
      <c r="I8" s="522"/>
      <c r="J8" s="522"/>
      <c r="K8" s="522"/>
      <c r="L8" s="523"/>
    </row>
    <row r="9" spans="1:12" x14ac:dyDescent="0.45">
      <c r="A9" s="330"/>
      <c r="B9" s="186"/>
      <c r="C9" s="331"/>
      <c r="D9" s="331"/>
      <c r="E9" s="331"/>
      <c r="F9" s="331"/>
      <c r="G9" s="331"/>
      <c r="H9" s="331"/>
      <c r="I9" s="331"/>
      <c r="J9" s="331"/>
      <c r="K9" s="331"/>
      <c r="L9" s="327"/>
    </row>
    <row r="10" spans="1:12" x14ac:dyDescent="0.45">
      <c r="A10" s="330"/>
      <c r="B10" s="186"/>
      <c r="C10" s="331"/>
      <c r="D10" s="331"/>
      <c r="E10" s="331"/>
      <c r="F10" s="331"/>
      <c r="G10" s="331"/>
      <c r="H10" s="331"/>
      <c r="I10" s="331"/>
      <c r="J10" s="331"/>
      <c r="K10" s="189" t="s">
        <v>20</v>
      </c>
      <c r="L10" s="327"/>
    </row>
    <row r="11" spans="1:12" ht="30.3" customHeight="1" thickBot="1" x14ac:dyDescent="0.5">
      <c r="A11" s="180"/>
      <c r="C11" s="325" t="s">
        <v>91</v>
      </c>
      <c r="D11" s="326"/>
      <c r="E11" s="191"/>
      <c r="L11" s="110"/>
    </row>
    <row r="12" spans="1:12" ht="30.3" customHeight="1" x14ac:dyDescent="0.45">
      <c r="A12" s="180"/>
      <c r="C12" s="192"/>
      <c r="D12" s="328" t="s">
        <v>92</v>
      </c>
      <c r="E12" s="194" t="s">
        <v>5</v>
      </c>
      <c r="G12" s="514"/>
      <c r="H12" s="515"/>
      <c r="I12" s="515"/>
      <c r="J12" s="515"/>
      <c r="K12" s="516"/>
      <c r="L12" s="110"/>
    </row>
    <row r="13" spans="1:12" ht="30.3" customHeight="1" x14ac:dyDescent="0.45">
      <c r="A13" s="180"/>
      <c r="C13" s="192"/>
      <c r="D13" s="328"/>
      <c r="E13" s="328"/>
      <c r="G13" s="517"/>
      <c r="H13" s="518"/>
      <c r="I13" s="518"/>
      <c r="J13" s="518"/>
      <c r="K13" s="519"/>
      <c r="L13" s="110"/>
    </row>
    <row r="14" spans="1:12" ht="30.3" customHeight="1" x14ac:dyDescent="0.45">
      <c r="A14" s="180"/>
      <c r="C14" s="192"/>
      <c r="D14" s="328" t="s">
        <v>93</v>
      </c>
      <c r="E14" s="194" t="s">
        <v>5</v>
      </c>
      <c r="G14" s="505"/>
      <c r="H14" s="506"/>
      <c r="I14" s="506"/>
      <c r="J14" s="506"/>
      <c r="K14" s="507"/>
      <c r="L14" s="110"/>
    </row>
    <row r="15" spans="1:12" ht="30.3" customHeight="1" x14ac:dyDescent="0.45">
      <c r="A15" s="180"/>
      <c r="C15" s="192"/>
      <c r="D15" s="328"/>
      <c r="E15" s="328"/>
      <c r="G15" s="517"/>
      <c r="H15" s="518"/>
      <c r="I15" s="518"/>
      <c r="J15" s="518"/>
      <c r="K15" s="519"/>
      <c r="L15" s="110"/>
    </row>
    <row r="16" spans="1:12" ht="30.3" customHeight="1" x14ac:dyDescent="0.45">
      <c r="A16" s="180"/>
      <c r="C16" s="192"/>
      <c r="D16" s="328" t="s">
        <v>89</v>
      </c>
      <c r="E16" s="194" t="s">
        <v>5</v>
      </c>
      <c r="G16" s="505"/>
      <c r="H16" s="506"/>
      <c r="I16" s="506"/>
      <c r="J16" s="506"/>
      <c r="K16" s="507"/>
      <c r="L16" s="110"/>
    </row>
    <row r="17" spans="1:12" ht="30.3" customHeight="1" x14ac:dyDescent="0.45">
      <c r="A17" s="180"/>
      <c r="C17" s="192"/>
      <c r="D17" s="328"/>
      <c r="E17" s="328"/>
      <c r="G17" s="517" t="s">
        <v>12</v>
      </c>
      <c r="H17" s="518"/>
      <c r="I17" s="518"/>
      <c r="J17" s="518"/>
      <c r="K17" s="519"/>
      <c r="L17" s="110"/>
    </row>
    <row r="18" spans="1:12" ht="30.3" customHeight="1" x14ac:dyDescent="0.45">
      <c r="A18" s="180"/>
      <c r="C18" s="192"/>
      <c r="D18" s="328" t="s">
        <v>8</v>
      </c>
      <c r="E18" s="194" t="s">
        <v>0</v>
      </c>
      <c r="G18" s="525"/>
      <c r="H18" s="526"/>
      <c r="I18" s="526"/>
      <c r="J18" s="526"/>
      <c r="K18" s="527"/>
      <c r="L18" s="110"/>
    </row>
    <row r="19" spans="1:12" ht="30.3" customHeight="1" x14ac:dyDescent="0.45">
      <c r="A19" s="180"/>
      <c r="C19" s="325"/>
      <c r="D19" s="328"/>
      <c r="E19" s="194" t="s">
        <v>1</v>
      </c>
      <c r="G19" s="528"/>
      <c r="H19" s="529"/>
      <c r="I19" s="529"/>
      <c r="J19" s="529"/>
      <c r="K19" s="530"/>
      <c r="L19" s="110"/>
    </row>
    <row r="20" spans="1:12" ht="30.3" customHeight="1" x14ac:dyDescent="0.45">
      <c r="A20" s="180"/>
      <c r="C20" s="192"/>
      <c r="D20" s="328" t="s">
        <v>149</v>
      </c>
      <c r="E20" s="195" t="s">
        <v>5</v>
      </c>
      <c r="G20" s="505"/>
      <c r="H20" s="506"/>
      <c r="I20" s="506"/>
      <c r="J20" s="506"/>
      <c r="K20" s="507"/>
      <c r="L20" s="110"/>
    </row>
    <row r="21" spans="1:12" ht="30.3" customHeight="1" thickBot="1" x14ac:dyDescent="0.5">
      <c r="A21" s="180"/>
      <c r="C21" s="325"/>
      <c r="D21" s="328"/>
      <c r="E21" s="194"/>
      <c r="G21" s="531"/>
      <c r="H21" s="532"/>
      <c r="I21" s="532"/>
      <c r="J21" s="532"/>
      <c r="K21" s="533"/>
      <c r="L21" s="110"/>
    </row>
    <row r="22" spans="1:12" ht="30.3" customHeight="1" thickBot="1" x14ac:dyDescent="0.5">
      <c r="A22" s="180"/>
      <c r="C22" s="325"/>
      <c r="D22" s="328"/>
      <c r="E22" s="194"/>
      <c r="G22" s="332"/>
      <c r="H22" s="332"/>
      <c r="I22" s="332"/>
      <c r="J22" s="332"/>
      <c r="K22" s="332"/>
      <c r="L22" s="110"/>
    </row>
    <row r="23" spans="1:12" ht="30.3" customHeight="1" thickBot="1" x14ac:dyDescent="0.5">
      <c r="A23" s="180"/>
      <c r="C23" s="325" t="s">
        <v>150</v>
      </c>
      <c r="D23" s="325"/>
      <c r="E23" s="325"/>
      <c r="G23" s="489" t="s">
        <v>263</v>
      </c>
      <c r="H23" s="490"/>
      <c r="I23" s="490"/>
      <c r="J23" s="490"/>
      <c r="K23" s="491"/>
      <c r="L23" s="110"/>
    </row>
    <row r="24" spans="1:12" ht="35.549999999999997" customHeight="1" thickBot="1" x14ac:dyDescent="0.5">
      <c r="A24" s="180"/>
      <c r="C24" s="325"/>
      <c r="D24" s="328"/>
      <c r="E24" s="325"/>
      <c r="G24" s="524"/>
      <c r="H24" s="524"/>
      <c r="I24" s="524"/>
      <c r="J24" s="524"/>
      <c r="K24" s="524"/>
      <c r="L24" s="110"/>
    </row>
    <row r="25" spans="1:12" ht="35.549999999999997" customHeight="1" thickBot="1" x14ac:dyDescent="0.5">
      <c r="A25" s="180"/>
      <c r="C25" s="325" t="s">
        <v>151</v>
      </c>
      <c r="D25" s="328"/>
      <c r="E25" s="325"/>
      <c r="G25" s="489" t="s">
        <v>264</v>
      </c>
      <c r="H25" s="490"/>
      <c r="I25" s="490"/>
      <c r="J25" s="490"/>
      <c r="K25" s="491"/>
      <c r="L25" s="110"/>
    </row>
    <row r="26" spans="1:12" ht="35.549999999999997" customHeight="1" x14ac:dyDescent="0.45">
      <c r="A26" s="180"/>
      <c r="C26" s="325"/>
      <c r="D26" s="325"/>
      <c r="E26" s="191"/>
      <c r="G26" s="197" t="s">
        <v>152</v>
      </c>
      <c r="H26" s="186"/>
      <c r="I26" s="197"/>
      <c r="J26" s="197"/>
      <c r="K26" s="198"/>
      <c r="L26" s="110"/>
    </row>
    <row r="27" spans="1:12" ht="35.549999999999997" customHeight="1" x14ac:dyDescent="0.45">
      <c r="A27" s="180"/>
      <c r="C27" s="325"/>
      <c r="D27" s="325"/>
      <c r="E27" s="191"/>
      <c r="G27" s="197" t="s">
        <v>153</v>
      </c>
      <c r="H27" s="186"/>
      <c r="I27" s="197"/>
      <c r="J27" s="197"/>
      <c r="K27" s="198"/>
      <c r="L27" s="110"/>
    </row>
    <row r="28" spans="1:12" ht="35.549999999999997" customHeight="1" thickBot="1" x14ac:dyDescent="0.5">
      <c r="A28" s="180"/>
      <c r="C28" s="325"/>
      <c r="D28" s="325"/>
      <c r="E28" s="191"/>
      <c r="G28" s="197"/>
      <c r="H28" s="186"/>
      <c r="I28" s="197"/>
      <c r="J28" s="197"/>
      <c r="K28" s="198"/>
      <c r="L28" s="110"/>
    </row>
    <row r="29" spans="1:12" ht="30.3" customHeight="1" thickBot="1" x14ac:dyDescent="0.5">
      <c r="A29" s="180"/>
      <c r="C29" s="184" t="s">
        <v>186</v>
      </c>
      <c r="D29" s="199"/>
      <c r="E29" s="329"/>
      <c r="G29" s="384">
        <v>30</v>
      </c>
      <c r="H29" s="219" t="s">
        <v>3</v>
      </c>
      <c r="I29" s="355" t="s">
        <v>304</v>
      </c>
      <c r="J29" s="197"/>
      <c r="K29" s="198"/>
      <c r="L29" s="215"/>
    </row>
    <row r="30" spans="1:12" ht="30.3" customHeight="1" x14ac:dyDescent="0.45">
      <c r="A30" s="180"/>
      <c r="C30" s="201" t="s">
        <v>246</v>
      </c>
      <c r="D30" s="199"/>
      <c r="E30" s="329"/>
      <c r="G30" s="197"/>
      <c r="H30" s="377"/>
      <c r="I30" s="377"/>
      <c r="J30" s="227"/>
      <c r="K30" s="200"/>
      <c r="L30" s="215"/>
    </row>
    <row r="31" spans="1:12" x14ac:dyDescent="0.45">
      <c r="A31" s="180"/>
      <c r="C31" s="201"/>
      <c r="G31" s="203"/>
      <c r="H31" s="203"/>
      <c r="I31" s="203"/>
      <c r="J31" s="227"/>
      <c r="K31" s="202"/>
      <c r="L31" s="215"/>
    </row>
    <row r="32" spans="1:12" ht="24" thickBot="1" x14ac:dyDescent="0.5">
      <c r="A32" s="180"/>
      <c r="G32" s="203"/>
      <c r="H32" s="203"/>
      <c r="I32" s="203"/>
      <c r="J32" s="203"/>
      <c r="K32" s="201"/>
      <c r="L32" s="215"/>
    </row>
    <row r="33" spans="1:12" ht="45" customHeight="1" thickBot="1" x14ac:dyDescent="0.5">
      <c r="A33" s="180"/>
      <c r="C33" s="325" t="s">
        <v>144</v>
      </c>
      <c r="D33" s="203"/>
      <c r="E33" s="204"/>
      <c r="G33" s="492">
        <f>G34+G35</f>
        <v>80000</v>
      </c>
      <c r="H33" s="493"/>
      <c r="I33" s="494"/>
      <c r="J33" s="376" t="s">
        <v>185</v>
      </c>
      <c r="K33" s="376"/>
      <c r="L33" s="215"/>
    </row>
    <row r="34" spans="1:12" ht="41.1" customHeight="1" x14ac:dyDescent="0.45">
      <c r="A34" s="180"/>
      <c r="D34" s="184" t="s">
        <v>145</v>
      </c>
      <c r="G34" s="495">
        <v>20000</v>
      </c>
      <c r="H34" s="496"/>
      <c r="I34" s="497"/>
      <c r="J34" s="498" t="s">
        <v>305</v>
      </c>
      <c r="K34" s="499"/>
      <c r="L34" s="500"/>
    </row>
    <row r="35" spans="1:12" ht="41.1" customHeight="1" x14ac:dyDescent="0.45">
      <c r="A35" s="180"/>
      <c r="D35" s="184" t="s">
        <v>223</v>
      </c>
      <c r="G35" s="501">
        <f>2000*G29</f>
        <v>60000</v>
      </c>
      <c r="H35" s="502"/>
      <c r="I35" s="503"/>
      <c r="J35" s="498" t="s">
        <v>306</v>
      </c>
      <c r="K35" s="504"/>
      <c r="L35" s="500"/>
    </row>
    <row r="36" spans="1:12" x14ac:dyDescent="0.45">
      <c r="A36" s="180"/>
      <c r="G36" s="203"/>
      <c r="H36" s="203"/>
      <c r="I36" s="203"/>
      <c r="J36" s="203"/>
      <c r="K36" s="203"/>
      <c r="L36" s="215"/>
    </row>
    <row r="37" spans="1:12" ht="30.3" customHeight="1" x14ac:dyDescent="0.45">
      <c r="A37" s="180"/>
      <c r="C37" s="184" t="s">
        <v>146</v>
      </c>
      <c r="L37" s="110"/>
    </row>
    <row r="38" spans="1:12" ht="30.3" customHeight="1" x14ac:dyDescent="0.45">
      <c r="A38" s="180"/>
      <c r="C38" s="189"/>
      <c r="D38" s="205" t="s">
        <v>18</v>
      </c>
      <c r="E38" s="195" t="s">
        <v>5</v>
      </c>
      <c r="G38" s="461" t="s">
        <v>260</v>
      </c>
      <c r="H38" s="462"/>
      <c r="I38" s="462"/>
      <c r="J38" s="462"/>
      <c r="K38" s="463"/>
      <c r="L38" s="110"/>
    </row>
    <row r="39" spans="1:12" ht="30.3" customHeight="1" x14ac:dyDescent="0.45">
      <c r="A39" s="180"/>
      <c r="C39" s="189"/>
      <c r="D39" s="205"/>
      <c r="E39" s="205"/>
      <c r="G39" s="464" t="s">
        <v>261</v>
      </c>
      <c r="H39" s="465"/>
      <c r="I39" s="465"/>
      <c r="J39" s="465"/>
      <c r="K39" s="466"/>
      <c r="L39" s="110"/>
    </row>
    <row r="40" spans="1:12" ht="30.3" customHeight="1" x14ac:dyDescent="0.45">
      <c r="A40" s="180"/>
      <c r="C40" s="189"/>
      <c r="D40" s="205" t="s">
        <v>9</v>
      </c>
      <c r="E40" s="195" t="s">
        <v>11</v>
      </c>
      <c r="G40" s="467" t="s">
        <v>251</v>
      </c>
      <c r="H40" s="468"/>
      <c r="I40" s="468"/>
      <c r="J40" s="468"/>
      <c r="K40" s="469"/>
      <c r="L40" s="110"/>
    </row>
    <row r="41" spans="1:12" ht="30.3" customHeight="1" x14ac:dyDescent="0.45">
      <c r="A41" s="180"/>
      <c r="C41" s="189"/>
      <c r="D41" s="205"/>
      <c r="E41" s="195" t="s">
        <v>5</v>
      </c>
      <c r="G41" s="470" t="s">
        <v>252</v>
      </c>
      <c r="H41" s="471"/>
      <c r="I41" s="471"/>
      <c r="J41" s="471"/>
      <c r="K41" s="472"/>
      <c r="L41" s="110"/>
    </row>
    <row r="42" spans="1:12" ht="30.3" customHeight="1" x14ac:dyDescent="0.45">
      <c r="A42" s="180"/>
      <c r="C42" s="189"/>
      <c r="D42" s="205"/>
      <c r="E42" s="205"/>
      <c r="G42" s="473" t="s">
        <v>253</v>
      </c>
      <c r="H42" s="474"/>
      <c r="I42" s="474"/>
      <c r="J42" s="474"/>
      <c r="K42" s="475"/>
      <c r="L42" s="110"/>
    </row>
    <row r="43" spans="1:12" ht="30.3" customHeight="1" x14ac:dyDescent="0.45">
      <c r="A43" s="180"/>
      <c r="C43" s="189"/>
      <c r="D43" s="205" t="s">
        <v>10</v>
      </c>
      <c r="E43" s="195" t="s">
        <v>0</v>
      </c>
      <c r="G43" s="473" t="s">
        <v>254</v>
      </c>
      <c r="H43" s="474"/>
      <c r="I43" s="474"/>
      <c r="J43" s="474"/>
      <c r="K43" s="475"/>
      <c r="L43" s="110"/>
    </row>
    <row r="44" spans="1:12" ht="30.3" customHeight="1" x14ac:dyDescent="0.45">
      <c r="A44" s="180"/>
      <c r="C44" s="189"/>
      <c r="D44" s="205"/>
      <c r="E44" s="195" t="s">
        <v>13</v>
      </c>
      <c r="G44" s="473" t="s">
        <v>255</v>
      </c>
      <c r="H44" s="474"/>
      <c r="I44" s="474"/>
      <c r="J44" s="474"/>
      <c r="K44" s="475"/>
      <c r="L44" s="110"/>
    </row>
    <row r="45" spans="1:12" ht="30.3" customHeight="1" x14ac:dyDescent="0.45">
      <c r="A45" s="180"/>
      <c r="D45" s="205" t="s">
        <v>14</v>
      </c>
      <c r="E45" s="195" t="s">
        <v>15</v>
      </c>
      <c r="G45" s="482" t="s">
        <v>256</v>
      </c>
      <c r="H45" s="483"/>
      <c r="I45" s="483"/>
      <c r="J45" s="483"/>
      <c r="K45" s="484"/>
      <c r="L45" s="110"/>
    </row>
    <row r="46" spans="1:12" ht="30.3" customHeight="1" x14ac:dyDescent="0.45">
      <c r="A46" s="180"/>
      <c r="D46" s="205"/>
      <c r="E46" s="195"/>
      <c r="G46" s="479" t="s">
        <v>81</v>
      </c>
      <c r="H46" s="485"/>
      <c r="I46" s="349" t="s">
        <v>257</v>
      </c>
      <c r="J46" s="159" t="s">
        <v>147</v>
      </c>
      <c r="K46" s="350">
        <v>123</v>
      </c>
      <c r="L46" s="110"/>
    </row>
    <row r="47" spans="1:12" ht="30.3" customHeight="1" x14ac:dyDescent="0.45">
      <c r="A47" s="180"/>
      <c r="D47" s="184"/>
      <c r="E47" s="195" t="s">
        <v>16</v>
      </c>
      <c r="G47" s="473" t="s">
        <v>148</v>
      </c>
      <c r="H47" s="474"/>
      <c r="I47" s="474"/>
      <c r="J47" s="474"/>
      <c r="K47" s="475"/>
      <c r="L47" s="110"/>
    </row>
    <row r="48" spans="1:12" ht="30.3" customHeight="1" x14ac:dyDescent="0.45">
      <c r="A48" s="180"/>
      <c r="E48" s="195" t="s">
        <v>17</v>
      </c>
      <c r="G48" s="458" t="s">
        <v>262</v>
      </c>
      <c r="H48" s="459"/>
      <c r="I48" s="459"/>
      <c r="J48" s="459"/>
      <c r="K48" s="481"/>
      <c r="L48" s="110"/>
    </row>
    <row r="49" spans="1:12" ht="30.3" customHeight="1" x14ac:dyDescent="0.45">
      <c r="A49" s="180"/>
      <c r="E49" s="195" t="s">
        <v>19</v>
      </c>
      <c r="G49" s="458">
        <v>1234567</v>
      </c>
      <c r="H49" s="459"/>
      <c r="I49" s="459"/>
      <c r="J49" s="459"/>
      <c r="K49" s="481"/>
      <c r="L49" s="110"/>
    </row>
    <row r="50" spans="1:12" ht="24" thickBot="1" x14ac:dyDescent="0.5">
      <c r="A50" s="206"/>
      <c r="B50" s="207"/>
      <c r="C50" s="207"/>
      <c r="D50" s="207"/>
      <c r="E50" s="208"/>
      <c r="F50" s="207"/>
      <c r="G50" s="207"/>
      <c r="H50" s="207"/>
      <c r="I50" s="207"/>
      <c r="J50" s="207"/>
      <c r="K50" s="207"/>
      <c r="L50" s="209"/>
    </row>
  </sheetData>
  <mergeCells count="34">
    <mergeCell ref="G46:H46"/>
    <mergeCell ref="G47:K47"/>
    <mergeCell ref="G48:K48"/>
    <mergeCell ref="G49:K49"/>
    <mergeCell ref="G40:K40"/>
    <mergeCell ref="G41:K41"/>
    <mergeCell ref="G42:K42"/>
    <mergeCell ref="G43:K43"/>
    <mergeCell ref="G44:K44"/>
    <mergeCell ref="G45:K45"/>
    <mergeCell ref="G39:K39"/>
    <mergeCell ref="G20:K20"/>
    <mergeCell ref="G21:K21"/>
    <mergeCell ref="G23:K23"/>
    <mergeCell ref="G24:K24"/>
    <mergeCell ref="G25:K25"/>
    <mergeCell ref="G33:I33"/>
    <mergeCell ref="G34:I34"/>
    <mergeCell ref="J34:L34"/>
    <mergeCell ref="G35:I35"/>
    <mergeCell ref="J35:L35"/>
    <mergeCell ref="G38:K38"/>
    <mergeCell ref="G19:K19"/>
    <mergeCell ref="C2:D2"/>
    <mergeCell ref="G2:K2"/>
    <mergeCell ref="G3:K3"/>
    <mergeCell ref="A8:L8"/>
    <mergeCell ref="G12:K12"/>
    <mergeCell ref="G13:K13"/>
    <mergeCell ref="G14:K14"/>
    <mergeCell ref="G15:K15"/>
    <mergeCell ref="G16:K16"/>
    <mergeCell ref="G17:K17"/>
    <mergeCell ref="G18:K18"/>
  </mergeCells>
  <phoneticPr fontId="1"/>
  <conditionalFormatting sqref="G2:K2">
    <cfRule type="cellIs" dxfId="13"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対象先リスト!$C$3:$C$37</xm:f>
          </x14:formula1>
          <xm:sqref>G2:K2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L50"/>
  <sheetViews>
    <sheetView view="pageBreakPreview" topLeftCell="B21" zoomScale="70" zoomScaleNormal="100" zoomScaleSheetLayoutView="70" workbookViewId="0">
      <selection activeCell="G33" sqref="G33:K33"/>
    </sheetView>
  </sheetViews>
  <sheetFormatPr defaultColWidth="9" defaultRowHeight="23.4" x14ac:dyDescent="0.45"/>
  <cols>
    <col min="1" max="1" width="3.59765625" style="179" customWidth="1"/>
    <col min="2" max="2" width="5.59765625" style="179" customWidth="1"/>
    <col min="3" max="3" width="4.296875" style="179" customWidth="1"/>
    <col min="4" max="4" width="25.5" style="179" bestFit="1" customWidth="1"/>
    <col min="5" max="5" width="20.59765625" style="182" bestFit="1" customWidth="1"/>
    <col min="6" max="6" width="3.59765625" style="179" customWidth="1"/>
    <col min="7" max="7" width="14.5" style="179" customWidth="1"/>
    <col min="8" max="8" width="7.09765625" style="179" customWidth="1"/>
    <col min="9" max="9" width="20.796875" style="179" customWidth="1"/>
    <col min="10" max="10" width="17.69921875" style="179" customWidth="1"/>
    <col min="11" max="11" width="28.796875" style="179" customWidth="1"/>
    <col min="12" max="12" width="12.19921875" style="179" customWidth="1"/>
    <col min="13" max="13" width="5.09765625" style="179" customWidth="1"/>
    <col min="14" max="16384" width="9" style="179"/>
  </cols>
  <sheetData>
    <row r="1" spans="1:12" ht="24" thickBot="1" x14ac:dyDescent="0.5">
      <c r="A1" s="175"/>
      <c r="B1" s="176"/>
      <c r="C1" s="176"/>
      <c r="D1" s="176"/>
      <c r="E1" s="177"/>
      <c r="F1" s="176"/>
      <c r="G1" s="176"/>
      <c r="H1" s="176"/>
      <c r="I1" s="176"/>
      <c r="J1" s="176"/>
      <c r="K1" s="176"/>
      <c r="L1" s="178"/>
    </row>
    <row r="2" spans="1:12" ht="54.75" customHeight="1" thickBot="1" x14ac:dyDescent="0.5">
      <c r="A2" s="180"/>
      <c r="C2" s="508"/>
      <c r="D2" s="499"/>
      <c r="E2" s="329"/>
      <c r="G2" s="509" t="s">
        <v>131</v>
      </c>
      <c r="H2" s="510"/>
      <c r="I2" s="510"/>
      <c r="J2" s="510"/>
      <c r="K2" s="511"/>
      <c r="L2" s="110"/>
    </row>
    <row r="3" spans="1:12" x14ac:dyDescent="0.45">
      <c r="A3" s="180"/>
      <c r="G3" s="512" t="s">
        <v>296</v>
      </c>
      <c r="H3" s="513"/>
      <c r="I3" s="513"/>
      <c r="J3" s="513"/>
      <c r="K3" s="513"/>
      <c r="L3" s="110"/>
    </row>
    <row r="4" spans="1:12" x14ac:dyDescent="0.45">
      <c r="A4" s="180"/>
      <c r="G4" s="325" t="s">
        <v>176</v>
      </c>
      <c r="K4" s="184"/>
      <c r="L4" s="110"/>
    </row>
    <row r="5" spans="1:12" x14ac:dyDescent="0.45">
      <c r="A5" s="180"/>
      <c r="G5" s="325"/>
      <c r="K5" s="184"/>
      <c r="L5" s="110"/>
    </row>
    <row r="6" spans="1:12" x14ac:dyDescent="0.45">
      <c r="A6" s="180"/>
      <c r="G6" s="325"/>
      <c r="K6" s="184"/>
      <c r="L6" s="110"/>
    </row>
    <row r="7" spans="1:12" x14ac:dyDescent="0.45">
      <c r="A7" s="180"/>
      <c r="G7" s="325"/>
      <c r="K7" s="184"/>
      <c r="L7" s="110"/>
    </row>
    <row r="8" spans="1:12" ht="39" x14ac:dyDescent="0.45">
      <c r="A8" s="520" t="s">
        <v>224</v>
      </c>
      <c r="B8" s="521"/>
      <c r="C8" s="522"/>
      <c r="D8" s="522"/>
      <c r="E8" s="522"/>
      <c r="F8" s="522"/>
      <c r="G8" s="522"/>
      <c r="H8" s="522"/>
      <c r="I8" s="522"/>
      <c r="J8" s="522"/>
      <c r="K8" s="522"/>
      <c r="L8" s="523"/>
    </row>
    <row r="9" spans="1:12" x14ac:dyDescent="0.45">
      <c r="A9" s="330"/>
      <c r="B9" s="186"/>
      <c r="C9" s="331"/>
      <c r="D9" s="331"/>
      <c r="E9" s="331"/>
      <c r="F9" s="331"/>
      <c r="G9" s="331"/>
      <c r="H9" s="331"/>
      <c r="I9" s="331"/>
      <c r="J9" s="331"/>
      <c r="K9" s="331"/>
      <c r="L9" s="327"/>
    </row>
    <row r="10" spans="1:12" x14ac:dyDescent="0.45">
      <c r="A10" s="330"/>
      <c r="B10" s="186"/>
      <c r="C10" s="331"/>
      <c r="D10" s="331"/>
      <c r="E10" s="331"/>
      <c r="F10" s="331"/>
      <c r="G10" s="331"/>
      <c r="H10" s="331"/>
      <c r="I10" s="331"/>
      <c r="J10" s="331"/>
      <c r="K10" s="189" t="s">
        <v>20</v>
      </c>
      <c r="L10" s="327"/>
    </row>
    <row r="11" spans="1:12" ht="30.3" customHeight="1" thickBot="1" x14ac:dyDescent="0.5">
      <c r="A11" s="180"/>
      <c r="C11" s="325" t="s">
        <v>91</v>
      </c>
      <c r="D11" s="326"/>
      <c r="E11" s="191"/>
      <c r="L11" s="110"/>
    </row>
    <row r="12" spans="1:12" ht="30.3" customHeight="1" x14ac:dyDescent="0.45">
      <c r="A12" s="180"/>
      <c r="C12" s="192"/>
      <c r="D12" s="328" t="s">
        <v>92</v>
      </c>
      <c r="E12" s="194" t="s">
        <v>5</v>
      </c>
      <c r="G12" s="514"/>
      <c r="H12" s="515"/>
      <c r="I12" s="515"/>
      <c r="J12" s="515"/>
      <c r="K12" s="516"/>
      <c r="L12" s="110"/>
    </row>
    <row r="13" spans="1:12" ht="30.3" customHeight="1" x14ac:dyDescent="0.45">
      <c r="A13" s="180"/>
      <c r="C13" s="192"/>
      <c r="D13" s="328"/>
      <c r="E13" s="328"/>
      <c r="G13" s="517"/>
      <c r="H13" s="518"/>
      <c r="I13" s="518"/>
      <c r="J13" s="518"/>
      <c r="K13" s="519"/>
      <c r="L13" s="110"/>
    </row>
    <row r="14" spans="1:12" ht="30.3" customHeight="1" x14ac:dyDescent="0.45">
      <c r="A14" s="180"/>
      <c r="C14" s="192"/>
      <c r="D14" s="328" t="s">
        <v>93</v>
      </c>
      <c r="E14" s="194" t="s">
        <v>5</v>
      </c>
      <c r="G14" s="505"/>
      <c r="H14" s="506"/>
      <c r="I14" s="506"/>
      <c r="J14" s="506"/>
      <c r="K14" s="507"/>
      <c r="L14" s="110"/>
    </row>
    <row r="15" spans="1:12" ht="30.3" customHeight="1" x14ac:dyDescent="0.45">
      <c r="A15" s="180"/>
      <c r="C15" s="192"/>
      <c r="D15" s="328"/>
      <c r="E15" s="328"/>
      <c r="G15" s="517"/>
      <c r="H15" s="518"/>
      <c r="I15" s="518"/>
      <c r="J15" s="518"/>
      <c r="K15" s="519"/>
      <c r="L15" s="110"/>
    </row>
    <row r="16" spans="1:12" ht="30.3" customHeight="1" x14ac:dyDescent="0.45">
      <c r="A16" s="180"/>
      <c r="C16" s="192"/>
      <c r="D16" s="328" t="s">
        <v>89</v>
      </c>
      <c r="E16" s="194" t="s">
        <v>5</v>
      </c>
      <c r="G16" s="505"/>
      <c r="H16" s="506"/>
      <c r="I16" s="506"/>
      <c r="J16" s="506"/>
      <c r="K16" s="507"/>
      <c r="L16" s="110"/>
    </row>
    <row r="17" spans="1:12" ht="30.3" customHeight="1" x14ac:dyDescent="0.45">
      <c r="A17" s="180"/>
      <c r="C17" s="192"/>
      <c r="D17" s="328"/>
      <c r="E17" s="328"/>
      <c r="G17" s="517" t="s">
        <v>12</v>
      </c>
      <c r="H17" s="518"/>
      <c r="I17" s="518"/>
      <c r="J17" s="518"/>
      <c r="K17" s="519"/>
      <c r="L17" s="110"/>
    </row>
    <row r="18" spans="1:12" ht="30.3" customHeight="1" x14ac:dyDescent="0.45">
      <c r="A18" s="180"/>
      <c r="C18" s="192"/>
      <c r="D18" s="328" t="s">
        <v>8</v>
      </c>
      <c r="E18" s="194" t="s">
        <v>0</v>
      </c>
      <c r="G18" s="525"/>
      <c r="H18" s="526"/>
      <c r="I18" s="526"/>
      <c r="J18" s="526"/>
      <c r="K18" s="527"/>
      <c r="L18" s="110"/>
    </row>
    <row r="19" spans="1:12" ht="30.3" customHeight="1" x14ac:dyDescent="0.45">
      <c r="A19" s="180"/>
      <c r="C19" s="325"/>
      <c r="D19" s="328"/>
      <c r="E19" s="194" t="s">
        <v>1</v>
      </c>
      <c r="G19" s="528"/>
      <c r="H19" s="529"/>
      <c r="I19" s="529"/>
      <c r="J19" s="529"/>
      <c r="K19" s="530"/>
      <c r="L19" s="110"/>
    </row>
    <row r="20" spans="1:12" ht="30.3" customHeight="1" x14ac:dyDescent="0.45">
      <c r="A20" s="180"/>
      <c r="C20" s="192"/>
      <c r="D20" s="328" t="s">
        <v>149</v>
      </c>
      <c r="E20" s="195" t="s">
        <v>5</v>
      </c>
      <c r="G20" s="505"/>
      <c r="H20" s="506"/>
      <c r="I20" s="506"/>
      <c r="J20" s="506"/>
      <c r="K20" s="507"/>
      <c r="L20" s="110"/>
    </row>
    <row r="21" spans="1:12" ht="30.3" customHeight="1" thickBot="1" x14ac:dyDescent="0.5">
      <c r="A21" s="180"/>
      <c r="C21" s="325"/>
      <c r="D21" s="328"/>
      <c r="E21" s="194"/>
      <c r="G21" s="531"/>
      <c r="H21" s="532"/>
      <c r="I21" s="532"/>
      <c r="J21" s="532"/>
      <c r="K21" s="533"/>
      <c r="L21" s="110"/>
    </row>
    <row r="22" spans="1:12" ht="30.3" customHeight="1" thickBot="1" x14ac:dyDescent="0.5">
      <c r="A22" s="180"/>
      <c r="C22" s="325"/>
      <c r="D22" s="328"/>
      <c r="E22" s="194"/>
      <c r="G22" s="332"/>
      <c r="H22" s="332"/>
      <c r="I22" s="332"/>
      <c r="J22" s="332"/>
      <c r="K22" s="332"/>
      <c r="L22" s="110"/>
    </row>
    <row r="23" spans="1:12" ht="30.3" customHeight="1" thickBot="1" x14ac:dyDescent="0.5">
      <c r="A23" s="180"/>
      <c r="C23" s="325" t="s">
        <v>150</v>
      </c>
      <c r="D23" s="325"/>
      <c r="E23" s="325"/>
      <c r="G23" s="489" t="s">
        <v>263</v>
      </c>
      <c r="H23" s="490"/>
      <c r="I23" s="490"/>
      <c r="J23" s="490"/>
      <c r="K23" s="491"/>
      <c r="L23" s="110"/>
    </row>
    <row r="24" spans="1:12" ht="35.549999999999997" customHeight="1" thickBot="1" x14ac:dyDescent="0.5">
      <c r="A24" s="180"/>
      <c r="C24" s="325"/>
      <c r="D24" s="328"/>
      <c r="E24" s="325"/>
      <c r="G24" s="524"/>
      <c r="H24" s="524"/>
      <c r="I24" s="524"/>
      <c r="J24" s="524"/>
      <c r="K24" s="524"/>
      <c r="L24" s="110"/>
    </row>
    <row r="25" spans="1:12" ht="35.549999999999997" customHeight="1" thickBot="1" x14ac:dyDescent="0.5">
      <c r="A25" s="180"/>
      <c r="C25" s="325" t="s">
        <v>151</v>
      </c>
      <c r="D25" s="328"/>
      <c r="E25" s="325"/>
      <c r="G25" s="489" t="s">
        <v>265</v>
      </c>
      <c r="H25" s="490"/>
      <c r="I25" s="490"/>
      <c r="J25" s="490"/>
      <c r="K25" s="491"/>
      <c r="L25" s="110"/>
    </row>
    <row r="26" spans="1:12" ht="35.549999999999997" customHeight="1" x14ac:dyDescent="0.45">
      <c r="A26" s="180"/>
      <c r="C26" s="325"/>
      <c r="D26" s="325"/>
      <c r="E26" s="191"/>
      <c r="G26" s="197" t="s">
        <v>152</v>
      </c>
      <c r="H26" s="186"/>
      <c r="I26" s="197"/>
      <c r="J26" s="197"/>
      <c r="K26" s="198"/>
      <c r="L26" s="110"/>
    </row>
    <row r="27" spans="1:12" ht="35.549999999999997" customHeight="1" x14ac:dyDescent="0.45">
      <c r="A27" s="180"/>
      <c r="C27" s="325"/>
      <c r="D27" s="325"/>
      <c r="E27" s="191"/>
      <c r="G27" s="197" t="s">
        <v>153</v>
      </c>
      <c r="H27" s="186"/>
      <c r="I27" s="197"/>
      <c r="J27" s="197"/>
      <c r="K27" s="198"/>
      <c r="L27" s="110"/>
    </row>
    <row r="28" spans="1:12" ht="35.549999999999997" customHeight="1" thickBot="1" x14ac:dyDescent="0.5">
      <c r="A28" s="180"/>
      <c r="C28" s="325"/>
      <c r="D28" s="325"/>
      <c r="E28" s="191"/>
      <c r="G28" s="197"/>
      <c r="H28" s="186"/>
      <c r="I28" s="197"/>
      <c r="J28" s="197"/>
      <c r="K28" s="198"/>
      <c r="L28" s="110"/>
    </row>
    <row r="29" spans="1:12" ht="30.3" customHeight="1" thickBot="1" x14ac:dyDescent="0.5">
      <c r="A29" s="180"/>
      <c r="C29" s="184" t="s">
        <v>186</v>
      </c>
      <c r="D29" s="199"/>
      <c r="E29" s="329"/>
      <c r="G29" s="385"/>
      <c r="H29" s="219" t="s">
        <v>3</v>
      </c>
      <c r="I29" s="355" t="s">
        <v>304</v>
      </c>
      <c r="J29" s="197"/>
      <c r="K29" s="198"/>
      <c r="L29" s="215"/>
    </row>
    <row r="30" spans="1:12" ht="30.3" customHeight="1" x14ac:dyDescent="0.45">
      <c r="A30" s="180"/>
      <c r="C30" s="201" t="s">
        <v>246</v>
      </c>
      <c r="D30" s="199"/>
      <c r="E30" s="329"/>
      <c r="G30" s="197"/>
      <c r="H30" s="377"/>
      <c r="I30" s="377"/>
      <c r="J30" s="227"/>
      <c r="K30" s="200"/>
      <c r="L30" s="215"/>
    </row>
    <row r="31" spans="1:12" x14ac:dyDescent="0.45">
      <c r="A31" s="180"/>
      <c r="C31" s="201"/>
      <c r="G31" s="203"/>
      <c r="H31" s="203"/>
      <c r="I31" s="203"/>
      <c r="J31" s="227"/>
      <c r="K31" s="202"/>
      <c r="L31" s="215"/>
    </row>
    <row r="32" spans="1:12" ht="24" thickBot="1" x14ac:dyDescent="0.5">
      <c r="A32" s="180"/>
      <c r="G32" s="203"/>
      <c r="H32" s="203"/>
      <c r="I32" s="203"/>
      <c r="J32" s="203"/>
      <c r="K32" s="201"/>
      <c r="L32" s="215"/>
    </row>
    <row r="33" spans="1:12" ht="45" customHeight="1" thickBot="1" x14ac:dyDescent="0.5">
      <c r="A33" s="180"/>
      <c r="C33" s="325" t="s">
        <v>144</v>
      </c>
      <c r="D33" s="203"/>
      <c r="E33" s="204"/>
      <c r="G33" s="492">
        <f>G34+G35</f>
        <v>20000</v>
      </c>
      <c r="H33" s="493"/>
      <c r="I33" s="494"/>
      <c r="J33" s="376" t="s">
        <v>185</v>
      </c>
      <c r="K33" s="376"/>
      <c r="L33" s="215"/>
    </row>
    <row r="34" spans="1:12" ht="41.1" customHeight="1" x14ac:dyDescent="0.45">
      <c r="A34" s="180"/>
      <c r="D34" s="184" t="s">
        <v>145</v>
      </c>
      <c r="G34" s="495">
        <v>20000</v>
      </c>
      <c r="H34" s="496"/>
      <c r="I34" s="497"/>
      <c r="J34" s="498" t="s">
        <v>305</v>
      </c>
      <c r="K34" s="499"/>
      <c r="L34" s="500"/>
    </row>
    <row r="35" spans="1:12" ht="41.1" customHeight="1" x14ac:dyDescent="0.45">
      <c r="A35" s="180"/>
      <c r="D35" s="184" t="s">
        <v>223</v>
      </c>
      <c r="G35" s="534">
        <f>5000*G29</f>
        <v>0</v>
      </c>
      <c r="H35" s="535"/>
      <c r="I35" s="536"/>
      <c r="J35" s="498" t="s">
        <v>306</v>
      </c>
      <c r="K35" s="504"/>
      <c r="L35" s="500"/>
    </row>
    <row r="36" spans="1:12" x14ac:dyDescent="0.45">
      <c r="A36" s="180"/>
      <c r="L36" s="110"/>
    </row>
    <row r="37" spans="1:12" ht="30.3" customHeight="1" x14ac:dyDescent="0.45">
      <c r="A37" s="180"/>
      <c r="C37" s="184" t="s">
        <v>146</v>
      </c>
      <c r="L37" s="110"/>
    </row>
    <row r="38" spans="1:12" ht="30.3" customHeight="1" x14ac:dyDescent="0.45">
      <c r="A38" s="180"/>
      <c r="C38" s="189"/>
      <c r="D38" s="205" t="s">
        <v>18</v>
      </c>
      <c r="E38" s="195" t="s">
        <v>5</v>
      </c>
      <c r="G38" s="461" t="s">
        <v>260</v>
      </c>
      <c r="H38" s="462"/>
      <c r="I38" s="462"/>
      <c r="J38" s="462"/>
      <c r="K38" s="463"/>
      <c r="L38" s="110"/>
    </row>
    <row r="39" spans="1:12" ht="30.3" customHeight="1" x14ac:dyDescent="0.45">
      <c r="A39" s="180"/>
      <c r="C39" s="189"/>
      <c r="D39" s="205"/>
      <c r="E39" s="205"/>
      <c r="G39" s="464" t="s">
        <v>261</v>
      </c>
      <c r="H39" s="465"/>
      <c r="I39" s="465"/>
      <c r="J39" s="465"/>
      <c r="K39" s="466"/>
      <c r="L39" s="110"/>
    </row>
    <row r="40" spans="1:12" ht="30.3" customHeight="1" x14ac:dyDescent="0.45">
      <c r="A40" s="180"/>
      <c r="C40" s="189"/>
      <c r="D40" s="205" t="s">
        <v>9</v>
      </c>
      <c r="E40" s="195" t="s">
        <v>11</v>
      </c>
      <c r="G40" s="467" t="s">
        <v>251</v>
      </c>
      <c r="H40" s="468"/>
      <c r="I40" s="468"/>
      <c r="J40" s="468"/>
      <c r="K40" s="469"/>
      <c r="L40" s="110"/>
    </row>
    <row r="41" spans="1:12" ht="30.3" customHeight="1" x14ac:dyDescent="0.45">
      <c r="A41" s="180"/>
      <c r="C41" s="189"/>
      <c r="D41" s="205"/>
      <c r="E41" s="195" t="s">
        <v>5</v>
      </c>
      <c r="G41" s="470" t="s">
        <v>252</v>
      </c>
      <c r="H41" s="471"/>
      <c r="I41" s="471"/>
      <c r="J41" s="471"/>
      <c r="K41" s="472"/>
      <c r="L41" s="110"/>
    </row>
    <row r="42" spans="1:12" ht="30.3" customHeight="1" x14ac:dyDescent="0.45">
      <c r="A42" s="180"/>
      <c r="C42" s="189"/>
      <c r="D42" s="205"/>
      <c r="E42" s="205"/>
      <c r="G42" s="473" t="s">
        <v>253</v>
      </c>
      <c r="H42" s="474"/>
      <c r="I42" s="474"/>
      <c r="J42" s="474"/>
      <c r="K42" s="475"/>
      <c r="L42" s="110"/>
    </row>
    <row r="43" spans="1:12" ht="30.3" customHeight="1" x14ac:dyDescent="0.45">
      <c r="A43" s="180"/>
      <c r="C43" s="189"/>
      <c r="D43" s="205" t="s">
        <v>10</v>
      </c>
      <c r="E43" s="195" t="s">
        <v>0</v>
      </c>
      <c r="G43" s="473" t="s">
        <v>254</v>
      </c>
      <c r="H43" s="474"/>
      <c r="I43" s="474"/>
      <c r="J43" s="474"/>
      <c r="K43" s="475"/>
      <c r="L43" s="110"/>
    </row>
    <row r="44" spans="1:12" ht="30.3" customHeight="1" x14ac:dyDescent="0.45">
      <c r="A44" s="180"/>
      <c r="C44" s="189"/>
      <c r="D44" s="205"/>
      <c r="E44" s="195" t="s">
        <v>13</v>
      </c>
      <c r="G44" s="473" t="s">
        <v>255</v>
      </c>
      <c r="H44" s="474"/>
      <c r="I44" s="474"/>
      <c r="J44" s="474"/>
      <c r="K44" s="475"/>
      <c r="L44" s="110"/>
    </row>
    <row r="45" spans="1:12" ht="30.3" customHeight="1" x14ac:dyDescent="0.45">
      <c r="A45" s="180"/>
      <c r="D45" s="205" t="s">
        <v>14</v>
      </c>
      <c r="E45" s="195" t="s">
        <v>15</v>
      </c>
      <c r="G45" s="482" t="s">
        <v>256</v>
      </c>
      <c r="H45" s="483"/>
      <c r="I45" s="483"/>
      <c r="J45" s="483"/>
      <c r="K45" s="484"/>
      <c r="L45" s="110"/>
    </row>
    <row r="46" spans="1:12" ht="30.3" customHeight="1" x14ac:dyDescent="0.45">
      <c r="A46" s="180"/>
      <c r="D46" s="205"/>
      <c r="E46" s="195"/>
      <c r="G46" s="479" t="s">
        <v>81</v>
      </c>
      <c r="H46" s="485"/>
      <c r="I46" s="349" t="s">
        <v>257</v>
      </c>
      <c r="J46" s="159" t="s">
        <v>147</v>
      </c>
      <c r="K46" s="350">
        <v>123</v>
      </c>
      <c r="L46" s="110"/>
    </row>
    <row r="47" spans="1:12" ht="30.3" customHeight="1" x14ac:dyDescent="0.45">
      <c r="A47" s="180"/>
      <c r="D47" s="184"/>
      <c r="E47" s="195" t="s">
        <v>16</v>
      </c>
      <c r="G47" s="473" t="s">
        <v>148</v>
      </c>
      <c r="H47" s="474"/>
      <c r="I47" s="474"/>
      <c r="J47" s="474"/>
      <c r="K47" s="475"/>
      <c r="L47" s="110"/>
    </row>
    <row r="48" spans="1:12" ht="30.3" customHeight="1" x14ac:dyDescent="0.45">
      <c r="A48" s="180"/>
      <c r="E48" s="195" t="s">
        <v>17</v>
      </c>
      <c r="G48" s="458" t="s">
        <v>262</v>
      </c>
      <c r="H48" s="459"/>
      <c r="I48" s="459"/>
      <c r="J48" s="459"/>
      <c r="K48" s="481"/>
      <c r="L48" s="110"/>
    </row>
    <row r="49" spans="1:12" ht="30.3" customHeight="1" x14ac:dyDescent="0.45">
      <c r="A49" s="180"/>
      <c r="E49" s="195" t="s">
        <v>19</v>
      </c>
      <c r="G49" s="458">
        <v>1234567</v>
      </c>
      <c r="H49" s="459"/>
      <c r="I49" s="459"/>
      <c r="J49" s="459"/>
      <c r="K49" s="481"/>
      <c r="L49" s="110"/>
    </row>
    <row r="50" spans="1:12" ht="24" thickBot="1" x14ac:dyDescent="0.5">
      <c r="A50" s="206"/>
      <c r="B50" s="207"/>
      <c r="C50" s="207"/>
      <c r="D50" s="207"/>
      <c r="E50" s="208"/>
      <c r="F50" s="207"/>
      <c r="G50" s="207"/>
      <c r="H50" s="207"/>
      <c r="I50" s="207"/>
      <c r="J50" s="207"/>
      <c r="K50" s="207"/>
      <c r="L50" s="209"/>
    </row>
  </sheetData>
  <mergeCells count="34">
    <mergeCell ref="G46:H46"/>
    <mergeCell ref="G47:K47"/>
    <mergeCell ref="G48:K48"/>
    <mergeCell ref="G49:K49"/>
    <mergeCell ref="G40:K40"/>
    <mergeCell ref="G41:K41"/>
    <mergeCell ref="G42:K42"/>
    <mergeCell ref="G43:K43"/>
    <mergeCell ref="G44:K44"/>
    <mergeCell ref="G45:K45"/>
    <mergeCell ref="G39:K39"/>
    <mergeCell ref="G20:K20"/>
    <mergeCell ref="G21:K21"/>
    <mergeCell ref="G23:K23"/>
    <mergeCell ref="G24:K24"/>
    <mergeCell ref="G25:K25"/>
    <mergeCell ref="G33:I33"/>
    <mergeCell ref="G34:I34"/>
    <mergeCell ref="J34:L34"/>
    <mergeCell ref="G35:I35"/>
    <mergeCell ref="J35:L35"/>
    <mergeCell ref="G38:K38"/>
    <mergeCell ref="G19:K19"/>
    <mergeCell ref="C2:D2"/>
    <mergeCell ref="G2:K2"/>
    <mergeCell ref="G3:K3"/>
    <mergeCell ref="A8:L8"/>
    <mergeCell ref="G12:K12"/>
    <mergeCell ref="G13:K13"/>
    <mergeCell ref="G14:K14"/>
    <mergeCell ref="G15:K15"/>
    <mergeCell ref="G16:K16"/>
    <mergeCell ref="G17:K17"/>
    <mergeCell ref="G18:K18"/>
  </mergeCells>
  <phoneticPr fontId="1"/>
  <conditionalFormatting sqref="G2:K2">
    <cfRule type="cellIs" dxfId="12"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対象先リスト!$C$3:$C$37</xm:f>
          </x14:formula1>
          <xm:sqref>G2:K2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E15"/>
  <sheetViews>
    <sheetView zoomScale="70" zoomScaleNormal="70" workbookViewId="0">
      <selection activeCell="G33" sqref="G33:K33"/>
    </sheetView>
  </sheetViews>
  <sheetFormatPr defaultRowHeight="18" x14ac:dyDescent="0.45"/>
  <cols>
    <col min="1" max="1" width="48.59765625" bestFit="1" customWidth="1"/>
    <col min="2" max="2" width="23" bestFit="1" customWidth="1"/>
    <col min="3" max="3" width="28.59765625" bestFit="1" customWidth="1"/>
    <col min="4" max="4" width="33.09765625" bestFit="1" customWidth="1"/>
    <col min="5" max="5" width="39.69921875" bestFit="1" customWidth="1"/>
  </cols>
  <sheetData>
    <row r="1" spans="1:5" ht="18.600000000000001" thickBot="1" x14ac:dyDescent="0.5">
      <c r="A1" t="s">
        <v>157</v>
      </c>
    </row>
    <row r="2" spans="1:5" ht="19.8" x14ac:dyDescent="0.45">
      <c r="A2" s="124" t="s">
        <v>158</v>
      </c>
      <c r="B2" s="125" t="s">
        <v>159</v>
      </c>
      <c r="C2" s="125" t="s">
        <v>160</v>
      </c>
      <c r="D2" s="126" t="s">
        <v>161</v>
      </c>
      <c r="E2" s="127" t="s">
        <v>162</v>
      </c>
    </row>
    <row r="3" spans="1:5" ht="19.8" x14ac:dyDescent="0.45">
      <c r="A3" s="128" t="s">
        <v>94</v>
      </c>
      <c r="B3" s="129" t="s">
        <v>95</v>
      </c>
      <c r="C3" s="129" t="s">
        <v>96</v>
      </c>
      <c r="D3" s="130" t="s">
        <v>97</v>
      </c>
      <c r="E3" s="131" t="s">
        <v>98</v>
      </c>
    </row>
    <row r="4" spans="1:5" ht="19.8" x14ac:dyDescent="0.45">
      <c r="A4" s="132" t="s">
        <v>99</v>
      </c>
      <c r="B4" s="129" t="s">
        <v>100</v>
      </c>
      <c r="C4" s="129" t="s">
        <v>179</v>
      </c>
      <c r="D4" s="133" t="s">
        <v>101</v>
      </c>
      <c r="E4" s="131" t="s">
        <v>102</v>
      </c>
    </row>
    <row r="5" spans="1:5" ht="19.8" x14ac:dyDescent="0.45">
      <c r="A5" s="132" t="s">
        <v>103</v>
      </c>
      <c r="B5" s="129"/>
      <c r="C5" s="129" t="s">
        <v>180</v>
      </c>
      <c r="D5" s="133"/>
      <c r="E5" s="131" t="s">
        <v>104</v>
      </c>
    </row>
    <row r="6" spans="1:5" ht="19.8" x14ac:dyDescent="0.45">
      <c r="A6" s="132" t="s">
        <v>105</v>
      </c>
      <c r="B6" s="129"/>
      <c r="C6" s="129" t="s">
        <v>181</v>
      </c>
      <c r="D6" s="133"/>
      <c r="E6" s="131" t="s">
        <v>106</v>
      </c>
    </row>
    <row r="7" spans="1:5" ht="19.8" x14ac:dyDescent="0.45">
      <c r="A7" s="132" t="s">
        <v>107</v>
      </c>
      <c r="B7" s="129"/>
      <c r="C7" s="129" t="s">
        <v>182</v>
      </c>
      <c r="D7" s="133"/>
      <c r="E7" s="131" t="s">
        <v>108</v>
      </c>
    </row>
    <row r="8" spans="1:5" ht="19.8" x14ac:dyDescent="0.45">
      <c r="A8" s="132" t="s">
        <v>109</v>
      </c>
      <c r="B8" s="129"/>
      <c r="C8" s="129"/>
      <c r="D8" s="133"/>
      <c r="E8" s="131" t="s">
        <v>110</v>
      </c>
    </row>
    <row r="9" spans="1:5" ht="19.8" x14ac:dyDescent="0.45">
      <c r="A9" s="132" t="s">
        <v>111</v>
      </c>
      <c r="B9" s="129"/>
      <c r="C9" s="129"/>
      <c r="D9" s="133"/>
      <c r="E9" s="131" t="s">
        <v>112</v>
      </c>
    </row>
    <row r="10" spans="1:5" ht="19.8" x14ac:dyDescent="0.45">
      <c r="A10" s="132" t="s">
        <v>113</v>
      </c>
      <c r="B10" s="129"/>
      <c r="C10" s="129"/>
      <c r="D10" s="133"/>
      <c r="E10" s="131" t="s">
        <v>114</v>
      </c>
    </row>
    <row r="11" spans="1:5" ht="19.8" x14ac:dyDescent="0.45">
      <c r="A11" s="132" t="s">
        <v>115</v>
      </c>
      <c r="B11" s="129"/>
      <c r="C11" s="129"/>
      <c r="D11" s="133"/>
      <c r="E11" s="131" t="s">
        <v>116</v>
      </c>
    </row>
    <row r="12" spans="1:5" ht="19.8" x14ac:dyDescent="0.45">
      <c r="A12" s="132" t="s">
        <v>117</v>
      </c>
      <c r="B12" s="129"/>
      <c r="C12" s="129"/>
      <c r="D12" s="133"/>
      <c r="E12" s="131" t="s">
        <v>118</v>
      </c>
    </row>
    <row r="13" spans="1:5" ht="19.8" x14ac:dyDescent="0.45">
      <c r="A13" s="132" t="s">
        <v>119</v>
      </c>
      <c r="B13" s="129"/>
      <c r="C13" s="129"/>
      <c r="D13" s="133"/>
      <c r="E13" s="131"/>
    </row>
    <row r="14" spans="1:5" ht="20.399999999999999" thickBot="1" x14ac:dyDescent="0.5">
      <c r="A14" s="134"/>
      <c r="B14" s="135"/>
      <c r="C14" s="135"/>
      <c r="D14" s="136"/>
      <c r="E14" s="131"/>
    </row>
    <row r="15" spans="1:5" ht="18.600000000000001" thickBot="1" x14ac:dyDescent="0.5">
      <c r="A15" s="137" t="s">
        <v>71</v>
      </c>
      <c r="B15" s="138" t="s">
        <v>71</v>
      </c>
      <c r="C15" s="138" t="s">
        <v>71</v>
      </c>
      <c r="D15" s="138" t="s">
        <v>71</v>
      </c>
      <c r="E15" s="139" t="s">
        <v>69</v>
      </c>
    </row>
  </sheetData>
  <phoneticPr fontId="1"/>
  <pageMargins left="1.1811023622047245" right="0.31496062992125984" top="0.74803149606299213" bottom="0.35433070866141736" header="0.31496062992125984" footer="0.31496062992125984"/>
  <pageSetup paperSize="9" scale="4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FF"/>
    <pageSetUpPr fitToPage="1"/>
  </sheetPr>
  <dimension ref="A1:L50"/>
  <sheetViews>
    <sheetView view="pageBreakPreview" topLeftCell="A11" zoomScale="70" zoomScaleNormal="100" zoomScaleSheetLayoutView="70" workbookViewId="0">
      <selection activeCell="G33" sqref="G33:K33"/>
    </sheetView>
  </sheetViews>
  <sheetFormatPr defaultColWidth="9" defaultRowHeight="23.4" x14ac:dyDescent="0.45"/>
  <cols>
    <col min="1" max="1" width="3.59765625" style="203" customWidth="1"/>
    <col min="2" max="2" width="5.59765625" style="203" customWidth="1"/>
    <col min="3" max="3" width="4.296875" style="203" customWidth="1"/>
    <col min="4" max="4" width="17.19921875" style="203" customWidth="1"/>
    <col min="5" max="5" width="20.19921875" style="204" bestFit="1" customWidth="1"/>
    <col min="6" max="6" width="3.59765625" style="203" customWidth="1"/>
    <col min="7" max="7" width="14.5" style="203" customWidth="1"/>
    <col min="8" max="8" width="7.09765625" style="203" customWidth="1"/>
    <col min="9" max="9" width="20.796875" style="203" customWidth="1"/>
    <col min="10" max="10" width="17.69921875" style="203" customWidth="1"/>
    <col min="11" max="11" width="28.796875" style="203" customWidth="1"/>
    <col min="12" max="12" width="12.19921875" style="203" customWidth="1"/>
    <col min="13" max="13" width="5.09765625" style="203" customWidth="1"/>
    <col min="14" max="16384" width="9" style="203"/>
  </cols>
  <sheetData>
    <row r="1" spans="1:12" ht="24" thickBot="1" x14ac:dyDescent="0.5">
      <c r="A1" s="210"/>
      <c r="B1" s="211"/>
      <c r="C1" s="211"/>
      <c r="D1" s="211"/>
      <c r="E1" s="220"/>
      <c r="F1" s="211"/>
      <c r="G1" s="211"/>
      <c r="H1" s="211"/>
      <c r="I1" s="211"/>
      <c r="J1" s="211"/>
      <c r="K1" s="211"/>
      <c r="L1" s="212"/>
    </row>
    <row r="2" spans="1:12" ht="54.75" customHeight="1" thickBot="1" x14ac:dyDescent="0.5">
      <c r="A2" s="214"/>
      <c r="C2" s="508"/>
      <c r="D2" s="499"/>
      <c r="E2" s="191"/>
      <c r="G2" s="509" t="s">
        <v>133</v>
      </c>
      <c r="H2" s="510"/>
      <c r="I2" s="510"/>
      <c r="J2" s="510"/>
      <c r="K2" s="511"/>
      <c r="L2" s="215"/>
    </row>
    <row r="3" spans="1:12" x14ac:dyDescent="0.45">
      <c r="A3" s="214"/>
      <c r="G3" s="512" t="s">
        <v>296</v>
      </c>
      <c r="H3" s="563"/>
      <c r="I3" s="563"/>
      <c r="J3" s="563"/>
      <c r="K3" s="563"/>
      <c r="L3" s="215"/>
    </row>
    <row r="4" spans="1:12" x14ac:dyDescent="0.45">
      <c r="A4" s="214"/>
      <c r="G4" s="183" t="s">
        <v>176</v>
      </c>
      <c r="K4" s="183"/>
      <c r="L4" s="215"/>
    </row>
    <row r="5" spans="1:12" x14ac:dyDescent="0.45">
      <c r="A5" s="214"/>
      <c r="G5" s="183"/>
      <c r="K5" s="183"/>
      <c r="L5" s="215"/>
    </row>
    <row r="6" spans="1:12" x14ac:dyDescent="0.45">
      <c r="A6" s="214"/>
      <c r="G6" s="183"/>
      <c r="K6" s="183"/>
      <c r="L6" s="215"/>
    </row>
    <row r="7" spans="1:12" x14ac:dyDescent="0.45">
      <c r="A7" s="214"/>
      <c r="G7" s="183"/>
      <c r="K7" s="183"/>
      <c r="L7" s="215"/>
    </row>
    <row r="8" spans="1:12" ht="39" x14ac:dyDescent="0.45">
      <c r="A8" s="564" t="s">
        <v>224</v>
      </c>
      <c r="B8" s="565"/>
      <c r="C8" s="566"/>
      <c r="D8" s="566"/>
      <c r="E8" s="566"/>
      <c r="F8" s="566"/>
      <c r="G8" s="566"/>
      <c r="H8" s="566"/>
      <c r="I8" s="566"/>
      <c r="J8" s="566"/>
      <c r="K8" s="566"/>
      <c r="L8" s="567"/>
    </row>
    <row r="9" spans="1:12" x14ac:dyDescent="0.45">
      <c r="A9" s="213"/>
      <c r="B9" s="219"/>
      <c r="C9" s="221"/>
      <c r="D9" s="221"/>
      <c r="E9" s="221"/>
      <c r="F9" s="221"/>
      <c r="G9" s="221"/>
      <c r="H9" s="221"/>
      <c r="I9" s="221"/>
      <c r="J9" s="221"/>
      <c r="K9" s="221"/>
      <c r="L9" s="222"/>
    </row>
    <row r="10" spans="1:12" x14ac:dyDescent="0.45">
      <c r="A10" s="213"/>
      <c r="B10" s="219"/>
      <c r="C10" s="221"/>
      <c r="D10" s="221"/>
      <c r="E10" s="221"/>
      <c r="F10" s="221"/>
      <c r="G10" s="221"/>
      <c r="H10" s="221"/>
      <c r="I10" s="221"/>
      <c r="J10" s="221"/>
      <c r="K10" s="192" t="s">
        <v>20</v>
      </c>
      <c r="L10" s="222"/>
    </row>
    <row r="11" spans="1:12" ht="30.3" customHeight="1" thickBot="1" x14ac:dyDescent="0.5">
      <c r="A11" s="214"/>
      <c r="C11" s="508" t="s">
        <v>178</v>
      </c>
      <c r="D11" s="499"/>
      <c r="E11" s="191"/>
      <c r="L11" s="215"/>
    </row>
    <row r="12" spans="1:12" ht="30.3" customHeight="1" x14ac:dyDescent="0.45">
      <c r="A12" s="214"/>
      <c r="C12" s="192"/>
      <c r="D12" s="193" t="s">
        <v>4</v>
      </c>
      <c r="E12" s="194" t="s">
        <v>5</v>
      </c>
      <c r="G12" s="223"/>
      <c r="H12" s="224"/>
      <c r="I12" s="224"/>
      <c r="J12" s="224"/>
      <c r="K12" s="225"/>
      <c r="L12" s="215"/>
    </row>
    <row r="13" spans="1:12" ht="30.3" customHeight="1" x14ac:dyDescent="0.45">
      <c r="A13" s="214"/>
      <c r="C13" s="192"/>
      <c r="D13" s="193"/>
      <c r="E13" s="193"/>
      <c r="G13" s="537"/>
      <c r="H13" s="538"/>
      <c r="I13" s="538"/>
      <c r="J13" s="538"/>
      <c r="K13" s="539"/>
      <c r="L13" s="215"/>
    </row>
    <row r="14" spans="1:12" ht="30.3" customHeight="1" x14ac:dyDescent="0.45">
      <c r="A14" s="214"/>
      <c r="C14" s="192"/>
      <c r="D14" s="193" t="s">
        <v>6</v>
      </c>
      <c r="E14" s="194" t="s">
        <v>5</v>
      </c>
      <c r="G14" s="560"/>
      <c r="H14" s="561"/>
      <c r="I14" s="561"/>
      <c r="J14" s="561"/>
      <c r="K14" s="562"/>
      <c r="L14" s="215"/>
    </row>
    <row r="15" spans="1:12" ht="30.3" customHeight="1" x14ac:dyDescent="0.45">
      <c r="A15" s="214"/>
      <c r="C15" s="192"/>
      <c r="D15" s="193"/>
      <c r="E15" s="193"/>
      <c r="G15" s="537"/>
      <c r="H15" s="538"/>
      <c r="I15" s="538"/>
      <c r="J15" s="538"/>
      <c r="K15" s="539"/>
      <c r="L15" s="215"/>
    </row>
    <row r="16" spans="1:12" ht="30.3" customHeight="1" x14ac:dyDescent="0.45">
      <c r="A16" s="214"/>
      <c r="C16" s="192"/>
      <c r="D16" s="193" t="s">
        <v>89</v>
      </c>
      <c r="E16" s="194"/>
      <c r="G16" s="560"/>
      <c r="H16" s="561"/>
      <c r="I16" s="561"/>
      <c r="J16" s="561"/>
      <c r="K16" s="562"/>
      <c r="L16" s="215"/>
    </row>
    <row r="17" spans="1:12" ht="30.3" customHeight="1" x14ac:dyDescent="0.45">
      <c r="A17" s="214"/>
      <c r="C17" s="192"/>
      <c r="D17" s="193"/>
      <c r="E17" s="194"/>
      <c r="G17" s="537" t="s">
        <v>188</v>
      </c>
      <c r="H17" s="538"/>
      <c r="I17" s="538"/>
      <c r="J17" s="538"/>
      <c r="K17" s="539"/>
      <c r="L17" s="215"/>
    </row>
    <row r="18" spans="1:12" ht="30.3" customHeight="1" x14ac:dyDescent="0.45">
      <c r="A18" s="214"/>
      <c r="C18" s="192"/>
      <c r="D18" s="193" t="s">
        <v>8</v>
      </c>
      <c r="E18" s="194" t="s">
        <v>0</v>
      </c>
      <c r="G18" s="544"/>
      <c r="H18" s="545"/>
      <c r="I18" s="545"/>
      <c r="J18" s="545"/>
      <c r="K18" s="546"/>
      <c r="L18" s="215"/>
    </row>
    <row r="19" spans="1:12" ht="30.3" customHeight="1" x14ac:dyDescent="0.45">
      <c r="A19" s="214"/>
      <c r="C19" s="183"/>
      <c r="D19" s="193"/>
      <c r="E19" s="194" t="s">
        <v>1</v>
      </c>
      <c r="G19" s="537"/>
      <c r="H19" s="538"/>
      <c r="I19" s="538"/>
      <c r="J19" s="538"/>
      <c r="K19" s="539"/>
      <c r="L19" s="215"/>
    </row>
    <row r="20" spans="1:12" ht="30.3" customHeight="1" x14ac:dyDescent="0.45">
      <c r="A20" s="214"/>
      <c r="C20" s="192"/>
      <c r="D20" s="193" t="s">
        <v>149</v>
      </c>
      <c r="E20" s="194" t="s">
        <v>5</v>
      </c>
      <c r="G20" s="540"/>
      <c r="H20" s="541"/>
      <c r="I20" s="541"/>
      <c r="J20" s="541"/>
      <c r="K20" s="542"/>
      <c r="L20" s="215"/>
    </row>
    <row r="21" spans="1:12" ht="30.3" customHeight="1" thickBot="1" x14ac:dyDescent="0.5">
      <c r="A21" s="214"/>
      <c r="C21" s="183"/>
      <c r="D21" s="193"/>
      <c r="E21" s="194"/>
      <c r="G21" s="547"/>
      <c r="H21" s="548"/>
      <c r="I21" s="548"/>
      <c r="J21" s="548"/>
      <c r="K21" s="549"/>
      <c r="L21" s="215"/>
    </row>
    <row r="22" spans="1:12" ht="30.3" customHeight="1" thickBot="1" x14ac:dyDescent="0.5">
      <c r="A22" s="214"/>
      <c r="C22" s="183"/>
      <c r="D22" s="193"/>
      <c r="E22" s="194"/>
      <c r="G22" s="190"/>
      <c r="H22" s="190"/>
      <c r="I22" s="190"/>
      <c r="J22" s="190"/>
      <c r="K22" s="190"/>
      <c r="L22" s="215"/>
    </row>
    <row r="23" spans="1:12" ht="30.3" customHeight="1" thickBot="1" x14ac:dyDescent="0.5">
      <c r="A23" s="214"/>
      <c r="C23" s="183" t="s">
        <v>150</v>
      </c>
      <c r="D23" s="183"/>
      <c r="E23" s="183"/>
      <c r="G23" s="489" t="s">
        <v>266</v>
      </c>
      <c r="H23" s="490"/>
      <c r="I23" s="490"/>
      <c r="J23" s="490"/>
      <c r="K23" s="491"/>
      <c r="L23" s="215"/>
    </row>
    <row r="24" spans="1:12" ht="35.549999999999997" customHeight="1" thickBot="1" x14ac:dyDescent="0.5">
      <c r="A24" s="214"/>
      <c r="C24" s="183"/>
      <c r="D24" s="193"/>
      <c r="E24" s="183"/>
      <c r="G24" s="543"/>
      <c r="H24" s="543"/>
      <c r="I24" s="543"/>
      <c r="J24" s="543"/>
      <c r="K24" s="543"/>
      <c r="L24" s="215"/>
    </row>
    <row r="25" spans="1:12" ht="35.549999999999997" customHeight="1" thickBot="1" x14ac:dyDescent="0.5">
      <c r="A25" s="214"/>
      <c r="C25" s="183" t="s">
        <v>151</v>
      </c>
      <c r="D25" s="193"/>
      <c r="E25" s="183"/>
      <c r="G25" s="489" t="s">
        <v>267</v>
      </c>
      <c r="H25" s="490"/>
      <c r="I25" s="490"/>
      <c r="J25" s="490"/>
      <c r="K25" s="491"/>
      <c r="L25" s="215"/>
    </row>
    <row r="26" spans="1:12" ht="35.549999999999997" customHeight="1" x14ac:dyDescent="0.45">
      <c r="A26" s="214"/>
      <c r="C26" s="183"/>
      <c r="D26" s="183"/>
      <c r="E26" s="191"/>
      <c r="G26" s="197" t="s">
        <v>152</v>
      </c>
      <c r="H26" s="219"/>
      <c r="I26" s="197"/>
      <c r="J26" s="197"/>
      <c r="K26" s="198"/>
      <c r="L26" s="215"/>
    </row>
    <row r="27" spans="1:12" ht="35.549999999999997" customHeight="1" x14ac:dyDescent="0.45">
      <c r="A27" s="214"/>
      <c r="C27" s="183"/>
      <c r="D27" s="183"/>
      <c r="E27" s="191"/>
      <c r="G27" s="197" t="s">
        <v>153</v>
      </c>
      <c r="H27" s="219"/>
      <c r="I27" s="197"/>
      <c r="J27" s="197"/>
      <c r="K27" s="198"/>
      <c r="L27" s="215"/>
    </row>
    <row r="28" spans="1:12" ht="35.549999999999997" customHeight="1" thickBot="1" x14ac:dyDescent="0.5">
      <c r="A28" s="214"/>
      <c r="C28" s="183"/>
      <c r="D28" s="183"/>
      <c r="E28" s="191"/>
      <c r="G28" s="197"/>
      <c r="H28" s="219"/>
      <c r="I28" s="197"/>
      <c r="J28" s="197"/>
      <c r="K28" s="198"/>
      <c r="L28" s="215"/>
    </row>
    <row r="29" spans="1:12" ht="30.3" customHeight="1" thickBot="1" x14ac:dyDescent="0.5">
      <c r="A29" s="214"/>
      <c r="C29" s="184" t="s">
        <v>186</v>
      </c>
      <c r="D29" s="226"/>
      <c r="E29" s="191"/>
      <c r="G29" s="386">
        <v>30</v>
      </c>
      <c r="H29" s="219" t="s">
        <v>3</v>
      </c>
      <c r="I29" s="355" t="s">
        <v>304</v>
      </c>
      <c r="J29" s="197"/>
      <c r="K29" s="198"/>
      <c r="L29" s="215"/>
    </row>
    <row r="30" spans="1:12" ht="30.3" customHeight="1" x14ac:dyDescent="0.45">
      <c r="A30" s="214"/>
      <c r="C30" s="201" t="s">
        <v>246</v>
      </c>
      <c r="D30" s="226"/>
      <c r="E30" s="191"/>
      <c r="G30" s="197"/>
      <c r="H30" s="377"/>
      <c r="I30" s="377"/>
      <c r="J30" s="227"/>
      <c r="K30" s="200"/>
      <c r="L30" s="215"/>
    </row>
    <row r="31" spans="1:12" x14ac:dyDescent="0.45">
      <c r="A31" s="214"/>
      <c r="C31" s="201"/>
      <c r="J31" s="227"/>
      <c r="K31" s="202"/>
      <c r="L31" s="215"/>
    </row>
    <row r="32" spans="1:12" ht="24" thickBot="1" x14ac:dyDescent="0.5">
      <c r="A32" s="214"/>
      <c r="K32" s="201"/>
      <c r="L32" s="215"/>
    </row>
    <row r="33" spans="1:12" ht="45" customHeight="1" thickBot="1" x14ac:dyDescent="0.5">
      <c r="A33" s="214"/>
      <c r="C33" s="183" t="s">
        <v>169</v>
      </c>
      <c r="G33" s="492">
        <f>SUM(G34:I35)</f>
        <v>160000</v>
      </c>
      <c r="H33" s="493"/>
      <c r="I33" s="494"/>
      <c r="J33" s="376" t="s">
        <v>185</v>
      </c>
      <c r="K33" s="376"/>
      <c r="L33" s="215"/>
    </row>
    <row r="34" spans="1:12" ht="41.1" customHeight="1" x14ac:dyDescent="0.45">
      <c r="A34" s="214"/>
      <c r="D34" s="183" t="s">
        <v>145</v>
      </c>
      <c r="G34" s="550">
        <v>40000</v>
      </c>
      <c r="H34" s="551"/>
      <c r="I34" s="552"/>
      <c r="J34" s="553" t="s">
        <v>307</v>
      </c>
      <c r="K34" s="554"/>
      <c r="L34" s="555"/>
    </row>
    <row r="35" spans="1:12" ht="41.1" customHeight="1" x14ac:dyDescent="0.45">
      <c r="A35" s="214"/>
      <c r="D35" s="183" t="s">
        <v>225</v>
      </c>
      <c r="G35" s="556">
        <f>4000*G29</f>
        <v>120000</v>
      </c>
      <c r="H35" s="557"/>
      <c r="I35" s="558"/>
      <c r="J35" s="553" t="s">
        <v>306</v>
      </c>
      <c r="K35" s="559"/>
      <c r="L35" s="555"/>
    </row>
    <row r="36" spans="1:12" x14ac:dyDescent="0.45">
      <c r="A36" s="214"/>
      <c r="L36" s="215"/>
    </row>
    <row r="37" spans="1:12" ht="30.3" customHeight="1" x14ac:dyDescent="0.45">
      <c r="A37" s="214"/>
      <c r="C37" s="183" t="s">
        <v>146</v>
      </c>
      <c r="L37" s="215"/>
    </row>
    <row r="38" spans="1:12" ht="30.3" customHeight="1" x14ac:dyDescent="0.45">
      <c r="A38" s="214"/>
      <c r="C38" s="192"/>
      <c r="D38" s="193" t="s">
        <v>18</v>
      </c>
      <c r="E38" s="194" t="s">
        <v>5</v>
      </c>
      <c r="G38" s="461" t="s">
        <v>260</v>
      </c>
      <c r="H38" s="462"/>
      <c r="I38" s="462"/>
      <c r="J38" s="462"/>
      <c r="K38" s="463"/>
      <c r="L38" s="215"/>
    </row>
    <row r="39" spans="1:12" ht="30.3" customHeight="1" x14ac:dyDescent="0.45">
      <c r="A39" s="214"/>
      <c r="C39" s="192"/>
      <c r="D39" s="193"/>
      <c r="E39" s="193"/>
      <c r="G39" s="464" t="s">
        <v>261</v>
      </c>
      <c r="H39" s="465"/>
      <c r="I39" s="465"/>
      <c r="J39" s="465"/>
      <c r="K39" s="466"/>
      <c r="L39" s="215"/>
    </row>
    <row r="40" spans="1:12" ht="30.3" customHeight="1" x14ac:dyDescent="0.45">
      <c r="A40" s="214"/>
      <c r="C40" s="192"/>
      <c r="D40" s="193" t="s">
        <v>9</v>
      </c>
      <c r="E40" s="194" t="s">
        <v>11</v>
      </c>
      <c r="G40" s="467" t="s">
        <v>251</v>
      </c>
      <c r="H40" s="468"/>
      <c r="I40" s="468"/>
      <c r="J40" s="468"/>
      <c r="K40" s="469"/>
      <c r="L40" s="215"/>
    </row>
    <row r="41" spans="1:12" ht="30.3" customHeight="1" x14ac:dyDescent="0.45">
      <c r="A41" s="214"/>
      <c r="C41" s="192"/>
      <c r="D41" s="193"/>
      <c r="E41" s="194" t="s">
        <v>5</v>
      </c>
      <c r="G41" s="470" t="s">
        <v>252</v>
      </c>
      <c r="H41" s="471"/>
      <c r="I41" s="471"/>
      <c r="J41" s="471"/>
      <c r="K41" s="472"/>
      <c r="L41" s="215"/>
    </row>
    <row r="42" spans="1:12" ht="30.3" customHeight="1" x14ac:dyDescent="0.45">
      <c r="A42" s="214"/>
      <c r="C42" s="192"/>
      <c r="D42" s="193"/>
      <c r="E42" s="193"/>
      <c r="G42" s="473" t="s">
        <v>253</v>
      </c>
      <c r="H42" s="474"/>
      <c r="I42" s="474"/>
      <c r="J42" s="474"/>
      <c r="K42" s="475"/>
      <c r="L42" s="215"/>
    </row>
    <row r="43" spans="1:12" ht="30.3" customHeight="1" x14ac:dyDescent="0.45">
      <c r="A43" s="214"/>
      <c r="C43" s="192"/>
      <c r="D43" s="193" t="s">
        <v>10</v>
      </c>
      <c r="E43" s="194" t="s">
        <v>0</v>
      </c>
      <c r="G43" s="473" t="s">
        <v>254</v>
      </c>
      <c r="H43" s="474"/>
      <c r="I43" s="474"/>
      <c r="J43" s="474"/>
      <c r="K43" s="475"/>
      <c r="L43" s="215"/>
    </row>
    <row r="44" spans="1:12" ht="30.3" customHeight="1" x14ac:dyDescent="0.45">
      <c r="A44" s="214"/>
      <c r="C44" s="192"/>
      <c r="D44" s="193"/>
      <c r="E44" s="194" t="s">
        <v>13</v>
      </c>
      <c r="G44" s="473" t="s">
        <v>255</v>
      </c>
      <c r="H44" s="474"/>
      <c r="I44" s="474"/>
      <c r="J44" s="474"/>
      <c r="K44" s="475"/>
      <c r="L44" s="215"/>
    </row>
    <row r="45" spans="1:12" ht="30.3" customHeight="1" x14ac:dyDescent="0.45">
      <c r="A45" s="214"/>
      <c r="D45" s="193" t="s">
        <v>14</v>
      </c>
      <c r="E45" s="194" t="s">
        <v>15</v>
      </c>
      <c r="G45" s="482" t="s">
        <v>256</v>
      </c>
      <c r="H45" s="483"/>
      <c r="I45" s="483"/>
      <c r="J45" s="483"/>
      <c r="K45" s="484"/>
      <c r="L45" s="215"/>
    </row>
    <row r="46" spans="1:12" ht="30.3" customHeight="1" x14ac:dyDescent="0.45">
      <c r="A46" s="214"/>
      <c r="D46" s="193"/>
      <c r="E46" s="194"/>
      <c r="G46" s="479" t="s">
        <v>81</v>
      </c>
      <c r="H46" s="485"/>
      <c r="I46" s="349" t="s">
        <v>257</v>
      </c>
      <c r="J46" s="159" t="s">
        <v>147</v>
      </c>
      <c r="K46" s="350">
        <v>123</v>
      </c>
      <c r="L46" s="215"/>
    </row>
    <row r="47" spans="1:12" ht="30.3" customHeight="1" x14ac:dyDescent="0.45">
      <c r="A47" s="214"/>
      <c r="D47" s="183"/>
      <c r="E47" s="194" t="s">
        <v>16</v>
      </c>
      <c r="G47" s="473" t="s">
        <v>148</v>
      </c>
      <c r="H47" s="474"/>
      <c r="I47" s="474"/>
      <c r="J47" s="474"/>
      <c r="K47" s="475"/>
      <c r="L47" s="215"/>
    </row>
    <row r="48" spans="1:12" ht="30.3" customHeight="1" x14ac:dyDescent="0.45">
      <c r="A48" s="214"/>
      <c r="E48" s="194" t="s">
        <v>17</v>
      </c>
      <c r="G48" s="458" t="s">
        <v>262</v>
      </c>
      <c r="H48" s="459"/>
      <c r="I48" s="459"/>
      <c r="J48" s="459"/>
      <c r="K48" s="481"/>
      <c r="L48" s="215"/>
    </row>
    <row r="49" spans="1:12" ht="30.3" customHeight="1" x14ac:dyDescent="0.45">
      <c r="A49" s="214"/>
      <c r="E49" s="194" t="s">
        <v>19</v>
      </c>
      <c r="G49" s="458">
        <v>1234567</v>
      </c>
      <c r="H49" s="459"/>
      <c r="I49" s="459"/>
      <c r="J49" s="459"/>
      <c r="K49" s="481"/>
      <c r="L49" s="215"/>
    </row>
    <row r="50" spans="1:12" ht="24" thickBot="1" x14ac:dyDescent="0.5">
      <c r="A50" s="216"/>
      <c r="B50" s="217"/>
      <c r="C50" s="217"/>
      <c r="D50" s="217"/>
      <c r="E50" s="228"/>
      <c r="F50" s="217"/>
      <c r="G50" s="217"/>
      <c r="H50" s="217"/>
      <c r="I50" s="217"/>
      <c r="J50" s="217"/>
      <c r="K50" s="217"/>
      <c r="L50" s="218"/>
    </row>
  </sheetData>
  <mergeCells count="34">
    <mergeCell ref="J34:L34"/>
    <mergeCell ref="G35:I35"/>
    <mergeCell ref="J35:L35"/>
    <mergeCell ref="G16:K16"/>
    <mergeCell ref="C2:D2"/>
    <mergeCell ref="G2:K2"/>
    <mergeCell ref="G3:K3"/>
    <mergeCell ref="G13:K13"/>
    <mergeCell ref="G14:K14"/>
    <mergeCell ref="G15:K15"/>
    <mergeCell ref="A8:L8"/>
    <mergeCell ref="C11:D11"/>
    <mergeCell ref="G46:H46"/>
    <mergeCell ref="G48:K48"/>
    <mergeCell ref="G49:K49"/>
    <mergeCell ref="G47:K47"/>
    <mergeCell ref="G17:K17"/>
    <mergeCell ref="G19:K19"/>
    <mergeCell ref="G20:K20"/>
    <mergeCell ref="G23:K23"/>
    <mergeCell ref="G24:K24"/>
    <mergeCell ref="G18:K18"/>
    <mergeCell ref="G21:K21"/>
    <mergeCell ref="G33:I33"/>
    <mergeCell ref="G38:K38"/>
    <mergeCell ref="G39:K39"/>
    <mergeCell ref="G25:K25"/>
    <mergeCell ref="G34:I34"/>
    <mergeCell ref="G41:K41"/>
    <mergeCell ref="G42:K42"/>
    <mergeCell ref="G43:K43"/>
    <mergeCell ref="G45:K45"/>
    <mergeCell ref="G40:K40"/>
    <mergeCell ref="G44:K44"/>
  </mergeCells>
  <phoneticPr fontId="1"/>
  <conditionalFormatting sqref="G2:K2">
    <cfRule type="cellIs" dxfId="11"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対象先リスト!$C$3:$C$37</xm:f>
          </x14:formula1>
          <xm:sqref>G2:K2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CCFF"/>
    <pageSetUpPr fitToPage="1"/>
  </sheetPr>
  <dimension ref="A1:L50"/>
  <sheetViews>
    <sheetView view="pageBreakPreview" topLeftCell="A9" zoomScale="70" zoomScaleNormal="100" zoomScaleSheetLayoutView="70" workbookViewId="0">
      <selection activeCell="G33" sqref="G33:K33"/>
    </sheetView>
  </sheetViews>
  <sheetFormatPr defaultColWidth="9" defaultRowHeight="23.4" x14ac:dyDescent="0.45"/>
  <cols>
    <col min="1" max="1" width="3.59765625" style="203" customWidth="1"/>
    <col min="2" max="2" width="5.59765625" style="203" customWidth="1"/>
    <col min="3" max="3" width="4.296875" style="203" customWidth="1"/>
    <col min="4" max="4" width="17.19921875" style="203" customWidth="1"/>
    <col min="5" max="5" width="20.19921875" style="204" bestFit="1" customWidth="1"/>
    <col min="6" max="6" width="3.59765625" style="203" customWidth="1"/>
    <col min="7" max="7" width="14.5" style="203" customWidth="1"/>
    <col min="8" max="8" width="7.09765625" style="203" customWidth="1"/>
    <col min="9" max="9" width="20.796875" style="203" customWidth="1"/>
    <col min="10" max="10" width="17.69921875" style="203" customWidth="1"/>
    <col min="11" max="11" width="28.796875" style="203" customWidth="1"/>
    <col min="12" max="12" width="12.19921875" style="203" customWidth="1"/>
    <col min="13" max="13" width="5.09765625" style="203" customWidth="1"/>
    <col min="14" max="16384" width="9" style="203"/>
  </cols>
  <sheetData>
    <row r="1" spans="1:12" ht="24" thickBot="1" x14ac:dyDescent="0.5">
      <c r="A1" s="210"/>
      <c r="B1" s="211"/>
      <c r="C1" s="211"/>
      <c r="D1" s="211"/>
      <c r="E1" s="220"/>
      <c r="F1" s="211"/>
      <c r="G1" s="211"/>
      <c r="H1" s="211"/>
      <c r="I1" s="211"/>
      <c r="J1" s="211"/>
      <c r="K1" s="211"/>
      <c r="L1" s="212"/>
    </row>
    <row r="2" spans="1:12" ht="54.75" customHeight="1" thickBot="1" x14ac:dyDescent="0.5">
      <c r="A2" s="214"/>
      <c r="C2" s="508"/>
      <c r="D2" s="499"/>
      <c r="E2" s="191"/>
      <c r="G2" s="509" t="s">
        <v>134</v>
      </c>
      <c r="H2" s="510"/>
      <c r="I2" s="510"/>
      <c r="J2" s="510"/>
      <c r="K2" s="511"/>
      <c r="L2" s="215"/>
    </row>
    <row r="3" spans="1:12" x14ac:dyDescent="0.45">
      <c r="A3" s="214"/>
      <c r="G3" s="512" t="s">
        <v>296</v>
      </c>
      <c r="H3" s="563"/>
      <c r="I3" s="563"/>
      <c r="J3" s="563"/>
      <c r="K3" s="563"/>
      <c r="L3" s="215"/>
    </row>
    <row r="4" spans="1:12" x14ac:dyDescent="0.45">
      <c r="A4" s="214"/>
      <c r="G4" s="325" t="s">
        <v>176</v>
      </c>
      <c r="K4" s="325"/>
      <c r="L4" s="215"/>
    </row>
    <row r="5" spans="1:12" x14ac:dyDescent="0.45">
      <c r="A5" s="214"/>
      <c r="G5" s="325"/>
      <c r="K5" s="325"/>
      <c r="L5" s="215"/>
    </row>
    <row r="6" spans="1:12" x14ac:dyDescent="0.45">
      <c r="A6" s="214"/>
      <c r="G6" s="325"/>
      <c r="K6" s="325"/>
      <c r="L6" s="215"/>
    </row>
    <row r="7" spans="1:12" x14ac:dyDescent="0.45">
      <c r="A7" s="214"/>
      <c r="G7" s="325"/>
      <c r="K7" s="325"/>
      <c r="L7" s="215"/>
    </row>
    <row r="8" spans="1:12" ht="39" x14ac:dyDescent="0.45">
      <c r="A8" s="564" t="s">
        <v>224</v>
      </c>
      <c r="B8" s="565"/>
      <c r="C8" s="566"/>
      <c r="D8" s="566"/>
      <c r="E8" s="566"/>
      <c r="F8" s="566"/>
      <c r="G8" s="566"/>
      <c r="H8" s="566"/>
      <c r="I8" s="566"/>
      <c r="J8" s="566"/>
      <c r="K8" s="566"/>
      <c r="L8" s="567"/>
    </row>
    <row r="9" spans="1:12" x14ac:dyDescent="0.45">
      <c r="A9" s="334"/>
      <c r="B9" s="219"/>
      <c r="C9" s="221"/>
      <c r="D9" s="221"/>
      <c r="E9" s="221"/>
      <c r="F9" s="221"/>
      <c r="G9" s="221"/>
      <c r="H9" s="221"/>
      <c r="I9" s="221"/>
      <c r="J9" s="221"/>
      <c r="K9" s="221"/>
      <c r="L9" s="333"/>
    </row>
    <row r="10" spans="1:12" x14ac:dyDescent="0.45">
      <c r="A10" s="334"/>
      <c r="B10" s="219"/>
      <c r="C10" s="221"/>
      <c r="D10" s="221"/>
      <c r="E10" s="221"/>
      <c r="F10" s="221"/>
      <c r="G10" s="221"/>
      <c r="H10" s="221"/>
      <c r="I10" s="221"/>
      <c r="J10" s="221"/>
      <c r="K10" s="192" t="s">
        <v>20</v>
      </c>
      <c r="L10" s="333"/>
    </row>
    <row r="11" spans="1:12" ht="30.3" customHeight="1" thickBot="1" x14ac:dyDescent="0.5">
      <c r="A11" s="214"/>
      <c r="C11" s="508" t="s">
        <v>178</v>
      </c>
      <c r="D11" s="499"/>
      <c r="E11" s="191"/>
      <c r="L11" s="215"/>
    </row>
    <row r="12" spans="1:12" ht="30.3" customHeight="1" x14ac:dyDescent="0.45">
      <c r="A12" s="214"/>
      <c r="C12" s="192"/>
      <c r="D12" s="328" t="s">
        <v>4</v>
      </c>
      <c r="E12" s="194" t="s">
        <v>5</v>
      </c>
      <c r="G12" s="223"/>
      <c r="H12" s="224"/>
      <c r="I12" s="224"/>
      <c r="J12" s="224"/>
      <c r="K12" s="225"/>
      <c r="L12" s="215"/>
    </row>
    <row r="13" spans="1:12" ht="30.3" customHeight="1" x14ac:dyDescent="0.45">
      <c r="A13" s="214"/>
      <c r="C13" s="192"/>
      <c r="D13" s="328"/>
      <c r="E13" s="328"/>
      <c r="G13" s="537"/>
      <c r="H13" s="538"/>
      <c r="I13" s="538"/>
      <c r="J13" s="538"/>
      <c r="K13" s="539"/>
      <c r="L13" s="215"/>
    </row>
    <row r="14" spans="1:12" ht="30.3" customHeight="1" x14ac:dyDescent="0.45">
      <c r="A14" s="214"/>
      <c r="C14" s="192"/>
      <c r="D14" s="328" t="s">
        <v>6</v>
      </c>
      <c r="E14" s="194" t="s">
        <v>5</v>
      </c>
      <c r="G14" s="560"/>
      <c r="H14" s="561"/>
      <c r="I14" s="561"/>
      <c r="J14" s="561"/>
      <c r="K14" s="562"/>
      <c r="L14" s="215"/>
    </row>
    <row r="15" spans="1:12" ht="30.3" customHeight="1" x14ac:dyDescent="0.45">
      <c r="A15" s="214"/>
      <c r="C15" s="192"/>
      <c r="D15" s="328"/>
      <c r="E15" s="328"/>
      <c r="G15" s="537"/>
      <c r="H15" s="538"/>
      <c r="I15" s="538"/>
      <c r="J15" s="538"/>
      <c r="K15" s="539"/>
      <c r="L15" s="215"/>
    </row>
    <row r="16" spans="1:12" ht="30.3" customHeight="1" x14ac:dyDescent="0.45">
      <c r="A16" s="214"/>
      <c r="C16" s="192"/>
      <c r="D16" s="328" t="s">
        <v>89</v>
      </c>
      <c r="E16" s="194"/>
      <c r="G16" s="560"/>
      <c r="H16" s="561"/>
      <c r="I16" s="561"/>
      <c r="J16" s="561"/>
      <c r="K16" s="562"/>
      <c r="L16" s="215"/>
    </row>
    <row r="17" spans="1:12" ht="30.3" customHeight="1" x14ac:dyDescent="0.45">
      <c r="A17" s="214"/>
      <c r="C17" s="192"/>
      <c r="D17" s="328"/>
      <c r="E17" s="194"/>
      <c r="G17" s="537" t="s">
        <v>12</v>
      </c>
      <c r="H17" s="538"/>
      <c r="I17" s="538"/>
      <c r="J17" s="538"/>
      <c r="K17" s="539"/>
      <c r="L17" s="215"/>
    </row>
    <row r="18" spans="1:12" ht="30.3" customHeight="1" x14ac:dyDescent="0.45">
      <c r="A18" s="214"/>
      <c r="C18" s="192"/>
      <c r="D18" s="328" t="s">
        <v>8</v>
      </c>
      <c r="E18" s="194" t="s">
        <v>0</v>
      </c>
      <c r="G18" s="544"/>
      <c r="H18" s="545"/>
      <c r="I18" s="545"/>
      <c r="J18" s="545"/>
      <c r="K18" s="546"/>
      <c r="L18" s="215"/>
    </row>
    <row r="19" spans="1:12" ht="30.3" customHeight="1" x14ac:dyDescent="0.45">
      <c r="A19" s="214"/>
      <c r="C19" s="325"/>
      <c r="D19" s="328"/>
      <c r="E19" s="194" t="s">
        <v>1</v>
      </c>
      <c r="G19" s="537"/>
      <c r="H19" s="538"/>
      <c r="I19" s="538"/>
      <c r="J19" s="538"/>
      <c r="K19" s="539"/>
      <c r="L19" s="215"/>
    </row>
    <row r="20" spans="1:12" ht="30.3" customHeight="1" x14ac:dyDescent="0.45">
      <c r="A20" s="214"/>
      <c r="C20" s="192"/>
      <c r="D20" s="328" t="s">
        <v>149</v>
      </c>
      <c r="E20" s="194" t="s">
        <v>5</v>
      </c>
      <c r="G20" s="540"/>
      <c r="H20" s="541"/>
      <c r="I20" s="541"/>
      <c r="J20" s="541"/>
      <c r="K20" s="542"/>
      <c r="L20" s="215"/>
    </row>
    <row r="21" spans="1:12" ht="30.3" customHeight="1" thickBot="1" x14ac:dyDescent="0.5">
      <c r="A21" s="214"/>
      <c r="C21" s="325"/>
      <c r="D21" s="328"/>
      <c r="E21" s="194"/>
      <c r="G21" s="547"/>
      <c r="H21" s="548"/>
      <c r="I21" s="548"/>
      <c r="J21" s="548"/>
      <c r="K21" s="549"/>
      <c r="L21" s="215"/>
    </row>
    <row r="22" spans="1:12" ht="30.3" customHeight="1" thickBot="1" x14ac:dyDescent="0.5">
      <c r="A22" s="214"/>
      <c r="C22" s="325"/>
      <c r="D22" s="328"/>
      <c r="E22" s="194"/>
      <c r="G22" s="326"/>
      <c r="H22" s="326"/>
      <c r="I22" s="326"/>
      <c r="J22" s="326"/>
      <c r="K22" s="326"/>
      <c r="L22" s="215"/>
    </row>
    <row r="23" spans="1:12" ht="30.3" customHeight="1" thickBot="1" x14ac:dyDescent="0.5">
      <c r="A23" s="214"/>
      <c r="C23" s="325" t="s">
        <v>150</v>
      </c>
      <c r="D23" s="325"/>
      <c r="E23" s="325"/>
      <c r="G23" s="489" t="s">
        <v>268</v>
      </c>
      <c r="H23" s="490"/>
      <c r="I23" s="490"/>
      <c r="J23" s="490"/>
      <c r="K23" s="491"/>
      <c r="L23" s="215"/>
    </row>
    <row r="24" spans="1:12" ht="35.549999999999997" customHeight="1" thickBot="1" x14ac:dyDescent="0.5">
      <c r="A24" s="214"/>
      <c r="C24" s="325"/>
      <c r="D24" s="328"/>
      <c r="E24" s="325"/>
      <c r="G24" s="543"/>
      <c r="H24" s="543"/>
      <c r="I24" s="543"/>
      <c r="J24" s="543"/>
      <c r="K24" s="543"/>
      <c r="L24" s="215"/>
    </row>
    <row r="25" spans="1:12" ht="35.549999999999997" customHeight="1" thickBot="1" x14ac:dyDescent="0.5">
      <c r="A25" s="214"/>
      <c r="C25" s="325" t="s">
        <v>151</v>
      </c>
      <c r="D25" s="328"/>
      <c r="E25" s="325"/>
      <c r="G25" s="489" t="s">
        <v>269</v>
      </c>
      <c r="H25" s="490"/>
      <c r="I25" s="490"/>
      <c r="J25" s="490"/>
      <c r="K25" s="491"/>
      <c r="L25" s="215"/>
    </row>
    <row r="26" spans="1:12" ht="35.549999999999997" customHeight="1" x14ac:dyDescent="0.45">
      <c r="A26" s="214"/>
      <c r="C26" s="325"/>
      <c r="D26" s="325"/>
      <c r="E26" s="191"/>
      <c r="G26" s="197" t="s">
        <v>152</v>
      </c>
      <c r="H26" s="219"/>
      <c r="I26" s="197"/>
      <c r="J26" s="197"/>
      <c r="K26" s="198"/>
      <c r="L26" s="215"/>
    </row>
    <row r="27" spans="1:12" ht="35.549999999999997" customHeight="1" x14ac:dyDescent="0.45">
      <c r="A27" s="214"/>
      <c r="C27" s="325"/>
      <c r="D27" s="325"/>
      <c r="E27" s="191"/>
      <c r="G27" s="197" t="s">
        <v>153</v>
      </c>
      <c r="H27" s="219"/>
      <c r="I27" s="197"/>
      <c r="J27" s="197"/>
      <c r="K27" s="198"/>
      <c r="L27" s="215"/>
    </row>
    <row r="28" spans="1:12" ht="35.549999999999997" customHeight="1" thickBot="1" x14ac:dyDescent="0.5">
      <c r="A28" s="214"/>
      <c r="C28" s="325"/>
      <c r="D28" s="325"/>
      <c r="E28" s="191"/>
      <c r="G28" s="197"/>
      <c r="H28" s="219"/>
      <c r="I28" s="197"/>
      <c r="J28" s="197"/>
      <c r="K28" s="198"/>
      <c r="L28" s="215"/>
    </row>
    <row r="29" spans="1:12" ht="30.3" customHeight="1" thickBot="1" x14ac:dyDescent="0.5">
      <c r="A29" s="214"/>
      <c r="C29" s="184" t="s">
        <v>186</v>
      </c>
      <c r="D29" s="226"/>
      <c r="E29" s="191"/>
      <c r="G29" s="386">
        <v>10</v>
      </c>
      <c r="H29" s="219" t="s">
        <v>3</v>
      </c>
      <c r="I29" s="355" t="s">
        <v>304</v>
      </c>
      <c r="J29" s="197"/>
      <c r="K29" s="198"/>
      <c r="L29" s="215"/>
    </row>
    <row r="30" spans="1:12" ht="30.3" customHeight="1" x14ac:dyDescent="0.45">
      <c r="A30" s="214"/>
      <c r="C30" s="201" t="s">
        <v>246</v>
      </c>
      <c r="D30" s="226"/>
      <c r="E30" s="191"/>
      <c r="G30" s="197"/>
      <c r="H30" s="377"/>
      <c r="I30" s="377"/>
      <c r="J30" s="227"/>
      <c r="K30" s="200"/>
      <c r="L30" s="215"/>
    </row>
    <row r="31" spans="1:12" x14ac:dyDescent="0.45">
      <c r="A31" s="214"/>
      <c r="C31" s="201"/>
      <c r="J31" s="227"/>
      <c r="K31" s="202"/>
      <c r="L31" s="215"/>
    </row>
    <row r="32" spans="1:12" ht="24" thickBot="1" x14ac:dyDescent="0.5">
      <c r="A32" s="214"/>
      <c r="K32" s="201"/>
      <c r="L32" s="215"/>
    </row>
    <row r="33" spans="1:12" ht="45" customHeight="1" thickBot="1" x14ac:dyDescent="0.5">
      <c r="A33" s="214"/>
      <c r="C33" s="325" t="s">
        <v>169</v>
      </c>
      <c r="G33" s="492">
        <f>SUM(G34:I35)</f>
        <v>40000</v>
      </c>
      <c r="H33" s="493"/>
      <c r="I33" s="494"/>
      <c r="J33" s="376" t="s">
        <v>185</v>
      </c>
      <c r="K33" s="376"/>
      <c r="L33" s="215"/>
    </row>
    <row r="34" spans="1:12" ht="41.1" customHeight="1" x14ac:dyDescent="0.45">
      <c r="A34" s="214"/>
      <c r="D34" s="325" t="s">
        <v>145</v>
      </c>
      <c r="G34" s="550">
        <v>20000</v>
      </c>
      <c r="H34" s="551"/>
      <c r="I34" s="552"/>
      <c r="J34" s="553" t="s">
        <v>307</v>
      </c>
      <c r="K34" s="554"/>
      <c r="L34" s="555"/>
    </row>
    <row r="35" spans="1:12" ht="41.1" customHeight="1" x14ac:dyDescent="0.45">
      <c r="A35" s="214"/>
      <c r="D35" s="325" t="s">
        <v>225</v>
      </c>
      <c r="G35" s="556">
        <f>2000*G29</f>
        <v>20000</v>
      </c>
      <c r="H35" s="557"/>
      <c r="I35" s="558"/>
      <c r="J35" s="553" t="s">
        <v>306</v>
      </c>
      <c r="K35" s="559"/>
      <c r="L35" s="555"/>
    </row>
    <row r="36" spans="1:12" x14ac:dyDescent="0.45">
      <c r="A36" s="214"/>
      <c r="L36" s="215"/>
    </row>
    <row r="37" spans="1:12" ht="30.3" customHeight="1" x14ac:dyDescent="0.45">
      <c r="A37" s="214"/>
      <c r="C37" s="325" t="s">
        <v>146</v>
      </c>
      <c r="L37" s="215"/>
    </row>
    <row r="38" spans="1:12" ht="30.3" customHeight="1" x14ac:dyDescent="0.45">
      <c r="A38" s="214"/>
      <c r="C38" s="192"/>
      <c r="D38" s="328" t="s">
        <v>18</v>
      </c>
      <c r="E38" s="194" t="s">
        <v>5</v>
      </c>
      <c r="G38" s="461" t="s">
        <v>260</v>
      </c>
      <c r="H38" s="462"/>
      <c r="I38" s="462"/>
      <c r="J38" s="462"/>
      <c r="K38" s="463"/>
      <c r="L38" s="215"/>
    </row>
    <row r="39" spans="1:12" ht="30.3" customHeight="1" x14ac:dyDescent="0.45">
      <c r="A39" s="214"/>
      <c r="C39" s="192"/>
      <c r="D39" s="328"/>
      <c r="E39" s="328"/>
      <c r="G39" s="464" t="s">
        <v>261</v>
      </c>
      <c r="H39" s="465"/>
      <c r="I39" s="465"/>
      <c r="J39" s="465"/>
      <c r="K39" s="466"/>
      <c r="L39" s="215"/>
    </row>
    <row r="40" spans="1:12" ht="30.3" customHeight="1" x14ac:dyDescent="0.45">
      <c r="A40" s="214"/>
      <c r="C40" s="192"/>
      <c r="D40" s="328" t="s">
        <v>9</v>
      </c>
      <c r="E40" s="194" t="s">
        <v>11</v>
      </c>
      <c r="G40" s="467" t="s">
        <v>251</v>
      </c>
      <c r="H40" s="468"/>
      <c r="I40" s="468"/>
      <c r="J40" s="468"/>
      <c r="K40" s="469"/>
      <c r="L40" s="215"/>
    </row>
    <row r="41" spans="1:12" ht="30.3" customHeight="1" x14ac:dyDescent="0.45">
      <c r="A41" s="214"/>
      <c r="C41" s="192"/>
      <c r="D41" s="328"/>
      <c r="E41" s="194" t="s">
        <v>5</v>
      </c>
      <c r="G41" s="470" t="s">
        <v>252</v>
      </c>
      <c r="H41" s="471"/>
      <c r="I41" s="471"/>
      <c r="J41" s="471"/>
      <c r="K41" s="472"/>
      <c r="L41" s="215"/>
    </row>
    <row r="42" spans="1:12" ht="30.3" customHeight="1" x14ac:dyDescent="0.45">
      <c r="A42" s="214"/>
      <c r="C42" s="192"/>
      <c r="D42" s="328"/>
      <c r="E42" s="328"/>
      <c r="G42" s="473" t="s">
        <v>253</v>
      </c>
      <c r="H42" s="474"/>
      <c r="I42" s="474"/>
      <c r="J42" s="474"/>
      <c r="K42" s="475"/>
      <c r="L42" s="215"/>
    </row>
    <row r="43" spans="1:12" ht="30.3" customHeight="1" x14ac:dyDescent="0.45">
      <c r="A43" s="214"/>
      <c r="C43" s="192"/>
      <c r="D43" s="328" t="s">
        <v>10</v>
      </c>
      <c r="E43" s="194" t="s">
        <v>0</v>
      </c>
      <c r="G43" s="473" t="s">
        <v>254</v>
      </c>
      <c r="H43" s="474"/>
      <c r="I43" s="474"/>
      <c r="J43" s="474"/>
      <c r="K43" s="475"/>
      <c r="L43" s="215"/>
    </row>
    <row r="44" spans="1:12" ht="30.3" customHeight="1" x14ac:dyDescent="0.45">
      <c r="A44" s="214"/>
      <c r="C44" s="192"/>
      <c r="D44" s="328"/>
      <c r="E44" s="194" t="s">
        <v>13</v>
      </c>
      <c r="G44" s="473" t="s">
        <v>255</v>
      </c>
      <c r="H44" s="474"/>
      <c r="I44" s="474"/>
      <c r="J44" s="474"/>
      <c r="K44" s="475"/>
      <c r="L44" s="215"/>
    </row>
    <row r="45" spans="1:12" ht="30.3" customHeight="1" x14ac:dyDescent="0.45">
      <c r="A45" s="214"/>
      <c r="D45" s="328" t="s">
        <v>14</v>
      </c>
      <c r="E45" s="194" t="s">
        <v>15</v>
      </c>
      <c r="G45" s="482" t="s">
        <v>256</v>
      </c>
      <c r="H45" s="483"/>
      <c r="I45" s="483"/>
      <c r="J45" s="483"/>
      <c r="K45" s="484"/>
      <c r="L45" s="215"/>
    </row>
    <row r="46" spans="1:12" ht="30.3" customHeight="1" x14ac:dyDescent="0.45">
      <c r="A46" s="214"/>
      <c r="D46" s="328"/>
      <c r="E46" s="194"/>
      <c r="G46" s="479" t="s">
        <v>81</v>
      </c>
      <c r="H46" s="485"/>
      <c r="I46" s="349" t="s">
        <v>257</v>
      </c>
      <c r="J46" s="159" t="s">
        <v>147</v>
      </c>
      <c r="K46" s="350">
        <v>123</v>
      </c>
      <c r="L46" s="215"/>
    </row>
    <row r="47" spans="1:12" ht="30.3" customHeight="1" x14ac:dyDescent="0.45">
      <c r="A47" s="214"/>
      <c r="D47" s="325"/>
      <c r="E47" s="194" t="s">
        <v>16</v>
      </c>
      <c r="G47" s="473" t="s">
        <v>148</v>
      </c>
      <c r="H47" s="474"/>
      <c r="I47" s="474"/>
      <c r="J47" s="474"/>
      <c r="K47" s="475"/>
      <c r="L47" s="215"/>
    </row>
    <row r="48" spans="1:12" ht="30.3" customHeight="1" x14ac:dyDescent="0.45">
      <c r="A48" s="214"/>
      <c r="E48" s="194" t="s">
        <v>17</v>
      </c>
      <c r="G48" s="458" t="s">
        <v>262</v>
      </c>
      <c r="H48" s="459"/>
      <c r="I48" s="459"/>
      <c r="J48" s="459"/>
      <c r="K48" s="481"/>
      <c r="L48" s="215"/>
    </row>
    <row r="49" spans="1:12" ht="30.3" customHeight="1" x14ac:dyDescent="0.45">
      <c r="A49" s="214"/>
      <c r="E49" s="194" t="s">
        <v>19</v>
      </c>
      <c r="G49" s="458">
        <v>1234567</v>
      </c>
      <c r="H49" s="459"/>
      <c r="I49" s="459"/>
      <c r="J49" s="459"/>
      <c r="K49" s="481"/>
      <c r="L49" s="215"/>
    </row>
    <row r="50" spans="1:12" ht="24" thickBot="1" x14ac:dyDescent="0.5">
      <c r="A50" s="216"/>
      <c r="B50" s="217"/>
      <c r="C50" s="217"/>
      <c r="D50" s="217"/>
      <c r="E50" s="228"/>
      <c r="F50" s="217"/>
      <c r="G50" s="217"/>
      <c r="H50" s="217"/>
      <c r="I50" s="217"/>
      <c r="J50" s="217"/>
      <c r="K50" s="217"/>
      <c r="L50" s="218"/>
    </row>
  </sheetData>
  <mergeCells count="34">
    <mergeCell ref="G46:H46"/>
    <mergeCell ref="G47:K47"/>
    <mergeCell ref="G48:K48"/>
    <mergeCell ref="G49:K49"/>
    <mergeCell ref="G40:K40"/>
    <mergeCell ref="G41:K41"/>
    <mergeCell ref="G42:K42"/>
    <mergeCell ref="G43:K43"/>
    <mergeCell ref="G44:K44"/>
    <mergeCell ref="G45:K45"/>
    <mergeCell ref="G39:K39"/>
    <mergeCell ref="G20:K20"/>
    <mergeCell ref="G21:K21"/>
    <mergeCell ref="G23:K23"/>
    <mergeCell ref="G24:K24"/>
    <mergeCell ref="G25:K25"/>
    <mergeCell ref="G33:I33"/>
    <mergeCell ref="G34:I34"/>
    <mergeCell ref="J34:L34"/>
    <mergeCell ref="G35:I35"/>
    <mergeCell ref="J35:L35"/>
    <mergeCell ref="G38:K38"/>
    <mergeCell ref="G19:K19"/>
    <mergeCell ref="C2:D2"/>
    <mergeCell ref="G2:K2"/>
    <mergeCell ref="G3:K3"/>
    <mergeCell ref="A8:L8"/>
    <mergeCell ref="C11:D11"/>
    <mergeCell ref="G13:K13"/>
    <mergeCell ref="G14:K14"/>
    <mergeCell ref="G15:K15"/>
    <mergeCell ref="G16:K16"/>
    <mergeCell ref="G17:K17"/>
    <mergeCell ref="G18:K18"/>
  </mergeCells>
  <phoneticPr fontId="1"/>
  <conditionalFormatting sqref="G2:K2">
    <cfRule type="cellIs" dxfId="10" priority="1" operator="equal">
      <formula>$G$30</formula>
    </cfRule>
  </conditionalFormatting>
  <pageMargins left="1.1811023622047245" right="0.31496062992125984" top="0.74803149606299213" bottom="0.35433070866141736"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対象先リスト!$C$3:$C$37</xm:f>
          </x14:formula1>
          <xm:sqref>G2:K2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vt:i4>
      </vt:variant>
    </vt:vector>
  </HeadingPairs>
  <TitlesOfParts>
    <vt:vector size="28" baseType="lpstr">
      <vt:lpstr>対象先リスト</vt:lpstr>
      <vt:lpstr>様式1（A-1,2_病院等）</vt:lpstr>
      <vt:lpstr>様式1（A-3,4_病院等）</vt:lpstr>
      <vt:lpstr>様式１ (B-1_高齢者）</vt:lpstr>
      <vt:lpstr>様式１ (B-2,3,4_高齢者）</vt:lpstr>
      <vt:lpstr>様式１ (B-5_高齢者）</vt:lpstr>
      <vt:lpstr>B 高齢者施設リスト</vt:lpstr>
      <vt:lpstr>様式１ (C-1障害) </vt:lpstr>
      <vt:lpstr>様式１ (C-2障害)</vt:lpstr>
      <vt:lpstr>様式１ (C-3障害)</vt:lpstr>
      <vt:lpstr>様式１ (C-4,5障害) </vt:lpstr>
      <vt:lpstr>C 障害福祉施設リスト </vt:lpstr>
      <vt:lpstr>様式１ (D薬局）</vt:lpstr>
      <vt:lpstr>様式１ (E 地共）</vt:lpstr>
      <vt:lpstr>様式１ (F 救護）</vt:lpstr>
      <vt:lpstr>様式１ (G 更生）</vt:lpstr>
      <vt:lpstr>様式１　(H-1～2_児童養護施設等）  </vt:lpstr>
      <vt:lpstr>様式１　(H-3～4_自立援助ホーム等）</vt:lpstr>
      <vt:lpstr>様式１　(I-1～5_保育所等)</vt:lpstr>
      <vt:lpstr>様式１　(I-6_放課後)</vt:lpstr>
      <vt:lpstr>様式１ (Jあん摩等・雛形)</vt:lpstr>
      <vt:lpstr>様式１ (K歯科技工所・雛形) </vt:lpstr>
      <vt:lpstr>様式2</vt:lpstr>
      <vt:lpstr>様式2-2</vt:lpstr>
      <vt:lpstr>様式3</vt:lpstr>
      <vt:lpstr>'様式１ (Jあん摩等・雛形)'!Print_Area</vt:lpstr>
      <vt:lpstr>'様式１ (K歯科技工所・雛形) '!Print_Area</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織田　裕子（医務課）</cp:lastModifiedBy>
  <cp:lastPrinted>2025-04-16T01:06:32Z</cp:lastPrinted>
  <dcterms:created xsi:type="dcterms:W3CDTF">2022-11-08T00:02:51Z</dcterms:created>
  <dcterms:modified xsi:type="dcterms:W3CDTF">2025-04-23T09:03:10Z</dcterms:modified>
</cp:coreProperties>
</file>