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CB0C6875-EDCA-4FE0-BFA0-A60F9CD1C760}" xr6:coauthVersionLast="47" xr6:coauthVersionMax="47" xr10:uidLastSave="{00000000-0000-0000-0000-000000000000}"/>
  <bookViews>
    <workbookView xWindow="-108" yWindow="-108" windowWidth="30936" windowHeight="16776" tabRatio="917" firstSheet="2" activeTab="2" xr2:uid="{00000000-000D-0000-FFFF-FFFF00000000}"/>
  </bookViews>
  <sheets>
    <sheet name="第1号様式" sheetId="4" state="hidden" r:id="rId1"/>
    <sheet name="第1号様式別紙1" sheetId="28" state="hidden" r:id="rId2"/>
    <sheet name="第1号様式別紙2" sheetId="8" r:id="rId3"/>
    <sheet name="DB" sheetId="38" state="hidden" r:id="rId4"/>
  </sheets>
  <definedNames>
    <definedName name="_xlnm.Print_Area" localSheetId="0">第1号様式!$A$1:$J$24</definedName>
    <definedName name="_xlnm.Print_Area" localSheetId="1">第1号様式別紙1!$A$1:$H$22</definedName>
    <definedName name="_xlnm.Print_Area" localSheetId="2">第1号様式別紙2!$A$1:$Q$38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 l="1"/>
  <c r="G5" i="28"/>
  <c r="G17" i="8" l="1"/>
  <c r="G10" i="8"/>
  <c r="G14" i="8"/>
  <c r="G13" i="8"/>
  <c r="G11" i="8"/>
  <c r="G26" i="8"/>
  <c r="G25" i="8"/>
  <c r="G24" i="8"/>
  <c r="G21" i="8"/>
  <c r="G20" i="8"/>
  <c r="G19" i="8"/>
  <c r="G18" i="8"/>
  <c r="I26" i="8" l="1"/>
  <c r="K26" i="8" s="1"/>
  <c r="N26" i="8" s="1"/>
  <c r="I25" i="8"/>
  <c r="K25" i="8" s="1"/>
  <c r="N25" i="8" s="1"/>
  <c r="I24" i="8"/>
  <c r="K24" i="8" s="1"/>
  <c r="N24" i="8" s="1"/>
  <c r="I21" i="8"/>
  <c r="K21" i="8" s="1"/>
  <c r="N21" i="8" s="1"/>
  <c r="I20" i="8"/>
  <c r="K20" i="8" s="1"/>
  <c r="N20" i="8" s="1"/>
  <c r="I19" i="8"/>
  <c r="K19" i="8" s="1"/>
  <c r="N19" i="8" s="1"/>
  <c r="I18" i="8"/>
  <c r="K18" i="8" s="1"/>
  <c r="N18" i="8" s="1"/>
  <c r="I17" i="8"/>
  <c r="K17" i="8" s="1"/>
  <c r="N17" i="8" s="1"/>
  <c r="I14" i="8"/>
  <c r="K14" i="8" s="1"/>
  <c r="N14" i="8" s="1"/>
  <c r="I13" i="8"/>
  <c r="K13" i="8" s="1"/>
  <c r="N13" i="8" s="1"/>
  <c r="I12" i="8"/>
  <c r="K12" i="8" s="1"/>
  <c r="N12" i="8" s="1"/>
  <c r="I11" i="8"/>
  <c r="K11" i="8" s="1"/>
  <c r="N11" i="8" s="1"/>
  <c r="I10" i="8"/>
  <c r="K10" i="8" s="1"/>
  <c r="N10" i="8" s="1"/>
  <c r="N22" i="8" l="1"/>
  <c r="N27" i="8"/>
  <c r="N15" i="8"/>
  <c r="N2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夏希(satou-natsuki.l74)</author>
  </authors>
  <commentList>
    <comment ref="K15" authorId="0" shapeId="0" xr:uid="{00000000-0006-0000-0000-000001000000}">
      <text>
        <r>
          <rPr>
            <b/>
            <sz val="9"/>
            <color indexed="81"/>
            <rFont val="MS P ゴシック"/>
            <family val="3"/>
            <charset val="128"/>
          </rPr>
          <t>予算区分を選択してください。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<sst xmlns="http://schemas.openxmlformats.org/spreadsheetml/2006/main" count="155" uniqueCount="143">
  <si>
    <t>番　　　　　号</t>
  </si>
  <si>
    <t>　厚生労働大臣　　殿</t>
  </si>
  <si>
    <t>　　　　　　　　　　　　　　　　　　　　　　</t>
    <phoneticPr fontId="1"/>
  </si>
  <si>
    <t>　標記について、次のとおり関係書類を添えて提出する。</t>
    <phoneticPr fontId="1"/>
  </si>
  <si>
    <t>（都道府県名）</t>
    <rPh sb="1" eb="5">
      <t>トドウフケン</t>
    </rPh>
    <rPh sb="5" eb="6">
      <t>メイ</t>
    </rPh>
    <phoneticPr fontId="4"/>
  </si>
  <si>
    <t>事業分類</t>
    <rPh sb="0" eb="2">
      <t>ジギョウ</t>
    </rPh>
    <rPh sb="2" eb="4">
      <t>ブンルイ</t>
    </rPh>
    <phoneticPr fontId="4"/>
  </si>
  <si>
    <t>事業区分</t>
    <rPh sb="0" eb="2">
      <t>ジギョウ</t>
    </rPh>
    <rPh sb="2" eb="3">
      <t>ク</t>
    </rPh>
    <rPh sb="3" eb="4">
      <t>ブン</t>
    </rPh>
    <phoneticPr fontId="4"/>
  </si>
  <si>
    <t>施　設　の　名　称</t>
    <rPh sb="0" eb="1">
      <t>シ</t>
    </rPh>
    <rPh sb="2" eb="3">
      <t>セツ</t>
    </rPh>
    <rPh sb="6" eb="7">
      <t>メイ</t>
    </rPh>
    <rPh sb="8" eb="9">
      <t>ショウ</t>
    </rPh>
    <phoneticPr fontId="4"/>
  </si>
  <si>
    <t>設置主体</t>
    <rPh sb="0" eb="2">
      <t>セッチ</t>
    </rPh>
    <rPh sb="2" eb="4">
      <t>シュタイ</t>
    </rPh>
    <phoneticPr fontId="4"/>
  </si>
  <si>
    <t>優先順位</t>
    <rPh sb="0" eb="2">
      <t>ユウセン</t>
    </rPh>
    <rPh sb="2" eb="4">
      <t>ジュンイ</t>
    </rPh>
    <phoneticPr fontId="4"/>
  </si>
  <si>
    <t>別表2の第2欄に定める基準額</t>
    <rPh sb="0" eb="1">
      <t>ベツ</t>
    </rPh>
    <rPh sb="1" eb="2">
      <t>ヒョウ</t>
    </rPh>
    <rPh sb="4" eb="5">
      <t>ダイ</t>
    </rPh>
    <rPh sb="6" eb="7">
      <t>ラン</t>
    </rPh>
    <phoneticPr fontId="4"/>
  </si>
  <si>
    <t>別表2の第3欄</t>
    <rPh sb="0" eb="1">
      <t>ベツ</t>
    </rPh>
    <rPh sb="1" eb="2">
      <t>ヒョウ</t>
    </rPh>
    <rPh sb="4" eb="5">
      <t>ダイ</t>
    </rPh>
    <rPh sb="6" eb="7">
      <t>ラン</t>
    </rPh>
    <phoneticPr fontId="4"/>
  </si>
  <si>
    <t>総事業費から</t>
    <rPh sb="0" eb="3">
      <t>ソウジギョウ</t>
    </rPh>
    <rPh sb="3" eb="4">
      <t>ヒ</t>
    </rPh>
    <phoneticPr fontId="4"/>
  </si>
  <si>
    <t>別表4の既存</t>
    <rPh sb="0" eb="2">
      <t>ベッピョウ</t>
    </rPh>
    <rPh sb="4" eb="6">
      <t>キゾン</t>
    </rPh>
    <phoneticPr fontId="4"/>
  </si>
  <si>
    <t>別表5の事</t>
    <rPh sb="0" eb="2">
      <t>ベッピョウ</t>
    </rPh>
    <rPh sb="4" eb="5">
      <t>コト</t>
    </rPh>
    <phoneticPr fontId="4"/>
  </si>
  <si>
    <t>新規・</t>
    <rPh sb="0" eb="2">
      <t>シンキ</t>
    </rPh>
    <phoneticPr fontId="4"/>
  </si>
  <si>
    <t>施設の名称</t>
    <rPh sb="0" eb="1">
      <t>シ</t>
    </rPh>
    <rPh sb="1" eb="2">
      <t>セツ</t>
    </rPh>
    <rPh sb="3" eb="5">
      <t>メイショウ</t>
    </rPh>
    <phoneticPr fontId="4"/>
  </si>
  <si>
    <t>に掲げる対象</t>
    <rPh sb="1" eb="2">
      <t>カカ</t>
    </rPh>
    <rPh sb="4" eb="6">
      <t>タイショウ</t>
    </rPh>
    <phoneticPr fontId="4"/>
  </si>
  <si>
    <t>選　定　額</t>
    <rPh sb="0" eb="1">
      <t>セン</t>
    </rPh>
    <rPh sb="2" eb="3">
      <t>サダム</t>
    </rPh>
    <rPh sb="4" eb="5">
      <t>ガク</t>
    </rPh>
    <phoneticPr fontId="4"/>
  </si>
  <si>
    <t>交付基礎額</t>
    <rPh sb="0" eb="2">
      <t>コウフ</t>
    </rPh>
    <rPh sb="2" eb="5">
      <t>キソガク</t>
    </rPh>
    <phoneticPr fontId="4"/>
  </si>
  <si>
    <t xml:space="preserve">病床割合に </t>
    <rPh sb="0" eb="2">
      <t>ビョウショウ</t>
    </rPh>
    <rPh sb="2" eb="4">
      <t>ワリアイ</t>
    </rPh>
    <phoneticPr fontId="4"/>
  </si>
  <si>
    <t xml:space="preserve">業区分に </t>
    <rPh sb="0" eb="1">
      <t>ギョウ</t>
    </rPh>
    <rPh sb="1" eb="3">
      <t>クブン</t>
    </rPh>
    <phoneticPr fontId="4"/>
  </si>
  <si>
    <t>交　付　額</t>
    <rPh sb="0" eb="1">
      <t>コウ</t>
    </rPh>
    <rPh sb="2" eb="3">
      <t>ヅケ</t>
    </rPh>
    <rPh sb="4" eb="5">
      <t>ガク</t>
    </rPh>
    <phoneticPr fontId="4"/>
  </si>
  <si>
    <t>継続の</t>
    <rPh sb="0" eb="2">
      <t>ケイゾク</t>
    </rPh>
    <phoneticPr fontId="4"/>
  </si>
  <si>
    <t>経費の支出予</t>
    <rPh sb="0" eb="2">
      <t>ケイヒ</t>
    </rPh>
    <rPh sb="3" eb="5">
      <t>シシュツ</t>
    </rPh>
    <rPh sb="5" eb="6">
      <t>ヨ</t>
    </rPh>
    <phoneticPr fontId="4"/>
  </si>
  <si>
    <t>収入額を控除</t>
    <rPh sb="0" eb="3">
      <t>シュウニュウガク</t>
    </rPh>
    <rPh sb="4" eb="6">
      <t>コウジョ</t>
    </rPh>
    <phoneticPr fontId="4"/>
  </si>
  <si>
    <t xml:space="preserve">よる調整率 </t>
    <rPh sb="2" eb="4">
      <t>チョウセイ</t>
    </rPh>
    <rPh sb="4" eb="5">
      <t>リツ</t>
    </rPh>
    <phoneticPr fontId="4"/>
  </si>
  <si>
    <t xml:space="preserve">よる調整 </t>
    <rPh sb="2" eb="3">
      <t>チョウ</t>
    </rPh>
    <rPh sb="3" eb="4">
      <t>タダシ</t>
    </rPh>
    <phoneticPr fontId="4"/>
  </si>
  <si>
    <t>別　　</t>
    <rPh sb="0" eb="1">
      <t>ベツ</t>
    </rPh>
    <phoneticPr fontId="4"/>
  </si>
  <si>
    <t xml:space="preserve"> (A)</t>
    <phoneticPr fontId="4"/>
  </si>
  <si>
    <t>定額　　 (B)</t>
    <rPh sb="0" eb="1">
      <t>テイ</t>
    </rPh>
    <rPh sb="1" eb="2">
      <t>ガク</t>
    </rPh>
    <phoneticPr fontId="4"/>
  </si>
  <si>
    <t>(C)</t>
    <phoneticPr fontId="4"/>
  </si>
  <si>
    <t>した額　 (D)</t>
    <rPh sb="2" eb="3">
      <t>ガク</t>
    </rPh>
    <phoneticPr fontId="4"/>
  </si>
  <si>
    <t>　　　　 (E)</t>
    <phoneticPr fontId="4"/>
  </si>
  <si>
    <t>　　 　 (F)</t>
    <phoneticPr fontId="4"/>
  </si>
  <si>
    <t>率　 (G)</t>
    <rPh sb="0" eb="1">
      <t>リツ</t>
    </rPh>
    <phoneticPr fontId="4"/>
  </si>
  <si>
    <t>(E)×(F)×(G)
／1,000=(H)</t>
    <phoneticPr fontId="4"/>
  </si>
  <si>
    <t>①㎡</t>
    <phoneticPr fontId="4"/>
  </si>
  <si>
    <t>②円</t>
    <rPh sb="1" eb="2">
      <t>エン</t>
    </rPh>
    <phoneticPr fontId="4"/>
  </si>
  <si>
    <t>③＝①×②円</t>
    <rPh sb="5" eb="6">
      <t>エン</t>
    </rPh>
    <phoneticPr fontId="4"/>
  </si>
  <si>
    <t>円</t>
    <rPh sb="0" eb="1">
      <t>エン</t>
    </rPh>
    <phoneticPr fontId="4"/>
  </si>
  <si>
    <t>千円</t>
    <rPh sb="0" eb="1">
      <t>セン</t>
    </rPh>
    <rPh sb="1" eb="2">
      <t>エン</t>
    </rPh>
    <phoneticPr fontId="4"/>
  </si>
  <si>
    <t>小　計</t>
    <rPh sb="0" eb="1">
      <t>ショウ</t>
    </rPh>
    <rPh sb="2" eb="3">
      <t>ケイ</t>
    </rPh>
    <phoneticPr fontId="4"/>
  </si>
  <si>
    <t>合　　計</t>
    <rPh sb="0" eb="1">
      <t>ゴウ</t>
    </rPh>
    <rPh sb="3" eb="4">
      <t>ケイ</t>
    </rPh>
    <phoneticPr fontId="4"/>
  </si>
  <si>
    <t>（作成要領）</t>
    <rPh sb="1" eb="3">
      <t>サクセイ</t>
    </rPh>
    <rPh sb="3" eb="5">
      <t>ヨウリョウ</t>
    </rPh>
    <phoneticPr fontId="4"/>
  </si>
  <si>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4"/>
  </si>
  <si>
    <t>第１号様式</t>
    <rPh sb="0" eb="1">
      <t>ダイ</t>
    </rPh>
    <rPh sb="2" eb="3">
      <t>ゴウ</t>
    </rPh>
    <rPh sb="3" eb="5">
      <t>ヨウシキ</t>
    </rPh>
    <phoneticPr fontId="1"/>
  </si>
  <si>
    <t>医療提供施設等の整備に関する計画</t>
    <rPh sb="0" eb="2">
      <t>イリョウ</t>
    </rPh>
    <rPh sb="4" eb="6">
      <t>シセツ</t>
    </rPh>
    <rPh sb="11" eb="12">
      <t>カン</t>
    </rPh>
    <phoneticPr fontId="4"/>
  </si>
  <si>
    <t>別紙１</t>
    <rPh sb="0" eb="2">
      <t>ベッシ</t>
    </rPh>
    <phoneticPr fontId="4"/>
  </si>
  <si>
    <t>事業の実施に要する経費に関する調書</t>
    <rPh sb="0" eb="2">
      <t>ジギョウ</t>
    </rPh>
    <rPh sb="3" eb="5">
      <t>ジッシ</t>
    </rPh>
    <rPh sb="6" eb="7">
      <t>ヨウ</t>
    </rPh>
    <rPh sb="9" eb="11">
      <t>ケイヒ</t>
    </rPh>
    <rPh sb="12" eb="13">
      <t>カン</t>
    </rPh>
    <rPh sb="15" eb="17">
      <t>チョウショ</t>
    </rPh>
    <phoneticPr fontId="4"/>
  </si>
  <si>
    <t>別紙２</t>
    <rPh sb="0" eb="2">
      <t>ベッシ</t>
    </rPh>
    <phoneticPr fontId="4"/>
  </si>
  <si>
    <t>事業計画の概要</t>
    <rPh sb="0" eb="2">
      <t>ジギョウ</t>
    </rPh>
    <rPh sb="2" eb="4">
      <t>ケイカク</t>
    </rPh>
    <rPh sb="5" eb="7">
      <t>ガイヨウ</t>
    </rPh>
    <phoneticPr fontId="4"/>
  </si>
  <si>
    <t>備　　　考</t>
    <phoneticPr fontId="1"/>
  </si>
  <si>
    <t>有無</t>
    <phoneticPr fontId="1"/>
  </si>
  <si>
    <t>Ｂ　施設環境等の改善に関する事業</t>
    <phoneticPr fontId="1"/>
  </si>
  <si>
    <t>Ａ　医療計画等の推進に関する事業</t>
    <phoneticPr fontId="1"/>
  </si>
  <si>
    <t>Ｃ　医療従事者の養成力の充実等に関する事業</t>
    <phoneticPr fontId="1"/>
  </si>
  <si>
    <t>Ｃ　医療従事者の
養成力の充実等に
関する事業</t>
    <rPh sb="2" eb="4">
      <t>イリョウ</t>
    </rPh>
    <rPh sb="4" eb="7">
      <t>ジュウジシャ</t>
    </rPh>
    <rPh sb="9" eb="11">
      <t>ヨウセイ</t>
    </rPh>
    <rPh sb="11" eb="12">
      <t>リョク</t>
    </rPh>
    <rPh sb="13" eb="15">
      <t>ジュウジツ</t>
    </rPh>
    <rPh sb="15" eb="16">
      <t>トウ</t>
    </rPh>
    <rPh sb="18" eb="19">
      <t>カン</t>
    </rPh>
    <rPh sb="21" eb="23">
      <t>ジギョウ</t>
    </rPh>
    <phoneticPr fontId="4"/>
  </si>
  <si>
    <t>抵当</t>
    <phoneticPr fontId="1"/>
  </si>
  <si>
    <t>権の</t>
    <phoneticPr fontId="1"/>
  </si>
  <si>
    <t>Ａ　医療計画等の
推進に関する事業</t>
    <rPh sb="2" eb="4">
      <t>イリョウ</t>
    </rPh>
    <rPh sb="4" eb="6">
      <t>ケイカク</t>
    </rPh>
    <rPh sb="6" eb="7">
      <t>トウ</t>
    </rPh>
    <rPh sb="9" eb="11">
      <t>スイシン</t>
    </rPh>
    <rPh sb="12" eb="13">
      <t>カン</t>
    </rPh>
    <rPh sb="15" eb="17">
      <t>ジギョウ</t>
    </rPh>
    <phoneticPr fontId="4"/>
  </si>
  <si>
    <t>Ｂ　施設環境等の
改善に関する事業</t>
    <rPh sb="2" eb="4">
      <t>シセツ</t>
    </rPh>
    <rPh sb="4" eb="6">
      <t>カンキョウ</t>
    </rPh>
    <rPh sb="6" eb="7">
      <t>トウ</t>
    </rPh>
    <rPh sb="9" eb="11">
      <t>カイゼン</t>
    </rPh>
    <rPh sb="12" eb="13">
      <t>カン</t>
    </rPh>
    <rPh sb="15" eb="17">
      <t>ジギョウ</t>
    </rPh>
    <phoneticPr fontId="4"/>
  </si>
  <si>
    <t>　　１　医療提供施設等の整備に関する計画（別紙１）</t>
    <phoneticPr fontId="1"/>
  </si>
  <si>
    <t>　　２　事業の実施に要する経費に関する調書（別紙２）</t>
    <phoneticPr fontId="1"/>
  </si>
  <si>
    <t>該当する５疾病５事業</t>
    <rPh sb="0" eb="2">
      <t>ガイトウ</t>
    </rPh>
    <rPh sb="5" eb="7">
      <t>シッペイ</t>
    </rPh>
    <rPh sb="8" eb="10">
      <t>ジギョウ</t>
    </rPh>
    <phoneticPr fontId="4"/>
  </si>
  <si>
    <t>　１　「基準額」(A)欄には、①別表２の第２欄に定める基準面積と補助対象部分の建築面積とを比較して少ない方の面積と、②別表３に定める基準単価と補助対象部分の建築単価を比較して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4"/>
  </si>
  <si>
    <t>　　　少ない方の額とを乗じた額を記載すること。面積等の基準額算定の過程で生じた端数は第３位を四捨五入して第２位までとする。</t>
    <rPh sb="27" eb="30">
      <t>キジュンガク</t>
    </rPh>
    <rPh sb="30" eb="32">
      <t>サンテイ</t>
    </rPh>
    <phoneticPr fontId="4"/>
  </si>
  <si>
    <t>　２　「選定額」(C)欄には、別表２の第２欄に定める基準額(A)と別表２の第３欄に掲げる対象経費の支出予定額(B)を比較して少ない方の額を記入すること。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4"/>
  </si>
  <si>
    <t>　４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</si>
  <si>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５　「抵当権設定の有無」欄は、補助財産を取得する際に、当該補助財産を取得するために設定される抵当権の有無を選択すること。
</t>
    <rPh sb="13" eb="14">
      <t>ラン</t>
    </rPh>
    <rPh sb="16" eb="18">
      <t>ホジョ</t>
    </rPh>
    <rPh sb="18" eb="20">
      <t>ザイサン</t>
    </rPh>
    <rPh sb="21" eb="23">
      <t>シュトク</t>
    </rPh>
    <rPh sb="25" eb="26">
      <t>サイ</t>
    </rPh>
    <rPh sb="28" eb="30">
      <t>トウガイ</t>
    </rPh>
    <rPh sb="30" eb="32">
      <t>ホジョ</t>
    </rPh>
    <rPh sb="32" eb="34">
      <t>ザイサン</t>
    </rPh>
    <rPh sb="35" eb="37">
      <t>シュトク</t>
    </rPh>
    <rPh sb="42" eb="44">
      <t>セッテイ</t>
    </rPh>
    <phoneticPr fontId="4"/>
  </si>
  <si>
    <t>↑交付要綱別表１に掲げる事業区分を記載すること。</t>
    <phoneticPr fontId="1"/>
  </si>
  <si>
    <t>↑施設の設置主体であり、交付金事業者となるものを記載すること。
交付金事業者と、整備を行う建物の所有者は一致する必要があることを留意すること。</t>
    <phoneticPr fontId="1"/>
  </si>
  <si>
    <t>↑対象経費のうち、当該年度進捗分のみの金額を記載すること。</t>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</si>
  <si>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</si>
  <si>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↑対象外経費を含む総事業費のうち、当該年度進捗分のみの金額を記載すること。</t>
    <rPh sb="1" eb="3">
      <t>タイショウ</t>
    </rPh>
    <phoneticPr fontId="1"/>
  </si>
  <si>
    <t>←第１号様式別紙１より自動で反映</t>
    <rPh sb="1" eb="2">
      <t>ダイ</t>
    </rPh>
    <rPh sb="3" eb="4">
      <t>ゴウ</t>
    </rPh>
    <rPh sb="4" eb="6">
      <t>ヨウシキ</t>
    </rPh>
    <rPh sb="6" eb="8">
      <t>ベッシ</t>
    </rPh>
    <rPh sb="11" eb="13">
      <t>ジドウ</t>
    </rPh>
    <rPh sb="14" eb="16">
      <t>ハンエイ</t>
    </rPh>
    <phoneticPr fontId="1"/>
  </si>
  <si>
    <t>↑当該事業計画により医療連携体制の構築を図ろうとする５疾病５事業のうち主要なもの一つを記載すること。</t>
    <phoneticPr fontId="1"/>
  </si>
  <si>
    <t>がん</t>
  </si>
  <si>
    <t>脳卒中</t>
  </si>
  <si>
    <t>急性心筋梗塞</t>
  </si>
  <si>
    <t>糖尿病</t>
  </si>
  <si>
    <t>精神疾患</t>
  </si>
  <si>
    <t>救急医療</t>
  </si>
  <si>
    <t>災害時医療</t>
  </si>
  <si>
    <t>へき地医療</t>
  </si>
  <si>
    <t>周産期医療</t>
  </si>
  <si>
    <t>小児救急医療を含む小児医療</t>
  </si>
  <si>
    <t>―</t>
  </si>
  <si>
    <t>5疾病5事業</t>
    <rPh sb="1" eb="3">
      <t>シッペイ</t>
    </rPh>
    <rPh sb="4" eb="6">
      <t>ジギョウ</t>
    </rPh>
    <phoneticPr fontId="1"/>
  </si>
  <si>
    <t>事業
分類</t>
    <rPh sb="0" eb="2">
      <t>ジギョウ</t>
    </rPh>
    <rPh sb="3" eb="5">
      <t>ブンルイ</t>
    </rPh>
    <phoneticPr fontId="1"/>
  </si>
  <si>
    <t>事業
区分</t>
    <rPh sb="0" eb="2">
      <t>ジギョウ</t>
    </rPh>
    <rPh sb="3" eb="5">
      <t>クブン</t>
    </rPh>
    <phoneticPr fontId="1"/>
  </si>
  <si>
    <t>A</t>
    <phoneticPr fontId="1"/>
  </si>
  <si>
    <t>↑建築構造が鉄筋コンクリート、ブロック、木造に該当しない場合における国庫補助基準単価の適用については、次のように取り扱うこと。
ア　鉄骨鉄筋コンクリート造については「鉄筋コンクリート」単価を適用する。
イ　鉄骨構造、その他の構造の場合で、強度・耐久性が鉄筋コンクリート造と同等の工法である場合には、「鉄筋コンクリート」単価を用い、その他は「ブロック」単価を適用する。</t>
    <phoneticPr fontId="1"/>
  </si>
  <si>
    <t>　なお、「鉄筋コンクリート」単価を用いる場合は、強度・耐久性が鉄筋コンクリート造と同等である旨を証明する書類（都道府県等の建築課又は一級建築士等による証明）を添付すること。</t>
    <phoneticPr fontId="1"/>
  </si>
  <si>
    <t>D</t>
    <phoneticPr fontId="1"/>
  </si>
  <si>
    <t>Ｃ</t>
    <phoneticPr fontId="1"/>
  </si>
  <si>
    <t>Ｂ</t>
    <phoneticPr fontId="1"/>
  </si>
  <si>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</si>
  <si>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</si>
  <si>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</si>
  <si>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</si>
  <si>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</si>
  <si>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</si>
  <si>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</si>
  <si>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</si>
  <si>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(9)小児医療施設施設整備事業</t>
  </si>
  <si>
    <t>(10)周産期医療施設施設整備事業</t>
  </si>
  <si>
    <t>(11)地域療育支援施設施設整備事業</t>
  </si>
  <si>
    <t>(12)共同利用施設施設整備事業</t>
  </si>
  <si>
    <t>(15)地域災害拠点病院施設整備事業</t>
  </si>
  <si>
    <t>(14)基幹災害拠点病院施設整備事業</t>
  </si>
  <si>
    <t>(13)医療施設近代化施設整備事業</t>
    <phoneticPr fontId="1"/>
  </si>
  <si>
    <t>(14)基幹災害拠点病院施設整備事業</t>
    <phoneticPr fontId="1"/>
  </si>
  <si>
    <t>（元号）　　年　　月　　日</t>
    <rPh sb="1" eb="3">
      <t>ゲンゴウ</t>
    </rPh>
    <rPh sb="6" eb="7">
      <t>ネン</t>
    </rPh>
    <rPh sb="9" eb="10">
      <t>ツキ</t>
    </rPh>
    <rPh sb="12" eb="13">
      <t>ニチ</t>
    </rPh>
    <phoneticPr fontId="1"/>
  </si>
  <si>
    <t>(16)災害拠点精神科病院施設整備事業</t>
    <rPh sb="4" eb="6">
      <t>サイガイ</t>
    </rPh>
    <rPh sb="6" eb="8">
      <t>キョテン</t>
    </rPh>
    <rPh sb="8" eb="11">
      <t>セイシンカ</t>
    </rPh>
    <rPh sb="11" eb="13">
      <t>ビョウイン</t>
    </rPh>
    <rPh sb="13" eb="15">
      <t>シセツ</t>
    </rPh>
    <rPh sb="15" eb="17">
      <t>セイビ</t>
    </rPh>
    <rPh sb="17" eb="19">
      <t>ジギョウ</t>
    </rPh>
    <phoneticPr fontId="1"/>
  </si>
  <si>
    <t>(17)腎移植施設施設整備事業</t>
    <rPh sb="4" eb="7">
      <t>ジンイショク</t>
    </rPh>
    <rPh sb="7" eb="9">
      <t>シセツ</t>
    </rPh>
    <rPh sb="9" eb="11">
      <t>シセツ</t>
    </rPh>
    <rPh sb="11" eb="13">
      <t>セイビ</t>
    </rPh>
    <rPh sb="13" eb="15">
      <t>ジギョウ</t>
    </rPh>
    <phoneticPr fontId="1"/>
  </si>
  <si>
    <t>(18)特殊病室施設整備事業</t>
    <rPh sb="4" eb="6">
      <t>トクシュ</t>
    </rPh>
    <rPh sb="6" eb="8">
      <t>ビョウシツ</t>
    </rPh>
    <rPh sb="8" eb="10">
      <t>シセツ</t>
    </rPh>
    <rPh sb="10" eb="12">
      <t>セイビ</t>
    </rPh>
    <rPh sb="12" eb="14">
      <t>ジギョウ</t>
    </rPh>
    <phoneticPr fontId="1"/>
  </si>
  <si>
    <t>(19)肝移植施設施設整備事業</t>
    <phoneticPr fontId="1"/>
  </si>
  <si>
    <t>(20)治験施設施設整備事業</t>
    <phoneticPr fontId="1"/>
  </si>
  <si>
    <t>(29)地域拠点病院歯科診療助施設整備事業</t>
    <phoneticPr fontId="1"/>
  </si>
  <si>
    <t>(31)医療施設浸水対策事業</t>
    <rPh sb="4" eb="6">
      <t>イリョウ</t>
    </rPh>
    <rPh sb="6" eb="8">
      <t>シセツ</t>
    </rPh>
    <rPh sb="8" eb="10">
      <t>シンスイ</t>
    </rPh>
    <rPh sb="10" eb="12">
      <t>タイサク</t>
    </rPh>
    <rPh sb="12" eb="14">
      <t>ジギョウ</t>
    </rPh>
    <phoneticPr fontId="1"/>
  </si>
  <si>
    <t>(21)特定地域病院施設整備事業</t>
    <phoneticPr fontId="1"/>
  </si>
  <si>
    <t>(22)医療施設土砂災害防止施設震整備事業</t>
    <phoneticPr fontId="1"/>
  </si>
  <si>
    <t>(23)医療施設等耐震整備事業</t>
    <phoneticPr fontId="1"/>
  </si>
  <si>
    <t>(25)アスベスト除去等整備事業</t>
    <phoneticPr fontId="1"/>
  </si>
  <si>
    <t>(26)医療機器管理室施設整備事業</t>
    <phoneticPr fontId="1"/>
  </si>
  <si>
    <t>(27)地球温暖化対策施設整備事業</t>
    <phoneticPr fontId="1"/>
  </si>
  <si>
    <t>(30)非常用自家発電設備及び給水設備整備事業(救命救急センター、周産期母子医療センターに限る。）</t>
    <rPh sb="24" eb="26">
      <t>キュウメイ</t>
    </rPh>
    <rPh sb="26" eb="28">
      <t>キュウキュウ</t>
    </rPh>
    <rPh sb="33" eb="36">
      <t>シュウサンキ</t>
    </rPh>
    <rPh sb="36" eb="38">
      <t>ボシ</t>
    </rPh>
    <rPh sb="38" eb="40">
      <t>イリョウ</t>
    </rPh>
    <rPh sb="45" eb="46">
      <t>カギ</t>
    </rPh>
    <phoneticPr fontId="1"/>
  </si>
  <si>
    <t>(28)看護師の特定行為に係る指定研修機関等施設整備事業</t>
    <phoneticPr fontId="1"/>
  </si>
  <si>
    <t>予算区分</t>
    <rPh sb="0" eb="2">
      <t>ヨサン</t>
    </rPh>
    <rPh sb="2" eb="4">
      <t>クブン</t>
    </rPh>
    <phoneticPr fontId="1"/>
  </si>
  <si>
    <t>(30)非常用自家発電設備及び給水設備整備事業</t>
    <rPh sb="4" eb="7">
      <t>ヒジョウヨウ</t>
    </rPh>
    <rPh sb="7" eb="9">
      <t>ジカ</t>
    </rPh>
    <rPh sb="9" eb="11">
      <t>ハツデン</t>
    </rPh>
    <rPh sb="11" eb="13">
      <t>セツビ</t>
    </rPh>
    <rPh sb="13" eb="14">
      <t>オヨ</t>
    </rPh>
    <rPh sb="15" eb="17">
      <t>キュウスイ</t>
    </rPh>
    <rPh sb="17" eb="19">
      <t>セツビ</t>
    </rPh>
    <rPh sb="19" eb="21">
      <t>セイビ</t>
    </rPh>
    <rPh sb="21" eb="23">
      <t>ジギョウ</t>
    </rPh>
    <phoneticPr fontId="1"/>
  </si>
  <si>
    <t>(24)南海トラフ地震及び日本海溝・千島海溝周辺海溝型地震に係る津波避難対策緊急事業</t>
    <phoneticPr fontId="1"/>
  </si>
  <si>
    <t>R6当初</t>
    <rPh sb="2" eb="4">
      <t>トウショ</t>
    </rPh>
    <phoneticPr fontId="1"/>
  </si>
  <si>
    <t>R5補正</t>
    <rPh sb="2" eb="4">
      <t>ホセイ</t>
    </rPh>
    <phoneticPr fontId="1"/>
  </si>
  <si>
    <t>R5当初</t>
    <rPh sb="2" eb="4">
      <t>トウショ</t>
    </rPh>
    <phoneticPr fontId="1"/>
  </si>
  <si>
    <t>令和６年度</t>
    <rPh sb="0" eb="2">
      <t>レイワ</t>
    </rPh>
    <phoneticPr fontId="1"/>
  </si>
  <si>
    <t>（元号）　　年度</t>
    <rPh sb="1" eb="3">
      <t>ゲンゴウ</t>
    </rPh>
    <phoneticPr fontId="1"/>
  </si>
  <si>
    <t>令和６年度(令和５年度からの繰越分)</t>
    <rPh sb="0" eb="2">
      <t>レイワ</t>
    </rPh>
    <rPh sb="6" eb="8">
      <t>レイワ</t>
    </rPh>
    <rPh sb="9" eb="11">
      <t>ネンド</t>
    </rPh>
    <rPh sb="14" eb="17">
      <t>クリコシブン</t>
    </rPh>
    <phoneticPr fontId="1"/>
  </si>
  <si>
    <t>令和６年度(令和５年度補正予算からの繰越分)</t>
    <rPh sb="0" eb="2">
      <t>レイワ</t>
    </rPh>
    <rPh sb="6" eb="8">
      <t>レイワ</t>
    </rPh>
    <rPh sb="9" eb="11">
      <t>ネンド</t>
    </rPh>
    <rPh sb="11" eb="13">
      <t>ホセイ</t>
    </rPh>
    <rPh sb="13" eb="15">
      <t>ヨサン</t>
    </rPh>
    <rPh sb="18" eb="21">
      <t>クリコシブン</t>
    </rPh>
    <phoneticPr fontId="1"/>
  </si>
  <si>
    <t>　３　「交付基礎額」(E)欄には、選定額(C)と総事業費から寄附金その他収入額を控除した額(D)を比較して少ない方の額を記入すること。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4"/>
  </si>
  <si>
    <t>＊＊＊県</t>
    <rPh sb="3" eb="4">
      <t>ケン</t>
    </rPh>
    <phoneticPr fontId="1"/>
  </si>
  <si>
    <t>寄附金その他</t>
    <rPh sb="0" eb="3">
      <t>キフキン</t>
    </rPh>
    <rPh sb="5" eb="6">
      <t>ホカ</t>
    </rPh>
    <phoneticPr fontId="1"/>
  </si>
  <si>
    <t>佐賀県</t>
    <rPh sb="0" eb="3">
      <t>サガケン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</si>
</sst>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sz val="12"/>
      <name val="ＭＳ 明朝"/>
      <family val="1"/>
      <charset val="128"/>
    </font>
    <font>
      <sz val="9"/>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scheme val="minor"/>
    </font>
    <font>
      <sz val="10"/>
      <color rgb="FF000000"/>
      <name val="ＭＳ 明朝"/>
      <family val="1"/>
      <charset val="128"/>
    </font>
    <font>
      <sz val="9"/>
      <color indexed="81"/>
      <name val="MS P ゴシック"/>
      <family val="3"/>
      <charset val="128"/>
    </font>
    <font>
      <b/>
      <sz val="9"/>
      <color indexed="81"/>
      <name val="MS P ゴシック"/>
      <family val="3"/>
      <charset val="128"/>
    </font>
    <font>
      <strike/>
      <sz val="11"/>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s>
  <cellStyleXfs count="32">
    <xf numFmtId="0" fontId="0" fillId="0" borderId="0">
      <alignment vertical="center"/>
    </xf>
    <xf numFmtId="0" fontId="2" fillId="0" borderId="0"/>
    <xf numFmtId="0" fontId="9" fillId="0" borderId="0"/>
    <xf numFmtId="38" fontId="10" fillId="0" borderId="0"/>
    <xf numFmtId="0" fontId="10" fillId="0" borderId="0"/>
    <xf numFmtId="0" fontId="11" fillId="0" borderId="25" applyNumberFormat="0" applyAlignment="0" applyProtection="0">
      <alignment horizontal="left" vertical="center"/>
    </xf>
    <xf numFmtId="0" fontId="11" fillId="0" borderId="22">
      <alignment horizontal="left" vertical="center"/>
    </xf>
    <xf numFmtId="9" fontId="12" fillId="0" borderId="0" applyFont="0" applyFill="0" applyBorder="0" applyAlignment="0" applyProtection="0"/>
    <xf numFmtId="38" fontId="9" fillId="0" borderId="0" applyFont="0" applyFill="0" applyBorder="0" applyAlignment="0" applyProtection="0"/>
    <xf numFmtId="38" fontId="2" fillId="0" borderId="0" applyFont="0" applyFill="0" applyBorder="0" applyAlignment="0" applyProtection="0"/>
    <xf numFmtId="38" fontId="12"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9" fillId="0" borderId="0" applyFont="0" applyFill="0" applyBorder="0" applyAlignment="0" applyProtection="0"/>
    <xf numFmtId="0" fontId="5" fillId="0" borderId="0"/>
    <xf numFmtId="0" fontId="10" fillId="0" borderId="0"/>
    <xf numFmtId="0" fontId="10" fillId="0" borderId="0"/>
    <xf numFmtId="0" fontId="2" fillId="0" borderId="0"/>
    <xf numFmtId="0" fontId="3" fillId="0" borderId="0"/>
    <xf numFmtId="0" fontId="2" fillId="0" borderId="0"/>
    <xf numFmtId="0" fontId="13" fillId="0" borderId="0">
      <alignment vertical="center"/>
    </xf>
    <xf numFmtId="0" fontId="13" fillId="0" borderId="0">
      <alignment vertical="center"/>
    </xf>
    <xf numFmtId="0" fontId="3" fillId="0" borderId="0"/>
    <xf numFmtId="0" fontId="13"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3" fillId="0" borderId="0"/>
    <xf numFmtId="0" fontId="14" fillId="0" borderId="0"/>
    <xf numFmtId="0" fontId="10" fillId="0" borderId="0"/>
    <xf numFmtId="0" fontId="2" fillId="0" borderId="0"/>
  </cellStyleXfs>
  <cellXfs count="115">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3" fillId="0" borderId="2" xfId="1" applyFont="1" applyFill="1" applyBorder="1" applyAlignment="1">
      <alignment vertical="center"/>
    </xf>
    <xf numFmtId="0" fontId="3" fillId="0" borderId="0" xfId="1" applyFont="1" applyFill="1" applyBorder="1" applyAlignment="1">
      <alignment vertical="center"/>
    </xf>
    <xf numFmtId="0" fontId="3" fillId="0" borderId="6"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4" xfId="1" applyFont="1" applyFill="1" applyBorder="1" applyAlignment="1">
      <alignment vertical="center"/>
    </xf>
    <xf numFmtId="0" fontId="3" fillId="0" borderId="5" xfId="1" applyFont="1" applyFill="1" applyBorder="1" applyAlignment="1">
      <alignment horizontal="center" vertical="center"/>
    </xf>
    <xf numFmtId="0" fontId="3" fillId="0" borderId="5" xfId="1" applyFont="1" applyFill="1" applyBorder="1" applyAlignment="1">
      <alignment horizontal="right" vertical="center"/>
    </xf>
    <xf numFmtId="0" fontId="3" fillId="0" borderId="12" xfId="1" applyFont="1" applyFill="1" applyBorder="1" applyAlignment="1">
      <alignment horizontal="right" vertical="center" wrapText="1"/>
    </xf>
    <xf numFmtId="0" fontId="3" fillId="0" borderId="11" xfId="1" applyFont="1" applyFill="1" applyBorder="1" applyAlignment="1">
      <alignment vertical="center"/>
    </xf>
    <xf numFmtId="0" fontId="3" fillId="0" borderId="11" xfId="1" applyFont="1" applyFill="1" applyBorder="1" applyAlignment="1">
      <alignment horizontal="distributed" vertical="center"/>
    </xf>
    <xf numFmtId="0" fontId="3" fillId="0" borderId="11" xfId="1" applyFont="1" applyFill="1" applyBorder="1" applyAlignment="1">
      <alignment horizontal="right" vertical="center"/>
    </xf>
    <xf numFmtId="3" fontId="3" fillId="0" borderId="3" xfId="1" applyNumberFormat="1" applyFont="1" applyFill="1" applyBorder="1" applyAlignment="1">
      <alignment vertical="center"/>
    </xf>
    <xf numFmtId="4" fontId="3" fillId="0" borderId="14" xfId="1" applyNumberFormat="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0" fontId="3" fillId="0" borderId="10" xfId="1" applyFont="1" applyFill="1" applyBorder="1" applyAlignment="1">
      <alignment vertical="center"/>
    </xf>
    <xf numFmtId="3" fontId="3" fillId="0" borderId="0" xfId="1" applyNumberFormat="1" applyFont="1" applyFill="1" applyBorder="1" applyAlignment="1">
      <alignment vertical="center"/>
    </xf>
    <xf numFmtId="4" fontId="3" fillId="0" borderId="0" xfId="1" applyNumberFormat="1" applyFont="1" applyFill="1" applyBorder="1" applyAlignment="1">
      <alignment vertical="center"/>
    </xf>
    <xf numFmtId="4" fontId="3" fillId="0" borderId="0"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9" xfId="1" applyNumberFormat="1" applyFont="1" applyFill="1" applyBorder="1" applyAlignment="1">
      <alignment vertical="center"/>
    </xf>
    <xf numFmtId="3" fontId="3" fillId="0" borderId="2" xfId="1" applyNumberFormat="1" applyFont="1" applyFill="1" applyBorder="1" applyAlignment="1">
      <alignment vertical="center"/>
    </xf>
    <xf numFmtId="4" fontId="3" fillId="0" borderId="2" xfId="1" applyNumberFormat="1" applyFont="1" applyFill="1" applyBorder="1" applyAlignment="1">
      <alignment vertical="center"/>
    </xf>
    <xf numFmtId="4" fontId="3" fillId="0" borderId="2" xfId="1" applyNumberFormat="1" applyFont="1" applyFill="1" applyBorder="1" applyAlignment="1">
      <alignment horizontal="center" vertical="center"/>
    </xf>
    <xf numFmtId="0" fontId="3" fillId="0" borderId="7" xfId="1" applyFont="1" applyFill="1" applyBorder="1" applyAlignment="1">
      <alignment vertical="center"/>
    </xf>
    <xf numFmtId="0" fontId="3" fillId="0" borderId="8" xfId="1" applyFont="1" applyFill="1" applyBorder="1" applyAlignment="1">
      <alignment vertical="center"/>
    </xf>
    <xf numFmtId="3" fontId="3" fillId="0" borderId="8" xfId="1" applyNumberFormat="1" applyFont="1" applyFill="1" applyBorder="1" applyAlignment="1">
      <alignment vertical="center"/>
    </xf>
    <xf numFmtId="4" fontId="3" fillId="0" borderId="8" xfId="1" applyNumberFormat="1" applyFont="1" applyFill="1" applyBorder="1" applyAlignment="1">
      <alignment vertical="center"/>
    </xf>
    <xf numFmtId="4" fontId="3" fillId="0" borderId="8" xfId="1" applyNumberFormat="1" applyFont="1" applyFill="1" applyBorder="1" applyAlignment="1">
      <alignment horizontal="center" vertical="center"/>
    </xf>
    <xf numFmtId="3" fontId="3" fillId="0" borderId="16" xfId="1" applyNumberFormat="1" applyFont="1" applyFill="1" applyBorder="1" applyAlignment="1">
      <alignment vertical="center"/>
    </xf>
    <xf numFmtId="0" fontId="3" fillId="0" borderId="17" xfId="1" applyFont="1" applyFill="1" applyBorder="1" applyAlignment="1">
      <alignment vertical="center"/>
    </xf>
    <xf numFmtId="0" fontId="3" fillId="0" borderId="18" xfId="1" applyFont="1" applyFill="1" applyBorder="1" applyAlignment="1">
      <alignment vertical="center"/>
    </xf>
    <xf numFmtId="3" fontId="3" fillId="0" borderId="17" xfId="1" applyNumberFormat="1" applyFont="1" applyFill="1" applyBorder="1" applyAlignment="1">
      <alignment vertical="center"/>
    </xf>
    <xf numFmtId="4" fontId="3" fillId="0" borderId="18" xfId="1" applyNumberFormat="1" applyFont="1" applyFill="1" applyBorder="1" applyAlignment="1">
      <alignment vertical="center"/>
    </xf>
    <xf numFmtId="4" fontId="3" fillId="0" borderId="19" xfId="1" applyNumberFormat="1" applyFont="1" applyFill="1" applyBorder="1" applyAlignment="1">
      <alignment vertical="center"/>
    </xf>
    <xf numFmtId="3" fontId="3" fillId="0" borderId="20" xfId="1" applyNumberFormat="1" applyFont="1" applyFill="1" applyBorder="1" applyAlignment="1">
      <alignment vertical="center"/>
    </xf>
    <xf numFmtId="0" fontId="3" fillId="0" borderId="6" xfId="1" applyFont="1" applyFill="1" applyBorder="1" applyAlignment="1">
      <alignment vertical="center"/>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center"/>
    </xf>
    <xf numFmtId="0" fontId="2" fillId="0" borderId="0" xfId="1" applyFont="1" applyFill="1"/>
    <xf numFmtId="3" fontId="3" fillId="0" borderId="23" xfId="1" applyNumberFormat="1" applyFont="1" applyFill="1" applyBorder="1" applyAlignment="1">
      <alignment vertical="center"/>
    </xf>
    <xf numFmtId="0" fontId="7" fillId="0" borderId="0" xfId="0" applyFont="1" applyFill="1">
      <alignment vertical="center"/>
    </xf>
    <xf numFmtId="0" fontId="7" fillId="0" borderId="0" xfId="0" applyFont="1" applyFill="1" applyAlignment="1">
      <alignment vertical="center"/>
    </xf>
    <xf numFmtId="20" fontId="7" fillId="0" borderId="0" xfId="0" applyNumberFormat="1" applyFont="1" applyFill="1">
      <alignment vertical="center"/>
    </xf>
    <xf numFmtId="3" fontId="3" fillId="0" borderId="24" xfId="1" applyNumberFormat="1" applyFont="1" applyFill="1" applyBorder="1" applyAlignment="1">
      <alignment vertical="center"/>
    </xf>
    <xf numFmtId="0" fontId="7" fillId="0" borderId="0" xfId="0" applyFont="1" applyFill="1" applyAlignment="1">
      <alignment horizontal="center" vertical="center"/>
    </xf>
    <xf numFmtId="58"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3" fillId="0" borderId="2" xfId="1" applyFont="1" applyFill="1" applyBorder="1" applyAlignment="1">
      <alignment horizontal="center" vertical="center"/>
    </xf>
    <xf numFmtId="0" fontId="5" fillId="0" borderId="0" xfId="1" applyFont="1" applyFill="1" applyAlignment="1">
      <alignment horizontal="center" vertical="center"/>
    </xf>
    <xf numFmtId="0" fontId="3" fillId="0" borderId="5" xfId="1" applyFont="1" applyFill="1" applyBorder="1" applyAlignment="1">
      <alignment vertical="center" wrapText="1"/>
    </xf>
    <xf numFmtId="0" fontId="2" fillId="0" borderId="0" xfId="1" applyFont="1" applyFill="1" applyAlignment="1">
      <alignment vertical="top" wrapText="1"/>
    </xf>
    <xf numFmtId="0" fontId="6" fillId="2" borderId="5" xfId="1" applyFont="1" applyFill="1" applyBorder="1" applyAlignment="1">
      <alignment vertical="center" wrapText="1"/>
    </xf>
    <xf numFmtId="0" fontId="6" fillId="2" borderId="5" xfId="1" applyFont="1" applyFill="1" applyBorder="1" applyAlignment="1">
      <alignment horizontal="center" vertical="center"/>
    </xf>
    <xf numFmtId="3" fontId="3" fillId="2" borderId="3" xfId="1" applyNumberFormat="1" applyFont="1" applyFill="1" applyBorder="1" applyAlignment="1">
      <alignment vertical="center"/>
    </xf>
    <xf numFmtId="0" fontId="8" fillId="2" borderId="3" xfId="1" applyFont="1" applyFill="1" applyBorder="1" applyAlignment="1">
      <alignment vertical="center" wrapText="1"/>
    </xf>
    <xf numFmtId="4" fontId="3" fillId="2" borderId="3" xfId="1" applyNumberFormat="1" applyFont="1" applyFill="1" applyBorder="1" applyAlignment="1">
      <alignment vertical="center"/>
    </xf>
    <xf numFmtId="3" fontId="3" fillId="2" borderId="3" xfId="1" applyNumberFormat="1" applyFont="1" applyFill="1" applyBorder="1" applyAlignment="1">
      <alignment horizontal="center" vertical="center"/>
    </xf>
    <xf numFmtId="0" fontId="8" fillId="2" borderId="15" xfId="1" applyFont="1" applyFill="1" applyBorder="1" applyAlignment="1">
      <alignment vertical="center" wrapText="1"/>
    </xf>
    <xf numFmtId="4" fontId="3" fillId="2" borderId="3" xfId="1" applyNumberFormat="1" applyFont="1" applyFill="1" applyBorder="1" applyAlignment="1">
      <alignment horizontal="center" vertical="center"/>
    </xf>
    <xf numFmtId="0" fontId="2" fillId="0" borderId="0" xfId="1" applyFont="1" applyFill="1" applyBorder="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6" fillId="2" borderId="2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3" fillId="0" borderId="1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0" xfId="1" applyFont="1" applyFill="1" applyAlignment="1">
      <alignment vertical="top" wrapText="1"/>
    </xf>
    <xf numFmtId="0" fontId="6" fillId="2" borderId="3"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3" xfId="1" applyFont="1" applyFill="1" applyBorder="1" applyAlignment="1">
      <alignment horizontal="center" vertical="center"/>
    </xf>
    <xf numFmtId="3" fontId="8" fillId="2" borderId="3" xfId="1" applyNumberFormat="1" applyFont="1" applyFill="1" applyBorder="1" applyAlignment="1">
      <alignment vertical="center"/>
    </xf>
    <xf numFmtId="0" fontId="0" fillId="0" borderId="0" xfId="0" applyAlignment="1">
      <alignment horizontal="center" vertical="center"/>
    </xf>
    <xf numFmtId="3" fontId="3" fillId="0" borderId="11" xfId="1" applyNumberFormat="1" applyFont="1" applyFill="1" applyBorder="1" applyAlignment="1">
      <alignment vertical="center"/>
    </xf>
    <xf numFmtId="0" fontId="15" fillId="0" borderId="0" xfId="0" applyFont="1">
      <alignment vertical="center"/>
    </xf>
    <xf numFmtId="0" fontId="15" fillId="0" borderId="0" xfId="0" applyFont="1" applyAlignment="1">
      <alignment vertical="center"/>
    </xf>
    <xf numFmtId="0" fontId="3" fillId="0" borderId="0" xfId="0" applyFont="1" applyFill="1" applyAlignment="1">
      <alignment vertical="center"/>
    </xf>
    <xf numFmtId="0" fontId="3" fillId="0" borderId="0" xfId="0" applyFont="1" applyFill="1">
      <alignment vertical="center"/>
    </xf>
    <xf numFmtId="0" fontId="18" fillId="0" borderId="0" xfId="0" applyFont="1" applyFill="1">
      <alignment vertical="center"/>
    </xf>
    <xf numFmtId="0" fontId="3" fillId="2" borderId="0" xfId="0" applyFont="1" applyFill="1" applyAlignment="1">
      <alignment horizontal="right" vertical="center"/>
    </xf>
    <xf numFmtId="58" fontId="3" fillId="2"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2" borderId="0" xfId="0" applyFont="1" applyFill="1" applyBorder="1" applyAlignment="1">
      <alignment horizontal="right" vertical="center"/>
    </xf>
    <xf numFmtId="0" fontId="5" fillId="0" borderId="0" xfId="1" applyFont="1" applyFill="1" applyAlignment="1">
      <alignment horizontal="center" vertical="center"/>
    </xf>
    <xf numFmtId="0" fontId="6" fillId="0" borderId="6"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21"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2" borderId="2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3" fillId="2" borderId="2" xfId="1" applyFont="1" applyFill="1" applyBorder="1" applyAlignment="1">
      <alignment horizontal="center" vertical="center"/>
    </xf>
    <xf numFmtId="0" fontId="2" fillId="0" borderId="0" xfId="1" applyFont="1" applyFill="1" applyAlignment="1">
      <alignment horizontal="left" vertical="top" wrapText="1"/>
    </xf>
    <xf numFmtId="0" fontId="3" fillId="0" borderId="0" xfId="1" applyFont="1" applyFill="1" applyAlignment="1">
      <alignment horizontal="left" vertical="top"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3" xfId="1" applyFont="1" applyFill="1" applyBorder="1" applyAlignment="1">
      <alignment horizontal="center" vertical="center" wrapText="1"/>
    </xf>
    <xf numFmtId="0" fontId="0" fillId="0" borderId="0" xfId="0" applyAlignment="1">
      <alignment horizontal="center" vertical="center"/>
    </xf>
  </cellXfs>
  <cellStyles count="32">
    <cellStyle name="Excel Built-in Comma [0]" xfId="3" xr:uid="{00000000-0005-0000-0000-000000000000}"/>
    <cellStyle name="Excel Built-in Normal" xfId="4" xr:uid="{00000000-0005-0000-0000-000001000000}"/>
    <cellStyle name="Header1" xfId="5" xr:uid="{00000000-0005-0000-0000-000002000000}"/>
    <cellStyle name="Header2" xfId="6" xr:uid="{00000000-0005-0000-0000-000003000000}"/>
    <cellStyle name="パーセント 2" xfId="7" xr:uid="{00000000-0005-0000-0000-000004000000}"/>
    <cellStyle name="桁区切り 2" xfId="9" xr:uid="{00000000-0005-0000-0000-000006000000}"/>
    <cellStyle name="桁区切り 2 2" xfId="10" xr:uid="{00000000-0005-0000-0000-000007000000}"/>
    <cellStyle name="桁区切り 2 3" xfId="11" xr:uid="{00000000-0005-0000-0000-000008000000}"/>
    <cellStyle name="桁区切り 3" xfId="12" xr:uid="{00000000-0005-0000-0000-000009000000}"/>
    <cellStyle name="桁区切り 4" xfId="13" xr:uid="{00000000-0005-0000-0000-00000A000000}"/>
    <cellStyle name="桁区切り 5" xfId="8" xr:uid="{00000000-0005-0000-0000-00000B000000}"/>
    <cellStyle name="標準" xfId="0" builtinId="0"/>
    <cellStyle name="標準 10" xfId="2" xr:uid="{00000000-0005-0000-0000-00000D000000}"/>
    <cellStyle name="標準 2" xfId="1" xr:uid="{00000000-0005-0000-0000-00000E000000}"/>
    <cellStyle name="標準 2 2" xfId="14" xr:uid="{00000000-0005-0000-0000-00000F000000}"/>
    <cellStyle name="標準 2 2 2" xfId="15" xr:uid="{00000000-0005-0000-0000-000010000000}"/>
    <cellStyle name="標準 2 2 3" xfId="31" xr:uid="{00000000-0005-0000-0000-000011000000}"/>
    <cellStyle name="標準 2 3" xfId="16" xr:uid="{00000000-0005-0000-0000-000012000000}"/>
    <cellStyle name="標準 2 4" xfId="17" xr:uid="{00000000-0005-0000-0000-000013000000}"/>
    <cellStyle name="標準 2 5" xfId="18" xr:uid="{00000000-0005-0000-0000-000014000000}"/>
    <cellStyle name="標準 2 6" xfId="29" xr:uid="{00000000-0005-0000-0000-000015000000}"/>
    <cellStyle name="標準 3" xfId="19" xr:uid="{00000000-0005-0000-0000-000016000000}"/>
    <cellStyle name="標準 3 2" xfId="20" xr:uid="{00000000-0005-0000-0000-000017000000}"/>
    <cellStyle name="標準 4" xfId="21" xr:uid="{00000000-0005-0000-0000-000018000000}"/>
    <cellStyle name="標準 4 2" xfId="22" xr:uid="{00000000-0005-0000-0000-000019000000}"/>
    <cellStyle name="標準 4 3" xfId="30" xr:uid="{00000000-0005-0000-0000-00001A000000}"/>
    <cellStyle name="標準 5" xfId="23" xr:uid="{00000000-0005-0000-0000-00001B000000}"/>
    <cellStyle name="標準 5 2" xfId="24" xr:uid="{00000000-0005-0000-0000-00001C000000}"/>
    <cellStyle name="標準 6" xfId="25" xr:uid="{00000000-0005-0000-0000-00001D000000}"/>
    <cellStyle name="標準 7" xfId="26" xr:uid="{00000000-0005-0000-0000-00001E000000}"/>
    <cellStyle name="標準 8" xfId="27" xr:uid="{00000000-0005-0000-0000-00001F000000}"/>
    <cellStyle name="標準 9" xfId="28" xr:uid="{00000000-0005-0000-0000-000020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29</xdr:row>
      <xdr:rowOff>9525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6" name="Line 6">
          <a:extLst>
            <a:ext uri="{FF2B5EF4-FFF2-40B4-BE49-F238E27FC236}">
              <a16:creationId xmlns:a16="http://schemas.microsoft.com/office/drawing/2014/main" id="{00000000-0008-0000-0200-000006000000}"/>
            </a:ext>
          </a:extLst>
        </xdr:cNvPr>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O40"/>
  <sheetViews>
    <sheetView view="pageBreakPreview" zoomScaleNormal="100" zoomScaleSheetLayoutView="100" workbookViewId="0">
      <selection activeCell="F12" sqref="F12:H12"/>
    </sheetView>
  </sheetViews>
  <sheetFormatPr defaultColWidth="9" defaultRowHeight="14.4"/>
  <cols>
    <col min="1" max="4" width="9.88671875" style="44" customWidth="1"/>
    <col min="5" max="5" width="13.109375" style="44" customWidth="1"/>
    <col min="6" max="7" width="9.88671875" style="44" customWidth="1"/>
    <col min="8" max="8" width="6.33203125" style="44" customWidth="1"/>
    <col min="9" max="9" width="9.88671875" style="44" customWidth="1"/>
    <col min="10" max="10" width="3.77734375" style="44" customWidth="1"/>
    <col min="11" max="11" width="9.88671875" style="44" customWidth="1"/>
    <col min="12" max="16384" width="9" style="44"/>
  </cols>
  <sheetData>
    <row r="1" spans="1:15" ht="18.75" customHeight="1">
      <c r="A1" s="81" t="s">
        <v>46</v>
      </c>
      <c r="B1" s="81"/>
      <c r="C1" s="82"/>
      <c r="D1" s="82"/>
      <c r="E1" s="82"/>
      <c r="F1" s="82"/>
      <c r="G1" s="82"/>
      <c r="H1" s="82"/>
      <c r="I1" s="82"/>
      <c r="J1" s="82"/>
    </row>
    <row r="2" spans="1:15" ht="18.75" customHeight="1">
      <c r="A2" s="82"/>
      <c r="B2" s="82"/>
      <c r="C2" s="82"/>
      <c r="D2" s="82"/>
      <c r="E2" s="82"/>
      <c r="F2" s="82"/>
      <c r="G2" s="82"/>
      <c r="H2" s="82"/>
      <c r="I2" s="82"/>
      <c r="J2" s="82"/>
    </row>
    <row r="3" spans="1:15" ht="18.75" customHeight="1">
      <c r="A3" s="82"/>
      <c r="B3" s="82"/>
      <c r="C3" s="82"/>
      <c r="D3" s="82"/>
      <c r="E3" s="82"/>
      <c r="F3" s="82"/>
      <c r="G3" s="82"/>
      <c r="H3" s="82"/>
      <c r="I3" s="82"/>
      <c r="J3" s="82"/>
    </row>
    <row r="4" spans="1:15" ht="18.75" customHeight="1">
      <c r="A4" s="82"/>
      <c r="B4" s="82"/>
      <c r="C4" s="82"/>
      <c r="D4" s="82"/>
      <c r="E4" s="82"/>
      <c r="F4" s="82"/>
      <c r="G4" s="84" t="s">
        <v>0</v>
      </c>
      <c r="H4" s="84"/>
      <c r="I4" s="84"/>
      <c r="J4" s="84"/>
      <c r="K4" s="48"/>
    </row>
    <row r="5" spans="1:15" ht="18.75" customHeight="1">
      <c r="A5" s="82"/>
      <c r="B5" s="82"/>
      <c r="C5" s="82"/>
      <c r="D5" s="82"/>
      <c r="E5" s="82"/>
      <c r="F5" s="82"/>
      <c r="G5" s="85" t="s">
        <v>113</v>
      </c>
      <c r="H5" s="85"/>
      <c r="I5" s="85"/>
      <c r="J5" s="85"/>
      <c r="K5" s="49"/>
    </row>
    <row r="6" spans="1:15" ht="18.75" customHeight="1">
      <c r="A6" s="82"/>
      <c r="B6" s="82"/>
      <c r="C6" s="82"/>
      <c r="D6" s="82"/>
      <c r="E6" s="82"/>
      <c r="F6" s="82"/>
      <c r="G6" s="82"/>
      <c r="H6" s="82"/>
      <c r="I6" s="82"/>
      <c r="J6" s="82"/>
      <c r="M6" s="46"/>
    </row>
    <row r="7" spans="1:15" ht="18.75" customHeight="1">
      <c r="A7" s="82"/>
      <c r="B7" s="82"/>
      <c r="C7" s="82"/>
      <c r="D7" s="82"/>
      <c r="E7" s="82"/>
      <c r="F7" s="82"/>
      <c r="G7" s="82"/>
      <c r="H7" s="82"/>
      <c r="I7" s="82"/>
      <c r="J7" s="82"/>
    </row>
    <row r="8" spans="1:15" ht="18.75" customHeight="1">
      <c r="A8" s="86" t="s">
        <v>1</v>
      </c>
      <c r="B8" s="86"/>
      <c r="C8" s="86"/>
      <c r="D8" s="82"/>
      <c r="E8" s="82"/>
      <c r="F8" s="82"/>
      <c r="G8" s="82"/>
      <c r="H8" s="82"/>
      <c r="I8" s="82"/>
      <c r="J8" s="82"/>
    </row>
    <row r="9" spans="1:15" ht="18.75" customHeight="1">
      <c r="A9" s="82"/>
      <c r="B9" s="82"/>
      <c r="C9" s="82"/>
      <c r="D9" s="82"/>
      <c r="E9" s="82"/>
      <c r="F9" s="82"/>
      <c r="G9" s="82"/>
      <c r="H9" s="82"/>
      <c r="I9" s="82"/>
      <c r="J9" s="82"/>
    </row>
    <row r="10" spans="1:15" ht="18.75" customHeight="1">
      <c r="A10" s="82"/>
      <c r="B10" s="82"/>
      <c r="C10" s="82"/>
      <c r="D10" s="82"/>
      <c r="E10" s="82"/>
      <c r="F10" s="82"/>
      <c r="G10" s="82"/>
      <c r="H10" s="82"/>
      <c r="I10" s="82"/>
      <c r="J10" s="82"/>
    </row>
    <row r="11" spans="1:15" ht="18.75" customHeight="1">
      <c r="A11" s="82"/>
      <c r="B11" s="82"/>
      <c r="C11" s="82"/>
      <c r="D11" s="82"/>
      <c r="E11" s="82"/>
      <c r="F11" s="82"/>
      <c r="G11" s="82"/>
      <c r="H11" s="82"/>
      <c r="I11" s="88"/>
      <c r="J11" s="82"/>
    </row>
    <row r="12" spans="1:15" ht="18.75" customHeight="1">
      <c r="A12" s="81" t="s">
        <v>2</v>
      </c>
      <c r="B12" s="81"/>
      <c r="C12" s="81"/>
      <c r="D12" s="81"/>
      <c r="E12" s="82"/>
      <c r="F12" s="84" t="s">
        <v>140</v>
      </c>
      <c r="G12" s="84"/>
      <c r="H12" s="89"/>
      <c r="I12" s="88"/>
      <c r="J12" s="82"/>
    </row>
    <row r="13" spans="1:15" ht="18.75" customHeight="1">
      <c r="A13" s="82"/>
      <c r="B13" s="82"/>
      <c r="C13" s="82"/>
      <c r="D13" s="82"/>
      <c r="E13" s="82"/>
      <c r="F13" s="82"/>
      <c r="G13" s="82"/>
      <c r="H13" s="82"/>
      <c r="I13" s="88"/>
      <c r="J13" s="82"/>
    </row>
    <row r="14" spans="1:15" ht="18.75" customHeight="1">
      <c r="A14" s="81"/>
      <c r="B14" s="81"/>
      <c r="C14" s="81"/>
      <c r="D14" s="81"/>
      <c r="E14" s="81"/>
      <c r="F14" s="81"/>
      <c r="G14" s="81"/>
      <c r="H14" s="81"/>
      <c r="I14" s="81"/>
      <c r="J14" s="81"/>
      <c r="K14" s="45"/>
    </row>
    <row r="15" spans="1:15" ht="18.75" customHeight="1">
      <c r="A15" s="87" t="str">
        <f>VLOOKUP(K15,N15:O18,2,0)&amp;"医療施設等の整備に関する計画の提出について"</f>
        <v>（元号）　　年度医療施設等の整備に関する計画の提出について</v>
      </c>
      <c r="B15" s="87"/>
      <c r="C15" s="87"/>
      <c r="D15" s="87"/>
      <c r="E15" s="87"/>
      <c r="F15" s="87"/>
      <c r="G15" s="87"/>
      <c r="H15" s="87"/>
      <c r="I15" s="87"/>
      <c r="J15" s="87"/>
      <c r="K15" s="50" t="s">
        <v>129</v>
      </c>
      <c r="N15" s="44" t="s">
        <v>129</v>
      </c>
      <c r="O15" s="44" t="s">
        <v>136</v>
      </c>
    </row>
    <row r="16" spans="1:15" ht="18.75" customHeight="1">
      <c r="A16" s="81"/>
      <c r="B16" s="81"/>
      <c r="C16" s="81"/>
      <c r="D16" s="81"/>
      <c r="E16" s="81"/>
      <c r="F16" s="81"/>
      <c r="G16" s="81"/>
      <c r="H16" s="81"/>
      <c r="I16" s="81"/>
      <c r="J16" s="81"/>
      <c r="K16" s="50"/>
      <c r="N16" s="44" t="s">
        <v>132</v>
      </c>
      <c r="O16" s="44" t="s">
        <v>135</v>
      </c>
    </row>
    <row r="17" spans="1:15" ht="18.75" customHeight="1">
      <c r="A17" s="82"/>
      <c r="B17" s="82"/>
      <c r="C17" s="82"/>
      <c r="D17" s="82"/>
      <c r="E17" s="82"/>
      <c r="F17" s="82"/>
      <c r="G17" s="82"/>
      <c r="H17" s="82"/>
      <c r="I17" s="82"/>
      <c r="J17" s="82"/>
      <c r="N17" s="44" t="s">
        <v>134</v>
      </c>
      <c r="O17" s="44" t="s">
        <v>137</v>
      </c>
    </row>
    <row r="18" spans="1:15" ht="18.75" customHeight="1">
      <c r="A18" s="82"/>
      <c r="B18" s="82"/>
      <c r="C18" s="82"/>
      <c r="D18" s="82"/>
      <c r="E18" s="82"/>
      <c r="F18" s="82"/>
      <c r="G18" s="82"/>
      <c r="H18" s="82"/>
      <c r="I18" s="82"/>
      <c r="J18" s="82"/>
      <c r="N18" s="44" t="s">
        <v>133</v>
      </c>
      <c r="O18" s="44" t="s">
        <v>138</v>
      </c>
    </row>
    <row r="19" spans="1:15" ht="18.75" customHeight="1">
      <c r="A19" s="82" t="s">
        <v>3</v>
      </c>
      <c r="B19" s="82"/>
      <c r="C19" s="82"/>
      <c r="D19" s="82"/>
      <c r="E19" s="82"/>
      <c r="F19" s="82"/>
      <c r="G19" s="82"/>
      <c r="H19" s="82"/>
      <c r="I19" s="82"/>
      <c r="J19" s="82"/>
    </row>
    <row r="20" spans="1:15" ht="18.75" customHeight="1">
      <c r="A20" s="82"/>
      <c r="B20" s="82"/>
      <c r="C20" s="82"/>
      <c r="D20" s="82"/>
      <c r="E20" s="82"/>
      <c r="F20" s="82"/>
      <c r="G20" s="82"/>
      <c r="H20" s="82"/>
      <c r="I20" s="82"/>
      <c r="J20" s="82"/>
    </row>
    <row r="21" spans="1:15" ht="18.75" customHeight="1">
      <c r="A21" s="82" t="s">
        <v>62</v>
      </c>
      <c r="B21" s="82"/>
      <c r="C21" s="82"/>
      <c r="D21" s="82"/>
      <c r="E21" s="82"/>
      <c r="F21" s="81"/>
      <c r="G21" s="81"/>
      <c r="H21" s="82"/>
      <c r="I21" s="82"/>
      <c r="J21" s="82"/>
    </row>
    <row r="22" spans="1:15" ht="18.75" customHeight="1">
      <c r="A22" s="82"/>
      <c r="B22" s="82"/>
      <c r="C22" s="82"/>
      <c r="D22" s="82"/>
      <c r="E22" s="82"/>
      <c r="F22" s="83"/>
      <c r="G22" s="82"/>
      <c r="H22" s="82"/>
      <c r="I22" s="82"/>
      <c r="J22" s="82"/>
    </row>
    <row r="23" spans="1:15" ht="18.75" customHeight="1">
      <c r="A23" s="82" t="s">
        <v>63</v>
      </c>
      <c r="B23" s="82"/>
      <c r="C23" s="82"/>
      <c r="D23" s="82"/>
      <c r="E23" s="82"/>
      <c r="F23" s="81"/>
      <c r="G23" s="81"/>
      <c r="H23" s="82"/>
      <c r="I23" s="82"/>
      <c r="J23" s="82"/>
    </row>
    <row r="24" spans="1:15" ht="18.75" customHeight="1">
      <c r="A24" s="82"/>
      <c r="B24" s="82"/>
      <c r="C24" s="82"/>
      <c r="D24" s="82"/>
      <c r="E24" s="82"/>
      <c r="F24" s="83"/>
      <c r="G24" s="82"/>
      <c r="H24" s="82"/>
      <c r="I24" s="82"/>
      <c r="J24" s="82"/>
    </row>
    <row r="25" spans="1:15" ht="18.75" customHeight="1"/>
    <row r="26" spans="1:15" ht="18.75" customHeight="1"/>
    <row r="27" spans="1:15" ht="18.75" customHeight="1"/>
    <row r="28" spans="1:15" ht="18.75" customHeight="1"/>
    <row r="29" spans="1:15" ht="18.75" customHeight="1"/>
    <row r="30" spans="1:15" ht="18.75" customHeight="1"/>
    <row r="31" spans="1:15" ht="18.75" customHeight="1"/>
    <row r="32" spans="1:15" ht="18.75" customHeight="1"/>
    <row r="33" spans="2:2" ht="18.75" customHeight="1"/>
    <row r="34" spans="2:2" ht="18.75" customHeight="1"/>
    <row r="35" spans="2:2" ht="18.75" customHeight="1">
      <c r="B35" s="44" t="s">
        <v>139</v>
      </c>
    </row>
    <row r="36" spans="2:2" ht="18.75" customHeight="1"/>
    <row r="37" spans="2:2" ht="18.75" customHeight="1"/>
    <row r="38" spans="2:2" ht="18.75" customHeight="1"/>
    <row r="39" spans="2:2" ht="18.75" customHeight="1"/>
    <row r="40" spans="2:2" ht="18.75" customHeight="1"/>
  </sheetData>
  <mergeCells count="6">
    <mergeCell ref="G4:J4"/>
    <mergeCell ref="G5:J5"/>
    <mergeCell ref="A8:C8"/>
    <mergeCell ref="A15:J15"/>
    <mergeCell ref="I11:I13"/>
    <mergeCell ref="F12:H12"/>
  </mergeCells>
  <phoneticPr fontId="1"/>
  <dataValidations count="1">
    <dataValidation type="list" allowBlank="1" showInputMessage="1" showErrorMessage="1" sqref="K15" xr:uid="{00000000-0002-0000-0000-000001000000}">
      <formula1>$N$15:$N$18</formula1>
    </dataValidation>
  </dataValidations>
  <printOptions horizontalCentered="1"/>
  <pageMargins left="0.25" right="0.25" top="0.75" bottom="0.75" header="0.3" footer="0.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I59"/>
  <sheetViews>
    <sheetView view="pageBreakPreview" zoomScale="85" zoomScaleNormal="85" zoomScaleSheetLayoutView="85" workbookViewId="0">
      <selection activeCell="F12" sqref="F12:H12"/>
    </sheetView>
  </sheetViews>
  <sheetFormatPr defaultColWidth="16.6640625" defaultRowHeight="20.100000000000001" customHeight="1"/>
  <cols>
    <col min="1" max="1" width="2.109375" style="1" customWidth="1"/>
    <col min="2" max="2" width="21.88671875" style="1" customWidth="1"/>
    <col min="3" max="3" width="35.109375" style="1" customWidth="1"/>
    <col min="4" max="4" width="31.6640625" style="1" customWidth="1"/>
    <col min="5" max="5" width="20.88671875" style="1" customWidth="1"/>
    <col min="6" max="6" width="14.21875" style="1" customWidth="1"/>
    <col min="7" max="7" width="8.21875" style="1" customWidth="1"/>
    <col min="8" max="8" width="9.88671875" style="1" customWidth="1"/>
    <col min="9" max="257" width="16.6640625" style="1"/>
    <col min="258" max="258" width="2.109375" style="1" customWidth="1"/>
    <col min="259" max="259" width="21.6640625" style="1" customWidth="1"/>
    <col min="260" max="260" width="25.88671875" style="1" customWidth="1"/>
    <col min="261" max="261" width="31.77734375" style="1" customWidth="1"/>
    <col min="262" max="262" width="27.33203125" style="1" customWidth="1"/>
    <col min="263" max="263" width="16.109375" style="1" customWidth="1"/>
    <col min="264" max="264" width="14.21875" style="1" customWidth="1"/>
    <col min="265" max="513" width="16.6640625" style="1"/>
    <col min="514" max="514" width="2.109375" style="1" customWidth="1"/>
    <col min="515" max="515" width="21.6640625" style="1" customWidth="1"/>
    <col min="516" max="516" width="25.88671875" style="1" customWidth="1"/>
    <col min="517" max="517" width="31.77734375" style="1" customWidth="1"/>
    <col min="518" max="518" width="27.33203125" style="1" customWidth="1"/>
    <col min="519" max="519" width="16.109375" style="1" customWidth="1"/>
    <col min="520" max="520" width="14.21875" style="1" customWidth="1"/>
    <col min="521" max="769" width="16.6640625" style="1"/>
    <col min="770" max="770" width="2.109375" style="1" customWidth="1"/>
    <col min="771" max="771" width="21.6640625" style="1" customWidth="1"/>
    <col min="772" max="772" width="25.88671875" style="1" customWidth="1"/>
    <col min="773" max="773" width="31.77734375" style="1" customWidth="1"/>
    <col min="774" max="774" width="27.33203125" style="1" customWidth="1"/>
    <col min="775" max="775" width="16.109375" style="1" customWidth="1"/>
    <col min="776" max="776" width="14.21875" style="1" customWidth="1"/>
    <col min="777" max="1025" width="16.6640625" style="1"/>
    <col min="1026" max="1026" width="2.109375" style="1" customWidth="1"/>
    <col min="1027" max="1027" width="21.6640625" style="1" customWidth="1"/>
    <col min="1028" max="1028" width="25.88671875" style="1" customWidth="1"/>
    <col min="1029" max="1029" width="31.77734375" style="1" customWidth="1"/>
    <col min="1030" max="1030" width="27.33203125" style="1" customWidth="1"/>
    <col min="1031" max="1031" width="16.109375" style="1" customWidth="1"/>
    <col min="1032" max="1032" width="14.21875" style="1" customWidth="1"/>
    <col min="1033" max="1281" width="16.6640625" style="1"/>
    <col min="1282" max="1282" width="2.109375" style="1" customWidth="1"/>
    <col min="1283" max="1283" width="21.6640625" style="1" customWidth="1"/>
    <col min="1284" max="1284" width="25.88671875" style="1" customWidth="1"/>
    <col min="1285" max="1285" width="31.77734375" style="1" customWidth="1"/>
    <col min="1286" max="1286" width="27.33203125" style="1" customWidth="1"/>
    <col min="1287" max="1287" width="16.109375" style="1" customWidth="1"/>
    <col min="1288" max="1288" width="14.21875" style="1" customWidth="1"/>
    <col min="1289" max="1537" width="16.6640625" style="1"/>
    <col min="1538" max="1538" width="2.109375" style="1" customWidth="1"/>
    <col min="1539" max="1539" width="21.6640625" style="1" customWidth="1"/>
    <col min="1540" max="1540" width="25.88671875" style="1" customWidth="1"/>
    <col min="1541" max="1541" width="31.77734375" style="1" customWidth="1"/>
    <col min="1542" max="1542" width="27.33203125" style="1" customWidth="1"/>
    <col min="1543" max="1543" width="16.109375" style="1" customWidth="1"/>
    <col min="1544" max="1544" width="14.21875" style="1" customWidth="1"/>
    <col min="1545" max="1793" width="16.6640625" style="1"/>
    <col min="1794" max="1794" width="2.109375" style="1" customWidth="1"/>
    <col min="1795" max="1795" width="21.6640625" style="1" customWidth="1"/>
    <col min="1796" max="1796" width="25.88671875" style="1" customWidth="1"/>
    <col min="1797" max="1797" width="31.77734375" style="1" customWidth="1"/>
    <col min="1798" max="1798" width="27.33203125" style="1" customWidth="1"/>
    <col min="1799" max="1799" width="16.109375" style="1" customWidth="1"/>
    <col min="1800" max="1800" width="14.21875" style="1" customWidth="1"/>
    <col min="1801" max="2049" width="16.6640625" style="1"/>
    <col min="2050" max="2050" width="2.109375" style="1" customWidth="1"/>
    <col min="2051" max="2051" width="21.6640625" style="1" customWidth="1"/>
    <col min="2052" max="2052" width="25.88671875" style="1" customWidth="1"/>
    <col min="2053" max="2053" width="31.77734375" style="1" customWidth="1"/>
    <col min="2054" max="2054" width="27.33203125" style="1" customWidth="1"/>
    <col min="2055" max="2055" width="16.109375" style="1" customWidth="1"/>
    <col min="2056" max="2056" width="14.21875" style="1" customWidth="1"/>
    <col min="2057" max="2305" width="16.6640625" style="1"/>
    <col min="2306" max="2306" width="2.109375" style="1" customWidth="1"/>
    <col min="2307" max="2307" width="21.6640625" style="1" customWidth="1"/>
    <col min="2308" max="2308" width="25.88671875" style="1" customWidth="1"/>
    <col min="2309" max="2309" width="31.77734375" style="1" customWidth="1"/>
    <col min="2310" max="2310" width="27.33203125" style="1" customWidth="1"/>
    <col min="2311" max="2311" width="16.109375" style="1" customWidth="1"/>
    <col min="2312" max="2312" width="14.21875" style="1" customWidth="1"/>
    <col min="2313" max="2561" width="16.6640625" style="1"/>
    <col min="2562" max="2562" width="2.109375" style="1" customWidth="1"/>
    <col min="2563" max="2563" width="21.6640625" style="1" customWidth="1"/>
    <col min="2564" max="2564" width="25.88671875" style="1" customWidth="1"/>
    <col min="2565" max="2565" width="31.77734375" style="1" customWidth="1"/>
    <col min="2566" max="2566" width="27.33203125" style="1" customWidth="1"/>
    <col min="2567" max="2567" width="16.109375" style="1" customWidth="1"/>
    <col min="2568" max="2568" width="14.21875" style="1" customWidth="1"/>
    <col min="2569" max="2817" width="16.6640625" style="1"/>
    <col min="2818" max="2818" width="2.109375" style="1" customWidth="1"/>
    <col min="2819" max="2819" width="21.6640625" style="1" customWidth="1"/>
    <col min="2820" max="2820" width="25.88671875" style="1" customWidth="1"/>
    <col min="2821" max="2821" width="31.77734375" style="1" customWidth="1"/>
    <col min="2822" max="2822" width="27.33203125" style="1" customWidth="1"/>
    <col min="2823" max="2823" width="16.109375" style="1" customWidth="1"/>
    <col min="2824" max="2824" width="14.21875" style="1" customWidth="1"/>
    <col min="2825" max="3073" width="16.6640625" style="1"/>
    <col min="3074" max="3074" width="2.109375" style="1" customWidth="1"/>
    <col min="3075" max="3075" width="21.6640625" style="1" customWidth="1"/>
    <col min="3076" max="3076" width="25.88671875" style="1" customWidth="1"/>
    <col min="3077" max="3077" width="31.77734375" style="1" customWidth="1"/>
    <col min="3078" max="3078" width="27.33203125" style="1" customWidth="1"/>
    <col min="3079" max="3079" width="16.109375" style="1" customWidth="1"/>
    <col min="3080" max="3080" width="14.21875" style="1" customWidth="1"/>
    <col min="3081" max="3329" width="16.6640625" style="1"/>
    <col min="3330" max="3330" width="2.109375" style="1" customWidth="1"/>
    <col min="3331" max="3331" width="21.6640625" style="1" customWidth="1"/>
    <col min="3332" max="3332" width="25.88671875" style="1" customWidth="1"/>
    <col min="3333" max="3333" width="31.77734375" style="1" customWidth="1"/>
    <col min="3334" max="3334" width="27.33203125" style="1" customWidth="1"/>
    <col min="3335" max="3335" width="16.109375" style="1" customWidth="1"/>
    <col min="3336" max="3336" width="14.21875" style="1" customWidth="1"/>
    <col min="3337" max="3585" width="16.6640625" style="1"/>
    <col min="3586" max="3586" width="2.109375" style="1" customWidth="1"/>
    <col min="3587" max="3587" width="21.6640625" style="1" customWidth="1"/>
    <col min="3588" max="3588" width="25.88671875" style="1" customWidth="1"/>
    <col min="3589" max="3589" width="31.77734375" style="1" customWidth="1"/>
    <col min="3590" max="3590" width="27.33203125" style="1" customWidth="1"/>
    <col min="3591" max="3591" width="16.109375" style="1" customWidth="1"/>
    <col min="3592" max="3592" width="14.21875" style="1" customWidth="1"/>
    <col min="3593" max="3841" width="16.6640625" style="1"/>
    <col min="3842" max="3842" width="2.109375" style="1" customWidth="1"/>
    <col min="3843" max="3843" width="21.6640625" style="1" customWidth="1"/>
    <col min="3844" max="3844" width="25.88671875" style="1" customWidth="1"/>
    <col min="3845" max="3845" width="31.77734375" style="1" customWidth="1"/>
    <col min="3846" max="3846" width="27.33203125" style="1" customWidth="1"/>
    <col min="3847" max="3847" width="16.109375" style="1" customWidth="1"/>
    <col min="3848" max="3848" width="14.21875" style="1" customWidth="1"/>
    <col min="3849" max="4097" width="16.6640625" style="1"/>
    <col min="4098" max="4098" width="2.109375" style="1" customWidth="1"/>
    <col min="4099" max="4099" width="21.6640625" style="1" customWidth="1"/>
    <col min="4100" max="4100" width="25.88671875" style="1" customWidth="1"/>
    <col min="4101" max="4101" width="31.77734375" style="1" customWidth="1"/>
    <col min="4102" max="4102" width="27.33203125" style="1" customWidth="1"/>
    <col min="4103" max="4103" width="16.109375" style="1" customWidth="1"/>
    <col min="4104" max="4104" width="14.21875" style="1" customWidth="1"/>
    <col min="4105" max="4353" width="16.6640625" style="1"/>
    <col min="4354" max="4354" width="2.109375" style="1" customWidth="1"/>
    <col min="4355" max="4355" width="21.6640625" style="1" customWidth="1"/>
    <col min="4356" max="4356" width="25.88671875" style="1" customWidth="1"/>
    <col min="4357" max="4357" width="31.77734375" style="1" customWidth="1"/>
    <col min="4358" max="4358" width="27.33203125" style="1" customWidth="1"/>
    <col min="4359" max="4359" width="16.109375" style="1" customWidth="1"/>
    <col min="4360" max="4360" width="14.21875" style="1" customWidth="1"/>
    <col min="4361" max="4609" width="16.6640625" style="1"/>
    <col min="4610" max="4610" width="2.109375" style="1" customWidth="1"/>
    <col min="4611" max="4611" width="21.6640625" style="1" customWidth="1"/>
    <col min="4612" max="4612" width="25.88671875" style="1" customWidth="1"/>
    <col min="4613" max="4613" width="31.77734375" style="1" customWidth="1"/>
    <col min="4614" max="4614" width="27.33203125" style="1" customWidth="1"/>
    <col min="4615" max="4615" width="16.109375" style="1" customWidth="1"/>
    <col min="4616" max="4616" width="14.21875" style="1" customWidth="1"/>
    <col min="4617" max="4865" width="16.6640625" style="1"/>
    <col min="4866" max="4866" width="2.109375" style="1" customWidth="1"/>
    <col min="4867" max="4867" width="21.6640625" style="1" customWidth="1"/>
    <col min="4868" max="4868" width="25.88671875" style="1" customWidth="1"/>
    <col min="4869" max="4869" width="31.77734375" style="1" customWidth="1"/>
    <col min="4870" max="4870" width="27.33203125" style="1" customWidth="1"/>
    <col min="4871" max="4871" width="16.109375" style="1" customWidth="1"/>
    <col min="4872" max="4872" width="14.21875" style="1" customWidth="1"/>
    <col min="4873" max="5121" width="16.6640625" style="1"/>
    <col min="5122" max="5122" width="2.109375" style="1" customWidth="1"/>
    <col min="5123" max="5123" width="21.6640625" style="1" customWidth="1"/>
    <col min="5124" max="5124" width="25.88671875" style="1" customWidth="1"/>
    <col min="5125" max="5125" width="31.77734375" style="1" customWidth="1"/>
    <col min="5126" max="5126" width="27.33203125" style="1" customWidth="1"/>
    <col min="5127" max="5127" width="16.109375" style="1" customWidth="1"/>
    <col min="5128" max="5128" width="14.21875" style="1" customWidth="1"/>
    <col min="5129" max="5377" width="16.6640625" style="1"/>
    <col min="5378" max="5378" width="2.109375" style="1" customWidth="1"/>
    <col min="5379" max="5379" width="21.6640625" style="1" customWidth="1"/>
    <col min="5380" max="5380" width="25.88671875" style="1" customWidth="1"/>
    <col min="5381" max="5381" width="31.77734375" style="1" customWidth="1"/>
    <col min="5382" max="5382" width="27.33203125" style="1" customWidth="1"/>
    <col min="5383" max="5383" width="16.109375" style="1" customWidth="1"/>
    <col min="5384" max="5384" width="14.21875" style="1" customWidth="1"/>
    <col min="5385" max="5633" width="16.6640625" style="1"/>
    <col min="5634" max="5634" width="2.109375" style="1" customWidth="1"/>
    <col min="5635" max="5635" width="21.6640625" style="1" customWidth="1"/>
    <col min="5636" max="5636" width="25.88671875" style="1" customWidth="1"/>
    <col min="5637" max="5637" width="31.77734375" style="1" customWidth="1"/>
    <col min="5638" max="5638" width="27.33203125" style="1" customWidth="1"/>
    <col min="5639" max="5639" width="16.109375" style="1" customWidth="1"/>
    <col min="5640" max="5640" width="14.21875" style="1" customWidth="1"/>
    <col min="5641" max="5889" width="16.6640625" style="1"/>
    <col min="5890" max="5890" width="2.109375" style="1" customWidth="1"/>
    <col min="5891" max="5891" width="21.6640625" style="1" customWidth="1"/>
    <col min="5892" max="5892" width="25.88671875" style="1" customWidth="1"/>
    <col min="5893" max="5893" width="31.77734375" style="1" customWidth="1"/>
    <col min="5894" max="5894" width="27.33203125" style="1" customWidth="1"/>
    <col min="5895" max="5895" width="16.109375" style="1" customWidth="1"/>
    <col min="5896" max="5896" width="14.21875" style="1" customWidth="1"/>
    <col min="5897" max="6145" width="16.6640625" style="1"/>
    <col min="6146" max="6146" width="2.109375" style="1" customWidth="1"/>
    <col min="6147" max="6147" width="21.6640625" style="1" customWidth="1"/>
    <col min="6148" max="6148" width="25.88671875" style="1" customWidth="1"/>
    <col min="6149" max="6149" width="31.77734375" style="1" customWidth="1"/>
    <col min="6150" max="6150" width="27.33203125" style="1" customWidth="1"/>
    <col min="6151" max="6151" width="16.109375" style="1" customWidth="1"/>
    <col min="6152" max="6152" width="14.21875" style="1" customWidth="1"/>
    <col min="6153" max="6401" width="16.6640625" style="1"/>
    <col min="6402" max="6402" width="2.109375" style="1" customWidth="1"/>
    <col min="6403" max="6403" width="21.6640625" style="1" customWidth="1"/>
    <col min="6404" max="6404" width="25.88671875" style="1" customWidth="1"/>
    <col min="6405" max="6405" width="31.77734375" style="1" customWidth="1"/>
    <col min="6406" max="6406" width="27.33203125" style="1" customWidth="1"/>
    <col min="6407" max="6407" width="16.109375" style="1" customWidth="1"/>
    <col min="6408" max="6408" width="14.21875" style="1" customWidth="1"/>
    <col min="6409" max="6657" width="16.6640625" style="1"/>
    <col min="6658" max="6658" width="2.109375" style="1" customWidth="1"/>
    <col min="6659" max="6659" width="21.6640625" style="1" customWidth="1"/>
    <col min="6660" max="6660" width="25.88671875" style="1" customWidth="1"/>
    <col min="6661" max="6661" width="31.77734375" style="1" customWidth="1"/>
    <col min="6662" max="6662" width="27.33203125" style="1" customWidth="1"/>
    <col min="6663" max="6663" width="16.109375" style="1" customWidth="1"/>
    <col min="6664" max="6664" width="14.21875" style="1" customWidth="1"/>
    <col min="6665" max="6913" width="16.6640625" style="1"/>
    <col min="6914" max="6914" width="2.109375" style="1" customWidth="1"/>
    <col min="6915" max="6915" width="21.6640625" style="1" customWidth="1"/>
    <col min="6916" max="6916" width="25.88671875" style="1" customWidth="1"/>
    <col min="6917" max="6917" width="31.77734375" style="1" customWidth="1"/>
    <col min="6918" max="6918" width="27.33203125" style="1" customWidth="1"/>
    <col min="6919" max="6919" width="16.109375" style="1" customWidth="1"/>
    <col min="6920" max="6920" width="14.21875" style="1" customWidth="1"/>
    <col min="6921" max="7169" width="16.6640625" style="1"/>
    <col min="7170" max="7170" width="2.109375" style="1" customWidth="1"/>
    <col min="7171" max="7171" width="21.6640625" style="1" customWidth="1"/>
    <col min="7172" max="7172" width="25.88671875" style="1" customWidth="1"/>
    <col min="7173" max="7173" width="31.77734375" style="1" customWidth="1"/>
    <col min="7174" max="7174" width="27.33203125" style="1" customWidth="1"/>
    <col min="7175" max="7175" width="16.109375" style="1" customWidth="1"/>
    <col min="7176" max="7176" width="14.21875" style="1" customWidth="1"/>
    <col min="7177" max="7425" width="16.6640625" style="1"/>
    <col min="7426" max="7426" width="2.109375" style="1" customWidth="1"/>
    <col min="7427" max="7427" width="21.6640625" style="1" customWidth="1"/>
    <col min="7428" max="7428" width="25.88671875" style="1" customWidth="1"/>
    <col min="7429" max="7429" width="31.77734375" style="1" customWidth="1"/>
    <col min="7430" max="7430" width="27.33203125" style="1" customWidth="1"/>
    <col min="7431" max="7431" width="16.109375" style="1" customWidth="1"/>
    <col min="7432" max="7432" width="14.21875" style="1" customWidth="1"/>
    <col min="7433" max="7681" width="16.6640625" style="1"/>
    <col min="7682" max="7682" width="2.109375" style="1" customWidth="1"/>
    <col min="7683" max="7683" width="21.6640625" style="1" customWidth="1"/>
    <col min="7684" max="7684" width="25.88671875" style="1" customWidth="1"/>
    <col min="7685" max="7685" width="31.77734375" style="1" customWidth="1"/>
    <col min="7686" max="7686" width="27.33203125" style="1" customWidth="1"/>
    <col min="7687" max="7687" width="16.109375" style="1" customWidth="1"/>
    <col min="7688" max="7688" width="14.21875" style="1" customWidth="1"/>
    <col min="7689" max="7937" width="16.6640625" style="1"/>
    <col min="7938" max="7938" width="2.109375" style="1" customWidth="1"/>
    <col min="7939" max="7939" width="21.6640625" style="1" customWidth="1"/>
    <col min="7940" max="7940" width="25.88671875" style="1" customWidth="1"/>
    <col min="7941" max="7941" width="31.77734375" style="1" customWidth="1"/>
    <col min="7942" max="7942" width="27.33203125" style="1" customWidth="1"/>
    <col min="7943" max="7943" width="16.109375" style="1" customWidth="1"/>
    <col min="7944" max="7944" width="14.21875" style="1" customWidth="1"/>
    <col min="7945" max="8193" width="16.6640625" style="1"/>
    <col min="8194" max="8194" width="2.109375" style="1" customWidth="1"/>
    <col min="8195" max="8195" width="21.6640625" style="1" customWidth="1"/>
    <col min="8196" max="8196" width="25.88671875" style="1" customWidth="1"/>
    <col min="8197" max="8197" width="31.77734375" style="1" customWidth="1"/>
    <col min="8198" max="8198" width="27.33203125" style="1" customWidth="1"/>
    <col min="8199" max="8199" width="16.109375" style="1" customWidth="1"/>
    <col min="8200" max="8200" width="14.21875" style="1" customWidth="1"/>
    <col min="8201" max="8449" width="16.6640625" style="1"/>
    <col min="8450" max="8450" width="2.109375" style="1" customWidth="1"/>
    <col min="8451" max="8451" width="21.6640625" style="1" customWidth="1"/>
    <col min="8452" max="8452" width="25.88671875" style="1" customWidth="1"/>
    <col min="8453" max="8453" width="31.77734375" style="1" customWidth="1"/>
    <col min="8454" max="8454" width="27.33203125" style="1" customWidth="1"/>
    <col min="8455" max="8455" width="16.109375" style="1" customWidth="1"/>
    <col min="8456" max="8456" width="14.21875" style="1" customWidth="1"/>
    <col min="8457" max="8705" width="16.6640625" style="1"/>
    <col min="8706" max="8706" width="2.109375" style="1" customWidth="1"/>
    <col min="8707" max="8707" width="21.6640625" style="1" customWidth="1"/>
    <col min="8708" max="8708" width="25.88671875" style="1" customWidth="1"/>
    <col min="8709" max="8709" width="31.77734375" style="1" customWidth="1"/>
    <col min="8710" max="8710" width="27.33203125" style="1" customWidth="1"/>
    <col min="8711" max="8711" width="16.109375" style="1" customWidth="1"/>
    <col min="8712" max="8712" width="14.21875" style="1" customWidth="1"/>
    <col min="8713" max="8961" width="16.6640625" style="1"/>
    <col min="8962" max="8962" width="2.109375" style="1" customWidth="1"/>
    <col min="8963" max="8963" width="21.6640625" style="1" customWidth="1"/>
    <col min="8964" max="8964" width="25.88671875" style="1" customWidth="1"/>
    <col min="8965" max="8965" width="31.77734375" style="1" customWidth="1"/>
    <col min="8966" max="8966" width="27.33203125" style="1" customWidth="1"/>
    <col min="8967" max="8967" width="16.109375" style="1" customWidth="1"/>
    <col min="8968" max="8968" width="14.21875" style="1" customWidth="1"/>
    <col min="8969" max="9217" width="16.6640625" style="1"/>
    <col min="9218" max="9218" width="2.109375" style="1" customWidth="1"/>
    <col min="9219" max="9219" width="21.6640625" style="1" customWidth="1"/>
    <col min="9220" max="9220" width="25.88671875" style="1" customWidth="1"/>
    <col min="9221" max="9221" width="31.77734375" style="1" customWidth="1"/>
    <col min="9222" max="9222" width="27.33203125" style="1" customWidth="1"/>
    <col min="9223" max="9223" width="16.109375" style="1" customWidth="1"/>
    <col min="9224" max="9224" width="14.21875" style="1" customWidth="1"/>
    <col min="9225" max="9473" width="16.6640625" style="1"/>
    <col min="9474" max="9474" width="2.109375" style="1" customWidth="1"/>
    <col min="9475" max="9475" width="21.6640625" style="1" customWidth="1"/>
    <col min="9476" max="9476" width="25.88671875" style="1" customWidth="1"/>
    <col min="9477" max="9477" width="31.77734375" style="1" customWidth="1"/>
    <col min="9478" max="9478" width="27.33203125" style="1" customWidth="1"/>
    <col min="9479" max="9479" width="16.109375" style="1" customWidth="1"/>
    <col min="9480" max="9480" width="14.21875" style="1" customWidth="1"/>
    <col min="9481" max="9729" width="16.6640625" style="1"/>
    <col min="9730" max="9730" width="2.109375" style="1" customWidth="1"/>
    <col min="9731" max="9731" width="21.6640625" style="1" customWidth="1"/>
    <col min="9732" max="9732" width="25.88671875" style="1" customWidth="1"/>
    <col min="9733" max="9733" width="31.77734375" style="1" customWidth="1"/>
    <col min="9734" max="9734" width="27.33203125" style="1" customWidth="1"/>
    <col min="9735" max="9735" width="16.109375" style="1" customWidth="1"/>
    <col min="9736" max="9736" width="14.21875" style="1" customWidth="1"/>
    <col min="9737" max="9985" width="16.6640625" style="1"/>
    <col min="9986" max="9986" width="2.109375" style="1" customWidth="1"/>
    <col min="9987" max="9987" width="21.6640625" style="1" customWidth="1"/>
    <col min="9988" max="9988" width="25.88671875" style="1" customWidth="1"/>
    <col min="9989" max="9989" width="31.77734375" style="1" customWidth="1"/>
    <col min="9990" max="9990" width="27.33203125" style="1" customWidth="1"/>
    <col min="9991" max="9991" width="16.109375" style="1" customWidth="1"/>
    <col min="9992" max="9992" width="14.21875" style="1" customWidth="1"/>
    <col min="9993" max="10241" width="16.6640625" style="1"/>
    <col min="10242" max="10242" width="2.109375" style="1" customWidth="1"/>
    <col min="10243" max="10243" width="21.6640625" style="1" customWidth="1"/>
    <col min="10244" max="10244" width="25.88671875" style="1" customWidth="1"/>
    <col min="10245" max="10245" width="31.77734375" style="1" customWidth="1"/>
    <col min="10246" max="10246" width="27.33203125" style="1" customWidth="1"/>
    <col min="10247" max="10247" width="16.109375" style="1" customWidth="1"/>
    <col min="10248" max="10248" width="14.21875" style="1" customWidth="1"/>
    <col min="10249" max="10497" width="16.6640625" style="1"/>
    <col min="10498" max="10498" width="2.109375" style="1" customWidth="1"/>
    <col min="10499" max="10499" width="21.6640625" style="1" customWidth="1"/>
    <col min="10500" max="10500" width="25.88671875" style="1" customWidth="1"/>
    <col min="10501" max="10501" width="31.77734375" style="1" customWidth="1"/>
    <col min="10502" max="10502" width="27.33203125" style="1" customWidth="1"/>
    <col min="10503" max="10503" width="16.109375" style="1" customWidth="1"/>
    <col min="10504" max="10504" width="14.21875" style="1" customWidth="1"/>
    <col min="10505" max="10753" width="16.6640625" style="1"/>
    <col min="10754" max="10754" width="2.109375" style="1" customWidth="1"/>
    <col min="10755" max="10755" width="21.6640625" style="1" customWidth="1"/>
    <col min="10756" max="10756" width="25.88671875" style="1" customWidth="1"/>
    <col min="10757" max="10757" width="31.77734375" style="1" customWidth="1"/>
    <col min="10758" max="10758" width="27.33203125" style="1" customWidth="1"/>
    <col min="10759" max="10759" width="16.109375" style="1" customWidth="1"/>
    <col min="10760" max="10760" width="14.21875" style="1" customWidth="1"/>
    <col min="10761" max="11009" width="16.6640625" style="1"/>
    <col min="11010" max="11010" width="2.109375" style="1" customWidth="1"/>
    <col min="11011" max="11011" width="21.6640625" style="1" customWidth="1"/>
    <col min="11012" max="11012" width="25.88671875" style="1" customWidth="1"/>
    <col min="11013" max="11013" width="31.77734375" style="1" customWidth="1"/>
    <col min="11014" max="11014" width="27.33203125" style="1" customWidth="1"/>
    <col min="11015" max="11015" width="16.109375" style="1" customWidth="1"/>
    <col min="11016" max="11016" width="14.21875" style="1" customWidth="1"/>
    <col min="11017" max="11265" width="16.6640625" style="1"/>
    <col min="11266" max="11266" width="2.109375" style="1" customWidth="1"/>
    <col min="11267" max="11267" width="21.6640625" style="1" customWidth="1"/>
    <col min="11268" max="11268" width="25.88671875" style="1" customWidth="1"/>
    <col min="11269" max="11269" width="31.77734375" style="1" customWidth="1"/>
    <col min="11270" max="11270" width="27.33203125" style="1" customWidth="1"/>
    <col min="11271" max="11271" width="16.109375" style="1" customWidth="1"/>
    <col min="11272" max="11272" width="14.21875" style="1" customWidth="1"/>
    <col min="11273" max="11521" width="16.6640625" style="1"/>
    <col min="11522" max="11522" width="2.109375" style="1" customWidth="1"/>
    <col min="11523" max="11523" width="21.6640625" style="1" customWidth="1"/>
    <col min="11524" max="11524" width="25.88671875" style="1" customWidth="1"/>
    <col min="11525" max="11525" width="31.77734375" style="1" customWidth="1"/>
    <col min="11526" max="11526" width="27.33203125" style="1" customWidth="1"/>
    <col min="11527" max="11527" width="16.109375" style="1" customWidth="1"/>
    <col min="11528" max="11528" width="14.21875" style="1" customWidth="1"/>
    <col min="11529" max="11777" width="16.6640625" style="1"/>
    <col min="11778" max="11778" width="2.109375" style="1" customWidth="1"/>
    <col min="11779" max="11779" width="21.6640625" style="1" customWidth="1"/>
    <col min="11780" max="11780" width="25.88671875" style="1" customWidth="1"/>
    <col min="11781" max="11781" width="31.77734375" style="1" customWidth="1"/>
    <col min="11782" max="11782" width="27.33203125" style="1" customWidth="1"/>
    <col min="11783" max="11783" width="16.109375" style="1" customWidth="1"/>
    <col min="11784" max="11784" width="14.21875" style="1" customWidth="1"/>
    <col min="11785" max="12033" width="16.6640625" style="1"/>
    <col min="12034" max="12034" width="2.109375" style="1" customWidth="1"/>
    <col min="12035" max="12035" width="21.6640625" style="1" customWidth="1"/>
    <col min="12036" max="12036" width="25.88671875" style="1" customWidth="1"/>
    <col min="12037" max="12037" width="31.77734375" style="1" customWidth="1"/>
    <col min="12038" max="12038" width="27.33203125" style="1" customWidth="1"/>
    <col min="12039" max="12039" width="16.109375" style="1" customWidth="1"/>
    <col min="12040" max="12040" width="14.21875" style="1" customWidth="1"/>
    <col min="12041" max="12289" width="16.6640625" style="1"/>
    <col min="12290" max="12290" width="2.109375" style="1" customWidth="1"/>
    <col min="12291" max="12291" width="21.6640625" style="1" customWidth="1"/>
    <col min="12292" max="12292" width="25.88671875" style="1" customWidth="1"/>
    <col min="12293" max="12293" width="31.77734375" style="1" customWidth="1"/>
    <col min="12294" max="12294" width="27.33203125" style="1" customWidth="1"/>
    <col min="12295" max="12295" width="16.109375" style="1" customWidth="1"/>
    <col min="12296" max="12296" width="14.21875" style="1" customWidth="1"/>
    <col min="12297" max="12545" width="16.6640625" style="1"/>
    <col min="12546" max="12546" width="2.109375" style="1" customWidth="1"/>
    <col min="12547" max="12547" width="21.6640625" style="1" customWidth="1"/>
    <col min="12548" max="12548" width="25.88671875" style="1" customWidth="1"/>
    <col min="12549" max="12549" width="31.77734375" style="1" customWidth="1"/>
    <col min="12550" max="12550" width="27.33203125" style="1" customWidth="1"/>
    <col min="12551" max="12551" width="16.109375" style="1" customWidth="1"/>
    <col min="12552" max="12552" width="14.21875" style="1" customWidth="1"/>
    <col min="12553" max="12801" width="16.6640625" style="1"/>
    <col min="12802" max="12802" width="2.109375" style="1" customWidth="1"/>
    <col min="12803" max="12803" width="21.6640625" style="1" customWidth="1"/>
    <col min="12804" max="12804" width="25.88671875" style="1" customWidth="1"/>
    <col min="12805" max="12805" width="31.77734375" style="1" customWidth="1"/>
    <col min="12806" max="12806" width="27.33203125" style="1" customWidth="1"/>
    <col min="12807" max="12807" width="16.109375" style="1" customWidth="1"/>
    <col min="12808" max="12808" width="14.21875" style="1" customWidth="1"/>
    <col min="12809" max="13057" width="16.6640625" style="1"/>
    <col min="13058" max="13058" width="2.109375" style="1" customWidth="1"/>
    <col min="13059" max="13059" width="21.6640625" style="1" customWidth="1"/>
    <col min="13060" max="13060" width="25.88671875" style="1" customWidth="1"/>
    <col min="13061" max="13061" width="31.77734375" style="1" customWidth="1"/>
    <col min="13062" max="13062" width="27.33203125" style="1" customWidth="1"/>
    <col min="13063" max="13063" width="16.109375" style="1" customWidth="1"/>
    <col min="13064" max="13064" width="14.21875" style="1" customWidth="1"/>
    <col min="13065" max="13313" width="16.6640625" style="1"/>
    <col min="13314" max="13314" width="2.109375" style="1" customWidth="1"/>
    <col min="13315" max="13315" width="21.6640625" style="1" customWidth="1"/>
    <col min="13316" max="13316" width="25.88671875" style="1" customWidth="1"/>
    <col min="13317" max="13317" width="31.77734375" style="1" customWidth="1"/>
    <col min="13318" max="13318" width="27.33203125" style="1" customWidth="1"/>
    <col min="13319" max="13319" width="16.109375" style="1" customWidth="1"/>
    <col min="13320" max="13320" width="14.21875" style="1" customWidth="1"/>
    <col min="13321" max="13569" width="16.6640625" style="1"/>
    <col min="13570" max="13570" width="2.109375" style="1" customWidth="1"/>
    <col min="13571" max="13571" width="21.6640625" style="1" customWidth="1"/>
    <col min="13572" max="13572" width="25.88671875" style="1" customWidth="1"/>
    <col min="13573" max="13573" width="31.77734375" style="1" customWidth="1"/>
    <col min="13574" max="13574" width="27.33203125" style="1" customWidth="1"/>
    <col min="13575" max="13575" width="16.109375" style="1" customWidth="1"/>
    <col min="13576" max="13576" width="14.21875" style="1" customWidth="1"/>
    <col min="13577" max="13825" width="16.6640625" style="1"/>
    <col min="13826" max="13826" width="2.109375" style="1" customWidth="1"/>
    <col min="13827" max="13827" width="21.6640625" style="1" customWidth="1"/>
    <col min="13828" max="13828" width="25.88671875" style="1" customWidth="1"/>
    <col min="13829" max="13829" width="31.77734375" style="1" customWidth="1"/>
    <col min="13830" max="13830" width="27.33203125" style="1" customWidth="1"/>
    <col min="13831" max="13831" width="16.109375" style="1" customWidth="1"/>
    <col min="13832" max="13832" width="14.21875" style="1" customWidth="1"/>
    <col min="13833" max="14081" width="16.6640625" style="1"/>
    <col min="14082" max="14082" width="2.109375" style="1" customWidth="1"/>
    <col min="14083" max="14083" width="21.6640625" style="1" customWidth="1"/>
    <col min="14084" max="14084" width="25.88671875" style="1" customWidth="1"/>
    <col min="14085" max="14085" width="31.77734375" style="1" customWidth="1"/>
    <col min="14086" max="14086" width="27.33203125" style="1" customWidth="1"/>
    <col min="14087" max="14087" width="16.109375" style="1" customWidth="1"/>
    <col min="14088" max="14088" width="14.21875" style="1" customWidth="1"/>
    <col min="14089" max="14337" width="16.6640625" style="1"/>
    <col min="14338" max="14338" width="2.109375" style="1" customWidth="1"/>
    <col min="14339" max="14339" width="21.6640625" style="1" customWidth="1"/>
    <col min="14340" max="14340" width="25.88671875" style="1" customWidth="1"/>
    <col min="14341" max="14341" width="31.77734375" style="1" customWidth="1"/>
    <col min="14342" max="14342" width="27.33203125" style="1" customWidth="1"/>
    <col min="14343" max="14343" width="16.109375" style="1" customWidth="1"/>
    <col min="14344" max="14344" width="14.21875" style="1" customWidth="1"/>
    <col min="14345" max="14593" width="16.6640625" style="1"/>
    <col min="14594" max="14594" width="2.109375" style="1" customWidth="1"/>
    <col min="14595" max="14595" width="21.6640625" style="1" customWidth="1"/>
    <col min="14596" max="14596" width="25.88671875" style="1" customWidth="1"/>
    <col min="14597" max="14597" width="31.77734375" style="1" customWidth="1"/>
    <col min="14598" max="14598" width="27.33203125" style="1" customWidth="1"/>
    <col min="14599" max="14599" width="16.109375" style="1" customWidth="1"/>
    <col min="14600" max="14600" width="14.21875" style="1" customWidth="1"/>
    <col min="14601" max="14849" width="16.6640625" style="1"/>
    <col min="14850" max="14850" width="2.109375" style="1" customWidth="1"/>
    <col min="14851" max="14851" width="21.6640625" style="1" customWidth="1"/>
    <col min="14852" max="14852" width="25.88671875" style="1" customWidth="1"/>
    <col min="14853" max="14853" width="31.77734375" style="1" customWidth="1"/>
    <col min="14854" max="14854" width="27.33203125" style="1" customWidth="1"/>
    <col min="14855" max="14855" width="16.109375" style="1" customWidth="1"/>
    <col min="14856" max="14856" width="14.21875" style="1" customWidth="1"/>
    <col min="14857" max="15105" width="16.6640625" style="1"/>
    <col min="15106" max="15106" width="2.109375" style="1" customWidth="1"/>
    <col min="15107" max="15107" width="21.6640625" style="1" customWidth="1"/>
    <col min="15108" max="15108" width="25.88671875" style="1" customWidth="1"/>
    <col min="15109" max="15109" width="31.77734375" style="1" customWidth="1"/>
    <col min="15110" max="15110" width="27.33203125" style="1" customWidth="1"/>
    <col min="15111" max="15111" width="16.109375" style="1" customWidth="1"/>
    <col min="15112" max="15112" width="14.21875" style="1" customWidth="1"/>
    <col min="15113" max="15361" width="16.6640625" style="1"/>
    <col min="15362" max="15362" width="2.109375" style="1" customWidth="1"/>
    <col min="15363" max="15363" width="21.6640625" style="1" customWidth="1"/>
    <col min="15364" max="15364" width="25.88671875" style="1" customWidth="1"/>
    <col min="15365" max="15365" width="31.77734375" style="1" customWidth="1"/>
    <col min="15366" max="15366" width="27.33203125" style="1" customWidth="1"/>
    <col min="15367" max="15367" width="16.109375" style="1" customWidth="1"/>
    <col min="15368" max="15368" width="14.21875" style="1" customWidth="1"/>
    <col min="15369" max="15617" width="16.6640625" style="1"/>
    <col min="15618" max="15618" width="2.109375" style="1" customWidth="1"/>
    <col min="15619" max="15619" width="21.6640625" style="1" customWidth="1"/>
    <col min="15620" max="15620" width="25.88671875" style="1" customWidth="1"/>
    <col min="15621" max="15621" width="31.77734375" style="1" customWidth="1"/>
    <col min="15622" max="15622" width="27.33203125" style="1" customWidth="1"/>
    <col min="15623" max="15623" width="16.109375" style="1" customWidth="1"/>
    <col min="15624" max="15624" width="14.21875" style="1" customWidth="1"/>
    <col min="15625" max="15873" width="16.6640625" style="1"/>
    <col min="15874" max="15874" width="2.109375" style="1" customWidth="1"/>
    <col min="15875" max="15875" width="21.6640625" style="1" customWidth="1"/>
    <col min="15876" max="15876" width="25.88671875" style="1" customWidth="1"/>
    <col min="15877" max="15877" width="31.77734375" style="1" customWidth="1"/>
    <col min="15878" max="15878" width="27.33203125" style="1" customWidth="1"/>
    <col min="15879" max="15879" width="16.109375" style="1" customWidth="1"/>
    <col min="15880" max="15880" width="14.21875" style="1" customWidth="1"/>
    <col min="15881" max="16129" width="16.6640625" style="1"/>
    <col min="16130" max="16130" width="2.109375" style="1" customWidth="1"/>
    <col min="16131" max="16131" width="21.6640625" style="1" customWidth="1"/>
    <col min="16132" max="16132" width="25.88671875" style="1" customWidth="1"/>
    <col min="16133" max="16133" width="31.77734375" style="1" customWidth="1"/>
    <col min="16134" max="16134" width="27.33203125" style="1" customWidth="1"/>
    <col min="16135" max="16135" width="16.109375" style="1" customWidth="1"/>
    <col min="16136" max="16136" width="14.21875" style="1" customWidth="1"/>
    <col min="16137" max="16384" width="16.6640625" style="1"/>
  </cols>
  <sheetData>
    <row r="1" spans="1:9" ht="18" customHeight="1">
      <c r="A1" s="1" t="s">
        <v>48</v>
      </c>
    </row>
    <row r="2" spans="1:9" ht="16.2">
      <c r="A2" s="90" t="s">
        <v>47</v>
      </c>
      <c r="B2" s="90"/>
      <c r="C2" s="90"/>
      <c r="D2" s="90"/>
      <c r="E2" s="90"/>
      <c r="F2" s="90"/>
      <c r="G2" s="90"/>
      <c r="H2" s="90"/>
      <c r="I2" s="52"/>
    </row>
    <row r="3" spans="1:9" ht="18" customHeight="1">
      <c r="A3" s="52"/>
      <c r="B3" s="52"/>
      <c r="C3" s="52"/>
      <c r="D3" s="52"/>
      <c r="E3" s="52"/>
      <c r="F3" s="52"/>
      <c r="G3" s="52"/>
      <c r="H3" s="52"/>
      <c r="I3" s="52"/>
    </row>
    <row r="4" spans="1:9" ht="18" customHeight="1"/>
    <row r="5" spans="1:9" ht="18" customHeight="1">
      <c r="F5" s="51" t="s">
        <v>4</v>
      </c>
      <c r="G5" s="98" t="str">
        <f>第1号様式!F12</f>
        <v>＊＊＊県</v>
      </c>
      <c r="H5" s="98"/>
    </row>
    <row r="6" spans="1:9" ht="18" customHeight="1">
      <c r="F6" s="4"/>
      <c r="G6" s="4"/>
      <c r="H6" s="4"/>
    </row>
    <row r="7" spans="1:9" ht="18" customHeight="1">
      <c r="A7" s="1" t="s">
        <v>51</v>
      </c>
    </row>
    <row r="8" spans="1:9" ht="18" customHeight="1"/>
    <row r="9" spans="1:9" ht="17.25" customHeight="1">
      <c r="B9" s="40" t="s">
        <v>5</v>
      </c>
      <c r="C9" s="40" t="s">
        <v>6</v>
      </c>
      <c r="D9" s="41" t="s">
        <v>7</v>
      </c>
      <c r="E9" s="41" t="s">
        <v>64</v>
      </c>
      <c r="F9" s="94" t="s">
        <v>8</v>
      </c>
      <c r="G9" s="95"/>
      <c r="H9" s="40" t="s">
        <v>9</v>
      </c>
    </row>
    <row r="10" spans="1:9" ht="30" customHeight="1">
      <c r="B10" s="91" t="s">
        <v>55</v>
      </c>
      <c r="C10" s="73"/>
      <c r="D10" s="73"/>
      <c r="E10" s="74"/>
      <c r="F10" s="96"/>
      <c r="G10" s="97"/>
      <c r="H10" s="75"/>
    </row>
    <row r="11" spans="1:9" ht="30" customHeight="1">
      <c r="B11" s="92"/>
      <c r="C11" s="73"/>
      <c r="D11" s="55"/>
      <c r="E11" s="74"/>
      <c r="F11" s="96"/>
      <c r="G11" s="97"/>
      <c r="H11" s="56"/>
    </row>
    <row r="12" spans="1:9" ht="30" customHeight="1">
      <c r="B12" s="92"/>
      <c r="C12" s="73"/>
      <c r="D12" s="55"/>
      <c r="E12" s="74"/>
      <c r="F12" s="96"/>
      <c r="G12" s="97"/>
      <c r="H12" s="56"/>
    </row>
    <row r="13" spans="1:9" ht="30" customHeight="1">
      <c r="B13" s="92"/>
      <c r="C13" s="73"/>
      <c r="D13" s="55"/>
      <c r="E13" s="74"/>
      <c r="F13" s="67"/>
      <c r="G13" s="68"/>
      <c r="H13" s="56"/>
    </row>
    <row r="14" spans="1:9" ht="30" customHeight="1">
      <c r="B14" s="93"/>
      <c r="C14" s="73"/>
      <c r="D14" s="55"/>
      <c r="E14" s="74"/>
      <c r="F14" s="96"/>
      <c r="G14" s="97"/>
      <c r="H14" s="56"/>
    </row>
    <row r="15" spans="1:9" ht="30" customHeight="1">
      <c r="B15" s="91" t="s">
        <v>54</v>
      </c>
      <c r="C15" s="73"/>
      <c r="D15" s="73"/>
      <c r="E15" s="74"/>
      <c r="F15" s="96"/>
      <c r="G15" s="97"/>
      <c r="H15" s="75"/>
    </row>
    <row r="16" spans="1:9" ht="30" customHeight="1">
      <c r="B16" s="92"/>
      <c r="C16" s="73"/>
      <c r="D16" s="55"/>
      <c r="E16" s="74"/>
      <c r="F16" s="96"/>
      <c r="G16" s="97"/>
      <c r="H16" s="56"/>
    </row>
    <row r="17" spans="2:8" ht="30" customHeight="1">
      <c r="B17" s="92"/>
      <c r="C17" s="73"/>
      <c r="D17" s="55"/>
      <c r="E17" s="74"/>
      <c r="F17" s="67"/>
      <c r="G17" s="68"/>
      <c r="H17" s="56"/>
    </row>
    <row r="18" spans="2:8" ht="30" customHeight="1">
      <c r="B18" s="92"/>
      <c r="C18" s="73"/>
      <c r="D18" s="55"/>
      <c r="E18" s="74"/>
      <c r="F18" s="96"/>
      <c r="G18" s="97"/>
      <c r="H18" s="56"/>
    </row>
    <row r="19" spans="2:8" ht="30" customHeight="1">
      <c r="B19" s="93"/>
      <c r="C19" s="73"/>
      <c r="D19" s="55"/>
      <c r="E19" s="74"/>
      <c r="F19" s="96"/>
      <c r="G19" s="97"/>
      <c r="H19" s="56"/>
    </row>
    <row r="20" spans="2:8" ht="30" customHeight="1">
      <c r="B20" s="91" t="s">
        <v>56</v>
      </c>
      <c r="C20" s="73"/>
      <c r="D20" s="73"/>
      <c r="E20" s="74"/>
      <c r="F20" s="96"/>
      <c r="G20" s="97"/>
      <c r="H20" s="75"/>
    </row>
    <row r="21" spans="2:8" ht="30" customHeight="1">
      <c r="B21" s="92"/>
      <c r="C21" s="73"/>
      <c r="D21" s="55"/>
      <c r="E21" s="74"/>
      <c r="F21" s="96"/>
      <c r="G21" s="97"/>
      <c r="H21" s="56"/>
    </row>
    <row r="22" spans="2:8" ht="30" customHeight="1">
      <c r="B22" s="93"/>
      <c r="C22" s="73"/>
      <c r="D22" s="55"/>
      <c r="E22" s="74"/>
      <c r="F22" s="96"/>
      <c r="G22" s="97"/>
      <c r="H22" s="56"/>
    </row>
    <row r="23" spans="2:8" s="42" customFormat="1" ht="111.75" customHeight="1">
      <c r="C23" s="54" t="s">
        <v>70</v>
      </c>
      <c r="E23" s="54" t="s">
        <v>76</v>
      </c>
      <c r="F23" s="99" t="s">
        <v>71</v>
      </c>
      <c r="G23" s="99"/>
    </row>
    <row r="24" spans="2:8" s="42" customFormat="1" ht="20.100000000000001" customHeight="1"/>
    <row r="25" spans="2:8" s="42" customFormat="1" ht="20.100000000000001" customHeight="1"/>
    <row r="26" spans="2:8" s="42" customFormat="1" ht="20.100000000000001" customHeight="1"/>
    <row r="27" spans="2:8" s="42" customFormat="1" ht="20.100000000000001" customHeight="1"/>
    <row r="28" spans="2:8" s="42" customFormat="1" ht="20.100000000000001" customHeight="1"/>
    <row r="29" spans="2:8" s="42" customFormat="1" ht="20.100000000000001" customHeight="1">
      <c r="B29" s="63"/>
    </row>
    <row r="30" spans="2:8" s="42" customFormat="1" ht="20.100000000000001" customHeight="1">
      <c r="B30" s="63"/>
    </row>
    <row r="31" spans="2:8" s="42" customFormat="1" ht="20.100000000000001" customHeight="1">
      <c r="B31" s="63"/>
    </row>
    <row r="32" spans="2:8" s="42" customFormat="1" ht="20.100000000000001" customHeight="1">
      <c r="B32" s="63"/>
    </row>
    <row r="33" spans="2:2" ht="20.100000000000001" customHeight="1">
      <c r="B33" s="4"/>
    </row>
    <row r="34" spans="2:2" ht="20.100000000000001" customHeight="1">
      <c r="B34" s="4"/>
    </row>
    <row r="35" spans="2:2" ht="20.100000000000001" customHeight="1">
      <c r="B35" s="4" t="s">
        <v>139</v>
      </c>
    </row>
    <row r="36" spans="2:2" ht="20.100000000000001" customHeight="1">
      <c r="B36" s="4"/>
    </row>
    <row r="37" spans="2:2" ht="20.100000000000001" customHeight="1">
      <c r="B37" s="4"/>
    </row>
    <row r="38" spans="2:2" ht="20.100000000000001" customHeight="1">
      <c r="B38" s="4"/>
    </row>
    <row r="39" spans="2:2" ht="20.100000000000001" customHeight="1">
      <c r="B39" s="4"/>
    </row>
    <row r="40" spans="2:2" ht="20.100000000000001" customHeight="1">
      <c r="B40" s="4"/>
    </row>
    <row r="41" spans="2:2" ht="20.100000000000001" customHeight="1">
      <c r="B41" s="4"/>
    </row>
    <row r="42" spans="2:2" ht="20.100000000000001" customHeight="1">
      <c r="B42" s="4"/>
    </row>
    <row r="43" spans="2:2" ht="20.100000000000001" customHeight="1">
      <c r="B43" s="4"/>
    </row>
    <row r="44" spans="2:2" ht="20.100000000000001" customHeight="1">
      <c r="B44" s="4"/>
    </row>
    <row r="45" spans="2:2" ht="20.100000000000001" customHeight="1">
      <c r="B45" s="4"/>
    </row>
    <row r="46" spans="2:2" ht="20.100000000000001" customHeight="1">
      <c r="B46" s="4"/>
    </row>
    <row r="47" spans="2:2" ht="20.100000000000001" customHeight="1">
      <c r="B47" s="4"/>
    </row>
    <row r="48" spans="2:2" ht="20.100000000000001" customHeight="1">
      <c r="B48" s="4"/>
    </row>
    <row r="49" spans="2:2" ht="20.100000000000001" customHeight="1">
      <c r="B49" s="4"/>
    </row>
    <row r="50" spans="2:2" ht="20.100000000000001" customHeight="1">
      <c r="B50" s="4"/>
    </row>
    <row r="51" spans="2:2" ht="20.100000000000001" customHeight="1">
      <c r="B51" s="4"/>
    </row>
    <row r="52" spans="2:2" ht="20.100000000000001" customHeight="1">
      <c r="B52" s="4"/>
    </row>
    <row r="53" spans="2:2" ht="20.100000000000001" customHeight="1">
      <c r="B53" s="4"/>
    </row>
    <row r="54" spans="2:2" ht="20.100000000000001" customHeight="1">
      <c r="B54" s="4"/>
    </row>
    <row r="55" spans="2:2" ht="20.100000000000001" customHeight="1">
      <c r="B55" s="4"/>
    </row>
    <row r="56" spans="2:2" ht="20.100000000000001" customHeight="1">
      <c r="B56" s="4"/>
    </row>
    <row r="57" spans="2:2" ht="20.100000000000001" customHeight="1">
      <c r="B57" s="4"/>
    </row>
    <row r="58" spans="2:2" ht="20.100000000000001" customHeight="1">
      <c r="B58" s="4"/>
    </row>
    <row r="59" spans="2:2" ht="20.100000000000001" customHeight="1">
      <c r="B59" s="4"/>
    </row>
  </sheetData>
  <mergeCells count="18">
    <mergeCell ref="F23:G23"/>
    <mergeCell ref="F21:G21"/>
    <mergeCell ref="F22:G22"/>
    <mergeCell ref="A2:H2"/>
    <mergeCell ref="B10:B14"/>
    <mergeCell ref="B15:B19"/>
    <mergeCell ref="B20:B22"/>
    <mergeCell ref="F9:G9"/>
    <mergeCell ref="F10:G10"/>
    <mergeCell ref="F11:G11"/>
    <mergeCell ref="F12:G12"/>
    <mergeCell ref="F14:G14"/>
    <mergeCell ref="F15:G15"/>
    <mergeCell ref="F16:G16"/>
    <mergeCell ref="F18:G18"/>
    <mergeCell ref="F19:G19"/>
    <mergeCell ref="G5:H5"/>
    <mergeCell ref="F20:G20"/>
  </mergeCells>
  <phoneticPr fontId="1"/>
  <printOptions horizontalCentered="1"/>
  <pageMargins left="0.39370078740157483" right="0.59055118110236227" top="0.59055118110236227" bottom="0.59055118110236227" header="0.51181102362204722" footer="0.51181102362204722"/>
  <pageSetup paperSize="9" scale="86" orientation="landscape" blackAndWhite="1" r:id="rId1"/>
  <headerFooter alignWithMargins="0"/>
  <rowBreaks count="1" manualBreakCount="1">
    <brk id="22" max="7"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DB!$D$2:$D$12</xm:f>
          </x14:formula1>
          <xm:sqref>E10:E22</xm:sqref>
        </x14:dataValidation>
        <x14:dataValidation type="list" allowBlank="1" showInputMessage="1" showErrorMessage="1" xr:uid="{00000000-0002-0000-0100-000001000000}">
          <x14:formula1>
            <xm:f>DB!$B$32:$B$32</xm:f>
          </x14:formula1>
          <xm:sqref>C20:C22</xm:sqref>
        </x14:dataValidation>
        <x14:dataValidation type="list" allowBlank="1" showInputMessage="1" showErrorMessage="1" xr:uid="{00000000-0002-0000-0100-000002000000}">
          <x14:formula1>
            <xm:f>DB!$B$24:$B$31</xm:f>
          </x14:formula1>
          <xm:sqref>C15:C19</xm:sqref>
        </x14:dataValidation>
        <x14:dataValidation type="list" allowBlank="1" showInputMessage="1" showErrorMessage="1" xr:uid="{00000000-0002-0000-0100-000003000000}">
          <x14:formula1>
            <xm:f>DB!$B$2:$B$23</xm:f>
          </x14:formula1>
          <xm:sqref>C10:C14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R42"/>
  <sheetViews>
    <sheetView tabSelected="1" view="pageBreakPreview" zoomScale="85" zoomScaleNormal="75" zoomScaleSheetLayoutView="85" workbookViewId="0">
      <pane ySplit="9" topLeftCell="A10" activePane="bottomLeft" state="frozen"/>
      <selection activeCell="Q30" sqref="Q30"/>
      <selection pane="bottomLeft" activeCell="G10" sqref="G10"/>
    </sheetView>
  </sheetViews>
  <sheetFormatPr defaultColWidth="12.6640625" defaultRowHeight="24" customHeight="1"/>
  <cols>
    <col min="1" max="1" width="2.109375" style="1" customWidth="1"/>
    <col min="2" max="2" width="20.77734375" style="1" customWidth="1"/>
    <col min="3" max="3" width="25" style="1" customWidth="1"/>
    <col min="4" max="4" width="16.77734375" style="1" customWidth="1"/>
    <col min="5" max="6" width="10.109375" style="1" customWidth="1"/>
    <col min="7" max="11" width="14.44140625" style="1" customWidth="1"/>
    <col min="12" max="13" width="11.21875" style="1" customWidth="1"/>
    <col min="14" max="14" width="14.44140625" style="1" customWidth="1"/>
    <col min="15" max="15" width="6.6640625" style="1" customWidth="1"/>
    <col min="16" max="16" width="5.44140625" style="1" bestFit="1" customWidth="1"/>
    <col min="17" max="17" width="14.77734375" style="1" customWidth="1"/>
    <col min="18" max="18" width="16.33203125" style="1" customWidth="1"/>
    <col min="19" max="257" width="12.6640625" style="1"/>
    <col min="258" max="258" width="2.109375" style="1" customWidth="1"/>
    <col min="259" max="259" width="20.77734375" style="1" customWidth="1"/>
    <col min="260" max="260" width="20.88671875" style="1" customWidth="1"/>
    <col min="261" max="261" width="16.77734375" style="1" customWidth="1"/>
    <col min="262" max="263" width="10.109375" style="1" customWidth="1"/>
    <col min="264" max="268" width="14.44140625" style="1" customWidth="1"/>
    <col min="269" max="270" width="11.21875" style="1" customWidth="1"/>
    <col min="271" max="271" width="14.44140625" style="1" customWidth="1"/>
    <col min="272" max="272" width="6.6640625" style="1" customWidth="1"/>
    <col min="273" max="273" width="14.44140625" style="1" customWidth="1"/>
    <col min="274" max="274" width="16.33203125" style="1" customWidth="1"/>
    <col min="275" max="513" width="12.6640625" style="1"/>
    <col min="514" max="514" width="2.109375" style="1" customWidth="1"/>
    <col min="515" max="515" width="20.77734375" style="1" customWidth="1"/>
    <col min="516" max="516" width="20.88671875" style="1" customWidth="1"/>
    <col min="517" max="517" width="16.77734375" style="1" customWidth="1"/>
    <col min="518" max="519" width="10.109375" style="1" customWidth="1"/>
    <col min="520" max="524" width="14.44140625" style="1" customWidth="1"/>
    <col min="525" max="526" width="11.21875" style="1" customWidth="1"/>
    <col min="527" max="527" width="14.44140625" style="1" customWidth="1"/>
    <col min="528" max="528" width="6.6640625" style="1" customWidth="1"/>
    <col min="529" max="529" width="14.44140625" style="1" customWidth="1"/>
    <col min="530" max="530" width="16.33203125" style="1" customWidth="1"/>
    <col min="531" max="769" width="12.6640625" style="1"/>
    <col min="770" max="770" width="2.109375" style="1" customWidth="1"/>
    <col min="771" max="771" width="20.77734375" style="1" customWidth="1"/>
    <col min="772" max="772" width="20.88671875" style="1" customWidth="1"/>
    <col min="773" max="773" width="16.77734375" style="1" customWidth="1"/>
    <col min="774" max="775" width="10.109375" style="1" customWidth="1"/>
    <col min="776" max="780" width="14.44140625" style="1" customWidth="1"/>
    <col min="781" max="782" width="11.21875" style="1" customWidth="1"/>
    <col min="783" max="783" width="14.44140625" style="1" customWidth="1"/>
    <col min="784" max="784" width="6.6640625" style="1" customWidth="1"/>
    <col min="785" max="785" width="14.44140625" style="1" customWidth="1"/>
    <col min="786" max="786" width="16.33203125" style="1" customWidth="1"/>
    <col min="787" max="1025" width="12.6640625" style="1"/>
    <col min="1026" max="1026" width="2.109375" style="1" customWidth="1"/>
    <col min="1027" max="1027" width="20.77734375" style="1" customWidth="1"/>
    <col min="1028" max="1028" width="20.88671875" style="1" customWidth="1"/>
    <col min="1029" max="1029" width="16.77734375" style="1" customWidth="1"/>
    <col min="1030" max="1031" width="10.109375" style="1" customWidth="1"/>
    <col min="1032" max="1036" width="14.44140625" style="1" customWidth="1"/>
    <col min="1037" max="1038" width="11.21875" style="1" customWidth="1"/>
    <col min="1039" max="1039" width="14.44140625" style="1" customWidth="1"/>
    <col min="1040" max="1040" width="6.6640625" style="1" customWidth="1"/>
    <col min="1041" max="1041" width="14.44140625" style="1" customWidth="1"/>
    <col min="1042" max="1042" width="16.33203125" style="1" customWidth="1"/>
    <col min="1043" max="1281" width="12.6640625" style="1"/>
    <col min="1282" max="1282" width="2.109375" style="1" customWidth="1"/>
    <col min="1283" max="1283" width="20.77734375" style="1" customWidth="1"/>
    <col min="1284" max="1284" width="20.88671875" style="1" customWidth="1"/>
    <col min="1285" max="1285" width="16.77734375" style="1" customWidth="1"/>
    <col min="1286" max="1287" width="10.109375" style="1" customWidth="1"/>
    <col min="1288" max="1292" width="14.44140625" style="1" customWidth="1"/>
    <col min="1293" max="1294" width="11.21875" style="1" customWidth="1"/>
    <col min="1295" max="1295" width="14.44140625" style="1" customWidth="1"/>
    <col min="1296" max="1296" width="6.6640625" style="1" customWidth="1"/>
    <col min="1297" max="1297" width="14.44140625" style="1" customWidth="1"/>
    <col min="1298" max="1298" width="16.33203125" style="1" customWidth="1"/>
    <col min="1299" max="1537" width="12.6640625" style="1"/>
    <col min="1538" max="1538" width="2.109375" style="1" customWidth="1"/>
    <col min="1539" max="1539" width="20.77734375" style="1" customWidth="1"/>
    <col min="1540" max="1540" width="20.88671875" style="1" customWidth="1"/>
    <col min="1541" max="1541" width="16.77734375" style="1" customWidth="1"/>
    <col min="1542" max="1543" width="10.109375" style="1" customWidth="1"/>
    <col min="1544" max="1548" width="14.44140625" style="1" customWidth="1"/>
    <col min="1549" max="1550" width="11.21875" style="1" customWidth="1"/>
    <col min="1551" max="1551" width="14.44140625" style="1" customWidth="1"/>
    <col min="1552" max="1552" width="6.6640625" style="1" customWidth="1"/>
    <col min="1553" max="1553" width="14.44140625" style="1" customWidth="1"/>
    <col min="1554" max="1554" width="16.33203125" style="1" customWidth="1"/>
    <col min="1555" max="1793" width="12.6640625" style="1"/>
    <col min="1794" max="1794" width="2.109375" style="1" customWidth="1"/>
    <col min="1795" max="1795" width="20.77734375" style="1" customWidth="1"/>
    <col min="1796" max="1796" width="20.88671875" style="1" customWidth="1"/>
    <col min="1797" max="1797" width="16.77734375" style="1" customWidth="1"/>
    <col min="1798" max="1799" width="10.109375" style="1" customWidth="1"/>
    <col min="1800" max="1804" width="14.44140625" style="1" customWidth="1"/>
    <col min="1805" max="1806" width="11.21875" style="1" customWidth="1"/>
    <col min="1807" max="1807" width="14.44140625" style="1" customWidth="1"/>
    <col min="1808" max="1808" width="6.6640625" style="1" customWidth="1"/>
    <col min="1809" max="1809" width="14.44140625" style="1" customWidth="1"/>
    <col min="1810" max="1810" width="16.33203125" style="1" customWidth="1"/>
    <col min="1811" max="2049" width="12.6640625" style="1"/>
    <col min="2050" max="2050" width="2.109375" style="1" customWidth="1"/>
    <col min="2051" max="2051" width="20.77734375" style="1" customWidth="1"/>
    <col min="2052" max="2052" width="20.88671875" style="1" customWidth="1"/>
    <col min="2053" max="2053" width="16.77734375" style="1" customWidth="1"/>
    <col min="2054" max="2055" width="10.109375" style="1" customWidth="1"/>
    <col min="2056" max="2060" width="14.44140625" style="1" customWidth="1"/>
    <col min="2061" max="2062" width="11.21875" style="1" customWidth="1"/>
    <col min="2063" max="2063" width="14.44140625" style="1" customWidth="1"/>
    <col min="2064" max="2064" width="6.6640625" style="1" customWidth="1"/>
    <col min="2065" max="2065" width="14.44140625" style="1" customWidth="1"/>
    <col min="2066" max="2066" width="16.33203125" style="1" customWidth="1"/>
    <col min="2067" max="2305" width="12.6640625" style="1"/>
    <col min="2306" max="2306" width="2.109375" style="1" customWidth="1"/>
    <col min="2307" max="2307" width="20.77734375" style="1" customWidth="1"/>
    <col min="2308" max="2308" width="20.88671875" style="1" customWidth="1"/>
    <col min="2309" max="2309" width="16.77734375" style="1" customWidth="1"/>
    <col min="2310" max="2311" width="10.109375" style="1" customWidth="1"/>
    <col min="2312" max="2316" width="14.44140625" style="1" customWidth="1"/>
    <col min="2317" max="2318" width="11.21875" style="1" customWidth="1"/>
    <col min="2319" max="2319" width="14.44140625" style="1" customWidth="1"/>
    <col min="2320" max="2320" width="6.6640625" style="1" customWidth="1"/>
    <col min="2321" max="2321" width="14.44140625" style="1" customWidth="1"/>
    <col min="2322" max="2322" width="16.33203125" style="1" customWidth="1"/>
    <col min="2323" max="2561" width="12.6640625" style="1"/>
    <col min="2562" max="2562" width="2.109375" style="1" customWidth="1"/>
    <col min="2563" max="2563" width="20.77734375" style="1" customWidth="1"/>
    <col min="2564" max="2564" width="20.88671875" style="1" customWidth="1"/>
    <col min="2565" max="2565" width="16.77734375" style="1" customWidth="1"/>
    <col min="2566" max="2567" width="10.109375" style="1" customWidth="1"/>
    <col min="2568" max="2572" width="14.44140625" style="1" customWidth="1"/>
    <col min="2573" max="2574" width="11.21875" style="1" customWidth="1"/>
    <col min="2575" max="2575" width="14.44140625" style="1" customWidth="1"/>
    <col min="2576" max="2576" width="6.6640625" style="1" customWidth="1"/>
    <col min="2577" max="2577" width="14.44140625" style="1" customWidth="1"/>
    <col min="2578" max="2578" width="16.33203125" style="1" customWidth="1"/>
    <col min="2579" max="2817" width="12.6640625" style="1"/>
    <col min="2818" max="2818" width="2.109375" style="1" customWidth="1"/>
    <col min="2819" max="2819" width="20.77734375" style="1" customWidth="1"/>
    <col min="2820" max="2820" width="20.88671875" style="1" customWidth="1"/>
    <col min="2821" max="2821" width="16.77734375" style="1" customWidth="1"/>
    <col min="2822" max="2823" width="10.109375" style="1" customWidth="1"/>
    <col min="2824" max="2828" width="14.44140625" style="1" customWidth="1"/>
    <col min="2829" max="2830" width="11.21875" style="1" customWidth="1"/>
    <col min="2831" max="2831" width="14.44140625" style="1" customWidth="1"/>
    <col min="2832" max="2832" width="6.6640625" style="1" customWidth="1"/>
    <col min="2833" max="2833" width="14.44140625" style="1" customWidth="1"/>
    <col min="2834" max="2834" width="16.33203125" style="1" customWidth="1"/>
    <col min="2835" max="3073" width="12.6640625" style="1"/>
    <col min="3074" max="3074" width="2.109375" style="1" customWidth="1"/>
    <col min="3075" max="3075" width="20.77734375" style="1" customWidth="1"/>
    <col min="3076" max="3076" width="20.88671875" style="1" customWidth="1"/>
    <col min="3077" max="3077" width="16.77734375" style="1" customWidth="1"/>
    <col min="3078" max="3079" width="10.109375" style="1" customWidth="1"/>
    <col min="3080" max="3084" width="14.44140625" style="1" customWidth="1"/>
    <col min="3085" max="3086" width="11.21875" style="1" customWidth="1"/>
    <col min="3087" max="3087" width="14.44140625" style="1" customWidth="1"/>
    <col min="3088" max="3088" width="6.6640625" style="1" customWidth="1"/>
    <col min="3089" max="3089" width="14.44140625" style="1" customWidth="1"/>
    <col min="3090" max="3090" width="16.33203125" style="1" customWidth="1"/>
    <col min="3091" max="3329" width="12.6640625" style="1"/>
    <col min="3330" max="3330" width="2.109375" style="1" customWidth="1"/>
    <col min="3331" max="3331" width="20.77734375" style="1" customWidth="1"/>
    <col min="3332" max="3332" width="20.88671875" style="1" customWidth="1"/>
    <col min="3333" max="3333" width="16.77734375" style="1" customWidth="1"/>
    <col min="3334" max="3335" width="10.109375" style="1" customWidth="1"/>
    <col min="3336" max="3340" width="14.44140625" style="1" customWidth="1"/>
    <col min="3341" max="3342" width="11.21875" style="1" customWidth="1"/>
    <col min="3343" max="3343" width="14.44140625" style="1" customWidth="1"/>
    <col min="3344" max="3344" width="6.6640625" style="1" customWidth="1"/>
    <col min="3345" max="3345" width="14.44140625" style="1" customWidth="1"/>
    <col min="3346" max="3346" width="16.33203125" style="1" customWidth="1"/>
    <col min="3347" max="3585" width="12.6640625" style="1"/>
    <col min="3586" max="3586" width="2.109375" style="1" customWidth="1"/>
    <col min="3587" max="3587" width="20.77734375" style="1" customWidth="1"/>
    <col min="3588" max="3588" width="20.88671875" style="1" customWidth="1"/>
    <col min="3589" max="3589" width="16.77734375" style="1" customWidth="1"/>
    <col min="3590" max="3591" width="10.109375" style="1" customWidth="1"/>
    <col min="3592" max="3596" width="14.44140625" style="1" customWidth="1"/>
    <col min="3597" max="3598" width="11.21875" style="1" customWidth="1"/>
    <col min="3599" max="3599" width="14.44140625" style="1" customWidth="1"/>
    <col min="3600" max="3600" width="6.6640625" style="1" customWidth="1"/>
    <col min="3601" max="3601" width="14.44140625" style="1" customWidth="1"/>
    <col min="3602" max="3602" width="16.33203125" style="1" customWidth="1"/>
    <col min="3603" max="3841" width="12.6640625" style="1"/>
    <col min="3842" max="3842" width="2.109375" style="1" customWidth="1"/>
    <col min="3843" max="3843" width="20.77734375" style="1" customWidth="1"/>
    <col min="3844" max="3844" width="20.88671875" style="1" customWidth="1"/>
    <col min="3845" max="3845" width="16.77734375" style="1" customWidth="1"/>
    <col min="3846" max="3847" width="10.109375" style="1" customWidth="1"/>
    <col min="3848" max="3852" width="14.44140625" style="1" customWidth="1"/>
    <col min="3853" max="3854" width="11.21875" style="1" customWidth="1"/>
    <col min="3855" max="3855" width="14.44140625" style="1" customWidth="1"/>
    <col min="3856" max="3856" width="6.6640625" style="1" customWidth="1"/>
    <col min="3857" max="3857" width="14.44140625" style="1" customWidth="1"/>
    <col min="3858" max="3858" width="16.33203125" style="1" customWidth="1"/>
    <col min="3859" max="4097" width="12.6640625" style="1"/>
    <col min="4098" max="4098" width="2.109375" style="1" customWidth="1"/>
    <col min="4099" max="4099" width="20.77734375" style="1" customWidth="1"/>
    <col min="4100" max="4100" width="20.88671875" style="1" customWidth="1"/>
    <col min="4101" max="4101" width="16.77734375" style="1" customWidth="1"/>
    <col min="4102" max="4103" width="10.109375" style="1" customWidth="1"/>
    <col min="4104" max="4108" width="14.44140625" style="1" customWidth="1"/>
    <col min="4109" max="4110" width="11.21875" style="1" customWidth="1"/>
    <col min="4111" max="4111" width="14.44140625" style="1" customWidth="1"/>
    <col min="4112" max="4112" width="6.6640625" style="1" customWidth="1"/>
    <col min="4113" max="4113" width="14.44140625" style="1" customWidth="1"/>
    <col min="4114" max="4114" width="16.33203125" style="1" customWidth="1"/>
    <col min="4115" max="4353" width="12.6640625" style="1"/>
    <col min="4354" max="4354" width="2.109375" style="1" customWidth="1"/>
    <col min="4355" max="4355" width="20.77734375" style="1" customWidth="1"/>
    <col min="4356" max="4356" width="20.88671875" style="1" customWidth="1"/>
    <col min="4357" max="4357" width="16.77734375" style="1" customWidth="1"/>
    <col min="4358" max="4359" width="10.109375" style="1" customWidth="1"/>
    <col min="4360" max="4364" width="14.44140625" style="1" customWidth="1"/>
    <col min="4365" max="4366" width="11.21875" style="1" customWidth="1"/>
    <col min="4367" max="4367" width="14.44140625" style="1" customWidth="1"/>
    <col min="4368" max="4368" width="6.6640625" style="1" customWidth="1"/>
    <col min="4369" max="4369" width="14.44140625" style="1" customWidth="1"/>
    <col min="4370" max="4370" width="16.33203125" style="1" customWidth="1"/>
    <col min="4371" max="4609" width="12.6640625" style="1"/>
    <col min="4610" max="4610" width="2.109375" style="1" customWidth="1"/>
    <col min="4611" max="4611" width="20.77734375" style="1" customWidth="1"/>
    <col min="4612" max="4612" width="20.88671875" style="1" customWidth="1"/>
    <col min="4613" max="4613" width="16.77734375" style="1" customWidth="1"/>
    <col min="4614" max="4615" width="10.109375" style="1" customWidth="1"/>
    <col min="4616" max="4620" width="14.44140625" style="1" customWidth="1"/>
    <col min="4621" max="4622" width="11.21875" style="1" customWidth="1"/>
    <col min="4623" max="4623" width="14.44140625" style="1" customWidth="1"/>
    <col min="4624" max="4624" width="6.6640625" style="1" customWidth="1"/>
    <col min="4625" max="4625" width="14.44140625" style="1" customWidth="1"/>
    <col min="4626" max="4626" width="16.33203125" style="1" customWidth="1"/>
    <col min="4627" max="4865" width="12.6640625" style="1"/>
    <col min="4866" max="4866" width="2.109375" style="1" customWidth="1"/>
    <col min="4867" max="4867" width="20.77734375" style="1" customWidth="1"/>
    <col min="4868" max="4868" width="20.88671875" style="1" customWidth="1"/>
    <col min="4869" max="4869" width="16.77734375" style="1" customWidth="1"/>
    <col min="4870" max="4871" width="10.109375" style="1" customWidth="1"/>
    <col min="4872" max="4876" width="14.44140625" style="1" customWidth="1"/>
    <col min="4877" max="4878" width="11.21875" style="1" customWidth="1"/>
    <col min="4879" max="4879" width="14.44140625" style="1" customWidth="1"/>
    <col min="4880" max="4880" width="6.6640625" style="1" customWidth="1"/>
    <col min="4881" max="4881" width="14.44140625" style="1" customWidth="1"/>
    <col min="4882" max="4882" width="16.33203125" style="1" customWidth="1"/>
    <col min="4883" max="5121" width="12.6640625" style="1"/>
    <col min="5122" max="5122" width="2.109375" style="1" customWidth="1"/>
    <col min="5123" max="5123" width="20.77734375" style="1" customWidth="1"/>
    <col min="5124" max="5124" width="20.88671875" style="1" customWidth="1"/>
    <col min="5125" max="5125" width="16.77734375" style="1" customWidth="1"/>
    <col min="5126" max="5127" width="10.109375" style="1" customWidth="1"/>
    <col min="5128" max="5132" width="14.44140625" style="1" customWidth="1"/>
    <col min="5133" max="5134" width="11.21875" style="1" customWidth="1"/>
    <col min="5135" max="5135" width="14.44140625" style="1" customWidth="1"/>
    <col min="5136" max="5136" width="6.6640625" style="1" customWidth="1"/>
    <col min="5137" max="5137" width="14.44140625" style="1" customWidth="1"/>
    <col min="5138" max="5138" width="16.33203125" style="1" customWidth="1"/>
    <col min="5139" max="5377" width="12.6640625" style="1"/>
    <col min="5378" max="5378" width="2.109375" style="1" customWidth="1"/>
    <col min="5379" max="5379" width="20.77734375" style="1" customWidth="1"/>
    <col min="5380" max="5380" width="20.88671875" style="1" customWidth="1"/>
    <col min="5381" max="5381" width="16.77734375" style="1" customWidth="1"/>
    <col min="5382" max="5383" width="10.109375" style="1" customWidth="1"/>
    <col min="5384" max="5388" width="14.44140625" style="1" customWidth="1"/>
    <col min="5389" max="5390" width="11.21875" style="1" customWidth="1"/>
    <col min="5391" max="5391" width="14.44140625" style="1" customWidth="1"/>
    <col min="5392" max="5392" width="6.6640625" style="1" customWidth="1"/>
    <col min="5393" max="5393" width="14.44140625" style="1" customWidth="1"/>
    <col min="5394" max="5394" width="16.33203125" style="1" customWidth="1"/>
    <col min="5395" max="5633" width="12.6640625" style="1"/>
    <col min="5634" max="5634" width="2.109375" style="1" customWidth="1"/>
    <col min="5635" max="5635" width="20.77734375" style="1" customWidth="1"/>
    <col min="5636" max="5636" width="20.88671875" style="1" customWidth="1"/>
    <col min="5637" max="5637" width="16.77734375" style="1" customWidth="1"/>
    <col min="5638" max="5639" width="10.109375" style="1" customWidth="1"/>
    <col min="5640" max="5644" width="14.44140625" style="1" customWidth="1"/>
    <col min="5645" max="5646" width="11.21875" style="1" customWidth="1"/>
    <col min="5647" max="5647" width="14.44140625" style="1" customWidth="1"/>
    <col min="5648" max="5648" width="6.6640625" style="1" customWidth="1"/>
    <col min="5649" max="5649" width="14.44140625" style="1" customWidth="1"/>
    <col min="5650" max="5650" width="16.33203125" style="1" customWidth="1"/>
    <col min="5651" max="5889" width="12.6640625" style="1"/>
    <col min="5890" max="5890" width="2.109375" style="1" customWidth="1"/>
    <col min="5891" max="5891" width="20.77734375" style="1" customWidth="1"/>
    <col min="5892" max="5892" width="20.88671875" style="1" customWidth="1"/>
    <col min="5893" max="5893" width="16.77734375" style="1" customWidth="1"/>
    <col min="5894" max="5895" width="10.109375" style="1" customWidth="1"/>
    <col min="5896" max="5900" width="14.44140625" style="1" customWidth="1"/>
    <col min="5901" max="5902" width="11.21875" style="1" customWidth="1"/>
    <col min="5903" max="5903" width="14.44140625" style="1" customWidth="1"/>
    <col min="5904" max="5904" width="6.6640625" style="1" customWidth="1"/>
    <col min="5905" max="5905" width="14.44140625" style="1" customWidth="1"/>
    <col min="5906" max="5906" width="16.33203125" style="1" customWidth="1"/>
    <col min="5907" max="6145" width="12.6640625" style="1"/>
    <col min="6146" max="6146" width="2.109375" style="1" customWidth="1"/>
    <col min="6147" max="6147" width="20.77734375" style="1" customWidth="1"/>
    <col min="6148" max="6148" width="20.88671875" style="1" customWidth="1"/>
    <col min="6149" max="6149" width="16.77734375" style="1" customWidth="1"/>
    <col min="6150" max="6151" width="10.109375" style="1" customWidth="1"/>
    <col min="6152" max="6156" width="14.44140625" style="1" customWidth="1"/>
    <col min="6157" max="6158" width="11.21875" style="1" customWidth="1"/>
    <col min="6159" max="6159" width="14.44140625" style="1" customWidth="1"/>
    <col min="6160" max="6160" width="6.6640625" style="1" customWidth="1"/>
    <col min="6161" max="6161" width="14.44140625" style="1" customWidth="1"/>
    <col min="6162" max="6162" width="16.33203125" style="1" customWidth="1"/>
    <col min="6163" max="6401" width="12.6640625" style="1"/>
    <col min="6402" max="6402" width="2.109375" style="1" customWidth="1"/>
    <col min="6403" max="6403" width="20.77734375" style="1" customWidth="1"/>
    <col min="6404" max="6404" width="20.88671875" style="1" customWidth="1"/>
    <col min="6405" max="6405" width="16.77734375" style="1" customWidth="1"/>
    <col min="6406" max="6407" width="10.109375" style="1" customWidth="1"/>
    <col min="6408" max="6412" width="14.44140625" style="1" customWidth="1"/>
    <col min="6413" max="6414" width="11.21875" style="1" customWidth="1"/>
    <col min="6415" max="6415" width="14.44140625" style="1" customWidth="1"/>
    <col min="6416" max="6416" width="6.6640625" style="1" customWidth="1"/>
    <col min="6417" max="6417" width="14.44140625" style="1" customWidth="1"/>
    <col min="6418" max="6418" width="16.33203125" style="1" customWidth="1"/>
    <col min="6419" max="6657" width="12.6640625" style="1"/>
    <col min="6658" max="6658" width="2.109375" style="1" customWidth="1"/>
    <col min="6659" max="6659" width="20.77734375" style="1" customWidth="1"/>
    <col min="6660" max="6660" width="20.88671875" style="1" customWidth="1"/>
    <col min="6661" max="6661" width="16.77734375" style="1" customWidth="1"/>
    <col min="6662" max="6663" width="10.109375" style="1" customWidth="1"/>
    <col min="6664" max="6668" width="14.44140625" style="1" customWidth="1"/>
    <col min="6669" max="6670" width="11.21875" style="1" customWidth="1"/>
    <col min="6671" max="6671" width="14.44140625" style="1" customWidth="1"/>
    <col min="6672" max="6672" width="6.6640625" style="1" customWidth="1"/>
    <col min="6673" max="6673" width="14.44140625" style="1" customWidth="1"/>
    <col min="6674" max="6674" width="16.33203125" style="1" customWidth="1"/>
    <col min="6675" max="6913" width="12.6640625" style="1"/>
    <col min="6914" max="6914" width="2.109375" style="1" customWidth="1"/>
    <col min="6915" max="6915" width="20.77734375" style="1" customWidth="1"/>
    <col min="6916" max="6916" width="20.88671875" style="1" customWidth="1"/>
    <col min="6917" max="6917" width="16.77734375" style="1" customWidth="1"/>
    <col min="6918" max="6919" width="10.109375" style="1" customWidth="1"/>
    <col min="6920" max="6924" width="14.44140625" style="1" customWidth="1"/>
    <col min="6925" max="6926" width="11.21875" style="1" customWidth="1"/>
    <col min="6927" max="6927" width="14.44140625" style="1" customWidth="1"/>
    <col min="6928" max="6928" width="6.6640625" style="1" customWidth="1"/>
    <col min="6929" max="6929" width="14.44140625" style="1" customWidth="1"/>
    <col min="6930" max="6930" width="16.33203125" style="1" customWidth="1"/>
    <col min="6931" max="7169" width="12.6640625" style="1"/>
    <col min="7170" max="7170" width="2.109375" style="1" customWidth="1"/>
    <col min="7171" max="7171" width="20.77734375" style="1" customWidth="1"/>
    <col min="7172" max="7172" width="20.88671875" style="1" customWidth="1"/>
    <col min="7173" max="7173" width="16.77734375" style="1" customWidth="1"/>
    <col min="7174" max="7175" width="10.109375" style="1" customWidth="1"/>
    <col min="7176" max="7180" width="14.44140625" style="1" customWidth="1"/>
    <col min="7181" max="7182" width="11.21875" style="1" customWidth="1"/>
    <col min="7183" max="7183" width="14.44140625" style="1" customWidth="1"/>
    <col min="7184" max="7184" width="6.6640625" style="1" customWidth="1"/>
    <col min="7185" max="7185" width="14.44140625" style="1" customWidth="1"/>
    <col min="7186" max="7186" width="16.33203125" style="1" customWidth="1"/>
    <col min="7187" max="7425" width="12.6640625" style="1"/>
    <col min="7426" max="7426" width="2.109375" style="1" customWidth="1"/>
    <col min="7427" max="7427" width="20.77734375" style="1" customWidth="1"/>
    <col min="7428" max="7428" width="20.88671875" style="1" customWidth="1"/>
    <col min="7429" max="7429" width="16.77734375" style="1" customWidth="1"/>
    <col min="7430" max="7431" width="10.109375" style="1" customWidth="1"/>
    <col min="7432" max="7436" width="14.44140625" style="1" customWidth="1"/>
    <col min="7437" max="7438" width="11.21875" style="1" customWidth="1"/>
    <col min="7439" max="7439" width="14.44140625" style="1" customWidth="1"/>
    <col min="7440" max="7440" width="6.6640625" style="1" customWidth="1"/>
    <col min="7441" max="7441" width="14.44140625" style="1" customWidth="1"/>
    <col min="7442" max="7442" width="16.33203125" style="1" customWidth="1"/>
    <col min="7443" max="7681" width="12.6640625" style="1"/>
    <col min="7682" max="7682" width="2.109375" style="1" customWidth="1"/>
    <col min="7683" max="7683" width="20.77734375" style="1" customWidth="1"/>
    <col min="7684" max="7684" width="20.88671875" style="1" customWidth="1"/>
    <col min="7685" max="7685" width="16.77734375" style="1" customWidth="1"/>
    <col min="7686" max="7687" width="10.109375" style="1" customWidth="1"/>
    <col min="7688" max="7692" width="14.44140625" style="1" customWidth="1"/>
    <col min="7693" max="7694" width="11.21875" style="1" customWidth="1"/>
    <col min="7695" max="7695" width="14.44140625" style="1" customWidth="1"/>
    <col min="7696" max="7696" width="6.6640625" style="1" customWidth="1"/>
    <col min="7697" max="7697" width="14.44140625" style="1" customWidth="1"/>
    <col min="7698" max="7698" width="16.33203125" style="1" customWidth="1"/>
    <col min="7699" max="7937" width="12.6640625" style="1"/>
    <col min="7938" max="7938" width="2.109375" style="1" customWidth="1"/>
    <col min="7939" max="7939" width="20.77734375" style="1" customWidth="1"/>
    <col min="7940" max="7940" width="20.88671875" style="1" customWidth="1"/>
    <col min="7941" max="7941" width="16.77734375" style="1" customWidth="1"/>
    <col min="7942" max="7943" width="10.109375" style="1" customWidth="1"/>
    <col min="7944" max="7948" width="14.44140625" style="1" customWidth="1"/>
    <col min="7949" max="7950" width="11.21875" style="1" customWidth="1"/>
    <col min="7951" max="7951" width="14.44140625" style="1" customWidth="1"/>
    <col min="7952" max="7952" width="6.6640625" style="1" customWidth="1"/>
    <col min="7953" max="7953" width="14.44140625" style="1" customWidth="1"/>
    <col min="7954" max="7954" width="16.33203125" style="1" customWidth="1"/>
    <col min="7955" max="8193" width="12.6640625" style="1"/>
    <col min="8194" max="8194" width="2.109375" style="1" customWidth="1"/>
    <col min="8195" max="8195" width="20.77734375" style="1" customWidth="1"/>
    <col min="8196" max="8196" width="20.88671875" style="1" customWidth="1"/>
    <col min="8197" max="8197" width="16.77734375" style="1" customWidth="1"/>
    <col min="8198" max="8199" width="10.109375" style="1" customWidth="1"/>
    <col min="8200" max="8204" width="14.44140625" style="1" customWidth="1"/>
    <col min="8205" max="8206" width="11.21875" style="1" customWidth="1"/>
    <col min="8207" max="8207" width="14.44140625" style="1" customWidth="1"/>
    <col min="8208" max="8208" width="6.6640625" style="1" customWidth="1"/>
    <col min="8209" max="8209" width="14.44140625" style="1" customWidth="1"/>
    <col min="8210" max="8210" width="16.33203125" style="1" customWidth="1"/>
    <col min="8211" max="8449" width="12.6640625" style="1"/>
    <col min="8450" max="8450" width="2.109375" style="1" customWidth="1"/>
    <col min="8451" max="8451" width="20.77734375" style="1" customWidth="1"/>
    <col min="8452" max="8452" width="20.88671875" style="1" customWidth="1"/>
    <col min="8453" max="8453" width="16.77734375" style="1" customWidth="1"/>
    <col min="8454" max="8455" width="10.109375" style="1" customWidth="1"/>
    <col min="8456" max="8460" width="14.44140625" style="1" customWidth="1"/>
    <col min="8461" max="8462" width="11.21875" style="1" customWidth="1"/>
    <col min="8463" max="8463" width="14.44140625" style="1" customWidth="1"/>
    <col min="8464" max="8464" width="6.6640625" style="1" customWidth="1"/>
    <col min="8465" max="8465" width="14.44140625" style="1" customWidth="1"/>
    <col min="8466" max="8466" width="16.33203125" style="1" customWidth="1"/>
    <col min="8467" max="8705" width="12.6640625" style="1"/>
    <col min="8706" max="8706" width="2.109375" style="1" customWidth="1"/>
    <col min="8707" max="8707" width="20.77734375" style="1" customWidth="1"/>
    <col min="8708" max="8708" width="20.88671875" style="1" customWidth="1"/>
    <col min="8709" max="8709" width="16.77734375" style="1" customWidth="1"/>
    <col min="8710" max="8711" width="10.109375" style="1" customWidth="1"/>
    <col min="8712" max="8716" width="14.44140625" style="1" customWidth="1"/>
    <col min="8717" max="8718" width="11.21875" style="1" customWidth="1"/>
    <col min="8719" max="8719" width="14.44140625" style="1" customWidth="1"/>
    <col min="8720" max="8720" width="6.6640625" style="1" customWidth="1"/>
    <col min="8721" max="8721" width="14.44140625" style="1" customWidth="1"/>
    <col min="8722" max="8722" width="16.33203125" style="1" customWidth="1"/>
    <col min="8723" max="8961" width="12.6640625" style="1"/>
    <col min="8962" max="8962" width="2.109375" style="1" customWidth="1"/>
    <col min="8963" max="8963" width="20.77734375" style="1" customWidth="1"/>
    <col min="8964" max="8964" width="20.88671875" style="1" customWidth="1"/>
    <col min="8965" max="8965" width="16.77734375" style="1" customWidth="1"/>
    <col min="8966" max="8967" width="10.109375" style="1" customWidth="1"/>
    <col min="8968" max="8972" width="14.44140625" style="1" customWidth="1"/>
    <col min="8973" max="8974" width="11.21875" style="1" customWidth="1"/>
    <col min="8975" max="8975" width="14.44140625" style="1" customWidth="1"/>
    <col min="8976" max="8976" width="6.6640625" style="1" customWidth="1"/>
    <col min="8977" max="8977" width="14.44140625" style="1" customWidth="1"/>
    <col min="8978" max="8978" width="16.33203125" style="1" customWidth="1"/>
    <col min="8979" max="9217" width="12.6640625" style="1"/>
    <col min="9218" max="9218" width="2.109375" style="1" customWidth="1"/>
    <col min="9219" max="9219" width="20.77734375" style="1" customWidth="1"/>
    <col min="9220" max="9220" width="20.88671875" style="1" customWidth="1"/>
    <col min="9221" max="9221" width="16.77734375" style="1" customWidth="1"/>
    <col min="9222" max="9223" width="10.109375" style="1" customWidth="1"/>
    <col min="9224" max="9228" width="14.44140625" style="1" customWidth="1"/>
    <col min="9229" max="9230" width="11.21875" style="1" customWidth="1"/>
    <col min="9231" max="9231" width="14.44140625" style="1" customWidth="1"/>
    <col min="9232" max="9232" width="6.6640625" style="1" customWidth="1"/>
    <col min="9233" max="9233" width="14.44140625" style="1" customWidth="1"/>
    <col min="9234" max="9234" width="16.33203125" style="1" customWidth="1"/>
    <col min="9235" max="9473" width="12.6640625" style="1"/>
    <col min="9474" max="9474" width="2.109375" style="1" customWidth="1"/>
    <col min="9475" max="9475" width="20.77734375" style="1" customWidth="1"/>
    <col min="9476" max="9476" width="20.88671875" style="1" customWidth="1"/>
    <col min="9477" max="9477" width="16.77734375" style="1" customWidth="1"/>
    <col min="9478" max="9479" width="10.109375" style="1" customWidth="1"/>
    <col min="9480" max="9484" width="14.44140625" style="1" customWidth="1"/>
    <col min="9485" max="9486" width="11.21875" style="1" customWidth="1"/>
    <col min="9487" max="9487" width="14.44140625" style="1" customWidth="1"/>
    <col min="9488" max="9488" width="6.6640625" style="1" customWidth="1"/>
    <col min="9489" max="9489" width="14.44140625" style="1" customWidth="1"/>
    <col min="9490" max="9490" width="16.33203125" style="1" customWidth="1"/>
    <col min="9491" max="9729" width="12.6640625" style="1"/>
    <col min="9730" max="9730" width="2.109375" style="1" customWidth="1"/>
    <col min="9731" max="9731" width="20.77734375" style="1" customWidth="1"/>
    <col min="9732" max="9732" width="20.88671875" style="1" customWidth="1"/>
    <col min="9733" max="9733" width="16.77734375" style="1" customWidth="1"/>
    <col min="9734" max="9735" width="10.109375" style="1" customWidth="1"/>
    <col min="9736" max="9740" width="14.44140625" style="1" customWidth="1"/>
    <col min="9741" max="9742" width="11.21875" style="1" customWidth="1"/>
    <col min="9743" max="9743" width="14.44140625" style="1" customWidth="1"/>
    <col min="9744" max="9744" width="6.6640625" style="1" customWidth="1"/>
    <col min="9745" max="9745" width="14.44140625" style="1" customWidth="1"/>
    <col min="9746" max="9746" width="16.33203125" style="1" customWidth="1"/>
    <col min="9747" max="9985" width="12.6640625" style="1"/>
    <col min="9986" max="9986" width="2.109375" style="1" customWidth="1"/>
    <col min="9987" max="9987" width="20.77734375" style="1" customWidth="1"/>
    <col min="9988" max="9988" width="20.88671875" style="1" customWidth="1"/>
    <col min="9989" max="9989" width="16.77734375" style="1" customWidth="1"/>
    <col min="9990" max="9991" width="10.109375" style="1" customWidth="1"/>
    <col min="9992" max="9996" width="14.44140625" style="1" customWidth="1"/>
    <col min="9997" max="9998" width="11.21875" style="1" customWidth="1"/>
    <col min="9999" max="9999" width="14.44140625" style="1" customWidth="1"/>
    <col min="10000" max="10000" width="6.6640625" style="1" customWidth="1"/>
    <col min="10001" max="10001" width="14.44140625" style="1" customWidth="1"/>
    <col min="10002" max="10002" width="16.33203125" style="1" customWidth="1"/>
    <col min="10003" max="10241" width="12.6640625" style="1"/>
    <col min="10242" max="10242" width="2.109375" style="1" customWidth="1"/>
    <col min="10243" max="10243" width="20.77734375" style="1" customWidth="1"/>
    <col min="10244" max="10244" width="20.88671875" style="1" customWidth="1"/>
    <col min="10245" max="10245" width="16.77734375" style="1" customWidth="1"/>
    <col min="10246" max="10247" width="10.109375" style="1" customWidth="1"/>
    <col min="10248" max="10252" width="14.44140625" style="1" customWidth="1"/>
    <col min="10253" max="10254" width="11.21875" style="1" customWidth="1"/>
    <col min="10255" max="10255" width="14.44140625" style="1" customWidth="1"/>
    <col min="10256" max="10256" width="6.6640625" style="1" customWidth="1"/>
    <col min="10257" max="10257" width="14.44140625" style="1" customWidth="1"/>
    <col min="10258" max="10258" width="16.33203125" style="1" customWidth="1"/>
    <col min="10259" max="10497" width="12.6640625" style="1"/>
    <col min="10498" max="10498" width="2.109375" style="1" customWidth="1"/>
    <col min="10499" max="10499" width="20.77734375" style="1" customWidth="1"/>
    <col min="10500" max="10500" width="20.88671875" style="1" customWidth="1"/>
    <col min="10501" max="10501" width="16.77734375" style="1" customWidth="1"/>
    <col min="10502" max="10503" width="10.109375" style="1" customWidth="1"/>
    <col min="10504" max="10508" width="14.44140625" style="1" customWidth="1"/>
    <col min="10509" max="10510" width="11.21875" style="1" customWidth="1"/>
    <col min="10511" max="10511" width="14.44140625" style="1" customWidth="1"/>
    <col min="10512" max="10512" width="6.6640625" style="1" customWidth="1"/>
    <col min="10513" max="10513" width="14.44140625" style="1" customWidth="1"/>
    <col min="10514" max="10514" width="16.33203125" style="1" customWidth="1"/>
    <col min="10515" max="10753" width="12.6640625" style="1"/>
    <col min="10754" max="10754" width="2.109375" style="1" customWidth="1"/>
    <col min="10755" max="10755" width="20.77734375" style="1" customWidth="1"/>
    <col min="10756" max="10756" width="20.88671875" style="1" customWidth="1"/>
    <col min="10757" max="10757" width="16.77734375" style="1" customWidth="1"/>
    <col min="10758" max="10759" width="10.109375" style="1" customWidth="1"/>
    <col min="10760" max="10764" width="14.44140625" style="1" customWidth="1"/>
    <col min="10765" max="10766" width="11.21875" style="1" customWidth="1"/>
    <col min="10767" max="10767" width="14.44140625" style="1" customWidth="1"/>
    <col min="10768" max="10768" width="6.6640625" style="1" customWidth="1"/>
    <col min="10769" max="10769" width="14.44140625" style="1" customWidth="1"/>
    <col min="10770" max="10770" width="16.33203125" style="1" customWidth="1"/>
    <col min="10771" max="11009" width="12.6640625" style="1"/>
    <col min="11010" max="11010" width="2.109375" style="1" customWidth="1"/>
    <col min="11011" max="11011" width="20.77734375" style="1" customWidth="1"/>
    <col min="11012" max="11012" width="20.88671875" style="1" customWidth="1"/>
    <col min="11013" max="11013" width="16.77734375" style="1" customWidth="1"/>
    <col min="11014" max="11015" width="10.109375" style="1" customWidth="1"/>
    <col min="11016" max="11020" width="14.44140625" style="1" customWidth="1"/>
    <col min="11021" max="11022" width="11.21875" style="1" customWidth="1"/>
    <col min="11023" max="11023" width="14.44140625" style="1" customWidth="1"/>
    <col min="11024" max="11024" width="6.6640625" style="1" customWidth="1"/>
    <col min="11025" max="11025" width="14.44140625" style="1" customWidth="1"/>
    <col min="11026" max="11026" width="16.33203125" style="1" customWidth="1"/>
    <col min="11027" max="11265" width="12.6640625" style="1"/>
    <col min="11266" max="11266" width="2.109375" style="1" customWidth="1"/>
    <col min="11267" max="11267" width="20.77734375" style="1" customWidth="1"/>
    <col min="11268" max="11268" width="20.88671875" style="1" customWidth="1"/>
    <col min="11269" max="11269" width="16.77734375" style="1" customWidth="1"/>
    <col min="11270" max="11271" width="10.109375" style="1" customWidth="1"/>
    <col min="11272" max="11276" width="14.44140625" style="1" customWidth="1"/>
    <col min="11277" max="11278" width="11.21875" style="1" customWidth="1"/>
    <col min="11279" max="11279" width="14.44140625" style="1" customWidth="1"/>
    <col min="11280" max="11280" width="6.6640625" style="1" customWidth="1"/>
    <col min="11281" max="11281" width="14.44140625" style="1" customWidth="1"/>
    <col min="11282" max="11282" width="16.33203125" style="1" customWidth="1"/>
    <col min="11283" max="11521" width="12.6640625" style="1"/>
    <col min="11522" max="11522" width="2.109375" style="1" customWidth="1"/>
    <col min="11523" max="11523" width="20.77734375" style="1" customWidth="1"/>
    <col min="11524" max="11524" width="20.88671875" style="1" customWidth="1"/>
    <col min="11525" max="11525" width="16.77734375" style="1" customWidth="1"/>
    <col min="11526" max="11527" width="10.109375" style="1" customWidth="1"/>
    <col min="11528" max="11532" width="14.44140625" style="1" customWidth="1"/>
    <col min="11533" max="11534" width="11.21875" style="1" customWidth="1"/>
    <col min="11535" max="11535" width="14.44140625" style="1" customWidth="1"/>
    <col min="11536" max="11536" width="6.6640625" style="1" customWidth="1"/>
    <col min="11537" max="11537" width="14.44140625" style="1" customWidth="1"/>
    <col min="11538" max="11538" width="16.33203125" style="1" customWidth="1"/>
    <col min="11539" max="11777" width="12.6640625" style="1"/>
    <col min="11778" max="11778" width="2.109375" style="1" customWidth="1"/>
    <col min="11779" max="11779" width="20.77734375" style="1" customWidth="1"/>
    <col min="11780" max="11780" width="20.88671875" style="1" customWidth="1"/>
    <col min="11781" max="11781" width="16.77734375" style="1" customWidth="1"/>
    <col min="11782" max="11783" width="10.109375" style="1" customWidth="1"/>
    <col min="11784" max="11788" width="14.44140625" style="1" customWidth="1"/>
    <col min="11789" max="11790" width="11.21875" style="1" customWidth="1"/>
    <col min="11791" max="11791" width="14.44140625" style="1" customWidth="1"/>
    <col min="11792" max="11792" width="6.6640625" style="1" customWidth="1"/>
    <col min="11793" max="11793" width="14.44140625" style="1" customWidth="1"/>
    <col min="11794" max="11794" width="16.33203125" style="1" customWidth="1"/>
    <col min="11795" max="12033" width="12.6640625" style="1"/>
    <col min="12034" max="12034" width="2.109375" style="1" customWidth="1"/>
    <col min="12035" max="12035" width="20.77734375" style="1" customWidth="1"/>
    <col min="12036" max="12036" width="20.88671875" style="1" customWidth="1"/>
    <col min="12037" max="12037" width="16.77734375" style="1" customWidth="1"/>
    <col min="12038" max="12039" width="10.109375" style="1" customWidth="1"/>
    <col min="12040" max="12044" width="14.44140625" style="1" customWidth="1"/>
    <col min="12045" max="12046" width="11.21875" style="1" customWidth="1"/>
    <col min="12047" max="12047" width="14.44140625" style="1" customWidth="1"/>
    <col min="12048" max="12048" width="6.6640625" style="1" customWidth="1"/>
    <col min="12049" max="12049" width="14.44140625" style="1" customWidth="1"/>
    <col min="12050" max="12050" width="16.33203125" style="1" customWidth="1"/>
    <col min="12051" max="12289" width="12.6640625" style="1"/>
    <col min="12290" max="12290" width="2.109375" style="1" customWidth="1"/>
    <col min="12291" max="12291" width="20.77734375" style="1" customWidth="1"/>
    <col min="12292" max="12292" width="20.88671875" style="1" customWidth="1"/>
    <col min="12293" max="12293" width="16.77734375" style="1" customWidth="1"/>
    <col min="12294" max="12295" width="10.109375" style="1" customWidth="1"/>
    <col min="12296" max="12300" width="14.44140625" style="1" customWidth="1"/>
    <col min="12301" max="12302" width="11.21875" style="1" customWidth="1"/>
    <col min="12303" max="12303" width="14.44140625" style="1" customWidth="1"/>
    <col min="12304" max="12304" width="6.6640625" style="1" customWidth="1"/>
    <col min="12305" max="12305" width="14.44140625" style="1" customWidth="1"/>
    <col min="12306" max="12306" width="16.33203125" style="1" customWidth="1"/>
    <col min="12307" max="12545" width="12.6640625" style="1"/>
    <col min="12546" max="12546" width="2.109375" style="1" customWidth="1"/>
    <col min="12547" max="12547" width="20.77734375" style="1" customWidth="1"/>
    <col min="12548" max="12548" width="20.88671875" style="1" customWidth="1"/>
    <col min="12549" max="12549" width="16.77734375" style="1" customWidth="1"/>
    <col min="12550" max="12551" width="10.109375" style="1" customWidth="1"/>
    <col min="12552" max="12556" width="14.44140625" style="1" customWidth="1"/>
    <col min="12557" max="12558" width="11.21875" style="1" customWidth="1"/>
    <col min="12559" max="12559" width="14.44140625" style="1" customWidth="1"/>
    <col min="12560" max="12560" width="6.6640625" style="1" customWidth="1"/>
    <col min="12561" max="12561" width="14.44140625" style="1" customWidth="1"/>
    <col min="12562" max="12562" width="16.33203125" style="1" customWidth="1"/>
    <col min="12563" max="12801" width="12.6640625" style="1"/>
    <col min="12802" max="12802" width="2.109375" style="1" customWidth="1"/>
    <col min="12803" max="12803" width="20.77734375" style="1" customWidth="1"/>
    <col min="12804" max="12804" width="20.88671875" style="1" customWidth="1"/>
    <col min="12805" max="12805" width="16.77734375" style="1" customWidth="1"/>
    <col min="12806" max="12807" width="10.109375" style="1" customWidth="1"/>
    <col min="12808" max="12812" width="14.44140625" style="1" customWidth="1"/>
    <col min="12813" max="12814" width="11.21875" style="1" customWidth="1"/>
    <col min="12815" max="12815" width="14.44140625" style="1" customWidth="1"/>
    <col min="12816" max="12816" width="6.6640625" style="1" customWidth="1"/>
    <col min="12817" max="12817" width="14.44140625" style="1" customWidth="1"/>
    <col min="12818" max="12818" width="16.33203125" style="1" customWidth="1"/>
    <col min="12819" max="13057" width="12.6640625" style="1"/>
    <col min="13058" max="13058" width="2.109375" style="1" customWidth="1"/>
    <col min="13059" max="13059" width="20.77734375" style="1" customWidth="1"/>
    <col min="13060" max="13060" width="20.88671875" style="1" customWidth="1"/>
    <col min="13061" max="13061" width="16.77734375" style="1" customWidth="1"/>
    <col min="13062" max="13063" width="10.109375" style="1" customWidth="1"/>
    <col min="13064" max="13068" width="14.44140625" style="1" customWidth="1"/>
    <col min="13069" max="13070" width="11.21875" style="1" customWidth="1"/>
    <col min="13071" max="13071" width="14.44140625" style="1" customWidth="1"/>
    <col min="13072" max="13072" width="6.6640625" style="1" customWidth="1"/>
    <col min="13073" max="13073" width="14.44140625" style="1" customWidth="1"/>
    <col min="13074" max="13074" width="16.33203125" style="1" customWidth="1"/>
    <col min="13075" max="13313" width="12.6640625" style="1"/>
    <col min="13314" max="13314" width="2.109375" style="1" customWidth="1"/>
    <col min="13315" max="13315" width="20.77734375" style="1" customWidth="1"/>
    <col min="13316" max="13316" width="20.88671875" style="1" customWidth="1"/>
    <col min="13317" max="13317" width="16.77734375" style="1" customWidth="1"/>
    <col min="13318" max="13319" width="10.109375" style="1" customWidth="1"/>
    <col min="13320" max="13324" width="14.44140625" style="1" customWidth="1"/>
    <col min="13325" max="13326" width="11.21875" style="1" customWidth="1"/>
    <col min="13327" max="13327" width="14.44140625" style="1" customWidth="1"/>
    <col min="13328" max="13328" width="6.6640625" style="1" customWidth="1"/>
    <col min="13329" max="13329" width="14.44140625" style="1" customWidth="1"/>
    <col min="13330" max="13330" width="16.33203125" style="1" customWidth="1"/>
    <col min="13331" max="13569" width="12.6640625" style="1"/>
    <col min="13570" max="13570" width="2.109375" style="1" customWidth="1"/>
    <col min="13571" max="13571" width="20.77734375" style="1" customWidth="1"/>
    <col min="13572" max="13572" width="20.88671875" style="1" customWidth="1"/>
    <col min="13573" max="13573" width="16.77734375" style="1" customWidth="1"/>
    <col min="13574" max="13575" width="10.109375" style="1" customWidth="1"/>
    <col min="13576" max="13580" width="14.44140625" style="1" customWidth="1"/>
    <col min="13581" max="13582" width="11.21875" style="1" customWidth="1"/>
    <col min="13583" max="13583" width="14.44140625" style="1" customWidth="1"/>
    <col min="13584" max="13584" width="6.6640625" style="1" customWidth="1"/>
    <col min="13585" max="13585" width="14.44140625" style="1" customWidth="1"/>
    <col min="13586" max="13586" width="16.33203125" style="1" customWidth="1"/>
    <col min="13587" max="13825" width="12.6640625" style="1"/>
    <col min="13826" max="13826" width="2.109375" style="1" customWidth="1"/>
    <col min="13827" max="13827" width="20.77734375" style="1" customWidth="1"/>
    <col min="13828" max="13828" width="20.88671875" style="1" customWidth="1"/>
    <col min="13829" max="13829" width="16.77734375" style="1" customWidth="1"/>
    <col min="13830" max="13831" width="10.109375" style="1" customWidth="1"/>
    <col min="13832" max="13836" width="14.44140625" style="1" customWidth="1"/>
    <col min="13837" max="13838" width="11.21875" style="1" customWidth="1"/>
    <col min="13839" max="13839" width="14.44140625" style="1" customWidth="1"/>
    <col min="13840" max="13840" width="6.6640625" style="1" customWidth="1"/>
    <col min="13841" max="13841" width="14.44140625" style="1" customWidth="1"/>
    <col min="13842" max="13842" width="16.33203125" style="1" customWidth="1"/>
    <col min="13843" max="14081" width="12.6640625" style="1"/>
    <col min="14082" max="14082" width="2.109375" style="1" customWidth="1"/>
    <col min="14083" max="14083" width="20.77734375" style="1" customWidth="1"/>
    <col min="14084" max="14084" width="20.88671875" style="1" customWidth="1"/>
    <col min="14085" max="14085" width="16.77734375" style="1" customWidth="1"/>
    <col min="14086" max="14087" width="10.109375" style="1" customWidth="1"/>
    <col min="14088" max="14092" width="14.44140625" style="1" customWidth="1"/>
    <col min="14093" max="14094" width="11.21875" style="1" customWidth="1"/>
    <col min="14095" max="14095" width="14.44140625" style="1" customWidth="1"/>
    <col min="14096" max="14096" width="6.6640625" style="1" customWidth="1"/>
    <col min="14097" max="14097" width="14.44140625" style="1" customWidth="1"/>
    <col min="14098" max="14098" width="16.33203125" style="1" customWidth="1"/>
    <col min="14099" max="14337" width="12.6640625" style="1"/>
    <col min="14338" max="14338" width="2.109375" style="1" customWidth="1"/>
    <col min="14339" max="14339" width="20.77734375" style="1" customWidth="1"/>
    <col min="14340" max="14340" width="20.88671875" style="1" customWidth="1"/>
    <col min="14341" max="14341" width="16.77734375" style="1" customWidth="1"/>
    <col min="14342" max="14343" width="10.109375" style="1" customWidth="1"/>
    <col min="14344" max="14348" width="14.44140625" style="1" customWidth="1"/>
    <col min="14349" max="14350" width="11.21875" style="1" customWidth="1"/>
    <col min="14351" max="14351" width="14.44140625" style="1" customWidth="1"/>
    <col min="14352" max="14352" width="6.6640625" style="1" customWidth="1"/>
    <col min="14353" max="14353" width="14.44140625" style="1" customWidth="1"/>
    <col min="14354" max="14354" width="16.33203125" style="1" customWidth="1"/>
    <col min="14355" max="14593" width="12.6640625" style="1"/>
    <col min="14594" max="14594" width="2.109375" style="1" customWidth="1"/>
    <col min="14595" max="14595" width="20.77734375" style="1" customWidth="1"/>
    <col min="14596" max="14596" width="20.88671875" style="1" customWidth="1"/>
    <col min="14597" max="14597" width="16.77734375" style="1" customWidth="1"/>
    <col min="14598" max="14599" width="10.109375" style="1" customWidth="1"/>
    <col min="14600" max="14604" width="14.44140625" style="1" customWidth="1"/>
    <col min="14605" max="14606" width="11.21875" style="1" customWidth="1"/>
    <col min="14607" max="14607" width="14.44140625" style="1" customWidth="1"/>
    <col min="14608" max="14608" width="6.6640625" style="1" customWidth="1"/>
    <col min="14609" max="14609" width="14.44140625" style="1" customWidth="1"/>
    <col min="14610" max="14610" width="16.33203125" style="1" customWidth="1"/>
    <col min="14611" max="14849" width="12.6640625" style="1"/>
    <col min="14850" max="14850" width="2.109375" style="1" customWidth="1"/>
    <col min="14851" max="14851" width="20.77734375" style="1" customWidth="1"/>
    <col min="14852" max="14852" width="20.88671875" style="1" customWidth="1"/>
    <col min="14853" max="14853" width="16.77734375" style="1" customWidth="1"/>
    <col min="14854" max="14855" width="10.109375" style="1" customWidth="1"/>
    <col min="14856" max="14860" width="14.44140625" style="1" customWidth="1"/>
    <col min="14861" max="14862" width="11.21875" style="1" customWidth="1"/>
    <col min="14863" max="14863" width="14.44140625" style="1" customWidth="1"/>
    <col min="14864" max="14864" width="6.6640625" style="1" customWidth="1"/>
    <col min="14865" max="14865" width="14.44140625" style="1" customWidth="1"/>
    <col min="14866" max="14866" width="16.33203125" style="1" customWidth="1"/>
    <col min="14867" max="15105" width="12.6640625" style="1"/>
    <col min="15106" max="15106" width="2.109375" style="1" customWidth="1"/>
    <col min="15107" max="15107" width="20.77734375" style="1" customWidth="1"/>
    <col min="15108" max="15108" width="20.88671875" style="1" customWidth="1"/>
    <col min="15109" max="15109" width="16.77734375" style="1" customWidth="1"/>
    <col min="15110" max="15111" width="10.109375" style="1" customWidth="1"/>
    <col min="15112" max="15116" width="14.44140625" style="1" customWidth="1"/>
    <col min="15117" max="15118" width="11.21875" style="1" customWidth="1"/>
    <col min="15119" max="15119" width="14.44140625" style="1" customWidth="1"/>
    <col min="15120" max="15120" width="6.6640625" style="1" customWidth="1"/>
    <col min="15121" max="15121" width="14.44140625" style="1" customWidth="1"/>
    <col min="15122" max="15122" width="16.33203125" style="1" customWidth="1"/>
    <col min="15123" max="15361" width="12.6640625" style="1"/>
    <col min="15362" max="15362" width="2.109375" style="1" customWidth="1"/>
    <col min="15363" max="15363" width="20.77734375" style="1" customWidth="1"/>
    <col min="15364" max="15364" width="20.88671875" style="1" customWidth="1"/>
    <col min="15365" max="15365" width="16.77734375" style="1" customWidth="1"/>
    <col min="15366" max="15367" width="10.109375" style="1" customWidth="1"/>
    <col min="15368" max="15372" width="14.44140625" style="1" customWidth="1"/>
    <col min="15373" max="15374" width="11.21875" style="1" customWidth="1"/>
    <col min="15375" max="15375" width="14.44140625" style="1" customWidth="1"/>
    <col min="15376" max="15376" width="6.6640625" style="1" customWidth="1"/>
    <col min="15377" max="15377" width="14.44140625" style="1" customWidth="1"/>
    <col min="15378" max="15378" width="16.33203125" style="1" customWidth="1"/>
    <col min="15379" max="15617" width="12.6640625" style="1"/>
    <col min="15618" max="15618" width="2.109375" style="1" customWidth="1"/>
    <col min="15619" max="15619" width="20.77734375" style="1" customWidth="1"/>
    <col min="15620" max="15620" width="20.88671875" style="1" customWidth="1"/>
    <col min="15621" max="15621" width="16.77734375" style="1" customWidth="1"/>
    <col min="15622" max="15623" width="10.109375" style="1" customWidth="1"/>
    <col min="15624" max="15628" width="14.44140625" style="1" customWidth="1"/>
    <col min="15629" max="15630" width="11.21875" style="1" customWidth="1"/>
    <col min="15631" max="15631" width="14.44140625" style="1" customWidth="1"/>
    <col min="15632" max="15632" width="6.6640625" style="1" customWidth="1"/>
    <col min="15633" max="15633" width="14.44140625" style="1" customWidth="1"/>
    <col min="15634" max="15634" width="16.33203125" style="1" customWidth="1"/>
    <col min="15635" max="15873" width="12.6640625" style="1"/>
    <col min="15874" max="15874" width="2.109375" style="1" customWidth="1"/>
    <col min="15875" max="15875" width="20.77734375" style="1" customWidth="1"/>
    <col min="15876" max="15876" width="20.88671875" style="1" customWidth="1"/>
    <col min="15877" max="15877" width="16.77734375" style="1" customWidth="1"/>
    <col min="15878" max="15879" width="10.109375" style="1" customWidth="1"/>
    <col min="15880" max="15884" width="14.44140625" style="1" customWidth="1"/>
    <col min="15885" max="15886" width="11.21875" style="1" customWidth="1"/>
    <col min="15887" max="15887" width="14.44140625" style="1" customWidth="1"/>
    <col min="15888" max="15888" width="6.6640625" style="1" customWidth="1"/>
    <col min="15889" max="15889" width="14.44140625" style="1" customWidth="1"/>
    <col min="15890" max="15890" width="16.33203125" style="1" customWidth="1"/>
    <col min="15891" max="16129" width="12.6640625" style="1"/>
    <col min="16130" max="16130" width="2.109375" style="1" customWidth="1"/>
    <col min="16131" max="16131" width="20.77734375" style="1" customWidth="1"/>
    <col min="16132" max="16132" width="20.88671875" style="1" customWidth="1"/>
    <col min="16133" max="16133" width="16.77734375" style="1" customWidth="1"/>
    <col min="16134" max="16135" width="10.109375" style="1" customWidth="1"/>
    <col min="16136" max="16140" width="14.44140625" style="1" customWidth="1"/>
    <col min="16141" max="16142" width="11.21875" style="1" customWidth="1"/>
    <col min="16143" max="16143" width="14.44140625" style="1" customWidth="1"/>
    <col min="16144" max="16144" width="6.6640625" style="1" customWidth="1"/>
    <col min="16145" max="16145" width="14.44140625" style="1" customWidth="1"/>
    <col min="16146" max="16146" width="16.33203125" style="1" customWidth="1"/>
    <col min="16147" max="16384" width="12.6640625" style="1"/>
  </cols>
  <sheetData>
    <row r="1" spans="1:18" ht="13.2">
      <c r="A1" s="1" t="s">
        <v>50</v>
      </c>
    </row>
    <row r="2" spans="1:18" ht="24" customHeight="1">
      <c r="B2" s="90" t="s">
        <v>49</v>
      </c>
      <c r="C2" s="90"/>
      <c r="D2" s="90"/>
      <c r="E2" s="90"/>
      <c r="F2" s="90"/>
      <c r="G2" s="90"/>
      <c r="H2" s="90"/>
      <c r="I2" s="90"/>
      <c r="J2" s="90"/>
      <c r="K2" s="90"/>
      <c r="L2" s="90"/>
      <c r="M2" s="90"/>
      <c r="N2" s="90"/>
      <c r="O2" s="90"/>
      <c r="P2" s="90"/>
      <c r="Q2" s="90"/>
      <c r="R2" s="2"/>
    </row>
    <row r="3" spans="1:18" ht="24" customHeight="1">
      <c r="N3" s="70" t="s">
        <v>4</v>
      </c>
      <c r="O3" s="111" t="s">
        <v>142</v>
      </c>
      <c r="P3" s="111"/>
      <c r="Q3" s="111"/>
      <c r="R3" s="4" t="s">
        <v>75</v>
      </c>
    </row>
    <row r="4" spans="1:18" ht="7.5" customHeight="1"/>
    <row r="5" spans="1:18" ht="24" customHeight="1">
      <c r="B5" s="5"/>
      <c r="C5" s="5"/>
      <c r="D5" s="5"/>
      <c r="E5" s="104" t="s">
        <v>10</v>
      </c>
      <c r="F5" s="105"/>
      <c r="G5" s="106"/>
      <c r="H5" s="5" t="s">
        <v>11</v>
      </c>
      <c r="I5" s="5"/>
      <c r="J5" s="5" t="s">
        <v>12</v>
      </c>
      <c r="K5" s="5"/>
      <c r="L5" s="5" t="s">
        <v>13</v>
      </c>
      <c r="M5" s="5" t="s">
        <v>14</v>
      </c>
      <c r="N5" s="5"/>
      <c r="O5" s="5" t="s">
        <v>15</v>
      </c>
      <c r="P5" s="39" t="s">
        <v>58</v>
      </c>
      <c r="Q5" s="39"/>
    </row>
    <row r="6" spans="1:18" ht="24" customHeight="1">
      <c r="B6" s="6" t="s">
        <v>5</v>
      </c>
      <c r="C6" s="6" t="s">
        <v>6</v>
      </c>
      <c r="D6" s="6" t="s">
        <v>16</v>
      </c>
      <c r="E6" s="107"/>
      <c r="F6" s="108"/>
      <c r="G6" s="109"/>
      <c r="H6" s="6" t="s">
        <v>17</v>
      </c>
      <c r="I6" s="6" t="s">
        <v>18</v>
      </c>
      <c r="J6" s="6" t="s">
        <v>141</v>
      </c>
      <c r="K6" s="6" t="s">
        <v>19</v>
      </c>
      <c r="L6" s="69" t="s">
        <v>20</v>
      </c>
      <c r="M6" s="69" t="s">
        <v>21</v>
      </c>
      <c r="N6" s="6" t="s">
        <v>22</v>
      </c>
      <c r="O6" s="6" t="s">
        <v>23</v>
      </c>
      <c r="P6" s="1" t="s">
        <v>59</v>
      </c>
      <c r="Q6" s="6" t="s">
        <v>52</v>
      </c>
    </row>
    <row r="7" spans="1:18" ht="24" customHeight="1">
      <c r="B7" s="7"/>
      <c r="C7" s="7"/>
      <c r="D7" s="7"/>
      <c r="E7" s="107"/>
      <c r="F7" s="108"/>
      <c r="G7" s="109"/>
      <c r="H7" s="6" t="s">
        <v>24</v>
      </c>
      <c r="I7" s="7"/>
      <c r="J7" s="6" t="s">
        <v>25</v>
      </c>
      <c r="K7" s="7"/>
      <c r="L7" s="69" t="s">
        <v>26</v>
      </c>
      <c r="M7" s="69" t="s">
        <v>27</v>
      </c>
      <c r="N7" s="7"/>
      <c r="O7" s="6" t="s">
        <v>28</v>
      </c>
      <c r="P7" s="7" t="s">
        <v>53</v>
      </c>
      <c r="Q7" s="7"/>
    </row>
    <row r="8" spans="1:18" ht="30" customHeight="1">
      <c r="B8" s="8"/>
      <c r="C8" s="71"/>
      <c r="D8" s="71"/>
      <c r="E8" s="110" t="s">
        <v>29</v>
      </c>
      <c r="F8" s="111"/>
      <c r="G8" s="112"/>
      <c r="H8" s="8" t="s">
        <v>30</v>
      </c>
      <c r="I8" s="9" t="s">
        <v>31</v>
      </c>
      <c r="J8" s="8" t="s">
        <v>32</v>
      </c>
      <c r="K8" s="8" t="s">
        <v>33</v>
      </c>
      <c r="L8" s="71" t="s">
        <v>34</v>
      </c>
      <c r="M8" s="71" t="s">
        <v>35</v>
      </c>
      <c r="N8" s="10" t="s">
        <v>36</v>
      </c>
      <c r="O8" s="10"/>
      <c r="P8" s="53"/>
      <c r="Q8" s="17"/>
    </row>
    <row r="9" spans="1:18" ht="13.2">
      <c r="B9" s="7"/>
      <c r="C9" s="11"/>
      <c r="D9" s="11"/>
      <c r="E9" s="12" t="s">
        <v>37</v>
      </c>
      <c r="F9" s="12" t="s">
        <v>38</v>
      </c>
      <c r="G9" s="12" t="s">
        <v>39</v>
      </c>
      <c r="H9" s="13" t="s">
        <v>40</v>
      </c>
      <c r="I9" s="13" t="s">
        <v>40</v>
      </c>
      <c r="J9" s="13" t="s">
        <v>40</v>
      </c>
      <c r="K9" s="13" t="s">
        <v>40</v>
      </c>
      <c r="L9" s="13"/>
      <c r="M9" s="13"/>
      <c r="N9" s="13" t="s">
        <v>41</v>
      </c>
      <c r="O9" s="13"/>
      <c r="P9" s="13"/>
      <c r="Q9" s="13"/>
    </row>
    <row r="10" spans="1:18" ht="24" customHeight="1">
      <c r="B10" s="113" t="s">
        <v>60</v>
      </c>
      <c r="C10" s="73"/>
      <c r="D10" s="58"/>
      <c r="E10" s="59"/>
      <c r="F10" s="76"/>
      <c r="G10" s="14">
        <f>IF(E10&lt;=0,E10*F10,SUBSTITUTE(E10,"進捗率","")*F10)</f>
        <v>0</v>
      </c>
      <c r="H10" s="57"/>
      <c r="I10" s="14">
        <f>MIN(G10:H10)</f>
        <v>0</v>
      </c>
      <c r="J10" s="57"/>
      <c r="K10" s="14">
        <f>MIN(I10:J10)</f>
        <v>0</v>
      </c>
      <c r="L10" s="15"/>
      <c r="M10" s="59"/>
      <c r="N10" s="14">
        <f>ROUNDDOWN(K10*M10,-3)/1000</f>
        <v>0</v>
      </c>
      <c r="O10" s="60"/>
      <c r="P10" s="60"/>
      <c r="Q10" s="17"/>
    </row>
    <row r="11" spans="1:18" ht="24" customHeight="1">
      <c r="B11" s="113"/>
      <c r="C11" s="73"/>
      <c r="D11" s="58"/>
      <c r="E11" s="57"/>
      <c r="F11" s="57"/>
      <c r="G11" s="14">
        <f t="shared" ref="G11:G14" si="0">IFERROR(E11*F11,"")</f>
        <v>0</v>
      </c>
      <c r="H11" s="57"/>
      <c r="I11" s="14">
        <f>MIN(G11:H11)</f>
        <v>0</v>
      </c>
      <c r="J11" s="57"/>
      <c r="K11" s="14">
        <f>MIN(I11:J11)</f>
        <v>0</v>
      </c>
      <c r="L11" s="15"/>
      <c r="M11" s="59"/>
      <c r="N11" s="14">
        <f t="shared" ref="N11:N14" si="1">ROUNDDOWN(K11*M11,-3)/1000</f>
        <v>0</v>
      </c>
      <c r="O11" s="60"/>
      <c r="P11" s="60"/>
      <c r="Q11" s="17"/>
    </row>
    <row r="12" spans="1:18" ht="24" customHeight="1">
      <c r="B12" s="113"/>
      <c r="C12" s="73"/>
      <c r="D12" s="58"/>
      <c r="E12" s="57"/>
      <c r="F12" s="57"/>
      <c r="G12" s="14"/>
      <c r="H12" s="57"/>
      <c r="I12" s="14">
        <f t="shared" ref="I12:I14" si="2">MIN(G12:H12)</f>
        <v>0</v>
      </c>
      <c r="J12" s="57"/>
      <c r="K12" s="14">
        <f t="shared" ref="K12:K14" si="3">MIN(I12:J12)</f>
        <v>0</v>
      </c>
      <c r="L12" s="15"/>
      <c r="M12" s="59"/>
      <c r="N12" s="14">
        <f t="shared" si="1"/>
        <v>0</v>
      </c>
      <c r="O12" s="60"/>
      <c r="P12" s="60"/>
      <c r="Q12" s="16"/>
    </row>
    <row r="13" spans="1:18" ht="24" customHeight="1">
      <c r="B13" s="113"/>
      <c r="C13" s="73"/>
      <c r="D13" s="58"/>
      <c r="E13" s="57"/>
      <c r="F13" s="57"/>
      <c r="G13" s="14">
        <f t="shared" si="0"/>
        <v>0</v>
      </c>
      <c r="H13" s="57"/>
      <c r="I13" s="14">
        <f t="shared" si="2"/>
        <v>0</v>
      </c>
      <c r="J13" s="57"/>
      <c r="K13" s="14">
        <f t="shared" si="3"/>
        <v>0</v>
      </c>
      <c r="L13" s="15"/>
      <c r="M13" s="59"/>
      <c r="N13" s="14">
        <f t="shared" si="1"/>
        <v>0</v>
      </c>
      <c r="O13" s="60"/>
      <c r="P13" s="60"/>
      <c r="Q13" s="17"/>
    </row>
    <row r="14" spans="1:18" ht="24" customHeight="1" thickBot="1">
      <c r="B14" s="113"/>
      <c r="C14" s="73"/>
      <c r="D14" s="58"/>
      <c r="E14" s="57"/>
      <c r="F14" s="57"/>
      <c r="G14" s="14">
        <f t="shared" si="0"/>
        <v>0</v>
      </c>
      <c r="H14" s="57"/>
      <c r="I14" s="14">
        <f t="shared" si="2"/>
        <v>0</v>
      </c>
      <c r="J14" s="57"/>
      <c r="K14" s="14">
        <f t="shared" si="3"/>
        <v>0</v>
      </c>
      <c r="L14" s="15"/>
      <c r="M14" s="59"/>
      <c r="N14" s="14">
        <f t="shared" si="1"/>
        <v>0</v>
      </c>
      <c r="O14" s="60"/>
      <c r="P14" s="60"/>
      <c r="Q14" s="17"/>
    </row>
    <row r="15" spans="1:18" ht="24" customHeight="1" thickBot="1">
      <c r="B15" s="18"/>
      <c r="C15" s="4"/>
      <c r="D15" s="4"/>
      <c r="E15" s="19"/>
      <c r="F15" s="19"/>
      <c r="G15" s="19"/>
      <c r="H15" s="19"/>
      <c r="I15" s="19"/>
      <c r="J15" s="19"/>
      <c r="K15" s="19"/>
      <c r="L15" s="20"/>
      <c r="M15" s="21" t="s">
        <v>42</v>
      </c>
      <c r="N15" s="22">
        <f>SUM(N10:N14)</f>
        <v>0</v>
      </c>
      <c r="O15" s="19"/>
      <c r="P15" s="20"/>
      <c r="Q15" s="20"/>
    </row>
    <row r="16" spans="1:18" ht="14.25" customHeight="1">
      <c r="B16" s="18"/>
      <c r="C16" s="3"/>
      <c r="D16" s="3"/>
      <c r="E16" s="24"/>
      <c r="F16" s="24"/>
      <c r="G16" s="24"/>
      <c r="H16" s="24"/>
      <c r="I16" s="24"/>
      <c r="J16" s="24"/>
      <c r="K16" s="24"/>
      <c r="L16" s="25"/>
      <c r="M16" s="26"/>
      <c r="N16" s="19"/>
      <c r="O16" s="24"/>
      <c r="P16" s="25"/>
      <c r="Q16" s="25"/>
    </row>
    <row r="17" spans="2:17" ht="24" customHeight="1">
      <c r="B17" s="101" t="s">
        <v>61</v>
      </c>
      <c r="C17" s="73"/>
      <c r="D17" s="61"/>
      <c r="E17" s="57"/>
      <c r="F17" s="57"/>
      <c r="G17" s="14">
        <f t="shared" ref="G17:G21" si="4">IF(E17="",1,E17)*F17</f>
        <v>0</v>
      </c>
      <c r="H17" s="57"/>
      <c r="I17" s="14">
        <f>MIN(G17:H17)</f>
        <v>0</v>
      </c>
      <c r="J17" s="57"/>
      <c r="K17" s="14">
        <f>MIN(I17:J17)</f>
        <v>0</v>
      </c>
      <c r="L17" s="59"/>
      <c r="M17" s="59"/>
      <c r="N17" s="14">
        <f>ROUNDDOWN(K17*L17*M17,-3)/1000</f>
        <v>0</v>
      </c>
      <c r="O17" s="60"/>
      <c r="P17" s="60"/>
      <c r="Q17" s="16"/>
    </row>
    <row r="18" spans="2:17" ht="24" customHeight="1">
      <c r="B18" s="102"/>
      <c r="C18" s="73"/>
      <c r="D18" s="61"/>
      <c r="E18" s="57"/>
      <c r="F18" s="57"/>
      <c r="G18" s="14">
        <f t="shared" si="4"/>
        <v>0</v>
      </c>
      <c r="H18" s="57"/>
      <c r="I18" s="14">
        <f>MIN(G18:H18)</f>
        <v>0</v>
      </c>
      <c r="J18" s="57"/>
      <c r="K18" s="14">
        <f>MIN(I18:J18)</f>
        <v>0</v>
      </c>
      <c r="L18" s="59"/>
      <c r="M18" s="59"/>
      <c r="N18" s="14">
        <f t="shared" ref="N18:N21" si="5">ROUNDDOWN(K18*L18*M18,-3)/1000</f>
        <v>0</v>
      </c>
      <c r="O18" s="60"/>
      <c r="P18" s="60"/>
      <c r="Q18" s="16"/>
    </row>
    <row r="19" spans="2:17" ht="24" customHeight="1">
      <c r="B19" s="102"/>
      <c r="C19" s="73"/>
      <c r="D19" s="61"/>
      <c r="E19" s="57"/>
      <c r="F19" s="57"/>
      <c r="G19" s="14">
        <f t="shared" si="4"/>
        <v>0</v>
      </c>
      <c r="H19" s="57"/>
      <c r="I19" s="14">
        <f t="shared" ref="I19:I21" si="6">MIN(G19:H19)</f>
        <v>0</v>
      </c>
      <c r="J19" s="57"/>
      <c r="K19" s="14">
        <f t="shared" ref="K19:K21" si="7">MIN(I19:J19)</f>
        <v>0</v>
      </c>
      <c r="L19" s="59"/>
      <c r="M19" s="59"/>
      <c r="N19" s="14">
        <f t="shared" si="5"/>
        <v>0</v>
      </c>
      <c r="O19" s="60"/>
      <c r="P19" s="60"/>
      <c r="Q19" s="16"/>
    </row>
    <row r="20" spans="2:17" ht="24" customHeight="1">
      <c r="B20" s="102"/>
      <c r="C20" s="73"/>
      <c r="D20" s="61"/>
      <c r="E20" s="57"/>
      <c r="F20" s="57"/>
      <c r="G20" s="14">
        <f t="shared" si="4"/>
        <v>0</v>
      </c>
      <c r="H20" s="57"/>
      <c r="I20" s="14">
        <f t="shared" si="6"/>
        <v>0</v>
      </c>
      <c r="J20" s="57"/>
      <c r="K20" s="14">
        <f t="shared" si="7"/>
        <v>0</v>
      </c>
      <c r="L20" s="59"/>
      <c r="M20" s="59"/>
      <c r="N20" s="14">
        <f t="shared" si="5"/>
        <v>0</v>
      </c>
      <c r="O20" s="60"/>
      <c r="P20" s="60"/>
      <c r="Q20" s="16"/>
    </row>
    <row r="21" spans="2:17" ht="24" customHeight="1" thickBot="1">
      <c r="B21" s="103"/>
      <c r="C21" s="73"/>
      <c r="D21" s="61"/>
      <c r="E21" s="57"/>
      <c r="F21" s="57"/>
      <c r="G21" s="14">
        <f t="shared" si="4"/>
        <v>0</v>
      </c>
      <c r="H21" s="57"/>
      <c r="I21" s="14">
        <f t="shared" si="6"/>
        <v>0</v>
      </c>
      <c r="J21" s="57"/>
      <c r="K21" s="14">
        <f t="shared" si="7"/>
        <v>0</v>
      </c>
      <c r="L21" s="59"/>
      <c r="M21" s="59"/>
      <c r="N21" s="14">
        <f t="shared" si="5"/>
        <v>0</v>
      </c>
      <c r="O21" s="60"/>
      <c r="P21" s="60"/>
      <c r="Q21" s="17"/>
    </row>
    <row r="22" spans="2:17" ht="24" customHeight="1" thickBot="1">
      <c r="B22" s="27"/>
      <c r="C22" s="28"/>
      <c r="D22" s="28"/>
      <c r="E22" s="29"/>
      <c r="F22" s="29"/>
      <c r="G22" s="29"/>
      <c r="H22" s="29"/>
      <c r="I22" s="29"/>
      <c r="J22" s="29"/>
      <c r="K22" s="29"/>
      <c r="L22" s="30"/>
      <c r="M22" s="31" t="s">
        <v>42</v>
      </c>
      <c r="N22" s="22">
        <f>SUM(N17:N21)</f>
        <v>0</v>
      </c>
      <c r="O22" s="19"/>
      <c r="P22" s="20"/>
      <c r="Q22" s="20"/>
    </row>
    <row r="23" spans="2:17" ht="14.25" customHeight="1">
      <c r="B23" s="18"/>
      <c r="C23" s="3"/>
      <c r="D23" s="3"/>
      <c r="E23" s="24"/>
      <c r="F23" s="24"/>
      <c r="G23" s="24"/>
      <c r="H23" s="24"/>
      <c r="I23" s="24"/>
      <c r="J23" s="24"/>
      <c r="K23" s="24"/>
      <c r="L23" s="25"/>
      <c r="M23" s="26"/>
      <c r="N23" s="19"/>
      <c r="O23" s="24"/>
      <c r="P23" s="25"/>
      <c r="Q23" s="25"/>
    </row>
    <row r="24" spans="2:17" ht="24" customHeight="1">
      <c r="B24" s="101" t="s">
        <v>57</v>
      </c>
      <c r="C24" s="61"/>
      <c r="D24" s="61"/>
      <c r="E24" s="57"/>
      <c r="F24" s="57"/>
      <c r="G24" s="14">
        <f t="shared" ref="G24:G26" si="8">IF(E24="",1,E24)*F24</f>
        <v>0</v>
      </c>
      <c r="H24" s="57"/>
      <c r="I24" s="14">
        <f>MIN(G24:H24)</f>
        <v>0</v>
      </c>
      <c r="J24" s="57"/>
      <c r="K24" s="14">
        <f>MIN(I24:J24)</f>
        <v>0</v>
      </c>
      <c r="L24" s="62"/>
      <c r="M24" s="59"/>
      <c r="N24" s="14">
        <f>ROUNDDOWN(K24*IF(L24="－",1,L24)*M24,-3)/1000</f>
        <v>0</v>
      </c>
      <c r="O24" s="60"/>
      <c r="P24" s="60"/>
      <c r="Q24" s="16"/>
    </row>
    <row r="25" spans="2:17" ht="24" customHeight="1">
      <c r="B25" s="102"/>
      <c r="C25" s="61"/>
      <c r="D25" s="61"/>
      <c r="E25" s="57"/>
      <c r="F25" s="57"/>
      <c r="G25" s="14">
        <f t="shared" si="8"/>
        <v>0</v>
      </c>
      <c r="H25" s="57"/>
      <c r="I25" s="14">
        <f>MIN(G25:H25)</f>
        <v>0</v>
      </c>
      <c r="J25" s="57"/>
      <c r="K25" s="14">
        <f>MIN(I25:J25)</f>
        <v>0</v>
      </c>
      <c r="L25" s="62"/>
      <c r="M25" s="59"/>
      <c r="N25" s="14">
        <f t="shared" ref="N25:N26" si="9">ROUNDDOWN(K25*IF(L25="－",1,L25)*M25,-3)/1000</f>
        <v>0</v>
      </c>
      <c r="O25" s="60"/>
      <c r="P25" s="60"/>
      <c r="Q25" s="16"/>
    </row>
    <row r="26" spans="2:17" ht="24" customHeight="1" thickBot="1">
      <c r="B26" s="103"/>
      <c r="C26" s="61"/>
      <c r="D26" s="61"/>
      <c r="E26" s="57"/>
      <c r="F26" s="57"/>
      <c r="G26" s="14">
        <f t="shared" si="8"/>
        <v>0</v>
      </c>
      <c r="H26" s="57"/>
      <c r="I26" s="14">
        <f>MIN(G26:H26)</f>
        <v>0</v>
      </c>
      <c r="J26" s="57"/>
      <c r="K26" s="14">
        <f>MIN(I26:J26)</f>
        <v>0</v>
      </c>
      <c r="L26" s="62"/>
      <c r="M26" s="59"/>
      <c r="N26" s="14">
        <f t="shared" si="9"/>
        <v>0</v>
      </c>
      <c r="O26" s="60"/>
      <c r="P26" s="60"/>
      <c r="Q26" s="16"/>
    </row>
    <row r="27" spans="2:17" ht="24" customHeight="1" thickBot="1">
      <c r="B27" s="27"/>
      <c r="C27" s="28"/>
      <c r="D27" s="28"/>
      <c r="E27" s="29"/>
      <c r="F27" s="29"/>
      <c r="G27" s="29"/>
      <c r="H27" s="29"/>
      <c r="I27" s="29"/>
      <c r="J27" s="29"/>
      <c r="K27" s="29"/>
      <c r="L27" s="30"/>
      <c r="M27" s="31" t="s">
        <v>42</v>
      </c>
      <c r="N27" s="22">
        <f>SUM(N24:N26)</f>
        <v>0</v>
      </c>
      <c r="O27" s="19"/>
      <c r="P27" s="29"/>
      <c r="Q27" s="23"/>
    </row>
    <row r="28" spans="2:17" ht="24" customHeight="1" thickBot="1">
      <c r="B28" s="18"/>
      <c r="C28" s="4"/>
      <c r="D28" s="4"/>
      <c r="E28" s="19"/>
      <c r="F28" s="19"/>
      <c r="G28" s="19"/>
      <c r="H28" s="19"/>
      <c r="I28" s="19"/>
      <c r="J28" s="19"/>
      <c r="K28" s="19"/>
      <c r="L28" s="20"/>
      <c r="M28" s="21"/>
      <c r="N28" s="19"/>
      <c r="O28" s="32"/>
      <c r="P28" s="19"/>
      <c r="Q28" s="78"/>
    </row>
    <row r="29" spans="2:17" ht="24" customHeight="1" thickTop="1" thickBot="1">
      <c r="B29" s="8" t="s">
        <v>43</v>
      </c>
      <c r="C29" s="33"/>
      <c r="D29" s="34"/>
      <c r="E29" s="35"/>
      <c r="F29" s="35"/>
      <c r="G29" s="35"/>
      <c r="H29" s="35"/>
      <c r="I29" s="35"/>
      <c r="J29" s="35"/>
      <c r="K29" s="35"/>
      <c r="L29" s="36"/>
      <c r="M29" s="37"/>
      <c r="N29" s="22">
        <f>SUM(N15,N22,N27)</f>
        <v>0</v>
      </c>
      <c r="O29" s="38"/>
      <c r="P29" s="47"/>
      <c r="Q29" s="43"/>
    </row>
    <row r="30" spans="2:17" ht="7.5" customHeight="1"/>
    <row r="31" spans="2:17" ht="24" customHeight="1">
      <c r="B31" s="1" t="s">
        <v>44</v>
      </c>
      <c r="L31" s="4"/>
    </row>
    <row r="32" spans="2:17" ht="24" customHeight="1">
      <c r="B32" s="1" t="s">
        <v>65</v>
      </c>
      <c r="L32" s="4"/>
    </row>
    <row r="33" spans="2:12" ht="24" customHeight="1">
      <c r="B33" s="1" t="s">
        <v>66</v>
      </c>
      <c r="L33" s="4"/>
    </row>
    <row r="34" spans="2:12" ht="24" customHeight="1">
      <c r="B34" s="1" t="s">
        <v>67</v>
      </c>
    </row>
    <row r="35" spans="2:12" ht="24" customHeight="1">
      <c r="B35" s="1" t="s">
        <v>139</v>
      </c>
    </row>
    <row r="36" spans="2:12" ht="24" customHeight="1">
      <c r="B36" s="1" t="s">
        <v>68</v>
      </c>
    </row>
    <row r="37" spans="2:12" ht="24" customHeight="1">
      <c r="B37" s="1" t="s">
        <v>45</v>
      </c>
    </row>
    <row r="38" spans="2:12" ht="24" customHeight="1">
      <c r="B38" s="1" t="s">
        <v>69</v>
      </c>
    </row>
    <row r="40" spans="2:12" ht="258" customHeight="1">
      <c r="E40" s="72" t="s">
        <v>73</v>
      </c>
      <c r="F40" s="100" t="s">
        <v>92</v>
      </c>
      <c r="G40" s="100"/>
      <c r="H40" s="72" t="s">
        <v>72</v>
      </c>
      <c r="J40" s="72" t="s">
        <v>74</v>
      </c>
    </row>
    <row r="41" spans="2:12" ht="118.5" customHeight="1">
      <c r="F41" s="100" t="s">
        <v>93</v>
      </c>
      <c r="G41" s="100"/>
    </row>
    <row r="42" spans="2:12" ht="13.2">
      <c r="F42" s="72"/>
    </row>
  </sheetData>
  <mergeCells count="9">
    <mergeCell ref="F40:G40"/>
    <mergeCell ref="F41:G41"/>
    <mergeCell ref="B24:B26"/>
    <mergeCell ref="B2:Q2"/>
    <mergeCell ref="E5:G7"/>
    <mergeCell ref="E8:G8"/>
    <mergeCell ref="B10:B14"/>
    <mergeCell ref="B17:B21"/>
    <mergeCell ref="O3:Q3"/>
  </mergeCells>
  <phoneticPr fontId="1"/>
  <dataValidations count="7">
    <dataValidation type="list" allowBlank="1" showInputMessage="1" showErrorMessage="1" sqref="L65553:L65558 JI65553:JI65558 TE65553:TE65558 ADA65553:ADA65558 AMW65553:AMW65558 AWS65553:AWS65558 BGO65553:BGO65558 BQK65553:BQK65558 CAG65553:CAG65558 CKC65553:CKC65558 CTY65553:CTY65558 DDU65553:DDU65558 DNQ65553:DNQ65558 DXM65553:DXM65558 EHI65553:EHI65558 ERE65553:ERE65558 FBA65553:FBA65558 FKW65553:FKW65558 FUS65553:FUS65558 GEO65553:GEO65558 GOK65553:GOK65558 GYG65553:GYG65558 HIC65553:HIC65558 HRY65553:HRY65558 IBU65553:IBU65558 ILQ65553:ILQ65558 IVM65553:IVM65558 JFI65553:JFI65558 JPE65553:JPE65558 JZA65553:JZA65558 KIW65553:KIW65558 KSS65553:KSS65558 LCO65553:LCO65558 LMK65553:LMK65558 LWG65553:LWG65558 MGC65553:MGC65558 MPY65553:MPY65558 MZU65553:MZU65558 NJQ65553:NJQ65558 NTM65553:NTM65558 ODI65553:ODI65558 ONE65553:ONE65558 OXA65553:OXA65558 PGW65553:PGW65558 PQS65553:PQS65558 QAO65553:QAO65558 QKK65553:QKK65558 QUG65553:QUG65558 REC65553:REC65558 RNY65553:RNY65558 RXU65553:RXU65558 SHQ65553:SHQ65558 SRM65553:SRM65558 TBI65553:TBI65558 TLE65553:TLE65558 TVA65553:TVA65558 UEW65553:UEW65558 UOS65553:UOS65558 UYO65553:UYO65558 VIK65553:VIK65558 VSG65553:VSG65558 WCC65553:WCC65558 WLY65553:WLY65558 WVU65553:WVU65558 L131089:L131094 JI131089:JI131094 TE131089:TE131094 ADA131089:ADA131094 AMW131089:AMW131094 AWS131089:AWS131094 BGO131089:BGO131094 BQK131089:BQK131094 CAG131089:CAG131094 CKC131089:CKC131094 CTY131089:CTY131094 DDU131089:DDU131094 DNQ131089:DNQ131094 DXM131089:DXM131094 EHI131089:EHI131094 ERE131089:ERE131094 FBA131089:FBA131094 FKW131089:FKW131094 FUS131089:FUS131094 GEO131089:GEO131094 GOK131089:GOK131094 GYG131089:GYG131094 HIC131089:HIC131094 HRY131089:HRY131094 IBU131089:IBU131094 ILQ131089:ILQ131094 IVM131089:IVM131094 JFI131089:JFI131094 JPE131089:JPE131094 JZA131089:JZA131094 KIW131089:KIW131094 KSS131089:KSS131094 LCO131089:LCO131094 LMK131089:LMK131094 LWG131089:LWG131094 MGC131089:MGC131094 MPY131089:MPY131094 MZU131089:MZU131094 NJQ131089:NJQ131094 NTM131089:NTM131094 ODI131089:ODI131094 ONE131089:ONE131094 OXA131089:OXA131094 PGW131089:PGW131094 PQS131089:PQS131094 QAO131089:QAO131094 QKK131089:QKK131094 QUG131089:QUG131094 REC131089:REC131094 RNY131089:RNY131094 RXU131089:RXU131094 SHQ131089:SHQ131094 SRM131089:SRM131094 TBI131089:TBI131094 TLE131089:TLE131094 TVA131089:TVA131094 UEW131089:UEW131094 UOS131089:UOS131094 UYO131089:UYO131094 VIK131089:VIK131094 VSG131089:VSG131094 WCC131089:WCC131094 WLY131089:WLY131094 WVU131089:WVU131094 L196625:L196630 JI196625:JI196630 TE196625:TE196630 ADA196625:ADA196630 AMW196625:AMW196630 AWS196625:AWS196630 BGO196625:BGO196630 BQK196625:BQK196630 CAG196625:CAG196630 CKC196625:CKC196630 CTY196625:CTY196630 DDU196625:DDU196630 DNQ196625:DNQ196630 DXM196625:DXM196630 EHI196625:EHI196630 ERE196625:ERE196630 FBA196625:FBA196630 FKW196625:FKW196630 FUS196625:FUS196630 GEO196625:GEO196630 GOK196625:GOK196630 GYG196625:GYG196630 HIC196625:HIC196630 HRY196625:HRY196630 IBU196625:IBU196630 ILQ196625:ILQ196630 IVM196625:IVM196630 JFI196625:JFI196630 JPE196625:JPE196630 JZA196625:JZA196630 KIW196625:KIW196630 KSS196625:KSS196630 LCO196625:LCO196630 LMK196625:LMK196630 LWG196625:LWG196630 MGC196625:MGC196630 MPY196625:MPY196630 MZU196625:MZU196630 NJQ196625:NJQ196630 NTM196625:NTM196630 ODI196625:ODI196630 ONE196625:ONE196630 OXA196625:OXA196630 PGW196625:PGW196630 PQS196625:PQS196630 QAO196625:QAO196630 QKK196625:QKK196630 QUG196625:QUG196630 REC196625:REC196630 RNY196625:RNY196630 RXU196625:RXU196630 SHQ196625:SHQ196630 SRM196625:SRM196630 TBI196625:TBI196630 TLE196625:TLE196630 TVA196625:TVA196630 UEW196625:UEW196630 UOS196625:UOS196630 UYO196625:UYO196630 VIK196625:VIK196630 VSG196625:VSG196630 WCC196625:WCC196630 WLY196625:WLY196630 WVU196625:WVU196630 L262161:L262166 JI262161:JI262166 TE262161:TE262166 ADA262161:ADA262166 AMW262161:AMW262166 AWS262161:AWS262166 BGO262161:BGO262166 BQK262161:BQK262166 CAG262161:CAG262166 CKC262161:CKC262166 CTY262161:CTY262166 DDU262161:DDU262166 DNQ262161:DNQ262166 DXM262161:DXM262166 EHI262161:EHI262166 ERE262161:ERE262166 FBA262161:FBA262166 FKW262161:FKW262166 FUS262161:FUS262166 GEO262161:GEO262166 GOK262161:GOK262166 GYG262161:GYG262166 HIC262161:HIC262166 HRY262161:HRY262166 IBU262161:IBU262166 ILQ262161:ILQ262166 IVM262161:IVM262166 JFI262161:JFI262166 JPE262161:JPE262166 JZA262161:JZA262166 KIW262161:KIW262166 KSS262161:KSS262166 LCO262161:LCO262166 LMK262161:LMK262166 LWG262161:LWG262166 MGC262161:MGC262166 MPY262161:MPY262166 MZU262161:MZU262166 NJQ262161:NJQ262166 NTM262161:NTM262166 ODI262161:ODI262166 ONE262161:ONE262166 OXA262161:OXA262166 PGW262161:PGW262166 PQS262161:PQS262166 QAO262161:QAO262166 QKK262161:QKK262166 QUG262161:QUG262166 REC262161:REC262166 RNY262161:RNY262166 RXU262161:RXU262166 SHQ262161:SHQ262166 SRM262161:SRM262166 TBI262161:TBI262166 TLE262161:TLE262166 TVA262161:TVA262166 UEW262161:UEW262166 UOS262161:UOS262166 UYO262161:UYO262166 VIK262161:VIK262166 VSG262161:VSG262166 WCC262161:WCC262166 WLY262161:WLY262166 WVU262161:WVU262166 L327697:L327702 JI327697:JI327702 TE327697:TE327702 ADA327697:ADA327702 AMW327697:AMW327702 AWS327697:AWS327702 BGO327697:BGO327702 BQK327697:BQK327702 CAG327697:CAG327702 CKC327697:CKC327702 CTY327697:CTY327702 DDU327697:DDU327702 DNQ327697:DNQ327702 DXM327697:DXM327702 EHI327697:EHI327702 ERE327697:ERE327702 FBA327697:FBA327702 FKW327697:FKW327702 FUS327697:FUS327702 GEO327697:GEO327702 GOK327697:GOK327702 GYG327697:GYG327702 HIC327697:HIC327702 HRY327697:HRY327702 IBU327697:IBU327702 ILQ327697:ILQ327702 IVM327697:IVM327702 JFI327697:JFI327702 JPE327697:JPE327702 JZA327697:JZA327702 KIW327697:KIW327702 KSS327697:KSS327702 LCO327697:LCO327702 LMK327697:LMK327702 LWG327697:LWG327702 MGC327697:MGC327702 MPY327697:MPY327702 MZU327697:MZU327702 NJQ327697:NJQ327702 NTM327697:NTM327702 ODI327697:ODI327702 ONE327697:ONE327702 OXA327697:OXA327702 PGW327697:PGW327702 PQS327697:PQS327702 QAO327697:QAO327702 QKK327697:QKK327702 QUG327697:QUG327702 REC327697:REC327702 RNY327697:RNY327702 RXU327697:RXU327702 SHQ327697:SHQ327702 SRM327697:SRM327702 TBI327697:TBI327702 TLE327697:TLE327702 TVA327697:TVA327702 UEW327697:UEW327702 UOS327697:UOS327702 UYO327697:UYO327702 VIK327697:VIK327702 VSG327697:VSG327702 WCC327697:WCC327702 WLY327697:WLY327702 WVU327697:WVU327702 L393233:L393238 JI393233:JI393238 TE393233:TE393238 ADA393233:ADA393238 AMW393233:AMW393238 AWS393233:AWS393238 BGO393233:BGO393238 BQK393233:BQK393238 CAG393233:CAG393238 CKC393233:CKC393238 CTY393233:CTY393238 DDU393233:DDU393238 DNQ393233:DNQ393238 DXM393233:DXM393238 EHI393233:EHI393238 ERE393233:ERE393238 FBA393233:FBA393238 FKW393233:FKW393238 FUS393233:FUS393238 GEO393233:GEO393238 GOK393233:GOK393238 GYG393233:GYG393238 HIC393233:HIC393238 HRY393233:HRY393238 IBU393233:IBU393238 ILQ393233:ILQ393238 IVM393233:IVM393238 JFI393233:JFI393238 JPE393233:JPE393238 JZA393233:JZA393238 KIW393233:KIW393238 KSS393233:KSS393238 LCO393233:LCO393238 LMK393233:LMK393238 LWG393233:LWG393238 MGC393233:MGC393238 MPY393233:MPY393238 MZU393233:MZU393238 NJQ393233:NJQ393238 NTM393233:NTM393238 ODI393233:ODI393238 ONE393233:ONE393238 OXA393233:OXA393238 PGW393233:PGW393238 PQS393233:PQS393238 QAO393233:QAO393238 QKK393233:QKK393238 QUG393233:QUG393238 REC393233:REC393238 RNY393233:RNY393238 RXU393233:RXU393238 SHQ393233:SHQ393238 SRM393233:SRM393238 TBI393233:TBI393238 TLE393233:TLE393238 TVA393233:TVA393238 UEW393233:UEW393238 UOS393233:UOS393238 UYO393233:UYO393238 VIK393233:VIK393238 VSG393233:VSG393238 WCC393233:WCC393238 WLY393233:WLY393238 WVU393233:WVU393238 L458769:L458774 JI458769:JI458774 TE458769:TE458774 ADA458769:ADA458774 AMW458769:AMW458774 AWS458769:AWS458774 BGO458769:BGO458774 BQK458769:BQK458774 CAG458769:CAG458774 CKC458769:CKC458774 CTY458769:CTY458774 DDU458769:DDU458774 DNQ458769:DNQ458774 DXM458769:DXM458774 EHI458769:EHI458774 ERE458769:ERE458774 FBA458769:FBA458774 FKW458769:FKW458774 FUS458769:FUS458774 GEO458769:GEO458774 GOK458769:GOK458774 GYG458769:GYG458774 HIC458769:HIC458774 HRY458769:HRY458774 IBU458769:IBU458774 ILQ458769:ILQ458774 IVM458769:IVM458774 JFI458769:JFI458774 JPE458769:JPE458774 JZA458769:JZA458774 KIW458769:KIW458774 KSS458769:KSS458774 LCO458769:LCO458774 LMK458769:LMK458774 LWG458769:LWG458774 MGC458769:MGC458774 MPY458769:MPY458774 MZU458769:MZU458774 NJQ458769:NJQ458774 NTM458769:NTM458774 ODI458769:ODI458774 ONE458769:ONE458774 OXA458769:OXA458774 PGW458769:PGW458774 PQS458769:PQS458774 QAO458769:QAO458774 QKK458769:QKK458774 QUG458769:QUG458774 REC458769:REC458774 RNY458769:RNY458774 RXU458769:RXU458774 SHQ458769:SHQ458774 SRM458769:SRM458774 TBI458769:TBI458774 TLE458769:TLE458774 TVA458769:TVA458774 UEW458769:UEW458774 UOS458769:UOS458774 UYO458769:UYO458774 VIK458769:VIK458774 VSG458769:VSG458774 WCC458769:WCC458774 WLY458769:WLY458774 WVU458769:WVU458774 L524305:L524310 JI524305:JI524310 TE524305:TE524310 ADA524305:ADA524310 AMW524305:AMW524310 AWS524305:AWS524310 BGO524305:BGO524310 BQK524305:BQK524310 CAG524305:CAG524310 CKC524305:CKC524310 CTY524305:CTY524310 DDU524305:DDU524310 DNQ524305:DNQ524310 DXM524305:DXM524310 EHI524305:EHI524310 ERE524305:ERE524310 FBA524305:FBA524310 FKW524305:FKW524310 FUS524305:FUS524310 GEO524305:GEO524310 GOK524305:GOK524310 GYG524305:GYG524310 HIC524305:HIC524310 HRY524305:HRY524310 IBU524305:IBU524310 ILQ524305:ILQ524310 IVM524305:IVM524310 JFI524305:JFI524310 JPE524305:JPE524310 JZA524305:JZA524310 KIW524305:KIW524310 KSS524305:KSS524310 LCO524305:LCO524310 LMK524305:LMK524310 LWG524305:LWG524310 MGC524305:MGC524310 MPY524305:MPY524310 MZU524305:MZU524310 NJQ524305:NJQ524310 NTM524305:NTM524310 ODI524305:ODI524310 ONE524305:ONE524310 OXA524305:OXA524310 PGW524305:PGW524310 PQS524305:PQS524310 QAO524305:QAO524310 QKK524305:QKK524310 QUG524305:QUG524310 REC524305:REC524310 RNY524305:RNY524310 RXU524305:RXU524310 SHQ524305:SHQ524310 SRM524305:SRM524310 TBI524305:TBI524310 TLE524305:TLE524310 TVA524305:TVA524310 UEW524305:UEW524310 UOS524305:UOS524310 UYO524305:UYO524310 VIK524305:VIK524310 VSG524305:VSG524310 WCC524305:WCC524310 WLY524305:WLY524310 WVU524305:WVU524310 L589841:L589846 JI589841:JI589846 TE589841:TE589846 ADA589841:ADA589846 AMW589841:AMW589846 AWS589841:AWS589846 BGO589841:BGO589846 BQK589841:BQK589846 CAG589841:CAG589846 CKC589841:CKC589846 CTY589841:CTY589846 DDU589841:DDU589846 DNQ589841:DNQ589846 DXM589841:DXM589846 EHI589841:EHI589846 ERE589841:ERE589846 FBA589841:FBA589846 FKW589841:FKW589846 FUS589841:FUS589846 GEO589841:GEO589846 GOK589841:GOK589846 GYG589841:GYG589846 HIC589841:HIC589846 HRY589841:HRY589846 IBU589841:IBU589846 ILQ589841:ILQ589846 IVM589841:IVM589846 JFI589841:JFI589846 JPE589841:JPE589846 JZA589841:JZA589846 KIW589841:KIW589846 KSS589841:KSS589846 LCO589841:LCO589846 LMK589841:LMK589846 LWG589841:LWG589846 MGC589841:MGC589846 MPY589841:MPY589846 MZU589841:MZU589846 NJQ589841:NJQ589846 NTM589841:NTM589846 ODI589841:ODI589846 ONE589841:ONE589846 OXA589841:OXA589846 PGW589841:PGW589846 PQS589841:PQS589846 QAO589841:QAO589846 QKK589841:QKK589846 QUG589841:QUG589846 REC589841:REC589846 RNY589841:RNY589846 RXU589841:RXU589846 SHQ589841:SHQ589846 SRM589841:SRM589846 TBI589841:TBI589846 TLE589841:TLE589846 TVA589841:TVA589846 UEW589841:UEW589846 UOS589841:UOS589846 UYO589841:UYO589846 VIK589841:VIK589846 VSG589841:VSG589846 WCC589841:WCC589846 WLY589841:WLY589846 WVU589841:WVU589846 L655377:L655382 JI655377:JI655382 TE655377:TE655382 ADA655377:ADA655382 AMW655377:AMW655382 AWS655377:AWS655382 BGO655377:BGO655382 BQK655377:BQK655382 CAG655377:CAG655382 CKC655377:CKC655382 CTY655377:CTY655382 DDU655377:DDU655382 DNQ655377:DNQ655382 DXM655377:DXM655382 EHI655377:EHI655382 ERE655377:ERE655382 FBA655377:FBA655382 FKW655377:FKW655382 FUS655377:FUS655382 GEO655377:GEO655382 GOK655377:GOK655382 GYG655377:GYG655382 HIC655377:HIC655382 HRY655377:HRY655382 IBU655377:IBU655382 ILQ655377:ILQ655382 IVM655377:IVM655382 JFI655377:JFI655382 JPE655377:JPE655382 JZA655377:JZA655382 KIW655377:KIW655382 KSS655377:KSS655382 LCO655377:LCO655382 LMK655377:LMK655382 LWG655377:LWG655382 MGC655377:MGC655382 MPY655377:MPY655382 MZU655377:MZU655382 NJQ655377:NJQ655382 NTM655377:NTM655382 ODI655377:ODI655382 ONE655377:ONE655382 OXA655377:OXA655382 PGW655377:PGW655382 PQS655377:PQS655382 QAO655377:QAO655382 QKK655377:QKK655382 QUG655377:QUG655382 REC655377:REC655382 RNY655377:RNY655382 RXU655377:RXU655382 SHQ655377:SHQ655382 SRM655377:SRM655382 TBI655377:TBI655382 TLE655377:TLE655382 TVA655377:TVA655382 UEW655377:UEW655382 UOS655377:UOS655382 UYO655377:UYO655382 VIK655377:VIK655382 VSG655377:VSG655382 WCC655377:WCC655382 WLY655377:WLY655382 WVU655377:WVU655382 L720913:L720918 JI720913:JI720918 TE720913:TE720918 ADA720913:ADA720918 AMW720913:AMW720918 AWS720913:AWS720918 BGO720913:BGO720918 BQK720913:BQK720918 CAG720913:CAG720918 CKC720913:CKC720918 CTY720913:CTY720918 DDU720913:DDU720918 DNQ720913:DNQ720918 DXM720913:DXM720918 EHI720913:EHI720918 ERE720913:ERE720918 FBA720913:FBA720918 FKW720913:FKW720918 FUS720913:FUS720918 GEO720913:GEO720918 GOK720913:GOK720918 GYG720913:GYG720918 HIC720913:HIC720918 HRY720913:HRY720918 IBU720913:IBU720918 ILQ720913:ILQ720918 IVM720913:IVM720918 JFI720913:JFI720918 JPE720913:JPE720918 JZA720913:JZA720918 KIW720913:KIW720918 KSS720913:KSS720918 LCO720913:LCO720918 LMK720913:LMK720918 LWG720913:LWG720918 MGC720913:MGC720918 MPY720913:MPY720918 MZU720913:MZU720918 NJQ720913:NJQ720918 NTM720913:NTM720918 ODI720913:ODI720918 ONE720913:ONE720918 OXA720913:OXA720918 PGW720913:PGW720918 PQS720913:PQS720918 QAO720913:QAO720918 QKK720913:QKK720918 QUG720913:QUG720918 REC720913:REC720918 RNY720913:RNY720918 RXU720913:RXU720918 SHQ720913:SHQ720918 SRM720913:SRM720918 TBI720913:TBI720918 TLE720913:TLE720918 TVA720913:TVA720918 UEW720913:UEW720918 UOS720913:UOS720918 UYO720913:UYO720918 VIK720913:VIK720918 VSG720913:VSG720918 WCC720913:WCC720918 WLY720913:WLY720918 WVU720913:WVU720918 L786449:L786454 JI786449:JI786454 TE786449:TE786454 ADA786449:ADA786454 AMW786449:AMW786454 AWS786449:AWS786454 BGO786449:BGO786454 BQK786449:BQK786454 CAG786449:CAG786454 CKC786449:CKC786454 CTY786449:CTY786454 DDU786449:DDU786454 DNQ786449:DNQ786454 DXM786449:DXM786454 EHI786449:EHI786454 ERE786449:ERE786454 FBA786449:FBA786454 FKW786449:FKW786454 FUS786449:FUS786454 GEO786449:GEO786454 GOK786449:GOK786454 GYG786449:GYG786454 HIC786449:HIC786454 HRY786449:HRY786454 IBU786449:IBU786454 ILQ786449:ILQ786454 IVM786449:IVM786454 JFI786449:JFI786454 JPE786449:JPE786454 JZA786449:JZA786454 KIW786449:KIW786454 KSS786449:KSS786454 LCO786449:LCO786454 LMK786449:LMK786454 LWG786449:LWG786454 MGC786449:MGC786454 MPY786449:MPY786454 MZU786449:MZU786454 NJQ786449:NJQ786454 NTM786449:NTM786454 ODI786449:ODI786454 ONE786449:ONE786454 OXA786449:OXA786454 PGW786449:PGW786454 PQS786449:PQS786454 QAO786449:QAO786454 QKK786449:QKK786454 QUG786449:QUG786454 REC786449:REC786454 RNY786449:RNY786454 RXU786449:RXU786454 SHQ786449:SHQ786454 SRM786449:SRM786454 TBI786449:TBI786454 TLE786449:TLE786454 TVA786449:TVA786454 UEW786449:UEW786454 UOS786449:UOS786454 UYO786449:UYO786454 VIK786449:VIK786454 VSG786449:VSG786454 WCC786449:WCC786454 WLY786449:WLY786454 WVU786449:WVU786454 L851985:L851990 JI851985:JI851990 TE851985:TE851990 ADA851985:ADA851990 AMW851985:AMW851990 AWS851985:AWS851990 BGO851985:BGO851990 BQK851985:BQK851990 CAG851985:CAG851990 CKC851985:CKC851990 CTY851985:CTY851990 DDU851985:DDU851990 DNQ851985:DNQ851990 DXM851985:DXM851990 EHI851985:EHI851990 ERE851985:ERE851990 FBA851985:FBA851990 FKW851985:FKW851990 FUS851985:FUS851990 GEO851985:GEO851990 GOK851985:GOK851990 GYG851985:GYG851990 HIC851985:HIC851990 HRY851985:HRY851990 IBU851985:IBU851990 ILQ851985:ILQ851990 IVM851985:IVM851990 JFI851985:JFI851990 JPE851985:JPE851990 JZA851985:JZA851990 KIW851985:KIW851990 KSS851985:KSS851990 LCO851985:LCO851990 LMK851985:LMK851990 LWG851985:LWG851990 MGC851985:MGC851990 MPY851985:MPY851990 MZU851985:MZU851990 NJQ851985:NJQ851990 NTM851985:NTM851990 ODI851985:ODI851990 ONE851985:ONE851990 OXA851985:OXA851990 PGW851985:PGW851990 PQS851985:PQS851990 QAO851985:QAO851990 QKK851985:QKK851990 QUG851985:QUG851990 REC851985:REC851990 RNY851985:RNY851990 RXU851985:RXU851990 SHQ851985:SHQ851990 SRM851985:SRM851990 TBI851985:TBI851990 TLE851985:TLE851990 TVA851985:TVA851990 UEW851985:UEW851990 UOS851985:UOS851990 UYO851985:UYO851990 VIK851985:VIK851990 VSG851985:VSG851990 WCC851985:WCC851990 WLY851985:WLY851990 WVU851985:WVU851990 L917521:L917526 JI917521:JI917526 TE917521:TE917526 ADA917521:ADA917526 AMW917521:AMW917526 AWS917521:AWS917526 BGO917521:BGO917526 BQK917521:BQK917526 CAG917521:CAG917526 CKC917521:CKC917526 CTY917521:CTY917526 DDU917521:DDU917526 DNQ917521:DNQ917526 DXM917521:DXM917526 EHI917521:EHI917526 ERE917521:ERE917526 FBA917521:FBA917526 FKW917521:FKW917526 FUS917521:FUS917526 GEO917521:GEO917526 GOK917521:GOK917526 GYG917521:GYG917526 HIC917521:HIC917526 HRY917521:HRY917526 IBU917521:IBU917526 ILQ917521:ILQ917526 IVM917521:IVM917526 JFI917521:JFI917526 JPE917521:JPE917526 JZA917521:JZA917526 KIW917521:KIW917526 KSS917521:KSS917526 LCO917521:LCO917526 LMK917521:LMK917526 LWG917521:LWG917526 MGC917521:MGC917526 MPY917521:MPY917526 MZU917521:MZU917526 NJQ917521:NJQ917526 NTM917521:NTM917526 ODI917521:ODI917526 ONE917521:ONE917526 OXA917521:OXA917526 PGW917521:PGW917526 PQS917521:PQS917526 QAO917521:QAO917526 QKK917521:QKK917526 QUG917521:QUG917526 REC917521:REC917526 RNY917521:RNY917526 RXU917521:RXU917526 SHQ917521:SHQ917526 SRM917521:SRM917526 TBI917521:TBI917526 TLE917521:TLE917526 TVA917521:TVA917526 UEW917521:UEW917526 UOS917521:UOS917526 UYO917521:UYO917526 VIK917521:VIK917526 VSG917521:VSG917526 WCC917521:WCC917526 WLY917521:WLY917526 WVU917521:WVU917526 L983057:L983062 JI983057:JI983062 TE983057:TE983062 ADA983057:ADA983062 AMW983057:AMW983062 AWS983057:AWS983062 BGO983057:BGO983062 BQK983057:BQK983062 CAG983057:CAG983062 CKC983057:CKC983062 CTY983057:CTY983062 DDU983057:DDU983062 DNQ983057:DNQ983062 DXM983057:DXM983062 EHI983057:EHI983062 ERE983057:ERE983062 FBA983057:FBA983062 FKW983057:FKW983062 FUS983057:FUS983062 GEO983057:GEO983062 GOK983057:GOK983062 GYG983057:GYG983062 HIC983057:HIC983062 HRY983057:HRY983062 IBU983057:IBU983062 ILQ983057:ILQ983062 IVM983057:IVM983062 JFI983057:JFI983062 JPE983057:JPE983062 JZA983057:JZA983062 KIW983057:KIW983062 KSS983057:KSS983062 LCO983057:LCO983062 LMK983057:LMK983062 LWG983057:LWG983062 MGC983057:MGC983062 MPY983057:MPY983062 MZU983057:MZU983062 NJQ983057:NJQ983062 NTM983057:NTM983062 ODI983057:ODI983062 ONE983057:ONE983062 OXA983057:OXA983062 PGW983057:PGW983062 PQS983057:PQS983062 QAO983057:QAO983062 QKK983057:QKK983062 QUG983057:QUG983062 REC983057:REC983062 RNY983057:RNY983062 RXU983057:RXU983062 SHQ983057:SHQ983062 SRM983057:SRM983062 TBI983057:TBI983062 TLE983057:TLE983062 TVA983057:TVA983062 UEW983057:UEW983062 UOS983057:UOS983062 UYO983057:UYO983062 VIK983057:VIK983062 VSG983057:VSG983062 WCC983057:WCC983062 WLY983057:WLY983062 WVU983057:WVU983062 WVU24:WVU26 WLY24:WLY26 WCC24:WCC26 VSG24:VSG26 VIK24:VIK26 UYO24:UYO26 UOS24:UOS26 UEW24:UEW26 TVA24:TVA26 TLE24:TLE26 TBI24:TBI26 SRM24:SRM26 SHQ24:SHQ26 RXU24:RXU26 RNY24:RNY26 REC24:REC26 QUG24:QUG26 QKK24:QKK26 QAO24:QAO26 PQS24:PQS26 PGW24:PGW26 OXA24:OXA26 ONE24:ONE26 ODI24:ODI26 NTM24:NTM26 NJQ24:NJQ26 MZU24:MZU26 MPY24:MPY26 MGC24:MGC26 LWG24:LWG26 LMK24:LMK26 LCO24:LCO26 KSS24:KSS26 KIW24:KIW26 JZA24:JZA26 JPE24:JPE26 JFI24:JFI26 IVM24:IVM26 ILQ24:ILQ26 IBU24:IBU26 HRY24:HRY26 HIC24:HIC26 GYG24:GYG26 GOK24:GOK26 GEO24:GEO26 FUS24:FUS26 FKW24:FKW26 FBA24:FBA26 ERE24:ERE26 EHI24:EHI26 DXM24:DXM26 DNQ24:DNQ26 DDU24:DDU26 CTY24:CTY26 CKC24:CKC26 CAG24:CAG26 BQK24:BQK26 BGO24:BGO26 AWS24:AWS26 AMW24:AMW26 ADA24:ADA26 TE24:TE26 JI24:JI26 JI17:JI21 WVU17:WVU21 WLY17:WLY21 WCC17:WCC21 VSG17:VSG21 VIK17:VIK21 UYO17:UYO21 UOS17:UOS21 UEW17:UEW21 TVA17:TVA21 TLE17:TLE21 TBI17:TBI21 SRM17:SRM21 SHQ17:SHQ21 RXU17:RXU21 RNY17:RNY21 REC17:REC21 QUG17:QUG21 QKK17:QKK21 QAO17:QAO21 PQS17:PQS21 PGW17:PGW21 OXA17:OXA21 ONE17:ONE21 ODI17:ODI21 NTM17:NTM21 NJQ17:NJQ21 MZU17:MZU21 MPY17:MPY21 MGC17:MGC21 LWG17:LWG21 LMK17:LMK21 LCO17:LCO21 KSS17:KSS21 KIW17:KIW21 JZA17:JZA21 JPE17:JPE21 JFI17:JFI21 IVM17:IVM21 ILQ17:ILQ21 IBU17:IBU21 HRY17:HRY21 HIC17:HIC21 GYG17:GYG21 GOK17:GOK21 GEO17:GEO21 FUS17:FUS21 FKW17:FKW21 FBA17:FBA21 ERE17:ERE21 EHI17:EHI21 DXM17:DXM21 DNQ17:DNQ21 DDU17:DDU21 CTY17:CTY21 CKC17:CKC21 CAG17:CAG21 BQK17:BQK21 BGO17:BGO21 AWS17:AWS21 AMW17:AMW21 ADA17:ADA21 TE17:TE21 L17:L21" xr:uid="{00000000-0002-0000-0200-000000000000}">
      <formula1>" ,0.95,1.00"</formula1>
    </dataValidation>
    <dataValidation type="list" allowBlank="1" showInputMessage="1" showErrorMessage="1" sqref="M65553:M65558 JJ65553:JJ65558 TF65553:TF65558 ADB65553:ADB65558 AMX65553:AMX65558 AWT65553:AWT65558 BGP65553:BGP65558 BQL65553:BQL65558 CAH65553:CAH65558 CKD65553:CKD65558 CTZ65553:CTZ65558 DDV65553:DDV65558 DNR65553:DNR65558 DXN65553:DXN65558 EHJ65553:EHJ65558 ERF65553:ERF65558 FBB65553:FBB65558 FKX65553:FKX65558 FUT65553:FUT65558 GEP65553:GEP65558 GOL65553:GOL65558 GYH65553:GYH65558 HID65553:HID65558 HRZ65553:HRZ65558 IBV65553:IBV65558 ILR65553:ILR65558 IVN65553:IVN65558 JFJ65553:JFJ65558 JPF65553:JPF65558 JZB65553:JZB65558 KIX65553:KIX65558 KST65553:KST65558 LCP65553:LCP65558 LML65553:LML65558 LWH65553:LWH65558 MGD65553:MGD65558 MPZ65553:MPZ65558 MZV65553:MZV65558 NJR65553:NJR65558 NTN65553:NTN65558 ODJ65553:ODJ65558 ONF65553:ONF65558 OXB65553:OXB65558 PGX65553:PGX65558 PQT65553:PQT65558 QAP65553:QAP65558 QKL65553:QKL65558 QUH65553:QUH65558 RED65553:RED65558 RNZ65553:RNZ65558 RXV65553:RXV65558 SHR65553:SHR65558 SRN65553:SRN65558 TBJ65553:TBJ65558 TLF65553:TLF65558 TVB65553:TVB65558 UEX65553:UEX65558 UOT65553:UOT65558 UYP65553:UYP65558 VIL65553:VIL65558 VSH65553:VSH65558 WCD65553:WCD65558 WLZ65553:WLZ65558 WVV65553:WVV65558 M131089:M131094 JJ131089:JJ131094 TF131089:TF131094 ADB131089:ADB131094 AMX131089:AMX131094 AWT131089:AWT131094 BGP131089:BGP131094 BQL131089:BQL131094 CAH131089:CAH131094 CKD131089:CKD131094 CTZ131089:CTZ131094 DDV131089:DDV131094 DNR131089:DNR131094 DXN131089:DXN131094 EHJ131089:EHJ131094 ERF131089:ERF131094 FBB131089:FBB131094 FKX131089:FKX131094 FUT131089:FUT131094 GEP131089:GEP131094 GOL131089:GOL131094 GYH131089:GYH131094 HID131089:HID131094 HRZ131089:HRZ131094 IBV131089:IBV131094 ILR131089:ILR131094 IVN131089:IVN131094 JFJ131089:JFJ131094 JPF131089:JPF131094 JZB131089:JZB131094 KIX131089:KIX131094 KST131089:KST131094 LCP131089:LCP131094 LML131089:LML131094 LWH131089:LWH131094 MGD131089:MGD131094 MPZ131089:MPZ131094 MZV131089:MZV131094 NJR131089:NJR131094 NTN131089:NTN131094 ODJ131089:ODJ131094 ONF131089:ONF131094 OXB131089:OXB131094 PGX131089:PGX131094 PQT131089:PQT131094 QAP131089:QAP131094 QKL131089:QKL131094 QUH131089:QUH131094 RED131089:RED131094 RNZ131089:RNZ131094 RXV131089:RXV131094 SHR131089:SHR131094 SRN131089:SRN131094 TBJ131089:TBJ131094 TLF131089:TLF131094 TVB131089:TVB131094 UEX131089:UEX131094 UOT131089:UOT131094 UYP131089:UYP131094 VIL131089:VIL131094 VSH131089:VSH131094 WCD131089:WCD131094 WLZ131089:WLZ131094 WVV131089:WVV131094 M196625:M196630 JJ196625:JJ196630 TF196625:TF196630 ADB196625:ADB196630 AMX196625:AMX196630 AWT196625:AWT196630 BGP196625:BGP196630 BQL196625:BQL196630 CAH196625:CAH196630 CKD196625:CKD196630 CTZ196625:CTZ196630 DDV196625:DDV196630 DNR196625:DNR196630 DXN196625:DXN196630 EHJ196625:EHJ196630 ERF196625:ERF196630 FBB196625:FBB196630 FKX196625:FKX196630 FUT196625:FUT196630 GEP196625:GEP196630 GOL196625:GOL196630 GYH196625:GYH196630 HID196625:HID196630 HRZ196625:HRZ196630 IBV196625:IBV196630 ILR196625:ILR196630 IVN196625:IVN196630 JFJ196625:JFJ196630 JPF196625:JPF196630 JZB196625:JZB196630 KIX196625:KIX196630 KST196625:KST196630 LCP196625:LCP196630 LML196625:LML196630 LWH196625:LWH196630 MGD196625:MGD196630 MPZ196625:MPZ196630 MZV196625:MZV196630 NJR196625:NJR196630 NTN196625:NTN196630 ODJ196625:ODJ196630 ONF196625:ONF196630 OXB196625:OXB196630 PGX196625:PGX196630 PQT196625:PQT196630 QAP196625:QAP196630 QKL196625:QKL196630 QUH196625:QUH196630 RED196625:RED196630 RNZ196625:RNZ196630 RXV196625:RXV196630 SHR196625:SHR196630 SRN196625:SRN196630 TBJ196625:TBJ196630 TLF196625:TLF196630 TVB196625:TVB196630 UEX196625:UEX196630 UOT196625:UOT196630 UYP196625:UYP196630 VIL196625:VIL196630 VSH196625:VSH196630 WCD196625:WCD196630 WLZ196625:WLZ196630 WVV196625:WVV196630 M262161:M262166 JJ262161:JJ262166 TF262161:TF262166 ADB262161:ADB262166 AMX262161:AMX262166 AWT262161:AWT262166 BGP262161:BGP262166 BQL262161:BQL262166 CAH262161:CAH262166 CKD262161:CKD262166 CTZ262161:CTZ262166 DDV262161:DDV262166 DNR262161:DNR262166 DXN262161:DXN262166 EHJ262161:EHJ262166 ERF262161:ERF262166 FBB262161:FBB262166 FKX262161:FKX262166 FUT262161:FUT262166 GEP262161:GEP262166 GOL262161:GOL262166 GYH262161:GYH262166 HID262161:HID262166 HRZ262161:HRZ262166 IBV262161:IBV262166 ILR262161:ILR262166 IVN262161:IVN262166 JFJ262161:JFJ262166 JPF262161:JPF262166 JZB262161:JZB262166 KIX262161:KIX262166 KST262161:KST262166 LCP262161:LCP262166 LML262161:LML262166 LWH262161:LWH262166 MGD262161:MGD262166 MPZ262161:MPZ262166 MZV262161:MZV262166 NJR262161:NJR262166 NTN262161:NTN262166 ODJ262161:ODJ262166 ONF262161:ONF262166 OXB262161:OXB262166 PGX262161:PGX262166 PQT262161:PQT262166 QAP262161:QAP262166 QKL262161:QKL262166 QUH262161:QUH262166 RED262161:RED262166 RNZ262161:RNZ262166 RXV262161:RXV262166 SHR262161:SHR262166 SRN262161:SRN262166 TBJ262161:TBJ262166 TLF262161:TLF262166 TVB262161:TVB262166 UEX262161:UEX262166 UOT262161:UOT262166 UYP262161:UYP262166 VIL262161:VIL262166 VSH262161:VSH262166 WCD262161:WCD262166 WLZ262161:WLZ262166 WVV262161:WVV262166 M327697:M327702 JJ327697:JJ327702 TF327697:TF327702 ADB327697:ADB327702 AMX327697:AMX327702 AWT327697:AWT327702 BGP327697:BGP327702 BQL327697:BQL327702 CAH327697:CAH327702 CKD327697:CKD327702 CTZ327697:CTZ327702 DDV327697:DDV327702 DNR327697:DNR327702 DXN327697:DXN327702 EHJ327697:EHJ327702 ERF327697:ERF327702 FBB327697:FBB327702 FKX327697:FKX327702 FUT327697:FUT327702 GEP327697:GEP327702 GOL327697:GOL327702 GYH327697:GYH327702 HID327697:HID327702 HRZ327697:HRZ327702 IBV327697:IBV327702 ILR327697:ILR327702 IVN327697:IVN327702 JFJ327697:JFJ327702 JPF327697:JPF327702 JZB327697:JZB327702 KIX327697:KIX327702 KST327697:KST327702 LCP327697:LCP327702 LML327697:LML327702 LWH327697:LWH327702 MGD327697:MGD327702 MPZ327697:MPZ327702 MZV327697:MZV327702 NJR327697:NJR327702 NTN327697:NTN327702 ODJ327697:ODJ327702 ONF327697:ONF327702 OXB327697:OXB327702 PGX327697:PGX327702 PQT327697:PQT327702 QAP327697:QAP327702 QKL327697:QKL327702 QUH327697:QUH327702 RED327697:RED327702 RNZ327697:RNZ327702 RXV327697:RXV327702 SHR327697:SHR327702 SRN327697:SRN327702 TBJ327697:TBJ327702 TLF327697:TLF327702 TVB327697:TVB327702 UEX327697:UEX327702 UOT327697:UOT327702 UYP327697:UYP327702 VIL327697:VIL327702 VSH327697:VSH327702 WCD327697:WCD327702 WLZ327697:WLZ327702 WVV327697:WVV327702 M393233:M393238 JJ393233:JJ393238 TF393233:TF393238 ADB393233:ADB393238 AMX393233:AMX393238 AWT393233:AWT393238 BGP393233:BGP393238 BQL393233:BQL393238 CAH393233:CAH393238 CKD393233:CKD393238 CTZ393233:CTZ393238 DDV393233:DDV393238 DNR393233:DNR393238 DXN393233:DXN393238 EHJ393233:EHJ393238 ERF393233:ERF393238 FBB393233:FBB393238 FKX393233:FKX393238 FUT393233:FUT393238 GEP393233:GEP393238 GOL393233:GOL393238 GYH393233:GYH393238 HID393233:HID393238 HRZ393233:HRZ393238 IBV393233:IBV393238 ILR393233:ILR393238 IVN393233:IVN393238 JFJ393233:JFJ393238 JPF393233:JPF393238 JZB393233:JZB393238 KIX393233:KIX393238 KST393233:KST393238 LCP393233:LCP393238 LML393233:LML393238 LWH393233:LWH393238 MGD393233:MGD393238 MPZ393233:MPZ393238 MZV393233:MZV393238 NJR393233:NJR393238 NTN393233:NTN393238 ODJ393233:ODJ393238 ONF393233:ONF393238 OXB393233:OXB393238 PGX393233:PGX393238 PQT393233:PQT393238 QAP393233:QAP393238 QKL393233:QKL393238 QUH393233:QUH393238 RED393233:RED393238 RNZ393233:RNZ393238 RXV393233:RXV393238 SHR393233:SHR393238 SRN393233:SRN393238 TBJ393233:TBJ393238 TLF393233:TLF393238 TVB393233:TVB393238 UEX393233:UEX393238 UOT393233:UOT393238 UYP393233:UYP393238 VIL393233:VIL393238 VSH393233:VSH393238 WCD393233:WCD393238 WLZ393233:WLZ393238 WVV393233:WVV393238 M458769:M458774 JJ458769:JJ458774 TF458769:TF458774 ADB458769:ADB458774 AMX458769:AMX458774 AWT458769:AWT458774 BGP458769:BGP458774 BQL458769:BQL458774 CAH458769:CAH458774 CKD458769:CKD458774 CTZ458769:CTZ458774 DDV458769:DDV458774 DNR458769:DNR458774 DXN458769:DXN458774 EHJ458769:EHJ458774 ERF458769:ERF458774 FBB458769:FBB458774 FKX458769:FKX458774 FUT458769:FUT458774 GEP458769:GEP458774 GOL458769:GOL458774 GYH458769:GYH458774 HID458769:HID458774 HRZ458769:HRZ458774 IBV458769:IBV458774 ILR458769:ILR458774 IVN458769:IVN458774 JFJ458769:JFJ458774 JPF458769:JPF458774 JZB458769:JZB458774 KIX458769:KIX458774 KST458769:KST458774 LCP458769:LCP458774 LML458769:LML458774 LWH458769:LWH458774 MGD458769:MGD458774 MPZ458769:MPZ458774 MZV458769:MZV458774 NJR458769:NJR458774 NTN458769:NTN458774 ODJ458769:ODJ458774 ONF458769:ONF458774 OXB458769:OXB458774 PGX458769:PGX458774 PQT458769:PQT458774 QAP458769:QAP458774 QKL458769:QKL458774 QUH458769:QUH458774 RED458769:RED458774 RNZ458769:RNZ458774 RXV458769:RXV458774 SHR458769:SHR458774 SRN458769:SRN458774 TBJ458769:TBJ458774 TLF458769:TLF458774 TVB458769:TVB458774 UEX458769:UEX458774 UOT458769:UOT458774 UYP458769:UYP458774 VIL458769:VIL458774 VSH458769:VSH458774 WCD458769:WCD458774 WLZ458769:WLZ458774 WVV458769:WVV458774 M524305:M524310 JJ524305:JJ524310 TF524305:TF524310 ADB524305:ADB524310 AMX524305:AMX524310 AWT524305:AWT524310 BGP524305:BGP524310 BQL524305:BQL524310 CAH524305:CAH524310 CKD524305:CKD524310 CTZ524305:CTZ524310 DDV524305:DDV524310 DNR524305:DNR524310 DXN524305:DXN524310 EHJ524305:EHJ524310 ERF524305:ERF524310 FBB524305:FBB524310 FKX524305:FKX524310 FUT524305:FUT524310 GEP524305:GEP524310 GOL524305:GOL524310 GYH524305:GYH524310 HID524305:HID524310 HRZ524305:HRZ524310 IBV524305:IBV524310 ILR524305:ILR524310 IVN524305:IVN524310 JFJ524305:JFJ524310 JPF524305:JPF524310 JZB524305:JZB524310 KIX524305:KIX524310 KST524305:KST524310 LCP524305:LCP524310 LML524305:LML524310 LWH524305:LWH524310 MGD524305:MGD524310 MPZ524305:MPZ524310 MZV524305:MZV524310 NJR524305:NJR524310 NTN524305:NTN524310 ODJ524305:ODJ524310 ONF524305:ONF524310 OXB524305:OXB524310 PGX524305:PGX524310 PQT524305:PQT524310 QAP524305:QAP524310 QKL524305:QKL524310 QUH524305:QUH524310 RED524305:RED524310 RNZ524305:RNZ524310 RXV524305:RXV524310 SHR524305:SHR524310 SRN524305:SRN524310 TBJ524305:TBJ524310 TLF524305:TLF524310 TVB524305:TVB524310 UEX524305:UEX524310 UOT524305:UOT524310 UYP524305:UYP524310 VIL524305:VIL524310 VSH524305:VSH524310 WCD524305:WCD524310 WLZ524305:WLZ524310 WVV524305:WVV524310 M589841:M589846 JJ589841:JJ589846 TF589841:TF589846 ADB589841:ADB589846 AMX589841:AMX589846 AWT589841:AWT589846 BGP589841:BGP589846 BQL589841:BQL589846 CAH589841:CAH589846 CKD589841:CKD589846 CTZ589841:CTZ589846 DDV589841:DDV589846 DNR589841:DNR589846 DXN589841:DXN589846 EHJ589841:EHJ589846 ERF589841:ERF589846 FBB589841:FBB589846 FKX589841:FKX589846 FUT589841:FUT589846 GEP589841:GEP589846 GOL589841:GOL589846 GYH589841:GYH589846 HID589841:HID589846 HRZ589841:HRZ589846 IBV589841:IBV589846 ILR589841:ILR589846 IVN589841:IVN589846 JFJ589841:JFJ589846 JPF589841:JPF589846 JZB589841:JZB589846 KIX589841:KIX589846 KST589841:KST589846 LCP589841:LCP589846 LML589841:LML589846 LWH589841:LWH589846 MGD589841:MGD589846 MPZ589841:MPZ589846 MZV589841:MZV589846 NJR589841:NJR589846 NTN589841:NTN589846 ODJ589841:ODJ589846 ONF589841:ONF589846 OXB589841:OXB589846 PGX589841:PGX589846 PQT589841:PQT589846 QAP589841:QAP589846 QKL589841:QKL589846 QUH589841:QUH589846 RED589841:RED589846 RNZ589841:RNZ589846 RXV589841:RXV589846 SHR589841:SHR589846 SRN589841:SRN589846 TBJ589841:TBJ589846 TLF589841:TLF589846 TVB589841:TVB589846 UEX589841:UEX589846 UOT589841:UOT589846 UYP589841:UYP589846 VIL589841:VIL589846 VSH589841:VSH589846 WCD589841:WCD589846 WLZ589841:WLZ589846 WVV589841:WVV589846 M655377:M655382 JJ655377:JJ655382 TF655377:TF655382 ADB655377:ADB655382 AMX655377:AMX655382 AWT655377:AWT655382 BGP655377:BGP655382 BQL655377:BQL655382 CAH655377:CAH655382 CKD655377:CKD655382 CTZ655377:CTZ655382 DDV655377:DDV655382 DNR655377:DNR655382 DXN655377:DXN655382 EHJ655377:EHJ655382 ERF655377:ERF655382 FBB655377:FBB655382 FKX655377:FKX655382 FUT655377:FUT655382 GEP655377:GEP655382 GOL655377:GOL655382 GYH655377:GYH655382 HID655377:HID655382 HRZ655377:HRZ655382 IBV655377:IBV655382 ILR655377:ILR655382 IVN655377:IVN655382 JFJ655377:JFJ655382 JPF655377:JPF655382 JZB655377:JZB655382 KIX655377:KIX655382 KST655377:KST655382 LCP655377:LCP655382 LML655377:LML655382 LWH655377:LWH655382 MGD655377:MGD655382 MPZ655377:MPZ655382 MZV655377:MZV655382 NJR655377:NJR655382 NTN655377:NTN655382 ODJ655377:ODJ655382 ONF655377:ONF655382 OXB655377:OXB655382 PGX655377:PGX655382 PQT655377:PQT655382 QAP655377:QAP655382 QKL655377:QKL655382 QUH655377:QUH655382 RED655377:RED655382 RNZ655377:RNZ655382 RXV655377:RXV655382 SHR655377:SHR655382 SRN655377:SRN655382 TBJ655377:TBJ655382 TLF655377:TLF655382 TVB655377:TVB655382 UEX655377:UEX655382 UOT655377:UOT655382 UYP655377:UYP655382 VIL655377:VIL655382 VSH655377:VSH655382 WCD655377:WCD655382 WLZ655377:WLZ655382 WVV655377:WVV655382 M720913:M720918 JJ720913:JJ720918 TF720913:TF720918 ADB720913:ADB720918 AMX720913:AMX720918 AWT720913:AWT720918 BGP720913:BGP720918 BQL720913:BQL720918 CAH720913:CAH720918 CKD720913:CKD720918 CTZ720913:CTZ720918 DDV720913:DDV720918 DNR720913:DNR720918 DXN720913:DXN720918 EHJ720913:EHJ720918 ERF720913:ERF720918 FBB720913:FBB720918 FKX720913:FKX720918 FUT720913:FUT720918 GEP720913:GEP720918 GOL720913:GOL720918 GYH720913:GYH720918 HID720913:HID720918 HRZ720913:HRZ720918 IBV720913:IBV720918 ILR720913:ILR720918 IVN720913:IVN720918 JFJ720913:JFJ720918 JPF720913:JPF720918 JZB720913:JZB720918 KIX720913:KIX720918 KST720913:KST720918 LCP720913:LCP720918 LML720913:LML720918 LWH720913:LWH720918 MGD720913:MGD720918 MPZ720913:MPZ720918 MZV720913:MZV720918 NJR720913:NJR720918 NTN720913:NTN720918 ODJ720913:ODJ720918 ONF720913:ONF720918 OXB720913:OXB720918 PGX720913:PGX720918 PQT720913:PQT720918 QAP720913:QAP720918 QKL720913:QKL720918 QUH720913:QUH720918 RED720913:RED720918 RNZ720913:RNZ720918 RXV720913:RXV720918 SHR720913:SHR720918 SRN720913:SRN720918 TBJ720913:TBJ720918 TLF720913:TLF720918 TVB720913:TVB720918 UEX720913:UEX720918 UOT720913:UOT720918 UYP720913:UYP720918 VIL720913:VIL720918 VSH720913:VSH720918 WCD720913:WCD720918 WLZ720913:WLZ720918 WVV720913:WVV720918 M786449:M786454 JJ786449:JJ786454 TF786449:TF786454 ADB786449:ADB786454 AMX786449:AMX786454 AWT786449:AWT786454 BGP786449:BGP786454 BQL786449:BQL786454 CAH786449:CAH786454 CKD786449:CKD786454 CTZ786449:CTZ786454 DDV786449:DDV786454 DNR786449:DNR786454 DXN786449:DXN786454 EHJ786449:EHJ786454 ERF786449:ERF786454 FBB786449:FBB786454 FKX786449:FKX786454 FUT786449:FUT786454 GEP786449:GEP786454 GOL786449:GOL786454 GYH786449:GYH786454 HID786449:HID786454 HRZ786449:HRZ786454 IBV786449:IBV786454 ILR786449:ILR786454 IVN786449:IVN786454 JFJ786449:JFJ786454 JPF786449:JPF786454 JZB786449:JZB786454 KIX786449:KIX786454 KST786449:KST786454 LCP786449:LCP786454 LML786449:LML786454 LWH786449:LWH786454 MGD786449:MGD786454 MPZ786449:MPZ786454 MZV786449:MZV786454 NJR786449:NJR786454 NTN786449:NTN786454 ODJ786449:ODJ786454 ONF786449:ONF786454 OXB786449:OXB786454 PGX786449:PGX786454 PQT786449:PQT786454 QAP786449:QAP786454 QKL786449:QKL786454 QUH786449:QUH786454 RED786449:RED786454 RNZ786449:RNZ786454 RXV786449:RXV786454 SHR786449:SHR786454 SRN786449:SRN786454 TBJ786449:TBJ786454 TLF786449:TLF786454 TVB786449:TVB786454 UEX786449:UEX786454 UOT786449:UOT786454 UYP786449:UYP786454 VIL786449:VIL786454 VSH786449:VSH786454 WCD786449:WCD786454 WLZ786449:WLZ786454 WVV786449:WVV786454 M851985:M851990 JJ851985:JJ851990 TF851985:TF851990 ADB851985:ADB851990 AMX851985:AMX851990 AWT851985:AWT851990 BGP851985:BGP851990 BQL851985:BQL851990 CAH851985:CAH851990 CKD851985:CKD851990 CTZ851985:CTZ851990 DDV851985:DDV851990 DNR851985:DNR851990 DXN851985:DXN851990 EHJ851985:EHJ851990 ERF851985:ERF851990 FBB851985:FBB851990 FKX851985:FKX851990 FUT851985:FUT851990 GEP851985:GEP851990 GOL851985:GOL851990 GYH851985:GYH851990 HID851985:HID851990 HRZ851985:HRZ851990 IBV851985:IBV851990 ILR851985:ILR851990 IVN851985:IVN851990 JFJ851985:JFJ851990 JPF851985:JPF851990 JZB851985:JZB851990 KIX851985:KIX851990 KST851985:KST851990 LCP851985:LCP851990 LML851985:LML851990 LWH851985:LWH851990 MGD851985:MGD851990 MPZ851985:MPZ851990 MZV851985:MZV851990 NJR851985:NJR851990 NTN851985:NTN851990 ODJ851985:ODJ851990 ONF851985:ONF851990 OXB851985:OXB851990 PGX851985:PGX851990 PQT851985:PQT851990 QAP851985:QAP851990 QKL851985:QKL851990 QUH851985:QUH851990 RED851985:RED851990 RNZ851985:RNZ851990 RXV851985:RXV851990 SHR851985:SHR851990 SRN851985:SRN851990 TBJ851985:TBJ851990 TLF851985:TLF851990 TVB851985:TVB851990 UEX851985:UEX851990 UOT851985:UOT851990 UYP851985:UYP851990 VIL851985:VIL851990 VSH851985:VSH851990 WCD851985:WCD851990 WLZ851985:WLZ851990 WVV851985:WVV851990 M917521:M917526 JJ917521:JJ917526 TF917521:TF917526 ADB917521:ADB917526 AMX917521:AMX917526 AWT917521:AWT917526 BGP917521:BGP917526 BQL917521:BQL917526 CAH917521:CAH917526 CKD917521:CKD917526 CTZ917521:CTZ917526 DDV917521:DDV917526 DNR917521:DNR917526 DXN917521:DXN917526 EHJ917521:EHJ917526 ERF917521:ERF917526 FBB917521:FBB917526 FKX917521:FKX917526 FUT917521:FUT917526 GEP917521:GEP917526 GOL917521:GOL917526 GYH917521:GYH917526 HID917521:HID917526 HRZ917521:HRZ917526 IBV917521:IBV917526 ILR917521:ILR917526 IVN917521:IVN917526 JFJ917521:JFJ917526 JPF917521:JPF917526 JZB917521:JZB917526 KIX917521:KIX917526 KST917521:KST917526 LCP917521:LCP917526 LML917521:LML917526 LWH917521:LWH917526 MGD917521:MGD917526 MPZ917521:MPZ917526 MZV917521:MZV917526 NJR917521:NJR917526 NTN917521:NTN917526 ODJ917521:ODJ917526 ONF917521:ONF917526 OXB917521:OXB917526 PGX917521:PGX917526 PQT917521:PQT917526 QAP917521:QAP917526 QKL917521:QKL917526 QUH917521:QUH917526 RED917521:RED917526 RNZ917521:RNZ917526 RXV917521:RXV917526 SHR917521:SHR917526 SRN917521:SRN917526 TBJ917521:TBJ917526 TLF917521:TLF917526 TVB917521:TVB917526 UEX917521:UEX917526 UOT917521:UOT917526 UYP917521:UYP917526 VIL917521:VIL917526 VSH917521:VSH917526 WCD917521:WCD917526 WLZ917521:WLZ917526 WVV917521:WVV917526 M983057:M983062 JJ983057:JJ983062 TF983057:TF983062 ADB983057:ADB983062 AMX983057:AMX983062 AWT983057:AWT983062 BGP983057:BGP983062 BQL983057:BQL983062 CAH983057:CAH983062 CKD983057:CKD983062 CTZ983057:CTZ983062 DDV983057:DDV983062 DNR983057:DNR983062 DXN983057:DXN983062 EHJ983057:EHJ983062 ERF983057:ERF983062 FBB983057:FBB983062 FKX983057:FKX983062 FUT983057:FUT983062 GEP983057:GEP983062 GOL983057:GOL983062 GYH983057:GYH983062 HID983057:HID983062 HRZ983057:HRZ983062 IBV983057:IBV983062 ILR983057:ILR983062 IVN983057:IVN983062 JFJ983057:JFJ983062 JPF983057:JPF983062 JZB983057:JZB983062 KIX983057:KIX983062 KST983057:KST983062 LCP983057:LCP983062 LML983057:LML983062 LWH983057:LWH983062 MGD983057:MGD983062 MPZ983057:MPZ983062 MZV983057:MZV983062 NJR983057:NJR983062 NTN983057:NTN983062 ODJ983057:ODJ983062 ONF983057:ONF983062 OXB983057:OXB983062 PGX983057:PGX983062 PQT983057:PQT983062 QAP983057:QAP983062 QKL983057:QKL983062 QUH983057:QUH983062 RED983057:RED983062 RNZ983057:RNZ983062 RXV983057:RXV983062 SHR983057:SHR983062 SRN983057:SRN983062 TBJ983057:TBJ983062 TLF983057:TLF983062 TVB983057:TVB983062 UEX983057:UEX983062 UOT983057:UOT983062 UYP983057:UYP983062 VIL983057:VIL983062 VSH983057:VSH983062 WCD983057:WCD983062 WLZ983057:WLZ983062 WVV983057:WVV983062 ADB10:ADB14 M65545:M65550 JJ65545:JJ65550 TF65545:TF65550 ADB65545:ADB65550 AMX65545:AMX65550 AWT65545:AWT65550 BGP65545:BGP65550 BQL65545:BQL65550 CAH65545:CAH65550 CKD65545:CKD65550 CTZ65545:CTZ65550 DDV65545:DDV65550 DNR65545:DNR65550 DXN65545:DXN65550 EHJ65545:EHJ65550 ERF65545:ERF65550 FBB65545:FBB65550 FKX65545:FKX65550 FUT65545:FUT65550 GEP65545:GEP65550 GOL65545:GOL65550 GYH65545:GYH65550 HID65545:HID65550 HRZ65545:HRZ65550 IBV65545:IBV65550 ILR65545:ILR65550 IVN65545:IVN65550 JFJ65545:JFJ65550 JPF65545:JPF65550 JZB65545:JZB65550 KIX65545:KIX65550 KST65545:KST65550 LCP65545:LCP65550 LML65545:LML65550 LWH65545:LWH65550 MGD65545:MGD65550 MPZ65545:MPZ65550 MZV65545:MZV65550 NJR65545:NJR65550 NTN65545:NTN65550 ODJ65545:ODJ65550 ONF65545:ONF65550 OXB65545:OXB65550 PGX65545:PGX65550 PQT65545:PQT65550 QAP65545:QAP65550 QKL65545:QKL65550 QUH65545:QUH65550 RED65545:RED65550 RNZ65545:RNZ65550 RXV65545:RXV65550 SHR65545:SHR65550 SRN65545:SRN65550 TBJ65545:TBJ65550 TLF65545:TLF65550 TVB65545:TVB65550 UEX65545:UEX65550 UOT65545:UOT65550 UYP65545:UYP65550 VIL65545:VIL65550 VSH65545:VSH65550 WCD65545:WCD65550 WLZ65545:WLZ65550 WVV65545:WVV65550 M131081:M131086 JJ131081:JJ131086 TF131081:TF131086 ADB131081:ADB131086 AMX131081:AMX131086 AWT131081:AWT131086 BGP131081:BGP131086 BQL131081:BQL131086 CAH131081:CAH131086 CKD131081:CKD131086 CTZ131081:CTZ131086 DDV131081:DDV131086 DNR131081:DNR131086 DXN131081:DXN131086 EHJ131081:EHJ131086 ERF131081:ERF131086 FBB131081:FBB131086 FKX131081:FKX131086 FUT131081:FUT131086 GEP131081:GEP131086 GOL131081:GOL131086 GYH131081:GYH131086 HID131081:HID131086 HRZ131081:HRZ131086 IBV131081:IBV131086 ILR131081:ILR131086 IVN131081:IVN131086 JFJ131081:JFJ131086 JPF131081:JPF131086 JZB131081:JZB131086 KIX131081:KIX131086 KST131081:KST131086 LCP131081:LCP131086 LML131081:LML131086 LWH131081:LWH131086 MGD131081:MGD131086 MPZ131081:MPZ131086 MZV131081:MZV131086 NJR131081:NJR131086 NTN131081:NTN131086 ODJ131081:ODJ131086 ONF131081:ONF131086 OXB131081:OXB131086 PGX131081:PGX131086 PQT131081:PQT131086 QAP131081:QAP131086 QKL131081:QKL131086 QUH131081:QUH131086 RED131081:RED131086 RNZ131081:RNZ131086 RXV131081:RXV131086 SHR131081:SHR131086 SRN131081:SRN131086 TBJ131081:TBJ131086 TLF131081:TLF131086 TVB131081:TVB131086 UEX131081:UEX131086 UOT131081:UOT131086 UYP131081:UYP131086 VIL131081:VIL131086 VSH131081:VSH131086 WCD131081:WCD131086 WLZ131081:WLZ131086 WVV131081:WVV131086 M196617:M196622 JJ196617:JJ196622 TF196617:TF196622 ADB196617:ADB196622 AMX196617:AMX196622 AWT196617:AWT196622 BGP196617:BGP196622 BQL196617:BQL196622 CAH196617:CAH196622 CKD196617:CKD196622 CTZ196617:CTZ196622 DDV196617:DDV196622 DNR196617:DNR196622 DXN196617:DXN196622 EHJ196617:EHJ196622 ERF196617:ERF196622 FBB196617:FBB196622 FKX196617:FKX196622 FUT196617:FUT196622 GEP196617:GEP196622 GOL196617:GOL196622 GYH196617:GYH196622 HID196617:HID196622 HRZ196617:HRZ196622 IBV196617:IBV196622 ILR196617:ILR196622 IVN196617:IVN196622 JFJ196617:JFJ196622 JPF196617:JPF196622 JZB196617:JZB196622 KIX196617:KIX196622 KST196617:KST196622 LCP196617:LCP196622 LML196617:LML196622 LWH196617:LWH196622 MGD196617:MGD196622 MPZ196617:MPZ196622 MZV196617:MZV196622 NJR196617:NJR196622 NTN196617:NTN196622 ODJ196617:ODJ196622 ONF196617:ONF196622 OXB196617:OXB196622 PGX196617:PGX196622 PQT196617:PQT196622 QAP196617:QAP196622 QKL196617:QKL196622 QUH196617:QUH196622 RED196617:RED196622 RNZ196617:RNZ196622 RXV196617:RXV196622 SHR196617:SHR196622 SRN196617:SRN196622 TBJ196617:TBJ196622 TLF196617:TLF196622 TVB196617:TVB196622 UEX196617:UEX196622 UOT196617:UOT196622 UYP196617:UYP196622 VIL196617:VIL196622 VSH196617:VSH196622 WCD196617:WCD196622 WLZ196617:WLZ196622 WVV196617:WVV196622 M262153:M262158 JJ262153:JJ262158 TF262153:TF262158 ADB262153:ADB262158 AMX262153:AMX262158 AWT262153:AWT262158 BGP262153:BGP262158 BQL262153:BQL262158 CAH262153:CAH262158 CKD262153:CKD262158 CTZ262153:CTZ262158 DDV262153:DDV262158 DNR262153:DNR262158 DXN262153:DXN262158 EHJ262153:EHJ262158 ERF262153:ERF262158 FBB262153:FBB262158 FKX262153:FKX262158 FUT262153:FUT262158 GEP262153:GEP262158 GOL262153:GOL262158 GYH262153:GYH262158 HID262153:HID262158 HRZ262153:HRZ262158 IBV262153:IBV262158 ILR262153:ILR262158 IVN262153:IVN262158 JFJ262153:JFJ262158 JPF262153:JPF262158 JZB262153:JZB262158 KIX262153:KIX262158 KST262153:KST262158 LCP262153:LCP262158 LML262153:LML262158 LWH262153:LWH262158 MGD262153:MGD262158 MPZ262153:MPZ262158 MZV262153:MZV262158 NJR262153:NJR262158 NTN262153:NTN262158 ODJ262153:ODJ262158 ONF262153:ONF262158 OXB262153:OXB262158 PGX262153:PGX262158 PQT262153:PQT262158 QAP262153:QAP262158 QKL262153:QKL262158 QUH262153:QUH262158 RED262153:RED262158 RNZ262153:RNZ262158 RXV262153:RXV262158 SHR262153:SHR262158 SRN262153:SRN262158 TBJ262153:TBJ262158 TLF262153:TLF262158 TVB262153:TVB262158 UEX262153:UEX262158 UOT262153:UOT262158 UYP262153:UYP262158 VIL262153:VIL262158 VSH262153:VSH262158 WCD262153:WCD262158 WLZ262153:WLZ262158 WVV262153:WVV262158 M327689:M327694 JJ327689:JJ327694 TF327689:TF327694 ADB327689:ADB327694 AMX327689:AMX327694 AWT327689:AWT327694 BGP327689:BGP327694 BQL327689:BQL327694 CAH327689:CAH327694 CKD327689:CKD327694 CTZ327689:CTZ327694 DDV327689:DDV327694 DNR327689:DNR327694 DXN327689:DXN327694 EHJ327689:EHJ327694 ERF327689:ERF327694 FBB327689:FBB327694 FKX327689:FKX327694 FUT327689:FUT327694 GEP327689:GEP327694 GOL327689:GOL327694 GYH327689:GYH327694 HID327689:HID327694 HRZ327689:HRZ327694 IBV327689:IBV327694 ILR327689:ILR327694 IVN327689:IVN327694 JFJ327689:JFJ327694 JPF327689:JPF327694 JZB327689:JZB327694 KIX327689:KIX327694 KST327689:KST327694 LCP327689:LCP327694 LML327689:LML327694 LWH327689:LWH327694 MGD327689:MGD327694 MPZ327689:MPZ327694 MZV327689:MZV327694 NJR327689:NJR327694 NTN327689:NTN327694 ODJ327689:ODJ327694 ONF327689:ONF327694 OXB327689:OXB327694 PGX327689:PGX327694 PQT327689:PQT327694 QAP327689:QAP327694 QKL327689:QKL327694 QUH327689:QUH327694 RED327689:RED327694 RNZ327689:RNZ327694 RXV327689:RXV327694 SHR327689:SHR327694 SRN327689:SRN327694 TBJ327689:TBJ327694 TLF327689:TLF327694 TVB327689:TVB327694 UEX327689:UEX327694 UOT327689:UOT327694 UYP327689:UYP327694 VIL327689:VIL327694 VSH327689:VSH327694 WCD327689:WCD327694 WLZ327689:WLZ327694 WVV327689:WVV327694 M393225:M393230 JJ393225:JJ393230 TF393225:TF393230 ADB393225:ADB393230 AMX393225:AMX393230 AWT393225:AWT393230 BGP393225:BGP393230 BQL393225:BQL393230 CAH393225:CAH393230 CKD393225:CKD393230 CTZ393225:CTZ393230 DDV393225:DDV393230 DNR393225:DNR393230 DXN393225:DXN393230 EHJ393225:EHJ393230 ERF393225:ERF393230 FBB393225:FBB393230 FKX393225:FKX393230 FUT393225:FUT393230 GEP393225:GEP393230 GOL393225:GOL393230 GYH393225:GYH393230 HID393225:HID393230 HRZ393225:HRZ393230 IBV393225:IBV393230 ILR393225:ILR393230 IVN393225:IVN393230 JFJ393225:JFJ393230 JPF393225:JPF393230 JZB393225:JZB393230 KIX393225:KIX393230 KST393225:KST393230 LCP393225:LCP393230 LML393225:LML393230 LWH393225:LWH393230 MGD393225:MGD393230 MPZ393225:MPZ393230 MZV393225:MZV393230 NJR393225:NJR393230 NTN393225:NTN393230 ODJ393225:ODJ393230 ONF393225:ONF393230 OXB393225:OXB393230 PGX393225:PGX393230 PQT393225:PQT393230 QAP393225:QAP393230 QKL393225:QKL393230 QUH393225:QUH393230 RED393225:RED393230 RNZ393225:RNZ393230 RXV393225:RXV393230 SHR393225:SHR393230 SRN393225:SRN393230 TBJ393225:TBJ393230 TLF393225:TLF393230 TVB393225:TVB393230 UEX393225:UEX393230 UOT393225:UOT393230 UYP393225:UYP393230 VIL393225:VIL393230 VSH393225:VSH393230 WCD393225:WCD393230 WLZ393225:WLZ393230 WVV393225:WVV393230 M458761:M458766 JJ458761:JJ458766 TF458761:TF458766 ADB458761:ADB458766 AMX458761:AMX458766 AWT458761:AWT458766 BGP458761:BGP458766 BQL458761:BQL458766 CAH458761:CAH458766 CKD458761:CKD458766 CTZ458761:CTZ458766 DDV458761:DDV458766 DNR458761:DNR458766 DXN458761:DXN458766 EHJ458761:EHJ458766 ERF458761:ERF458766 FBB458761:FBB458766 FKX458761:FKX458766 FUT458761:FUT458766 GEP458761:GEP458766 GOL458761:GOL458766 GYH458761:GYH458766 HID458761:HID458766 HRZ458761:HRZ458766 IBV458761:IBV458766 ILR458761:ILR458766 IVN458761:IVN458766 JFJ458761:JFJ458766 JPF458761:JPF458766 JZB458761:JZB458766 KIX458761:KIX458766 KST458761:KST458766 LCP458761:LCP458766 LML458761:LML458766 LWH458761:LWH458766 MGD458761:MGD458766 MPZ458761:MPZ458766 MZV458761:MZV458766 NJR458761:NJR458766 NTN458761:NTN458766 ODJ458761:ODJ458766 ONF458761:ONF458766 OXB458761:OXB458766 PGX458761:PGX458766 PQT458761:PQT458766 QAP458761:QAP458766 QKL458761:QKL458766 QUH458761:QUH458766 RED458761:RED458766 RNZ458761:RNZ458766 RXV458761:RXV458766 SHR458761:SHR458766 SRN458761:SRN458766 TBJ458761:TBJ458766 TLF458761:TLF458766 TVB458761:TVB458766 UEX458761:UEX458766 UOT458761:UOT458766 UYP458761:UYP458766 VIL458761:VIL458766 VSH458761:VSH458766 WCD458761:WCD458766 WLZ458761:WLZ458766 WVV458761:WVV458766 M524297:M524302 JJ524297:JJ524302 TF524297:TF524302 ADB524297:ADB524302 AMX524297:AMX524302 AWT524297:AWT524302 BGP524297:BGP524302 BQL524297:BQL524302 CAH524297:CAH524302 CKD524297:CKD524302 CTZ524297:CTZ524302 DDV524297:DDV524302 DNR524297:DNR524302 DXN524297:DXN524302 EHJ524297:EHJ524302 ERF524297:ERF524302 FBB524297:FBB524302 FKX524297:FKX524302 FUT524297:FUT524302 GEP524297:GEP524302 GOL524297:GOL524302 GYH524297:GYH524302 HID524297:HID524302 HRZ524297:HRZ524302 IBV524297:IBV524302 ILR524297:ILR524302 IVN524297:IVN524302 JFJ524297:JFJ524302 JPF524297:JPF524302 JZB524297:JZB524302 KIX524297:KIX524302 KST524297:KST524302 LCP524297:LCP524302 LML524297:LML524302 LWH524297:LWH524302 MGD524297:MGD524302 MPZ524297:MPZ524302 MZV524297:MZV524302 NJR524297:NJR524302 NTN524297:NTN524302 ODJ524297:ODJ524302 ONF524297:ONF524302 OXB524297:OXB524302 PGX524297:PGX524302 PQT524297:PQT524302 QAP524297:QAP524302 QKL524297:QKL524302 QUH524297:QUH524302 RED524297:RED524302 RNZ524297:RNZ524302 RXV524297:RXV524302 SHR524297:SHR524302 SRN524297:SRN524302 TBJ524297:TBJ524302 TLF524297:TLF524302 TVB524297:TVB524302 UEX524297:UEX524302 UOT524297:UOT524302 UYP524297:UYP524302 VIL524297:VIL524302 VSH524297:VSH524302 WCD524297:WCD524302 WLZ524297:WLZ524302 WVV524297:WVV524302 M589833:M589838 JJ589833:JJ589838 TF589833:TF589838 ADB589833:ADB589838 AMX589833:AMX589838 AWT589833:AWT589838 BGP589833:BGP589838 BQL589833:BQL589838 CAH589833:CAH589838 CKD589833:CKD589838 CTZ589833:CTZ589838 DDV589833:DDV589838 DNR589833:DNR589838 DXN589833:DXN589838 EHJ589833:EHJ589838 ERF589833:ERF589838 FBB589833:FBB589838 FKX589833:FKX589838 FUT589833:FUT589838 GEP589833:GEP589838 GOL589833:GOL589838 GYH589833:GYH589838 HID589833:HID589838 HRZ589833:HRZ589838 IBV589833:IBV589838 ILR589833:ILR589838 IVN589833:IVN589838 JFJ589833:JFJ589838 JPF589833:JPF589838 JZB589833:JZB589838 KIX589833:KIX589838 KST589833:KST589838 LCP589833:LCP589838 LML589833:LML589838 LWH589833:LWH589838 MGD589833:MGD589838 MPZ589833:MPZ589838 MZV589833:MZV589838 NJR589833:NJR589838 NTN589833:NTN589838 ODJ589833:ODJ589838 ONF589833:ONF589838 OXB589833:OXB589838 PGX589833:PGX589838 PQT589833:PQT589838 QAP589833:QAP589838 QKL589833:QKL589838 QUH589833:QUH589838 RED589833:RED589838 RNZ589833:RNZ589838 RXV589833:RXV589838 SHR589833:SHR589838 SRN589833:SRN589838 TBJ589833:TBJ589838 TLF589833:TLF589838 TVB589833:TVB589838 UEX589833:UEX589838 UOT589833:UOT589838 UYP589833:UYP589838 VIL589833:VIL589838 VSH589833:VSH589838 WCD589833:WCD589838 WLZ589833:WLZ589838 WVV589833:WVV589838 M655369:M655374 JJ655369:JJ655374 TF655369:TF655374 ADB655369:ADB655374 AMX655369:AMX655374 AWT655369:AWT655374 BGP655369:BGP655374 BQL655369:BQL655374 CAH655369:CAH655374 CKD655369:CKD655374 CTZ655369:CTZ655374 DDV655369:DDV655374 DNR655369:DNR655374 DXN655369:DXN655374 EHJ655369:EHJ655374 ERF655369:ERF655374 FBB655369:FBB655374 FKX655369:FKX655374 FUT655369:FUT655374 GEP655369:GEP655374 GOL655369:GOL655374 GYH655369:GYH655374 HID655369:HID655374 HRZ655369:HRZ655374 IBV655369:IBV655374 ILR655369:ILR655374 IVN655369:IVN655374 JFJ655369:JFJ655374 JPF655369:JPF655374 JZB655369:JZB655374 KIX655369:KIX655374 KST655369:KST655374 LCP655369:LCP655374 LML655369:LML655374 LWH655369:LWH655374 MGD655369:MGD655374 MPZ655369:MPZ655374 MZV655369:MZV655374 NJR655369:NJR655374 NTN655369:NTN655374 ODJ655369:ODJ655374 ONF655369:ONF655374 OXB655369:OXB655374 PGX655369:PGX655374 PQT655369:PQT655374 QAP655369:QAP655374 QKL655369:QKL655374 QUH655369:QUH655374 RED655369:RED655374 RNZ655369:RNZ655374 RXV655369:RXV655374 SHR655369:SHR655374 SRN655369:SRN655374 TBJ655369:TBJ655374 TLF655369:TLF655374 TVB655369:TVB655374 UEX655369:UEX655374 UOT655369:UOT655374 UYP655369:UYP655374 VIL655369:VIL655374 VSH655369:VSH655374 WCD655369:WCD655374 WLZ655369:WLZ655374 WVV655369:WVV655374 M720905:M720910 JJ720905:JJ720910 TF720905:TF720910 ADB720905:ADB720910 AMX720905:AMX720910 AWT720905:AWT720910 BGP720905:BGP720910 BQL720905:BQL720910 CAH720905:CAH720910 CKD720905:CKD720910 CTZ720905:CTZ720910 DDV720905:DDV720910 DNR720905:DNR720910 DXN720905:DXN720910 EHJ720905:EHJ720910 ERF720905:ERF720910 FBB720905:FBB720910 FKX720905:FKX720910 FUT720905:FUT720910 GEP720905:GEP720910 GOL720905:GOL720910 GYH720905:GYH720910 HID720905:HID720910 HRZ720905:HRZ720910 IBV720905:IBV720910 ILR720905:ILR720910 IVN720905:IVN720910 JFJ720905:JFJ720910 JPF720905:JPF720910 JZB720905:JZB720910 KIX720905:KIX720910 KST720905:KST720910 LCP720905:LCP720910 LML720905:LML720910 LWH720905:LWH720910 MGD720905:MGD720910 MPZ720905:MPZ720910 MZV720905:MZV720910 NJR720905:NJR720910 NTN720905:NTN720910 ODJ720905:ODJ720910 ONF720905:ONF720910 OXB720905:OXB720910 PGX720905:PGX720910 PQT720905:PQT720910 QAP720905:QAP720910 QKL720905:QKL720910 QUH720905:QUH720910 RED720905:RED720910 RNZ720905:RNZ720910 RXV720905:RXV720910 SHR720905:SHR720910 SRN720905:SRN720910 TBJ720905:TBJ720910 TLF720905:TLF720910 TVB720905:TVB720910 UEX720905:UEX720910 UOT720905:UOT720910 UYP720905:UYP720910 VIL720905:VIL720910 VSH720905:VSH720910 WCD720905:WCD720910 WLZ720905:WLZ720910 WVV720905:WVV720910 M786441:M786446 JJ786441:JJ786446 TF786441:TF786446 ADB786441:ADB786446 AMX786441:AMX786446 AWT786441:AWT786446 BGP786441:BGP786446 BQL786441:BQL786446 CAH786441:CAH786446 CKD786441:CKD786446 CTZ786441:CTZ786446 DDV786441:DDV786446 DNR786441:DNR786446 DXN786441:DXN786446 EHJ786441:EHJ786446 ERF786441:ERF786446 FBB786441:FBB786446 FKX786441:FKX786446 FUT786441:FUT786446 GEP786441:GEP786446 GOL786441:GOL786446 GYH786441:GYH786446 HID786441:HID786446 HRZ786441:HRZ786446 IBV786441:IBV786446 ILR786441:ILR786446 IVN786441:IVN786446 JFJ786441:JFJ786446 JPF786441:JPF786446 JZB786441:JZB786446 KIX786441:KIX786446 KST786441:KST786446 LCP786441:LCP786446 LML786441:LML786446 LWH786441:LWH786446 MGD786441:MGD786446 MPZ786441:MPZ786446 MZV786441:MZV786446 NJR786441:NJR786446 NTN786441:NTN786446 ODJ786441:ODJ786446 ONF786441:ONF786446 OXB786441:OXB786446 PGX786441:PGX786446 PQT786441:PQT786446 QAP786441:QAP786446 QKL786441:QKL786446 QUH786441:QUH786446 RED786441:RED786446 RNZ786441:RNZ786446 RXV786441:RXV786446 SHR786441:SHR786446 SRN786441:SRN786446 TBJ786441:TBJ786446 TLF786441:TLF786446 TVB786441:TVB786446 UEX786441:UEX786446 UOT786441:UOT786446 UYP786441:UYP786446 VIL786441:VIL786446 VSH786441:VSH786446 WCD786441:WCD786446 WLZ786441:WLZ786446 WVV786441:WVV786446 M851977:M851982 JJ851977:JJ851982 TF851977:TF851982 ADB851977:ADB851982 AMX851977:AMX851982 AWT851977:AWT851982 BGP851977:BGP851982 BQL851977:BQL851982 CAH851977:CAH851982 CKD851977:CKD851982 CTZ851977:CTZ851982 DDV851977:DDV851982 DNR851977:DNR851982 DXN851977:DXN851982 EHJ851977:EHJ851982 ERF851977:ERF851982 FBB851977:FBB851982 FKX851977:FKX851982 FUT851977:FUT851982 GEP851977:GEP851982 GOL851977:GOL851982 GYH851977:GYH851982 HID851977:HID851982 HRZ851977:HRZ851982 IBV851977:IBV851982 ILR851977:ILR851982 IVN851977:IVN851982 JFJ851977:JFJ851982 JPF851977:JPF851982 JZB851977:JZB851982 KIX851977:KIX851982 KST851977:KST851982 LCP851977:LCP851982 LML851977:LML851982 LWH851977:LWH851982 MGD851977:MGD851982 MPZ851977:MPZ851982 MZV851977:MZV851982 NJR851977:NJR851982 NTN851977:NTN851982 ODJ851977:ODJ851982 ONF851977:ONF851982 OXB851977:OXB851982 PGX851977:PGX851982 PQT851977:PQT851982 QAP851977:QAP851982 QKL851977:QKL851982 QUH851977:QUH851982 RED851977:RED851982 RNZ851977:RNZ851982 RXV851977:RXV851982 SHR851977:SHR851982 SRN851977:SRN851982 TBJ851977:TBJ851982 TLF851977:TLF851982 TVB851977:TVB851982 UEX851977:UEX851982 UOT851977:UOT851982 UYP851977:UYP851982 VIL851977:VIL851982 VSH851977:VSH851982 WCD851977:WCD851982 WLZ851977:WLZ851982 WVV851977:WVV851982 M917513:M917518 JJ917513:JJ917518 TF917513:TF917518 ADB917513:ADB917518 AMX917513:AMX917518 AWT917513:AWT917518 BGP917513:BGP917518 BQL917513:BQL917518 CAH917513:CAH917518 CKD917513:CKD917518 CTZ917513:CTZ917518 DDV917513:DDV917518 DNR917513:DNR917518 DXN917513:DXN917518 EHJ917513:EHJ917518 ERF917513:ERF917518 FBB917513:FBB917518 FKX917513:FKX917518 FUT917513:FUT917518 GEP917513:GEP917518 GOL917513:GOL917518 GYH917513:GYH917518 HID917513:HID917518 HRZ917513:HRZ917518 IBV917513:IBV917518 ILR917513:ILR917518 IVN917513:IVN917518 JFJ917513:JFJ917518 JPF917513:JPF917518 JZB917513:JZB917518 KIX917513:KIX917518 KST917513:KST917518 LCP917513:LCP917518 LML917513:LML917518 LWH917513:LWH917518 MGD917513:MGD917518 MPZ917513:MPZ917518 MZV917513:MZV917518 NJR917513:NJR917518 NTN917513:NTN917518 ODJ917513:ODJ917518 ONF917513:ONF917518 OXB917513:OXB917518 PGX917513:PGX917518 PQT917513:PQT917518 QAP917513:QAP917518 QKL917513:QKL917518 QUH917513:QUH917518 RED917513:RED917518 RNZ917513:RNZ917518 RXV917513:RXV917518 SHR917513:SHR917518 SRN917513:SRN917518 TBJ917513:TBJ917518 TLF917513:TLF917518 TVB917513:TVB917518 UEX917513:UEX917518 UOT917513:UOT917518 UYP917513:UYP917518 VIL917513:VIL917518 VSH917513:VSH917518 WCD917513:WCD917518 WLZ917513:WLZ917518 WVV917513:WVV917518 M983049:M983054 JJ983049:JJ983054 TF983049:TF983054 ADB983049:ADB983054 AMX983049:AMX983054 AWT983049:AWT983054 BGP983049:BGP983054 BQL983049:BQL983054 CAH983049:CAH983054 CKD983049:CKD983054 CTZ983049:CTZ983054 DDV983049:DDV983054 DNR983049:DNR983054 DXN983049:DXN983054 EHJ983049:EHJ983054 ERF983049:ERF983054 FBB983049:FBB983054 FKX983049:FKX983054 FUT983049:FUT983054 GEP983049:GEP983054 GOL983049:GOL983054 GYH983049:GYH983054 HID983049:HID983054 HRZ983049:HRZ983054 IBV983049:IBV983054 ILR983049:ILR983054 IVN983049:IVN983054 JFJ983049:JFJ983054 JPF983049:JPF983054 JZB983049:JZB983054 KIX983049:KIX983054 KST983049:KST983054 LCP983049:LCP983054 LML983049:LML983054 LWH983049:LWH983054 MGD983049:MGD983054 MPZ983049:MPZ983054 MZV983049:MZV983054 NJR983049:NJR983054 NTN983049:NTN983054 ODJ983049:ODJ983054 ONF983049:ONF983054 OXB983049:OXB983054 PGX983049:PGX983054 PQT983049:PQT983054 QAP983049:QAP983054 QKL983049:QKL983054 QUH983049:QUH983054 RED983049:RED983054 RNZ983049:RNZ983054 RXV983049:RXV983054 SHR983049:SHR983054 SRN983049:SRN983054 TBJ983049:TBJ983054 TLF983049:TLF983054 TVB983049:TVB983054 UEX983049:UEX983054 UOT983049:UOT983054 UYP983049:UYP983054 VIL983049:VIL983054 VSH983049:VSH983054 WCD983049:WCD983054 WLZ983049:WLZ983054 WVV983049:WVV983054 WVV24:WVV26 WLZ24:WLZ26 WCD24:WCD26 VSH24:VSH26 VIL24:VIL26 UYP24:UYP26 UOT24:UOT26 UEX24:UEX26 TVB24:TVB26 TLF24:TLF26 TBJ24:TBJ26 SRN24:SRN26 SHR24:SHR26 RXV24:RXV26 RNZ24:RNZ26 RED24:RED26 QUH24:QUH26 QKL24:QKL26 QAP24:QAP26 PQT24:PQT26 PGX24:PGX26 OXB24:OXB26 ONF24:ONF26 ODJ24:ODJ26 NTN24:NTN26 NJR24:NJR26 MZV24:MZV26 MPZ24:MPZ26 MGD24:MGD26 LWH24:LWH26 LML24:LML26 LCP24:LCP26 KST24:KST26 KIX24:KIX26 JZB24:JZB26 JPF24:JPF26 JFJ24:JFJ26 IVN24:IVN26 ILR24:ILR26 IBV24:IBV26 HRZ24:HRZ26 HID24:HID26 GYH24:GYH26 GOL24:GOL26 GEP24:GEP26 FUT24:FUT26 FKX24:FKX26 FBB24:FBB26 ERF24:ERF26 EHJ24:EHJ26 DXN24:DXN26 DNR24:DNR26 DDV24:DDV26 CTZ24:CTZ26 CKD24:CKD26 CAH24:CAH26 BQL24:BQL26 BGP24:BGP26 AWT24:AWT26 AMX24:AMX26 ADB24:ADB26 TF24:TF26 JJ24:JJ26 WVV17:WVV21 WLZ17:WLZ21 WCD17:WCD21 VSH17:VSH21 VIL17:VIL21 UYP17:UYP21 UOT17:UOT21 UEX17:UEX21 TVB17:TVB21 TLF17:TLF21 TBJ17:TBJ21 SRN17:SRN21 SHR17:SHR21 RXV17:RXV21 RNZ17:RNZ21 RED17:RED21 QUH17:QUH21 QKL17:QKL21 QAP17:QAP21 PQT17:PQT21 PGX17:PGX21 OXB17:OXB21 ONF17:ONF21 ODJ17:ODJ21 NTN17:NTN21 NJR17:NJR21 MZV17:MZV21 MPZ17:MPZ21 MGD17:MGD21 LWH17:LWH21 LML17:LML21 LCP17:LCP21 KST17:KST21 KIX17:KIX21 JZB17:JZB21 JPF17:JPF21 JFJ17:JFJ21 IVN17:IVN21 ILR17:ILR21 IBV17:IBV21 HRZ17:HRZ21 HID17:HID21 GYH17:GYH21 GOL17:GOL21 GEP17:GEP21 FUT17:FUT21 FKX17:FKX21 FBB17:FBB21 ERF17:ERF21 EHJ17:EHJ21 DXN17:DXN21 DNR17:DNR21 DDV17:DDV21 CTZ17:CTZ21 CKD17:CKD21 CAH17:CAH21 BQL17:BQL21 BGP17:BGP21 AWT17:AWT21 AMX17:AMX21 ADB17:ADB21 TF17:TF21 JJ17:JJ21 TF10:TF14 JJ10:JJ14 WVV10:WVV14 WLZ10:WLZ14 WCD10:WCD14 VSH10:VSH14 VIL10:VIL14 UYP10:UYP14 UOT10:UOT14 UEX10:UEX14 TVB10:TVB14 TLF10:TLF14 TBJ10:TBJ14 SRN10:SRN14 SHR10:SHR14 RXV10:RXV14 RNZ10:RNZ14 RED10:RED14 QUH10:QUH14 QKL10:QKL14 QAP10:QAP14 PQT10:PQT14 PGX10:PGX14 OXB10:OXB14 ONF10:ONF14 ODJ10:ODJ14 NTN10:NTN14 NJR10:NJR14 MZV10:MZV14 MPZ10:MPZ14 MGD10:MGD14 LWH10:LWH14 LML10:LML14 LCP10:LCP14 KST10:KST14 KIX10:KIX14 JZB10:JZB14 JPF10:JPF14 JFJ10:JFJ14 IVN10:IVN14 ILR10:ILR14 IBV10:IBV14 HRZ10:HRZ14 HID10:HID14 GYH10:GYH14 GOL10:GOL14 GEP10:GEP14 FUT10:FUT14 FKX10:FKX14 FBB10:FBB14 ERF10:ERF14 EHJ10:EHJ14 DXN10:DXN14 DNR10:DNR14 DDV10:DDV14 CTZ10:CTZ14 CKD10:CKD14 CAH10:CAH14 BQL10:BQL14 BGP10:BGP14 AWT10:AWT14 AMX10:AMX14" xr:uid="{00000000-0002-0000-0200-000001000000}">
      <formula1>"　,0.33,0.50"</formula1>
    </dataValidation>
    <dataValidation type="list" allowBlank="1" showInputMessage="1" showErrorMessage="1" sqref="WVX983057:WVX983062 O65545:P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O131081:P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O196617:P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O262153:P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O327689:P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O393225:P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O458761:P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O524297:P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O589833:P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O655369:P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O720905:P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O786441:P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O851977:P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O917513:P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O983049:P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JL24:JL26 O65553:P65558 JL65553:JL65558 TH65553:TH65558 ADD65553:ADD65558 AMZ65553:AMZ65558 AWV65553:AWV65558 BGR65553:BGR65558 BQN65553:BQN65558 CAJ65553:CAJ65558 CKF65553:CKF65558 CUB65553:CUB65558 DDX65553:DDX65558 DNT65553:DNT65558 DXP65553:DXP65558 EHL65553:EHL65558 ERH65553:ERH65558 FBD65553:FBD65558 FKZ65553:FKZ65558 FUV65553:FUV65558 GER65553:GER65558 GON65553:GON65558 GYJ65553:GYJ65558 HIF65553:HIF65558 HSB65553:HSB65558 IBX65553:IBX65558 ILT65553:ILT65558 IVP65553:IVP65558 JFL65553:JFL65558 JPH65553:JPH65558 JZD65553:JZD65558 KIZ65553:KIZ65558 KSV65553:KSV65558 LCR65553:LCR65558 LMN65553:LMN65558 LWJ65553:LWJ65558 MGF65553:MGF65558 MQB65553:MQB65558 MZX65553:MZX65558 NJT65553:NJT65558 NTP65553:NTP65558 ODL65553:ODL65558 ONH65553:ONH65558 OXD65553:OXD65558 PGZ65553:PGZ65558 PQV65553:PQV65558 QAR65553:QAR65558 QKN65553:QKN65558 QUJ65553:QUJ65558 REF65553:REF65558 ROB65553:ROB65558 RXX65553:RXX65558 SHT65553:SHT65558 SRP65553:SRP65558 TBL65553:TBL65558 TLH65553:TLH65558 TVD65553:TVD65558 UEZ65553:UEZ65558 UOV65553:UOV65558 UYR65553:UYR65558 VIN65553:VIN65558 VSJ65553:VSJ65558 WCF65553:WCF65558 WMB65553:WMB65558 WVX65553:WVX65558 O131089:P131094 JL131089:JL131094 TH131089:TH131094 ADD131089:ADD131094 AMZ131089:AMZ131094 AWV131089:AWV131094 BGR131089:BGR131094 BQN131089:BQN131094 CAJ131089:CAJ131094 CKF131089:CKF131094 CUB131089:CUB131094 DDX131089:DDX131094 DNT131089:DNT131094 DXP131089:DXP131094 EHL131089:EHL131094 ERH131089:ERH131094 FBD131089:FBD131094 FKZ131089:FKZ131094 FUV131089:FUV131094 GER131089:GER131094 GON131089:GON131094 GYJ131089:GYJ131094 HIF131089:HIF131094 HSB131089:HSB131094 IBX131089:IBX131094 ILT131089:ILT131094 IVP131089:IVP131094 JFL131089:JFL131094 JPH131089:JPH131094 JZD131089:JZD131094 KIZ131089:KIZ131094 KSV131089:KSV131094 LCR131089:LCR131094 LMN131089:LMN131094 LWJ131089:LWJ131094 MGF131089:MGF131094 MQB131089:MQB131094 MZX131089:MZX131094 NJT131089:NJT131094 NTP131089:NTP131094 ODL131089:ODL131094 ONH131089:ONH131094 OXD131089:OXD131094 PGZ131089:PGZ131094 PQV131089:PQV131094 QAR131089:QAR131094 QKN131089:QKN131094 QUJ131089:QUJ131094 REF131089:REF131094 ROB131089:ROB131094 RXX131089:RXX131094 SHT131089:SHT131094 SRP131089:SRP131094 TBL131089:TBL131094 TLH131089:TLH131094 TVD131089:TVD131094 UEZ131089:UEZ131094 UOV131089:UOV131094 UYR131089:UYR131094 VIN131089:VIN131094 VSJ131089:VSJ131094 WCF131089:WCF131094 WMB131089:WMB131094 WVX131089:WVX131094 O196625:P196630 JL196625:JL196630 TH196625:TH196630 ADD196625:ADD196630 AMZ196625:AMZ196630 AWV196625:AWV196630 BGR196625:BGR196630 BQN196625:BQN196630 CAJ196625:CAJ196630 CKF196625:CKF196630 CUB196625:CUB196630 DDX196625:DDX196630 DNT196625:DNT196630 DXP196625:DXP196630 EHL196625:EHL196630 ERH196625:ERH196630 FBD196625:FBD196630 FKZ196625:FKZ196630 FUV196625:FUV196630 GER196625:GER196630 GON196625:GON196630 GYJ196625:GYJ196630 HIF196625:HIF196630 HSB196625:HSB196630 IBX196625:IBX196630 ILT196625:ILT196630 IVP196625:IVP196630 JFL196625:JFL196630 JPH196625:JPH196630 JZD196625:JZD196630 KIZ196625:KIZ196630 KSV196625:KSV196630 LCR196625:LCR196630 LMN196625:LMN196630 LWJ196625:LWJ196630 MGF196625:MGF196630 MQB196625:MQB196630 MZX196625:MZX196630 NJT196625:NJT196630 NTP196625:NTP196630 ODL196625:ODL196630 ONH196625:ONH196630 OXD196625:OXD196630 PGZ196625:PGZ196630 PQV196625:PQV196630 QAR196625:QAR196630 QKN196625:QKN196630 QUJ196625:QUJ196630 REF196625:REF196630 ROB196625:ROB196630 RXX196625:RXX196630 SHT196625:SHT196630 SRP196625:SRP196630 TBL196625:TBL196630 TLH196625:TLH196630 TVD196625:TVD196630 UEZ196625:UEZ196630 UOV196625:UOV196630 UYR196625:UYR196630 VIN196625:VIN196630 VSJ196625:VSJ196630 WCF196625:WCF196630 WMB196625:WMB196630 WVX196625:WVX196630 O262161:P262166 JL262161:JL262166 TH262161:TH262166 ADD262161:ADD262166 AMZ262161:AMZ262166 AWV262161:AWV262166 BGR262161:BGR262166 BQN262161:BQN262166 CAJ262161:CAJ262166 CKF262161:CKF262166 CUB262161:CUB262166 DDX262161:DDX262166 DNT262161:DNT262166 DXP262161:DXP262166 EHL262161:EHL262166 ERH262161:ERH262166 FBD262161:FBD262166 FKZ262161:FKZ262166 FUV262161:FUV262166 GER262161:GER262166 GON262161:GON262166 GYJ262161:GYJ262166 HIF262161:HIF262166 HSB262161:HSB262166 IBX262161:IBX262166 ILT262161:ILT262166 IVP262161:IVP262166 JFL262161:JFL262166 JPH262161:JPH262166 JZD262161:JZD262166 KIZ262161:KIZ262166 KSV262161:KSV262166 LCR262161:LCR262166 LMN262161:LMN262166 LWJ262161:LWJ262166 MGF262161:MGF262166 MQB262161:MQB262166 MZX262161:MZX262166 NJT262161:NJT262166 NTP262161:NTP262166 ODL262161:ODL262166 ONH262161:ONH262166 OXD262161:OXD262166 PGZ262161:PGZ262166 PQV262161:PQV262166 QAR262161:QAR262166 QKN262161:QKN262166 QUJ262161:QUJ262166 REF262161:REF262166 ROB262161:ROB262166 RXX262161:RXX262166 SHT262161:SHT262166 SRP262161:SRP262166 TBL262161:TBL262166 TLH262161:TLH262166 TVD262161:TVD262166 UEZ262161:UEZ262166 UOV262161:UOV262166 UYR262161:UYR262166 VIN262161:VIN262166 VSJ262161:VSJ262166 WCF262161:WCF262166 WMB262161:WMB262166 WVX262161:WVX262166 O327697:P327702 JL327697:JL327702 TH327697:TH327702 ADD327697:ADD327702 AMZ327697:AMZ327702 AWV327697:AWV327702 BGR327697:BGR327702 BQN327697:BQN327702 CAJ327697:CAJ327702 CKF327697:CKF327702 CUB327697:CUB327702 DDX327697:DDX327702 DNT327697:DNT327702 DXP327697:DXP327702 EHL327697:EHL327702 ERH327697:ERH327702 FBD327697:FBD327702 FKZ327697:FKZ327702 FUV327697:FUV327702 GER327697:GER327702 GON327697:GON327702 GYJ327697:GYJ327702 HIF327697:HIF327702 HSB327697:HSB327702 IBX327697:IBX327702 ILT327697:ILT327702 IVP327697:IVP327702 JFL327697:JFL327702 JPH327697:JPH327702 JZD327697:JZD327702 KIZ327697:KIZ327702 KSV327697:KSV327702 LCR327697:LCR327702 LMN327697:LMN327702 LWJ327697:LWJ327702 MGF327697:MGF327702 MQB327697:MQB327702 MZX327697:MZX327702 NJT327697:NJT327702 NTP327697:NTP327702 ODL327697:ODL327702 ONH327697:ONH327702 OXD327697:OXD327702 PGZ327697:PGZ327702 PQV327697:PQV327702 QAR327697:QAR327702 QKN327697:QKN327702 QUJ327697:QUJ327702 REF327697:REF327702 ROB327697:ROB327702 RXX327697:RXX327702 SHT327697:SHT327702 SRP327697:SRP327702 TBL327697:TBL327702 TLH327697:TLH327702 TVD327697:TVD327702 UEZ327697:UEZ327702 UOV327697:UOV327702 UYR327697:UYR327702 VIN327697:VIN327702 VSJ327697:VSJ327702 WCF327697:WCF327702 WMB327697:WMB327702 WVX327697:WVX327702 O393233:P393238 JL393233:JL393238 TH393233:TH393238 ADD393233:ADD393238 AMZ393233:AMZ393238 AWV393233:AWV393238 BGR393233:BGR393238 BQN393233:BQN393238 CAJ393233:CAJ393238 CKF393233:CKF393238 CUB393233:CUB393238 DDX393233:DDX393238 DNT393233:DNT393238 DXP393233:DXP393238 EHL393233:EHL393238 ERH393233:ERH393238 FBD393233:FBD393238 FKZ393233:FKZ393238 FUV393233:FUV393238 GER393233:GER393238 GON393233:GON393238 GYJ393233:GYJ393238 HIF393233:HIF393238 HSB393233:HSB393238 IBX393233:IBX393238 ILT393233:ILT393238 IVP393233:IVP393238 JFL393233:JFL393238 JPH393233:JPH393238 JZD393233:JZD393238 KIZ393233:KIZ393238 KSV393233:KSV393238 LCR393233:LCR393238 LMN393233:LMN393238 LWJ393233:LWJ393238 MGF393233:MGF393238 MQB393233:MQB393238 MZX393233:MZX393238 NJT393233:NJT393238 NTP393233:NTP393238 ODL393233:ODL393238 ONH393233:ONH393238 OXD393233:OXD393238 PGZ393233:PGZ393238 PQV393233:PQV393238 QAR393233:QAR393238 QKN393233:QKN393238 QUJ393233:QUJ393238 REF393233:REF393238 ROB393233:ROB393238 RXX393233:RXX393238 SHT393233:SHT393238 SRP393233:SRP393238 TBL393233:TBL393238 TLH393233:TLH393238 TVD393233:TVD393238 UEZ393233:UEZ393238 UOV393233:UOV393238 UYR393233:UYR393238 VIN393233:VIN393238 VSJ393233:VSJ393238 WCF393233:WCF393238 WMB393233:WMB393238 WVX393233:WVX393238 O458769:P458774 JL458769:JL458774 TH458769:TH458774 ADD458769:ADD458774 AMZ458769:AMZ458774 AWV458769:AWV458774 BGR458769:BGR458774 BQN458769:BQN458774 CAJ458769:CAJ458774 CKF458769:CKF458774 CUB458769:CUB458774 DDX458769:DDX458774 DNT458769:DNT458774 DXP458769:DXP458774 EHL458769:EHL458774 ERH458769:ERH458774 FBD458769:FBD458774 FKZ458769:FKZ458774 FUV458769:FUV458774 GER458769:GER458774 GON458769:GON458774 GYJ458769:GYJ458774 HIF458769:HIF458774 HSB458769:HSB458774 IBX458769:IBX458774 ILT458769:ILT458774 IVP458769:IVP458774 JFL458769:JFL458774 JPH458769:JPH458774 JZD458769:JZD458774 KIZ458769:KIZ458774 KSV458769:KSV458774 LCR458769:LCR458774 LMN458769:LMN458774 LWJ458769:LWJ458774 MGF458769:MGF458774 MQB458769:MQB458774 MZX458769:MZX458774 NJT458769:NJT458774 NTP458769:NTP458774 ODL458769:ODL458774 ONH458769:ONH458774 OXD458769:OXD458774 PGZ458769:PGZ458774 PQV458769:PQV458774 QAR458769:QAR458774 QKN458769:QKN458774 QUJ458769:QUJ458774 REF458769:REF458774 ROB458769:ROB458774 RXX458769:RXX458774 SHT458769:SHT458774 SRP458769:SRP458774 TBL458769:TBL458774 TLH458769:TLH458774 TVD458769:TVD458774 UEZ458769:UEZ458774 UOV458769:UOV458774 UYR458769:UYR458774 VIN458769:VIN458774 VSJ458769:VSJ458774 WCF458769:WCF458774 WMB458769:WMB458774 WVX458769:WVX458774 O524305:P524310 JL524305:JL524310 TH524305:TH524310 ADD524305:ADD524310 AMZ524305:AMZ524310 AWV524305:AWV524310 BGR524305:BGR524310 BQN524305:BQN524310 CAJ524305:CAJ524310 CKF524305:CKF524310 CUB524305:CUB524310 DDX524305:DDX524310 DNT524305:DNT524310 DXP524305:DXP524310 EHL524305:EHL524310 ERH524305:ERH524310 FBD524305:FBD524310 FKZ524305:FKZ524310 FUV524305:FUV524310 GER524305:GER524310 GON524305:GON524310 GYJ524305:GYJ524310 HIF524305:HIF524310 HSB524305:HSB524310 IBX524305:IBX524310 ILT524305:ILT524310 IVP524305:IVP524310 JFL524305:JFL524310 JPH524305:JPH524310 JZD524305:JZD524310 KIZ524305:KIZ524310 KSV524305:KSV524310 LCR524305:LCR524310 LMN524305:LMN524310 LWJ524305:LWJ524310 MGF524305:MGF524310 MQB524305:MQB524310 MZX524305:MZX524310 NJT524305:NJT524310 NTP524305:NTP524310 ODL524305:ODL524310 ONH524305:ONH524310 OXD524305:OXD524310 PGZ524305:PGZ524310 PQV524305:PQV524310 QAR524305:QAR524310 QKN524305:QKN524310 QUJ524305:QUJ524310 REF524305:REF524310 ROB524305:ROB524310 RXX524305:RXX524310 SHT524305:SHT524310 SRP524305:SRP524310 TBL524305:TBL524310 TLH524305:TLH524310 TVD524305:TVD524310 UEZ524305:UEZ524310 UOV524305:UOV524310 UYR524305:UYR524310 VIN524305:VIN524310 VSJ524305:VSJ524310 WCF524305:WCF524310 WMB524305:WMB524310 WVX524305:WVX524310 O589841:P589846 JL589841:JL589846 TH589841:TH589846 ADD589841:ADD589846 AMZ589841:AMZ589846 AWV589841:AWV589846 BGR589841:BGR589846 BQN589841:BQN589846 CAJ589841:CAJ589846 CKF589841:CKF589846 CUB589841:CUB589846 DDX589841:DDX589846 DNT589841:DNT589846 DXP589841:DXP589846 EHL589841:EHL589846 ERH589841:ERH589846 FBD589841:FBD589846 FKZ589841:FKZ589846 FUV589841:FUV589846 GER589841:GER589846 GON589841:GON589846 GYJ589841:GYJ589846 HIF589841:HIF589846 HSB589841:HSB589846 IBX589841:IBX589846 ILT589841:ILT589846 IVP589841:IVP589846 JFL589841:JFL589846 JPH589841:JPH589846 JZD589841:JZD589846 KIZ589841:KIZ589846 KSV589841:KSV589846 LCR589841:LCR589846 LMN589841:LMN589846 LWJ589841:LWJ589846 MGF589841:MGF589846 MQB589841:MQB589846 MZX589841:MZX589846 NJT589841:NJT589846 NTP589841:NTP589846 ODL589841:ODL589846 ONH589841:ONH589846 OXD589841:OXD589846 PGZ589841:PGZ589846 PQV589841:PQV589846 QAR589841:QAR589846 QKN589841:QKN589846 QUJ589841:QUJ589846 REF589841:REF589846 ROB589841:ROB589846 RXX589841:RXX589846 SHT589841:SHT589846 SRP589841:SRP589846 TBL589841:TBL589846 TLH589841:TLH589846 TVD589841:TVD589846 UEZ589841:UEZ589846 UOV589841:UOV589846 UYR589841:UYR589846 VIN589841:VIN589846 VSJ589841:VSJ589846 WCF589841:WCF589846 WMB589841:WMB589846 WVX589841:WVX589846 O655377:P655382 JL655377:JL655382 TH655377:TH655382 ADD655377:ADD655382 AMZ655377:AMZ655382 AWV655377:AWV655382 BGR655377:BGR655382 BQN655377:BQN655382 CAJ655377:CAJ655382 CKF655377:CKF655382 CUB655377:CUB655382 DDX655377:DDX655382 DNT655377:DNT655382 DXP655377:DXP655382 EHL655377:EHL655382 ERH655377:ERH655382 FBD655377:FBD655382 FKZ655377:FKZ655382 FUV655377:FUV655382 GER655377:GER655382 GON655377:GON655382 GYJ655377:GYJ655382 HIF655377:HIF655382 HSB655377:HSB655382 IBX655377:IBX655382 ILT655377:ILT655382 IVP655377:IVP655382 JFL655377:JFL655382 JPH655377:JPH655382 JZD655377:JZD655382 KIZ655377:KIZ655382 KSV655377:KSV655382 LCR655377:LCR655382 LMN655377:LMN655382 LWJ655377:LWJ655382 MGF655377:MGF655382 MQB655377:MQB655382 MZX655377:MZX655382 NJT655377:NJT655382 NTP655377:NTP655382 ODL655377:ODL655382 ONH655377:ONH655382 OXD655377:OXD655382 PGZ655377:PGZ655382 PQV655377:PQV655382 QAR655377:QAR655382 QKN655377:QKN655382 QUJ655377:QUJ655382 REF655377:REF655382 ROB655377:ROB655382 RXX655377:RXX655382 SHT655377:SHT655382 SRP655377:SRP655382 TBL655377:TBL655382 TLH655377:TLH655382 TVD655377:TVD655382 UEZ655377:UEZ655382 UOV655377:UOV655382 UYR655377:UYR655382 VIN655377:VIN655382 VSJ655377:VSJ655382 WCF655377:WCF655382 WMB655377:WMB655382 WVX655377:WVX655382 O720913:P720918 JL720913:JL720918 TH720913:TH720918 ADD720913:ADD720918 AMZ720913:AMZ720918 AWV720913:AWV720918 BGR720913:BGR720918 BQN720913:BQN720918 CAJ720913:CAJ720918 CKF720913:CKF720918 CUB720913:CUB720918 DDX720913:DDX720918 DNT720913:DNT720918 DXP720913:DXP720918 EHL720913:EHL720918 ERH720913:ERH720918 FBD720913:FBD720918 FKZ720913:FKZ720918 FUV720913:FUV720918 GER720913:GER720918 GON720913:GON720918 GYJ720913:GYJ720918 HIF720913:HIF720918 HSB720913:HSB720918 IBX720913:IBX720918 ILT720913:ILT720918 IVP720913:IVP720918 JFL720913:JFL720918 JPH720913:JPH720918 JZD720913:JZD720918 KIZ720913:KIZ720918 KSV720913:KSV720918 LCR720913:LCR720918 LMN720913:LMN720918 LWJ720913:LWJ720918 MGF720913:MGF720918 MQB720913:MQB720918 MZX720913:MZX720918 NJT720913:NJT720918 NTP720913:NTP720918 ODL720913:ODL720918 ONH720913:ONH720918 OXD720913:OXD720918 PGZ720913:PGZ720918 PQV720913:PQV720918 QAR720913:QAR720918 QKN720913:QKN720918 QUJ720913:QUJ720918 REF720913:REF720918 ROB720913:ROB720918 RXX720913:RXX720918 SHT720913:SHT720918 SRP720913:SRP720918 TBL720913:TBL720918 TLH720913:TLH720918 TVD720913:TVD720918 UEZ720913:UEZ720918 UOV720913:UOV720918 UYR720913:UYR720918 VIN720913:VIN720918 VSJ720913:VSJ720918 WCF720913:WCF720918 WMB720913:WMB720918 WVX720913:WVX720918 O786449:P786454 JL786449:JL786454 TH786449:TH786454 ADD786449:ADD786454 AMZ786449:AMZ786454 AWV786449:AWV786454 BGR786449:BGR786454 BQN786449:BQN786454 CAJ786449:CAJ786454 CKF786449:CKF786454 CUB786449:CUB786454 DDX786449:DDX786454 DNT786449:DNT786454 DXP786449:DXP786454 EHL786449:EHL786454 ERH786449:ERH786454 FBD786449:FBD786454 FKZ786449:FKZ786454 FUV786449:FUV786454 GER786449:GER786454 GON786449:GON786454 GYJ786449:GYJ786454 HIF786449:HIF786454 HSB786449:HSB786454 IBX786449:IBX786454 ILT786449:ILT786454 IVP786449:IVP786454 JFL786449:JFL786454 JPH786449:JPH786454 JZD786449:JZD786454 KIZ786449:KIZ786454 KSV786449:KSV786454 LCR786449:LCR786454 LMN786449:LMN786454 LWJ786449:LWJ786454 MGF786449:MGF786454 MQB786449:MQB786454 MZX786449:MZX786454 NJT786449:NJT786454 NTP786449:NTP786454 ODL786449:ODL786454 ONH786449:ONH786454 OXD786449:OXD786454 PGZ786449:PGZ786454 PQV786449:PQV786454 QAR786449:QAR786454 QKN786449:QKN786454 QUJ786449:QUJ786454 REF786449:REF786454 ROB786449:ROB786454 RXX786449:RXX786454 SHT786449:SHT786454 SRP786449:SRP786454 TBL786449:TBL786454 TLH786449:TLH786454 TVD786449:TVD786454 UEZ786449:UEZ786454 UOV786449:UOV786454 UYR786449:UYR786454 VIN786449:VIN786454 VSJ786449:VSJ786454 WCF786449:WCF786454 WMB786449:WMB786454 WVX786449:WVX786454 O851985:P851990 JL851985:JL851990 TH851985:TH851990 ADD851985:ADD851990 AMZ851985:AMZ851990 AWV851985:AWV851990 BGR851985:BGR851990 BQN851985:BQN851990 CAJ851985:CAJ851990 CKF851985:CKF851990 CUB851985:CUB851990 DDX851985:DDX851990 DNT851985:DNT851990 DXP851985:DXP851990 EHL851985:EHL851990 ERH851985:ERH851990 FBD851985:FBD851990 FKZ851985:FKZ851990 FUV851985:FUV851990 GER851985:GER851990 GON851985:GON851990 GYJ851985:GYJ851990 HIF851985:HIF851990 HSB851985:HSB851990 IBX851985:IBX851990 ILT851985:ILT851990 IVP851985:IVP851990 JFL851985:JFL851990 JPH851985:JPH851990 JZD851985:JZD851990 KIZ851985:KIZ851990 KSV851985:KSV851990 LCR851985:LCR851990 LMN851985:LMN851990 LWJ851985:LWJ851990 MGF851985:MGF851990 MQB851985:MQB851990 MZX851985:MZX851990 NJT851985:NJT851990 NTP851985:NTP851990 ODL851985:ODL851990 ONH851985:ONH851990 OXD851985:OXD851990 PGZ851985:PGZ851990 PQV851985:PQV851990 QAR851985:QAR851990 QKN851985:QKN851990 QUJ851985:QUJ851990 REF851985:REF851990 ROB851985:ROB851990 RXX851985:RXX851990 SHT851985:SHT851990 SRP851985:SRP851990 TBL851985:TBL851990 TLH851985:TLH851990 TVD851985:TVD851990 UEZ851985:UEZ851990 UOV851985:UOV851990 UYR851985:UYR851990 VIN851985:VIN851990 VSJ851985:VSJ851990 WCF851985:WCF851990 WMB851985:WMB851990 WVX851985:WVX851990 O917521:P917526 JL917521:JL917526 TH917521:TH917526 ADD917521:ADD917526 AMZ917521:AMZ917526 AWV917521:AWV917526 BGR917521:BGR917526 BQN917521:BQN917526 CAJ917521:CAJ917526 CKF917521:CKF917526 CUB917521:CUB917526 DDX917521:DDX917526 DNT917521:DNT917526 DXP917521:DXP917526 EHL917521:EHL917526 ERH917521:ERH917526 FBD917521:FBD917526 FKZ917521:FKZ917526 FUV917521:FUV917526 GER917521:GER917526 GON917521:GON917526 GYJ917521:GYJ917526 HIF917521:HIF917526 HSB917521:HSB917526 IBX917521:IBX917526 ILT917521:ILT917526 IVP917521:IVP917526 JFL917521:JFL917526 JPH917521:JPH917526 JZD917521:JZD917526 KIZ917521:KIZ917526 KSV917521:KSV917526 LCR917521:LCR917526 LMN917521:LMN917526 LWJ917521:LWJ917526 MGF917521:MGF917526 MQB917521:MQB917526 MZX917521:MZX917526 NJT917521:NJT917526 NTP917521:NTP917526 ODL917521:ODL917526 ONH917521:ONH917526 OXD917521:OXD917526 PGZ917521:PGZ917526 PQV917521:PQV917526 QAR917521:QAR917526 QKN917521:QKN917526 QUJ917521:QUJ917526 REF917521:REF917526 ROB917521:ROB917526 RXX917521:RXX917526 SHT917521:SHT917526 SRP917521:SRP917526 TBL917521:TBL917526 TLH917521:TLH917526 TVD917521:TVD917526 UEZ917521:UEZ917526 UOV917521:UOV917526 UYR917521:UYR917526 VIN917521:VIN917526 VSJ917521:VSJ917526 WCF917521:WCF917526 WMB917521:WMB917526 WVX917521:WVX917526 O983057:P983062 JL983057:JL983062 TH983057:TH983062 ADD983057:ADD983062 AMZ983057:AMZ983062 AWV983057:AWV983062 BGR983057:BGR983062 BQN983057:BQN983062 CAJ983057:CAJ983062 CKF983057:CKF983062 CUB983057:CUB983062 DDX983057:DDX983062 DNT983057:DNT983062 DXP983057:DXP983062 EHL983057:EHL983062 ERH983057:ERH983062 FBD983057:FBD983062 FKZ983057:FKZ983062 FUV983057:FUV983062 GER983057:GER983062 GON983057:GON983062 GYJ983057:GYJ983062 HIF983057:HIF983062 HSB983057:HSB983062 IBX983057:IBX983062 ILT983057:ILT983062 IVP983057:IVP983062 JFL983057:JFL983062 JPH983057:JPH983062 JZD983057:JZD983062 KIZ983057:KIZ983062 KSV983057:KSV983062 LCR983057:LCR983062 LMN983057:LMN983062 LWJ983057:LWJ983062 MGF983057:MGF983062 MQB983057:MQB983062 MZX983057:MZX983062 NJT983057:NJT983062 NTP983057:NTP983062 ODL983057:ODL983062 ONH983057:ONH983062 OXD983057:OXD983062 PGZ983057:PGZ983062 PQV983057:PQV983062 QAR983057:QAR983062 QKN983057:QKN983062 QUJ983057:QUJ983062 REF983057:REF983062 ROB983057:ROB983062 RXX983057:RXX983062 SHT983057:SHT983062 SRP983057:SRP983062 TBL983057:TBL983062 TLH983057:TLH983062 TVD983057:TVD983062 UEZ983057:UEZ983062 UOV983057:UOV983062 UYR983057:UYR983062 VIN983057:VIN983062 VSJ983057:VSJ983062 WCF983057:WCF983062 WMB983057:WMB983062 TH24:TH26 ADD24:ADD2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WVX17:WVX21 WMB17:WMB21 WCF17:WCF21 VSJ17:VSJ21 VIN17:VIN21 UYR17:UYR21 UOV17:UOV21 UEZ17:UEZ21 TVD17:TVD21 TLH17:TLH21 TBL17:TBL21 SRP17:SRP21 SHT17:SHT21 RXX17:RXX21 ROB17:ROB21 REF17:REF21 QUJ17:QUJ21 QKN17:QKN21 QAR17:QAR21 PQV17:PQV21 PGZ17:PGZ21 OXD17:OXD21 ONH17:ONH21 ODL17:ODL21 NTP17:NTP21 NJT17:NJT21 MZX17:MZX21 MQB17:MQB21 MGF17:MGF21 LWJ17:LWJ21 LMN17:LMN21 LCR17:LCR21 KSV17:KSV21 KIZ17:KIZ21 JZD17:JZD21 JPH17:JPH21 JFL17:JFL21 IVP17:IVP21 ILT17:ILT21 IBX17:IBX21 HSB17:HSB21 HIF17:HIF21 GYJ17:GYJ21 GON17:GON21 GER17:GER21 FUV17:FUV21 FKZ17:FKZ21 FBD17:FBD21 ERH17:ERH21 EHL17:EHL21 DXP17:DXP21 DNT17:DNT21 DDX17:DDX21 CUB17:CUB21 CKF17:CKF21 CAJ17:CAJ21 BQN17:BQN21 BGR17:BGR21 AWV17:AWV21 AMZ17:AMZ21 ADD17:ADD21 TH17:TH21 JL17:JL21 WVX10:WVX14 WMB10:WMB14 WCF10:WCF14 VSJ10:VSJ14 VIN10:VIN14 UYR10:UYR14 UOV10:UOV14 UEZ10:UEZ14 TVD10:TVD14 TLH10:TLH14 TBL10:TBL14 SRP10:SRP14 SHT10:SHT14 RXX10:RXX14 ROB10:ROB14 REF10:REF14 QUJ10:QUJ14 QKN10:QKN14 QAR10:QAR14 PQV10:PQV14 PGZ10:PGZ14 OXD10:OXD14 ONH10:ONH14 ODL10:ODL14 NTP10:NTP14 NJT10:NJT14 MZX10:MZX14 MQB10:MQB14 MGF10:MGF14 LWJ10:LWJ14 LMN10:LMN14 LCR10:LCR14 KSV10:KSV14 KIZ10:KIZ14 JZD10:JZD14 JPH10:JPH14 JFL10:JFL14 IVP10:IVP14 ILT10:ILT14 IBX10:IBX14 HSB10:HSB14 HIF10:HIF14 GYJ10:GYJ14 GON10:GON14 GER10:GER14 FUV10:FUV14 FKZ10:FKZ14 FBD10:FBD14 ERH10:ERH14 EHL10:EHL14 DXP10:DXP14 DNT10:DNT14 DDX10:DDX14 CUB10:CUB14 CKF10:CKF14 CAJ10:CAJ14 BQN10:BQN14 BGR10:BGR14 AWV10:AWV14 AMZ10:AMZ14 ADD10:ADD14 TH10:TH14 JL10:JL14" xr:uid="{00000000-0002-0000-0200-000002000000}">
      <formula1>"　,新規,継続"</formula1>
    </dataValidation>
    <dataValidation type="list" allowBlank="1" showInputMessage="1" showErrorMessage="1" sqref="P10:P14 P17:P21 P24:P26" xr:uid="{00000000-0002-0000-0200-000003000000}">
      <formula1>"有,無"</formula1>
    </dataValidation>
    <dataValidation type="list" allowBlank="1" showInputMessage="1" showErrorMessage="1" sqref="O10:O14 O17:O21 O24:O26" xr:uid="{00000000-0002-0000-0200-000004000000}">
      <formula1>"新規,継続"</formula1>
    </dataValidation>
    <dataValidation type="list" allowBlank="1" showInputMessage="1" showErrorMessage="1" sqref="L24:L26" xr:uid="{00000000-0002-0000-0200-000005000000}">
      <formula1>" ,0.95,1.00,－"</formula1>
    </dataValidation>
    <dataValidation type="list" allowBlank="1" showInputMessage="1" showErrorMessage="1" sqref="M24:M26 M17:M21 M10:M14" xr:uid="{00000000-0002-0000-0200-000006000000}">
      <formula1>"0.33,0.50"</formula1>
    </dataValidation>
  </dataValidations>
  <printOptions horizontalCentered="1"/>
  <pageMargins left="0.19685039370078741" right="0.19685039370078741" top="0.59055118110236227" bottom="0.19685039370078741" header="0.51181102362204722" footer="0.51181102362204722"/>
  <pageSetup paperSize="9" scale="66" fitToHeight="0" orientation="landscape"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7000000}">
          <x14:formula1>
            <xm:f>DB!$B$32:$B$32</xm:f>
          </x14:formula1>
          <xm:sqref>C24:C26</xm:sqref>
        </x14:dataValidation>
        <x14:dataValidation type="list" allowBlank="1" showInputMessage="1" showErrorMessage="1" xr:uid="{00000000-0002-0000-0200-000008000000}">
          <x14:formula1>
            <xm:f>DB!$B$2:$B$23</xm:f>
          </x14:formula1>
          <xm:sqref>C10:C14</xm:sqref>
        </x14:dataValidation>
        <x14:dataValidation type="list" allowBlank="1" showInputMessage="1" showErrorMessage="1" xr:uid="{00000000-0002-0000-0200-000009000000}">
          <x14:formula1>
            <xm:f>DB!$B$24:$B$31</xm:f>
          </x14:formula1>
          <xm:sqref>C17:C21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6"/>
  <sheetViews>
    <sheetView zoomScale="120" zoomScaleNormal="120" workbookViewId="0">
      <selection activeCell="B16" sqref="B16"/>
    </sheetView>
  </sheetViews>
  <sheetFormatPr defaultRowHeight="13.2"/>
  <cols>
    <col min="1" max="1" width="5.21875" style="64" bestFit="1" customWidth="1"/>
    <col min="2" max="2" width="54.44140625" bestFit="1" customWidth="1"/>
    <col min="4" max="4" width="27" bestFit="1" customWidth="1"/>
  </cols>
  <sheetData>
    <row r="1" spans="1:4" s="64" customFormat="1" ht="26.4">
      <c r="A1" s="66" t="s">
        <v>89</v>
      </c>
      <c r="B1" s="66" t="s">
        <v>90</v>
      </c>
      <c r="D1" s="65" t="s">
        <v>88</v>
      </c>
    </row>
    <row r="2" spans="1:4">
      <c r="A2" s="114" t="s">
        <v>91</v>
      </c>
      <c r="B2" s="79" t="s">
        <v>97</v>
      </c>
      <c r="D2" t="s">
        <v>77</v>
      </c>
    </row>
    <row r="3" spans="1:4">
      <c r="A3" s="114"/>
      <c r="B3" s="79" t="s">
        <v>98</v>
      </c>
      <c r="D3" t="s">
        <v>78</v>
      </c>
    </row>
    <row r="4" spans="1:4">
      <c r="A4" s="114"/>
      <c r="B4" s="79" t="s">
        <v>99</v>
      </c>
      <c r="D4" t="s">
        <v>79</v>
      </c>
    </row>
    <row r="5" spans="1:4">
      <c r="A5" s="114"/>
      <c r="B5" s="79" t="s">
        <v>100</v>
      </c>
      <c r="D5" t="s">
        <v>80</v>
      </c>
    </row>
    <row r="6" spans="1:4">
      <c r="A6" s="114"/>
      <c r="B6" s="79" t="s">
        <v>101</v>
      </c>
      <c r="D6" t="s">
        <v>81</v>
      </c>
    </row>
    <row r="7" spans="1:4">
      <c r="A7" s="114"/>
      <c r="B7" s="79" t="s">
        <v>102</v>
      </c>
      <c r="D7" t="s">
        <v>82</v>
      </c>
    </row>
    <row r="8" spans="1:4">
      <c r="A8" s="114"/>
      <c r="B8" s="79" t="s">
        <v>103</v>
      </c>
      <c r="D8" t="s">
        <v>83</v>
      </c>
    </row>
    <row r="9" spans="1:4">
      <c r="A9" s="114"/>
      <c r="B9" s="79" t="s">
        <v>104</v>
      </c>
      <c r="D9" t="s">
        <v>84</v>
      </c>
    </row>
    <row r="10" spans="1:4">
      <c r="A10" s="114"/>
      <c r="B10" s="79" t="s">
        <v>105</v>
      </c>
      <c r="D10" t="s">
        <v>85</v>
      </c>
    </row>
    <row r="11" spans="1:4">
      <c r="A11" s="114"/>
      <c r="B11" s="79" t="s">
        <v>106</v>
      </c>
      <c r="D11" t="s">
        <v>86</v>
      </c>
    </row>
    <row r="12" spans="1:4">
      <c r="A12" s="114"/>
      <c r="B12" s="79" t="s">
        <v>107</v>
      </c>
      <c r="D12" t="s">
        <v>87</v>
      </c>
    </row>
    <row r="13" spans="1:4">
      <c r="A13" s="114"/>
      <c r="B13" s="79" t="s">
        <v>108</v>
      </c>
    </row>
    <row r="14" spans="1:4">
      <c r="A14" s="114"/>
      <c r="B14" s="79" t="s">
        <v>111</v>
      </c>
    </row>
    <row r="15" spans="1:4">
      <c r="A15" s="114"/>
      <c r="B15" s="79" t="s">
        <v>112</v>
      </c>
    </row>
    <row r="16" spans="1:4">
      <c r="A16" s="114"/>
      <c r="B16" s="79" t="s">
        <v>109</v>
      </c>
    </row>
    <row r="17" spans="1:2">
      <c r="A17" s="114"/>
      <c r="B17" s="79" t="s">
        <v>114</v>
      </c>
    </row>
    <row r="18" spans="1:2">
      <c r="A18" s="114"/>
      <c r="B18" s="79" t="s">
        <v>115</v>
      </c>
    </row>
    <row r="19" spans="1:2" s="64" customFormat="1">
      <c r="A19" s="114"/>
      <c r="B19" s="79" t="s">
        <v>116</v>
      </c>
    </row>
    <row r="20" spans="1:2">
      <c r="A20" s="114"/>
      <c r="B20" s="79" t="s">
        <v>117</v>
      </c>
    </row>
    <row r="21" spans="1:2">
      <c r="A21" s="114"/>
      <c r="B21" s="79" t="s">
        <v>118</v>
      </c>
    </row>
    <row r="22" spans="1:2">
      <c r="A22" s="114"/>
      <c r="B22" s="79" t="s">
        <v>119</v>
      </c>
    </row>
    <row r="23" spans="1:2" s="64" customFormat="1">
      <c r="A23" s="114"/>
      <c r="B23" s="79" t="s">
        <v>130</v>
      </c>
    </row>
    <row r="24" spans="1:2">
      <c r="A24" s="114" t="s">
        <v>96</v>
      </c>
      <c r="B24" s="79" t="s">
        <v>121</v>
      </c>
    </row>
    <row r="25" spans="1:2">
      <c r="A25" s="114"/>
      <c r="B25" s="79" t="s">
        <v>122</v>
      </c>
    </row>
    <row r="26" spans="1:2">
      <c r="A26" s="114"/>
      <c r="B26" s="79" t="s">
        <v>123</v>
      </c>
    </row>
    <row r="27" spans="1:2">
      <c r="A27" s="114"/>
      <c r="B27" s="79" t="s">
        <v>131</v>
      </c>
    </row>
    <row r="28" spans="1:2">
      <c r="A28" s="114"/>
      <c r="B28" s="79" t="s">
        <v>124</v>
      </c>
    </row>
    <row r="29" spans="1:2">
      <c r="A29" s="114"/>
      <c r="B29" s="79" t="s">
        <v>125</v>
      </c>
    </row>
    <row r="30" spans="1:2">
      <c r="A30" s="114"/>
      <c r="B30" s="79" t="s">
        <v>126</v>
      </c>
    </row>
    <row r="31" spans="1:2" s="64" customFormat="1">
      <c r="A31" s="114"/>
      <c r="B31" s="79" t="s">
        <v>120</v>
      </c>
    </row>
    <row r="32" spans="1:2">
      <c r="A32" s="77" t="s">
        <v>95</v>
      </c>
      <c r="B32" s="79" t="s">
        <v>128</v>
      </c>
    </row>
    <row r="33" spans="1:2" ht="13.5" hidden="1" customHeight="1">
      <c r="A33" s="114" t="s">
        <v>94</v>
      </c>
      <c r="B33" s="79" t="s">
        <v>110</v>
      </c>
    </row>
    <row r="34" spans="1:2" ht="13.5" hidden="1" customHeight="1">
      <c r="A34" s="114"/>
      <c r="B34" s="79" t="s">
        <v>109</v>
      </c>
    </row>
    <row r="35" spans="1:2" ht="13.5" hidden="1" customHeight="1">
      <c r="A35" s="114"/>
      <c r="B35" s="80" t="s">
        <v>127</v>
      </c>
    </row>
    <row r="36" spans="1:2" ht="13.5" hidden="1" customHeight="1">
      <c r="A36" s="114"/>
    </row>
  </sheetData>
  <mergeCells count="3">
    <mergeCell ref="A33:A36"/>
    <mergeCell ref="A2:A23"/>
    <mergeCell ref="A24:A3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第1号様式</vt:lpstr>
      <vt:lpstr>第1号様式別紙1</vt:lpstr>
      <vt:lpstr>第1号様式別紙2</vt:lpstr>
      <vt:lpstr>DB</vt:lpstr>
      <vt:lpstr>第1号様式!Print_Area</vt:lpstr>
      <vt:lpstr>第1号様式別紙1!Print_Area</vt:lpstr>
      <vt:lpstr>第1号様式別紙2!Print_Area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池田　しほり（医務課）</cp:lastModifiedBy>
  <cp:lastPrinted>2024-08-19T06:26:11Z</cp:lastPrinted>
  <dcterms:created xsi:type="dcterms:W3CDTF">2017-10-25T01:21:12Z</dcterms:created>
  <dcterms:modified xsi:type="dcterms:W3CDTF">2025-06-06T06:41:34Z</dcterms:modified>
</cp:coreProperties>
</file>