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1\Share\150310脱炭素社会推進課\01　全員共有\02課内全体業務\重点加速化事業\執行関係\01_交付要綱\03_事業者向け交付要綱\CO2削減効果計算書\"/>
    </mc:Choice>
  </mc:AlternateContent>
  <xr:revisionPtr revIDLastSave="0" documentId="13_ncr:1_{2839FD38-A17A-4E06-8C1D-7B5FAF08E1D5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計算シート" sheetId="1" r:id="rId1"/>
  </sheets>
  <definedNames>
    <definedName name="__IntlFixup" hidden="1">TRUE</definedName>
    <definedName name="__IntlFixupTable" hidden="1">#REF!</definedName>
    <definedName name="_xlnm._FilterDatabase" localSheetId="0" hidden="1">計算シート!$B$8:$F$14</definedName>
    <definedName name="_Key1" hidden="1">#REF!</definedName>
    <definedName name="_Order1" hidden="1">255</definedName>
    <definedName name="_Sort" hidden="1">#REF!</definedName>
    <definedName name="a" hidden="1">{#N/A,#N/A,FALSE,"表形式"}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>#REF!,#REF!</definedName>
    <definedName name="button_area_1">#REF!</definedName>
    <definedName name="CC">#REF!</definedName>
    <definedName name="CCT">#REF!</definedName>
    <definedName name="celltips_area">#REF!</definedName>
    <definedName name="dai" hidden="1">{#N/A,#N/A,FALSE,"表形式"}</definedName>
    <definedName name="daiu" hidden="1">{#N/A,#N/A,FALSE,"表形式"}</definedName>
    <definedName name="data1">#REF!</definedName>
    <definedName name="data10">#REF!</definedName>
    <definedName name="data100">#REF!</definedName>
    <definedName name="data101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>#REF!</definedName>
    <definedName name="hotel" hidden="1">{#N/A,#N/A,FALSE,"表形式"}</definedName>
    <definedName name="hotel増設後発電" hidden="1">{#N/A,#N/A,FALSE,"表形式"}</definedName>
    <definedName name="NO">#REF!</definedName>
    <definedName name="_xlnm.Print_Area" localSheetId="0">計算シート!$B$1:$G$32</definedName>
    <definedName name="TABLE.K">#REF!</definedName>
    <definedName name="TABLE.R">#REF!</definedName>
    <definedName name="TABLE.S">#REF!</definedName>
    <definedName name="TABLE.V">#REF!</definedName>
    <definedName name="thload" hidden="1">{#N/A,#N/A,FALSE,"表形式"}</definedName>
    <definedName name="TOT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>#REF!</definedName>
    <definedName name="ﾋﾞﾙﾏﾙﾁ諸元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冷媒Ｐ">#REF!</definedName>
    <definedName name="冷媒Ｐ２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C25" i="1" l="1"/>
  <c r="C26" i="1" l="1"/>
  <c r="E30" i="1" s="1"/>
  <c r="E27" i="1" l="1"/>
  <c r="E29" i="1"/>
</calcChain>
</file>

<file path=xl/sharedStrings.xml><?xml version="1.0" encoding="utf-8"?>
<sst xmlns="http://schemas.openxmlformats.org/spreadsheetml/2006/main" count="43" uniqueCount="39">
  <si>
    <t>更新前</t>
    <rPh sb="0" eb="3">
      <t>コウシンマエ</t>
    </rPh>
    <phoneticPr fontId="2"/>
  </si>
  <si>
    <t>更新後</t>
    <rPh sb="0" eb="3">
      <t>コウシンゴ</t>
    </rPh>
    <phoneticPr fontId="2"/>
  </si>
  <si>
    <t>％</t>
    <phoneticPr fontId="2"/>
  </si>
  <si>
    <t>更新前</t>
    <rPh sb="0" eb="3">
      <t>コウシンマエ</t>
    </rPh>
    <phoneticPr fontId="2"/>
  </si>
  <si>
    <t>更新後</t>
    <rPh sb="0" eb="3">
      <t>コウシンゴ</t>
    </rPh>
    <phoneticPr fontId="2"/>
  </si>
  <si>
    <t>〈注意事項〉</t>
    <rPh sb="1" eb="3">
      <t>チュウイ</t>
    </rPh>
    <rPh sb="3" eb="5">
      <t>ジコウ</t>
    </rPh>
    <phoneticPr fontId="2"/>
  </si>
  <si>
    <t>CO2削減率</t>
    <rPh sb="3" eb="5">
      <t>サクゲン</t>
    </rPh>
    <rPh sb="5" eb="6">
      <t>リツ</t>
    </rPh>
    <phoneticPr fontId="2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</si>
  <si>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2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</si>
  <si>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2"/>
  </si>
  <si>
    <t>①照明の種類</t>
    <rPh sb="1" eb="3">
      <t>ショウメイ</t>
    </rPh>
    <rPh sb="4" eb="6">
      <t>シュルイ</t>
    </rPh>
    <phoneticPr fontId="2"/>
  </si>
  <si>
    <t>時間/日</t>
    <rPh sb="0" eb="2">
      <t>ジカン</t>
    </rPh>
    <rPh sb="3" eb="4">
      <t>ヒ</t>
    </rPh>
    <phoneticPr fontId="2"/>
  </si>
  <si>
    <t>日/年</t>
    <rPh sb="0" eb="1">
      <t>ニチ</t>
    </rPh>
    <rPh sb="2" eb="3">
      <t>ネン</t>
    </rPh>
    <phoneticPr fontId="2"/>
  </si>
  <si>
    <t>④型式</t>
    <rPh sb="1" eb="3">
      <t>カタシキ</t>
    </rPh>
    <phoneticPr fontId="2"/>
  </si>
  <si>
    <t>③メーカー</t>
    <phoneticPr fontId="2"/>
  </si>
  <si>
    <t>電力排出係数</t>
    <rPh sb="0" eb="2">
      <t>デンリョク</t>
    </rPh>
    <rPh sb="2" eb="4">
      <t>ハイシュツ</t>
    </rPh>
    <rPh sb="4" eb="6">
      <t>ケイスウ</t>
    </rPh>
    <phoneticPr fontId="2"/>
  </si>
  <si>
    <t>⑤台数</t>
    <rPh sb="1" eb="3">
      <t>ダイスウ</t>
    </rPh>
    <phoneticPr fontId="2"/>
  </si>
  <si>
    <t>W</t>
    <phoneticPr fontId="2"/>
  </si>
  <si>
    <t>台</t>
    <rPh sb="0" eb="1">
      <t>ダイ</t>
    </rPh>
    <phoneticPr fontId="2"/>
  </si>
  <si>
    <t>年間電力消費量</t>
    <rPh sb="0" eb="2">
      <t>ネンカン</t>
    </rPh>
    <rPh sb="2" eb="4">
      <t>デンリョク</t>
    </rPh>
    <rPh sb="4" eb="7">
      <t>ショウヒリョウ</t>
    </rPh>
    <phoneticPr fontId="2"/>
  </si>
  <si>
    <t>kWh</t>
    <phoneticPr fontId="2"/>
  </si>
  <si>
    <t>kWh</t>
    <phoneticPr fontId="2"/>
  </si>
  <si>
    <t>㎏-CO2/kWh</t>
    <phoneticPr fontId="2"/>
  </si>
  <si>
    <r>
      <t>②消費電力</t>
    </r>
    <r>
      <rPr>
        <vertAlign val="superscript"/>
        <sz val="12"/>
        <color theme="1"/>
        <rFont val="BIZ UDPゴシック"/>
        <family val="3"/>
        <charset val="128"/>
      </rPr>
      <t>※1</t>
    </r>
    <rPh sb="1" eb="5">
      <t>ショウヒデンリョク</t>
    </rPh>
    <phoneticPr fontId="2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</si>
  <si>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</si>
  <si>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2"/>
  </si>
  <si>
    <t>照明機器の更新計画を入力してください</t>
    <rPh sb="0" eb="2">
      <t>ショウメイ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2"/>
  </si>
  <si>
    <t>※1　カタログやメーカーHP等で確認し入力してください。</t>
    <rPh sb="14" eb="15">
      <t>ナド</t>
    </rPh>
    <phoneticPr fontId="2"/>
  </si>
  <si>
    <t>⑥点灯時間</t>
    <rPh sb="1" eb="3">
      <t>テントウ</t>
    </rPh>
    <rPh sb="3" eb="5">
      <t>ジカン</t>
    </rPh>
    <phoneticPr fontId="2"/>
  </si>
  <si>
    <t>⑦年間点灯日数</t>
    <rPh sb="1" eb="3">
      <t>ネンカン</t>
    </rPh>
    <rPh sb="3" eb="5">
      <t>テントウ</t>
    </rPh>
    <rPh sb="5" eb="7">
      <t>ニッスウ</t>
    </rPh>
    <phoneticPr fontId="2"/>
  </si>
  <si>
    <t>㎏-CO2/年</t>
    <rPh sb="6" eb="7">
      <t>ネン</t>
    </rPh>
    <phoneticPr fontId="2"/>
  </si>
  <si>
    <r>
      <t>年間CO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削減量</t>
    </r>
    <rPh sb="0" eb="2">
      <t>ネンカン</t>
    </rPh>
    <rPh sb="5" eb="7">
      <t>サクゲン</t>
    </rPh>
    <rPh sb="7" eb="8">
      <t>リョウ</t>
    </rPh>
    <phoneticPr fontId="2"/>
  </si>
  <si>
    <t>t-CO2/年</t>
    <rPh sb="6" eb="7">
      <t>ネン</t>
    </rPh>
    <phoneticPr fontId="2"/>
  </si>
  <si>
    <t>＝</t>
    <phoneticPr fontId="2"/>
  </si>
  <si>
    <t/>
  </si>
  <si>
    <t>（その２）</t>
    <phoneticPr fontId="2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</si>
  <si>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</si>
  <si>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　　　不明の場合はメーカーへ問い合わせてください。</t>
    <phoneticPr fontId="2"/>
  </si>
  <si>
    <t>SAGAゼロカーボン加速化事業（事業者向け）補助金CO２削減効果計算書
【高効率照明機器】</t>
    <rPh sb="10" eb="13">
      <t>カソクカ</t>
    </rPh>
    <rPh sb="13" eb="15">
      <t>ジギョウ</t>
    </rPh>
    <rPh sb="16" eb="19">
      <t>ジギョウシャ</t>
    </rPh>
    <rPh sb="19" eb="20">
      <t>ム</t>
    </rPh>
    <rPh sb="22" eb="25">
      <t>ホジョキン</t>
    </rPh>
    <rPh sb="37" eb="38">
      <t>コウ</t>
    </rPh>
    <rPh sb="38" eb="40">
      <t>コウリツ</t>
    </rPh>
    <rPh sb="42" eb="44">
      <t>キキ</t>
    </rPh>
    <phoneticPr fontId="2"/>
  </si>
  <si>
    <t>※この計算書において年間CO2排出量を算出するためのCO2排出係数は、九州電力における２０２３年度（事業者全体）の公表値 0.402（㎏-CO2/kWh）を使用する。</t>
    <rPh sb="3" eb="6">
      <t>ケイサンショ</t>
    </rPh>
    <rPh sb="19" eb="21">
      <t>サンシュツ</t>
    </rPh>
    <rPh sb="29" eb="31">
      <t>ハイシュツ</t>
    </rPh>
    <rPh sb="31" eb="33">
      <t>ケイスウ</t>
    </rPh>
    <rPh sb="35" eb="37">
      <t>キュウシュウ</t>
    </rPh>
    <rPh sb="37" eb="39">
      <t>デンリョク</t>
    </rPh>
    <rPh sb="47" eb="49">
      <t>ネンド</t>
    </rPh>
    <rPh sb="50" eb="53">
      <t>ジギョウシャ</t>
    </rPh>
    <rPh sb="53" eb="55">
      <t>ゼンタイ</t>
    </rPh>
    <rPh sb="57" eb="60">
      <t>コウヒョウチ</t>
    </rPh>
    <rPh sb="78" eb="8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</si>
</sst>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"/>
    <numFmt numFmtId="178" formatCode="#,##0.000;[Red]\-#,##0.000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177" fontId="15" fillId="0" borderId="0" xfId="4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2" fontId="5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38" fontId="5" fillId="2" borderId="5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/>
    </xf>
    <xf numFmtId="40" fontId="6" fillId="2" borderId="27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2" borderId="31" xfId="0" applyFont="1" applyFill="1" applyBorder="1">
      <alignment vertical="center"/>
    </xf>
    <xf numFmtId="0" fontId="10" fillId="2" borderId="3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38" fontId="5" fillId="2" borderId="0" xfId="1" applyFont="1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tabSelected="1" view="pageBreakPreview" zoomScaleNormal="100" zoomScaleSheetLayoutView="100" workbookViewId="0">
      <selection activeCell="B2" sqref="B2:G2"/>
    </sheetView>
  </sheetViews>
  <sheetFormatPr defaultColWidth="17.3046875" defaultRowHeight="29.25" customHeight="1" x14ac:dyDescent="0.25"/>
  <cols>
    <col min="1" max="1" width="0.84375" style="1" customWidth="1"/>
    <col min="2" max="2" width="24" style="1" customWidth="1"/>
    <col min="3" max="3" width="16.765625" style="1" customWidth="1"/>
    <col min="4" max="4" width="10.765625" style="1" customWidth="1"/>
    <col min="5" max="5" width="16.23046875" style="1" customWidth="1"/>
    <col min="6" max="6" width="10.69140625" style="1" customWidth="1"/>
    <col min="7" max="7" width="8.765625" style="1" customWidth="1"/>
    <col min="8" max="8" width="4.23046875" style="1" customWidth="1"/>
    <col min="9" max="9" width="12.53515625" style="9" bestFit="1" customWidth="1"/>
    <col min="10" max="10" width="8.69140625" style="9" customWidth="1"/>
    <col min="11" max="11" width="10.69140625" style="9" customWidth="1"/>
    <col min="12" max="16384" width="17.3046875" style="1"/>
  </cols>
  <sheetData>
    <row r="1" spans="2:7" ht="13.75" x14ac:dyDescent="0.25">
      <c r="B1" s="10" t="s">
        <v>34</v>
      </c>
    </row>
    <row r="2" spans="2:7" ht="33" customHeight="1" x14ac:dyDescent="0.25">
      <c r="B2" s="51" t="s">
        <v>37</v>
      </c>
      <c r="C2" s="52"/>
      <c r="D2" s="52"/>
      <c r="E2" s="52"/>
      <c r="F2" s="52"/>
      <c r="G2" s="52"/>
    </row>
    <row r="3" spans="2:7" ht="14.15" thickBot="1" x14ac:dyDescent="0.3">
      <c r="B3" s="6"/>
    </row>
    <row r="4" spans="2:7" ht="29.25" customHeight="1" thickBot="1" x14ac:dyDescent="0.3">
      <c r="B4" s="49" t="s">
        <v>23</v>
      </c>
      <c r="C4" s="53"/>
      <c r="D4" s="53"/>
      <c r="E4" s="53"/>
      <c r="F4" s="53"/>
      <c r="G4" s="54"/>
    </row>
    <row r="5" spans="2:7" ht="14.15" thickBot="1" x14ac:dyDescent="0.3">
      <c r="B5" s="6"/>
    </row>
    <row r="6" spans="2:7" ht="42.45" customHeight="1" thickBot="1" x14ac:dyDescent="0.3">
      <c r="B6" s="50" t="s">
        <v>24</v>
      </c>
      <c r="C6" s="53"/>
      <c r="D6" s="53"/>
      <c r="E6" s="53"/>
      <c r="F6" s="53"/>
      <c r="G6" s="54"/>
    </row>
    <row r="7" spans="2:7" ht="13.75" x14ac:dyDescent="0.25">
      <c r="B7" s="6"/>
    </row>
    <row r="8" spans="2:7" ht="29.25" customHeight="1" thickBot="1" x14ac:dyDescent="0.3">
      <c r="B8" s="3" t="s">
        <v>25</v>
      </c>
      <c r="C8" s="4"/>
      <c r="D8" s="2"/>
      <c r="E8" s="2"/>
      <c r="F8" s="2"/>
    </row>
    <row r="9" spans="2:7" ht="29.25" customHeight="1" x14ac:dyDescent="0.25">
      <c r="B9" s="12"/>
      <c r="C9" s="60" t="s">
        <v>3</v>
      </c>
      <c r="D9" s="61"/>
      <c r="E9" s="62" t="s">
        <v>4</v>
      </c>
      <c r="F9" s="63"/>
    </row>
    <row r="10" spans="2:7" ht="25.1" customHeight="1" x14ac:dyDescent="0.25">
      <c r="B10" s="13" t="s">
        <v>9</v>
      </c>
      <c r="C10" s="64"/>
      <c r="D10" s="65"/>
      <c r="E10" s="66"/>
      <c r="F10" s="67"/>
    </row>
    <row r="11" spans="2:7" ht="25.1" customHeight="1" x14ac:dyDescent="0.25">
      <c r="B11" s="13" t="s">
        <v>22</v>
      </c>
      <c r="C11" s="14"/>
      <c r="D11" s="43" t="s">
        <v>16</v>
      </c>
      <c r="E11" s="44"/>
      <c r="F11" s="43" t="s">
        <v>16</v>
      </c>
    </row>
    <row r="12" spans="2:7" ht="25.1" customHeight="1" x14ac:dyDescent="0.25">
      <c r="B12" s="13" t="s">
        <v>13</v>
      </c>
      <c r="C12" s="64"/>
      <c r="D12" s="65"/>
      <c r="E12" s="66"/>
      <c r="F12" s="67"/>
    </row>
    <row r="13" spans="2:7" ht="25.1" customHeight="1" x14ac:dyDescent="0.25">
      <c r="B13" s="13" t="s">
        <v>12</v>
      </c>
      <c r="C13" s="64"/>
      <c r="D13" s="65"/>
      <c r="E13" s="66"/>
      <c r="F13" s="67"/>
    </row>
    <row r="14" spans="2:7" ht="25.1" customHeight="1" thickBot="1" x14ac:dyDescent="0.3">
      <c r="B14" s="13" t="s">
        <v>15</v>
      </c>
      <c r="C14" s="14"/>
      <c r="D14" s="43" t="s">
        <v>17</v>
      </c>
      <c r="E14" s="45"/>
      <c r="F14" s="46" t="s">
        <v>17</v>
      </c>
    </row>
    <row r="15" spans="2:7" ht="25.1" customHeight="1" x14ac:dyDescent="0.25">
      <c r="B15" s="5"/>
      <c r="C15" s="15"/>
      <c r="D15" s="16"/>
      <c r="E15" s="47"/>
      <c r="F15" s="48"/>
    </row>
    <row r="16" spans="2:7" ht="25.1" customHeight="1" x14ac:dyDescent="0.25">
      <c r="B16" s="13" t="s">
        <v>27</v>
      </c>
      <c r="C16" s="17"/>
      <c r="D16" s="20" t="s">
        <v>10</v>
      </c>
      <c r="E16" s="19"/>
      <c r="F16" s="19"/>
    </row>
    <row r="17" spans="2:11" ht="25.1" customHeight="1" x14ac:dyDescent="0.25">
      <c r="B17" s="13" t="s">
        <v>28</v>
      </c>
      <c r="C17" s="18"/>
      <c r="D17" s="20" t="s">
        <v>11</v>
      </c>
      <c r="E17" s="19"/>
      <c r="F17" s="19"/>
    </row>
    <row r="18" spans="2:11" ht="18.75" customHeight="1" x14ac:dyDescent="0.25">
      <c r="B18" s="7" t="s">
        <v>5</v>
      </c>
      <c r="C18" s="2"/>
      <c r="D18" s="2"/>
      <c r="E18" s="2"/>
      <c r="F18" s="2"/>
    </row>
    <row r="19" spans="2:11" ht="18.75" customHeight="1" x14ac:dyDescent="0.25">
      <c r="B19" s="7" t="s">
        <v>26</v>
      </c>
      <c r="C19" s="2"/>
      <c r="D19" s="2"/>
      <c r="E19" s="2"/>
      <c r="F19" s="2"/>
    </row>
    <row r="20" spans="2:11" ht="18.75" customHeight="1" x14ac:dyDescent="0.25">
      <c r="B20" s="7" t="s">
        <v>36</v>
      </c>
      <c r="C20" s="2"/>
      <c r="D20" s="2"/>
      <c r="E20" s="2"/>
      <c r="F20" s="2"/>
    </row>
    <row r="21" spans="2:11" ht="18.75" customHeight="1" x14ac:dyDescent="0.25">
      <c r="B21" s="7" t="s">
        <v>35</v>
      </c>
      <c r="C21" s="2"/>
      <c r="D21" s="2"/>
      <c r="E21" s="2"/>
      <c r="F21" s="2"/>
    </row>
    <row r="22" spans="2:11" ht="19.5" customHeight="1" x14ac:dyDescent="0.25">
      <c r="B22" s="2"/>
      <c r="C22" s="2"/>
      <c r="D22" s="2"/>
      <c r="E22" s="2"/>
      <c r="F22" s="2"/>
    </row>
    <row r="23" spans="2:11" ht="29.25" customHeight="1" thickBot="1" x14ac:dyDescent="0.3">
      <c r="B23" s="8" t="s">
        <v>6</v>
      </c>
      <c r="C23" s="2"/>
      <c r="D23" s="2"/>
      <c r="E23" s="2"/>
      <c r="F23" s="2"/>
    </row>
    <row r="24" spans="2:11" ht="29.25" customHeight="1" x14ac:dyDescent="0.25">
      <c r="B24" s="25"/>
      <c r="C24" s="57" t="s">
        <v>0</v>
      </c>
      <c r="D24" s="58"/>
      <c r="E24" s="57" t="s">
        <v>1</v>
      </c>
      <c r="F24" s="59"/>
    </row>
    <row r="25" spans="2:11" ht="29.25" customHeight="1" x14ac:dyDescent="0.25">
      <c r="B25" s="26" t="s">
        <v>18</v>
      </c>
      <c r="C25" s="34">
        <f>C11*C14*C16*C17/1000</f>
        <v>0</v>
      </c>
      <c r="D25" s="21" t="s">
        <v>19</v>
      </c>
      <c r="E25" s="34">
        <f>E11*E14*C16*C17/1000</f>
        <v>0</v>
      </c>
      <c r="F25" s="27" t="s">
        <v>20</v>
      </c>
    </row>
    <row r="26" spans="2:11" ht="29.25" customHeight="1" x14ac:dyDescent="0.25">
      <c r="B26" s="28" t="s">
        <v>7</v>
      </c>
      <c r="C26" s="31">
        <f>C25*J31</f>
        <v>0</v>
      </c>
      <c r="D26" s="35" t="s">
        <v>29</v>
      </c>
      <c r="E26" s="31">
        <f>E25*J31</f>
        <v>0</v>
      </c>
      <c r="F26" s="32" t="s">
        <v>29</v>
      </c>
    </row>
    <row r="27" spans="2:11" ht="29.25" customHeight="1" x14ac:dyDescent="0.25">
      <c r="B27" s="68" t="s">
        <v>30</v>
      </c>
      <c r="C27" s="31"/>
      <c r="D27" s="36"/>
      <c r="E27" s="37">
        <f>IFERROR((C26-E26),"")</f>
        <v>0</v>
      </c>
      <c r="F27" s="29" t="s">
        <v>29</v>
      </c>
    </row>
    <row r="28" spans="2:11" ht="13.75" x14ac:dyDescent="0.25">
      <c r="B28" s="69"/>
      <c r="C28" s="22"/>
      <c r="D28" s="23"/>
      <c r="E28" s="72" t="s">
        <v>32</v>
      </c>
      <c r="F28" s="73"/>
    </row>
    <row r="29" spans="2:11" ht="29.25" customHeight="1" x14ac:dyDescent="0.25">
      <c r="B29" s="70"/>
      <c r="C29" s="33"/>
      <c r="D29" s="38"/>
      <c r="E29" s="39">
        <f>IFERROR((C26-E26)/1000,"")</f>
        <v>0</v>
      </c>
      <c r="F29" s="40" t="s">
        <v>31</v>
      </c>
    </row>
    <row r="30" spans="2:11" ht="29.25" customHeight="1" thickBot="1" x14ac:dyDescent="0.3">
      <c r="B30" s="41" t="s">
        <v>8</v>
      </c>
      <c r="C30" s="55"/>
      <c r="D30" s="56"/>
      <c r="E30" s="42" t="e">
        <f>(1-E26/C26)*100</f>
        <v>#DIV/0!</v>
      </c>
      <c r="F30" s="30" t="s">
        <v>2</v>
      </c>
      <c r="G30" s="24"/>
    </row>
    <row r="31" spans="2:11" ht="33" customHeight="1" x14ac:dyDescent="0.25">
      <c r="B31" s="71" t="s">
        <v>38</v>
      </c>
      <c r="C31" s="71"/>
      <c r="D31" s="71"/>
      <c r="E31" s="71"/>
      <c r="F31" s="71"/>
      <c r="G31" s="71"/>
      <c r="I31" s="9" t="s">
        <v>14</v>
      </c>
      <c r="J31" s="9">
        <v>0.40200000000000002</v>
      </c>
      <c r="K31" s="9" t="s">
        <v>21</v>
      </c>
    </row>
    <row r="32" spans="2:11" ht="20.6" customHeight="1" x14ac:dyDescent="0.25">
      <c r="E32" s="11" t="s">
        <v>33</v>
      </c>
    </row>
  </sheetData>
  <mergeCells count="17">
    <mergeCell ref="B31:G31"/>
    <mergeCell ref="E28:F28"/>
    <mergeCell ref="B2:G2"/>
    <mergeCell ref="C4:G4"/>
    <mergeCell ref="C6:G6"/>
    <mergeCell ref="C30:D30"/>
    <mergeCell ref="C24:D24"/>
    <mergeCell ref="E24:F24"/>
    <mergeCell ref="C9:D9"/>
    <mergeCell ref="E9:F9"/>
    <mergeCell ref="C10:D10"/>
    <mergeCell ref="E10:F10"/>
    <mergeCell ref="C12:D12"/>
    <mergeCell ref="E12:F12"/>
    <mergeCell ref="C13:D13"/>
    <mergeCell ref="E13:F13"/>
    <mergeCell ref="B27:B29"/>
  </mergeCells>
  <phoneticPr fontId="2"/>
  <pageMargins left="0.78740157480314965" right="0.78740157480314965" top="0.78740157480314965" bottom="0.78740157480314965" header="0.51181102362204722" footer="0.51181102362204722"/>
  <pageSetup paperSize="9" scale="9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伊賀上和樹</dc:creator>
  <cp:lastModifiedBy>荒牧　諒（脱炭素社会推進課）</cp:lastModifiedBy>
  <cp:lastPrinted>2024-07-11T01:31:02Z</cp:lastPrinted>
  <dcterms:created xsi:type="dcterms:W3CDTF">2023-09-03T07:57:30Z</dcterms:created>
  <dcterms:modified xsi:type="dcterms:W3CDTF">2025-09-03T07:13:37Z</dcterms:modified>
</cp:coreProperties>
</file>