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0300長寿社会課\サービス指導担当\123.物価高騰関連\R8\マニュアル、様式\"/>
    </mc:Choice>
  </mc:AlternateContent>
  <xr:revisionPtr revIDLastSave="0" documentId="13_ncr:1_{3E20FE85-975E-4CDA-A0D2-BBB7C21A1608}" xr6:coauthVersionLast="47" xr6:coauthVersionMax="47" xr10:uidLastSave="{00000000-0000-0000-0000-000000000000}"/>
  <bookViews>
    <workbookView xWindow="-1200" yWindow="-16128" windowWidth="26244" windowHeight="15192" tabRatio="974" activeTab="2" xr2:uid="{00000000-000D-0000-FFFF-FFFF00000000}"/>
  </bookViews>
  <sheets>
    <sheet name="対象先リスト" sheetId="2" r:id="rId1"/>
    <sheet name="様式１ (A用_雛形)" sheetId="50" state="hidden" r:id="rId2"/>
    <sheet name="様式１ (B,C用 雛形）" sheetId="56" r:id="rId3"/>
    <sheet name="B 高齢者施設リスト" sheetId="31" r:id="rId4"/>
    <sheet name="C 障害福祉施設リスト " sheetId="6" r:id="rId5"/>
    <sheet name="様式１ (D～G 雛形)" sheetId="54" state="hidden" r:id="rId6"/>
    <sheet name="様式１ (H 雛形) " sheetId="60" state="hidden" r:id="rId7"/>
    <sheet name="様式１ (I 雛形)" sheetId="61" state="hidden" r:id="rId8"/>
    <sheet name="様式1 (J　雛形）" sheetId="58" state="hidden" r:id="rId9"/>
    <sheet name="様式1 (K　雛形）" sheetId="55" state="hidden" r:id="rId10"/>
    <sheet name="様式2" sheetId="3" r:id="rId11"/>
    <sheet name="様式2-2" sheetId="59" r:id="rId12"/>
    <sheet name="様式3" sheetId="57" r:id="rId13"/>
  </sheets>
  <externalReferences>
    <externalReference r:id="rId14"/>
  </externalReferences>
  <definedNames>
    <definedName name="a" localSheetId="3">'[1]対象先（別紙用）'!#REF!</definedName>
    <definedName name="a" localSheetId="2">'[1]対象先（別紙用）'!#REF!</definedName>
    <definedName name="a">'[1]対象先（別紙用）'!#REF!</definedName>
    <definedName name="a_入所系事業所" localSheetId="3">'[1]対象先（別紙用）'!#REF!</definedName>
    <definedName name="a_入所系事業所" localSheetId="2">'[1]対象先（別紙用）'!#REF!</definedName>
    <definedName name="a_入所系事業所">'[1]対象先（別紙用）'!#REF!</definedName>
    <definedName name="b" localSheetId="2">'[1]対象先（別紙用）'!#REF!</definedName>
    <definedName name="b">'[1]対象先（別紙用）'!#REF!</definedName>
    <definedName name="b_通所系事業所" localSheetId="2">'[1]対象先（別紙用）'!#REF!</definedName>
    <definedName name="b_通所系事業所">'[1]対象先（別紙用）'!#REF!</definedName>
    <definedName name="C_1_入所系事業所" localSheetId="2">'[1]対象先リスト（障害修正）'!#REF!</definedName>
    <definedName name="C_1_入所系事業所">'[1]対象先リスト（障害修正）'!#REF!</definedName>
    <definedName name="C_2_通所系事業所" localSheetId="2">'[1]対象先リスト（障害修正）'!#REF!</definedName>
    <definedName name="C_2_通所系事業所">'[1]対象先リスト（障害修正）'!#REF!</definedName>
    <definedName name="C_3_就労継続支援事業所" localSheetId="2">'[1]対象先リスト（障害修正）'!#REF!</definedName>
    <definedName name="C_3_就労継続支援事業所">'[1]対象先リスト（障害修正）'!#REF!</definedName>
    <definedName name="C_4_訪問系事業所" localSheetId="2">'[1]対象先リスト（障害修正）'!#REF!</definedName>
    <definedName name="C_4_訪問系事業所">'[1]対象先リスト（障害修正）'!#REF!</definedName>
    <definedName name="C_5_相談系事業所" localSheetId="2">'[1]対象先リスト（障害修正）'!#REF!</definedName>
    <definedName name="C_5_相談系事業所">'[1]対象先リスト（障害修正）'!#REF!</definedName>
    <definedName name="c_就労継続支援事業所" localSheetId="2">'[1]対象先（別紙用）'!#REF!</definedName>
    <definedName name="c_就労継続支援事業所">'[1]対象先（別紙用）'!#REF!</definedName>
    <definedName name="d_訪問系事業所" localSheetId="2">'[1]対象先（別紙用）'!#REF!</definedName>
    <definedName name="d_訪問系事業所">'[1]対象先（別紙用）'!#REF!</definedName>
    <definedName name="e_訪問系事業所" localSheetId="2">'[1]対象先（別紙用）'!#REF!</definedName>
    <definedName name="e_訪問系事業所">'[1]対象先（別紙用）'!#REF!</definedName>
    <definedName name="_xlnm.Print_Area" localSheetId="2">'様式１ (B,C用 雛形）'!$A$1:$L$50</definedName>
    <definedName name="_xlnm.Print_Area" localSheetId="5">'様式１ (D～G 雛形)'!$A$1:$L$49</definedName>
    <definedName name="_xlnm.Print_Area" localSheetId="6">'様式１ (H 雛形) '!$A$1:$L$54</definedName>
    <definedName name="_xlnm.Print_Area" localSheetId="7">'様式１ (I 雛形)'!$A$1:$L$54</definedName>
    <definedName name="_xlnm.Print_Area" localSheetId="8">'様式1 (J　雛形）'!$A$1:$L$43</definedName>
    <definedName name="_xlnm.Print_Area" localSheetId="10">様式2!$A$1:$K$48</definedName>
    <definedName name="_xlnm.Print_Area" localSheetId="11">'様式2-2'!$A$1:$K$50</definedName>
    <definedName name="_xlnm.Print_Area" localSheetId="12">様式3!$A$1:$K$50</definedName>
    <definedName name="t" localSheetId="2">'[1]対象先（別紙用）'!#REF!</definedName>
    <definedName name="t">'[1]対象先（別紙用）'!#REF!</definedName>
    <definedName name="じゃ" localSheetId="3">'[1]対象先リスト（障害修正）'!#REF!</definedName>
    <definedName name="じゃ" localSheetId="2">'[1]対象先リスト（障害修正）'!#REF!</definedName>
    <definedName name="じゃ">'[1]対象先リスト（障害修正）'!#REF!</definedName>
    <definedName name="ま" localSheetId="2">'[1]対象先リスト（障害修正）'!#REF!</definedName>
    <definedName name="ま">'[1]対象先リスト（障害修正）'!#REF!</definedName>
    <definedName name="所属" localSheetId="3">'[1]対象先リスト（障害修正）'!#REF!</definedName>
    <definedName name="所属" localSheetId="2">'[1]対象先リスト（障害修正）'!#REF!</definedName>
    <definedName name="所属">'[1]対象先リスト（障害修正）'!#REF!</definedName>
    <definedName name="通所系" localSheetId="2">'[1]対象先リスト（障害修正）'!#REF!</definedName>
    <definedName name="通所系">'[1]対象先リスト（障害修正）'!#REF!</definedName>
    <definedName name="入所系" localSheetId="2">'[1]対象先リスト（障害修正）'!#REF!</definedName>
    <definedName name="入所系">'[1]対象先リスト（障害修正）'!#REF!</definedName>
    <definedName name="入所系事業所" localSheetId="2">'[1]対象先リスト（障害修正）'!#REF!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1" l="1"/>
  <c r="G37" i="61" s="1"/>
  <c r="G38" i="61"/>
  <c r="G39" i="60"/>
  <c r="G38" i="60"/>
  <c r="G34" i="54"/>
  <c r="G33" i="54"/>
  <c r="G35" i="56"/>
  <c r="G34" i="56"/>
  <c r="G27" i="55"/>
  <c r="G36" i="50"/>
  <c r="G34" i="50" s="1"/>
  <c r="G37" i="60" l="1"/>
  <c r="G32" i="54"/>
  <c r="G33" i="56"/>
</calcChain>
</file>

<file path=xl/sharedStrings.xml><?xml version="1.0" encoding="utf-8"?>
<sst xmlns="http://schemas.openxmlformats.org/spreadsheetml/2006/main" count="585" uniqueCount="289">
  <si>
    <t>【対象先リスト】</t>
    <rPh sb="1" eb="3">
      <t>タイショウ</t>
    </rPh>
    <rPh sb="3" eb="4">
      <t>サキ</t>
    </rPh>
    <phoneticPr fontId="1"/>
  </si>
  <si>
    <t>（電話）</t>
    <rPh sb="1" eb="3">
      <t>デンワ</t>
    </rPh>
    <phoneticPr fontId="1"/>
  </si>
  <si>
    <t>（メール）</t>
    <phoneticPr fontId="1"/>
  </si>
  <si>
    <t>床</t>
    <rPh sb="0" eb="1">
      <t>ユカ</t>
    </rPh>
    <phoneticPr fontId="1"/>
  </si>
  <si>
    <t>名</t>
    <rPh sb="0" eb="1">
      <t>メイ</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</si>
  <si>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</si>
  <si>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</si>
  <si>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</si>
  <si>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</si>
  <si>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</si>
  <si>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</si>
  <si>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</si>
  <si>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</si>
  <si>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</si>
  <si>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</si>
  <si>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</si>
  <si>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</si>
  <si>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</si>
  <si>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</si>
  <si>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</si>
  <si>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</si>
  <si>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</si>
  <si>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</si>
  <si>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</si>
  <si>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</si>
  <si>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</si>
  <si>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</si>
  <si>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</si>
  <si>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</si>
  <si>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</si>
  <si>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</si>
  <si>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</si>
  <si>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</si>
  <si>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</si>
  <si>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</si>
  <si>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</si>
  <si>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</si>
  <si>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</si>
  <si>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</si>
  <si>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</si>
  <si>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</si>
  <si>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</si>
  <si>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</si>
  <si>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</si>
  <si>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</si>
  <si>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</si>
  <si>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</si>
  <si>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</si>
  <si>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</si>
  <si>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</si>
  <si>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</si>
  <si>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</si>
  <si>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</si>
  <si>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</si>
  <si>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</si>
  <si>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</si>
  <si>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</si>
  <si>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</si>
  <si>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</si>
  <si>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</si>
  <si>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</si>
  <si>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</si>
  <si>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</si>
  <si>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</si>
  <si>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</si>
  <si>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</si>
  <si>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</si>
  <si>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</si>
  <si>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</si>
  <si>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</si>
  <si>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</si>
  <si>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</si>
  <si>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</si>
  <si>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</si>
  <si>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</si>
  <si>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</si>
  <si>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</si>
  <si>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</si>
  <si>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</si>
  <si>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</si>
  <si>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</si>
  <si>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</si>
  <si>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</si>
  <si>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</si>
  <si>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</si>
  <si>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r>
      <t>　</t>
    </r>
    <r>
      <rPr>
        <u/>
        <sz val="12"/>
        <rFont val="HGPｺﾞｼｯｸM"/>
        <family val="3"/>
        <charset val="128"/>
      </rPr>
      <t>病床を除いた数で記載してください。</t>
    </r>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</si>
  <si>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</si>
  <si>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</si>
  <si>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</si>
  <si>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</si>
  <si>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</si>
  <si>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</si>
  <si>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</si>
  <si>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</si>
  <si>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</si>
  <si>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</si>
  <si>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</si>
  <si>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</si>
  <si>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</si>
  <si>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</si>
  <si>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</si>
  <si>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</si>
  <si>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</si>
  <si>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</si>
  <si>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定期巡回・随時対応型訪問介護看護</t>
    <phoneticPr fontId="1"/>
  </si>
  <si>
    <t>h　夜間対応型訪問介護</t>
    <phoneticPr fontId="1"/>
  </si>
  <si>
    <t>i　居宅介護支援</t>
    <phoneticPr fontId="1"/>
  </si>
  <si>
    <t>j　福祉用具貸与・特定福祉用具販売</t>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</si>
  <si>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</si>
  <si>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</si>
  <si>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</si>
  <si>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</si>
  <si>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</si>
  <si>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</si>
  <si>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</si>
  <si>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</si>
  <si>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</si>
  <si>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</si>
  <si>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</si>
  <si>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</si>
  <si>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</si>
  <si>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</si>
  <si>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</si>
  <si>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</si>
  <si>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</si>
  <si>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</si>
  <si>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</si>
  <si>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</si>
  <si>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</si>
  <si>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</si>
  <si>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</si>
  <si>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</si>
  <si>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</si>
  <si>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</si>
  <si>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</si>
  <si>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</si>
  <si>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</si>
  <si>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</si>
  <si>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</si>
  <si>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</si>
  <si>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</si>
  <si>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</si>
  <si>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E　地域共生ステーション</t>
    <phoneticPr fontId="1"/>
  </si>
  <si>
    <t>F　救護施設（入所）</t>
    <phoneticPr fontId="1"/>
  </si>
  <si>
    <t>G　更生保護施設（入所）</t>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</si>
  <si>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</si>
  <si>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</si>
  <si>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</si>
  <si>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２．対象事業所名</t>
    <rPh sb="2" eb="4">
      <t>タイショウ</t>
    </rPh>
    <rPh sb="4" eb="7">
      <t>ジギョウショ</t>
    </rPh>
    <rPh sb="7" eb="8">
      <t>メイ</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</si>
  <si>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</si>
  <si>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</si>
  <si>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４．定員数</t>
    <phoneticPr fontId="1"/>
  </si>
  <si>
    <t>５．申請額</t>
    <rPh sb="2" eb="4">
      <t>シンセイ</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</si>
  <si>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</si>
  <si>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</si>
  <si>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</si>
  <si>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</si>
  <si>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※保育所、認定こども園、地域型保育事業所、施設型給付費を受けている幼稚園に</t>
    <phoneticPr fontId="1"/>
  </si>
  <si>
    <t>してください。</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</si>
  <si>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</si>
  <si>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B 高齢者施設リスト</t>
    <rPh sb="2" eb="5">
      <t>コウレイシャ</t>
    </rPh>
    <rPh sb="5" eb="7">
      <t>シセツ</t>
    </rPh>
    <phoneticPr fontId="1"/>
  </si>
  <si>
    <t>1．申請者</t>
    <rPh sb="2" eb="5">
      <t>シンセイシャ</t>
    </rPh>
    <phoneticPr fontId="1"/>
  </si>
  <si>
    <t>a　通所介護</t>
  </si>
  <si>
    <t>b　通所介護（サテライト）</t>
  </si>
  <si>
    <t>c　地域密着型通所介護</t>
  </si>
  <si>
    <t>d　認知症対応型通所介護</t>
  </si>
  <si>
    <t>e　通所リハビリテーション</t>
  </si>
  <si>
    <t>３．サービス種別（小分類）</t>
    <rPh sb="6" eb="8">
      <t>シュベツ</t>
    </rPh>
    <rPh sb="9" eb="12">
      <t>ショウブンルイ</t>
    </rPh>
    <phoneticPr fontId="1"/>
  </si>
  <si>
    <t>４．定員数</t>
    <rPh sb="2" eb="5">
      <t>テイインスウ</t>
    </rPh>
    <phoneticPr fontId="1"/>
  </si>
  <si>
    <t xml:space="preserve"> 〒</t>
  </si>
  <si>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</si>
  <si>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</si>
  <si>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</si>
  <si>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</si>
  <si>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</si>
  <si>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</si>
  <si>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</si>
  <si>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</si>
  <si>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</si>
  <si>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</si>
  <si>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</si>
  <si>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</si>
  <si>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</si>
  <si>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</si>
  <si>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</si>
  <si>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</si>
  <si>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</si>
  <si>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</si>
  <si>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</si>
  <si>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</si>
  <si>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</si>
  <si>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</si>
  <si>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</si>
  <si>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</si>
  <si>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</si>
  <si>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</si>
  <si>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</si>
  <si>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</si>
  <si>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</si>
  <si>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</si>
  <si>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</si>
  <si>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</si>
  <si>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J　あん摩等施術所</t>
  </si>
  <si>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</si>
  <si>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</si>
  <si>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</si>
  <si>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</si>
  <si>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</si>
  <si>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</si>
  <si>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</si>
  <si>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</si>
  <si>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</si>
  <si>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</si>
  <si>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</si>
  <si>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</si>
  <si>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</si>
  <si>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</si>
  <si>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</si>
  <si>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</si>
  <si>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</si>
  <si>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</si>
  <si>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</si>
  <si>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</si>
  <si>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</si>
  <si>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３．申請額（※自動入力）</t>
    <rPh sb="2" eb="5">
      <t>シンセイガク</t>
    </rPh>
    <rPh sb="6" eb="11">
      <t>コメジドウニュウリョク</t>
    </rPh>
    <phoneticPr fontId="1"/>
  </si>
  <si>
    <t>４．振込先</t>
    <rPh sb="2" eb="4">
      <t>フリコミ</t>
    </rPh>
    <rPh sb="4" eb="5">
      <t>サキ</t>
    </rPh>
    <phoneticPr fontId="1"/>
  </si>
  <si>
    <t>a　計画相談支援</t>
    <rPh sb="2" eb="4">
      <t>ケイカク</t>
    </rPh>
    <rPh sb="4" eb="6">
      <t>ソウダン</t>
    </rPh>
    <rPh sb="6" eb="8">
      <t>シエン</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</si>
  <si>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</si>
  <si>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</si>
  <si>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</si>
  <si>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</si>
  <si>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</si>
  <si>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</si>
  <si>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H　児童養護施設等</t>
  </si>
  <si>
    <t>名/世帯</t>
    <rPh sb="0" eb="1">
      <t>メイ</t>
    </rPh>
    <rPh sb="2" eb="4">
      <t>セタイ</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</si>
  <si>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</si>
  <si>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</si>
  <si>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</si>
  <si>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</si>
  <si>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</si>
  <si>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H-2　母子生活支援施設、女性自立支援施設</t>
    <rPh sb="13" eb="19">
      <t>ジョセイジリツシエン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</si>
  <si>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</si>
  <si>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rPr>
        <sz val="20"/>
        <rFont val="HGPｺﾞｼｯｸM"/>
        <family val="3"/>
        <charset val="128"/>
      </rPr>
      <t>円　</t>
    </r>
    <r>
      <rPr>
        <sz val="16"/>
        <rFont val="HGPｺﾞｼｯｸM"/>
        <family val="3"/>
        <charset val="128"/>
      </rPr>
      <t>（＝①＋②＋③）</t>
    </r>
    <rPh sb="0" eb="1">
      <t>エン</t>
    </rPh>
    <phoneticPr fontId="1"/>
  </si>
  <si>
    <r>
      <rPr>
        <sz val="14"/>
        <rFont val="HGPｺﾞｼｯｸM"/>
        <family val="3"/>
        <charset val="128"/>
      </rPr>
      <t>　</t>
    </r>
    <r>
      <rPr>
        <u/>
        <sz val="14"/>
        <rFont val="HGPｺﾞｼｯｸM"/>
        <family val="3"/>
        <charset val="128"/>
      </rPr>
      <t>（Ｂ-1～4、Ｃ-1～3に該当がある場合）</t>
    </r>
    <rPh sb="14" eb="16">
      <t>ガイトウ</t>
    </rPh>
    <rPh sb="19" eb="21">
      <t>バアイ</t>
    </rPh>
    <phoneticPr fontId="1"/>
  </si>
  <si>
    <t>２．施設名</t>
    <rPh sb="2" eb="4">
      <t>シセツ</t>
    </rPh>
    <rPh sb="4" eb="5">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</si>
  <si>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</si>
  <si>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</si>
  <si>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</si>
  <si>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</si>
  <si>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</si>
  <si>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</si>
  <si>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※30,000円×病床数</t>
    <rPh sb="7" eb="8">
      <t>エン</t>
    </rPh>
    <rPh sb="9" eb="12">
      <t>ビョウショウスウ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</si>
  <si>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</si>
  <si>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</si>
  <si>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※入所施設：10,000円</t>
    <rPh sb="1" eb="3">
      <t>ニュウショ</t>
    </rPh>
    <rPh sb="3" eb="5">
      <t>シセツ</t>
    </rPh>
    <rPh sb="12" eb="13">
      <t>エン</t>
    </rPh>
    <phoneticPr fontId="1"/>
  </si>
  <si>
    <t>　（F、Ｇに該当がある場合）</t>
    <rPh sb="6" eb="8">
      <t>ガイトウ</t>
    </rPh>
    <rPh sb="11" eb="13">
      <t>バアイ</t>
    </rPh>
    <phoneticPr fontId="1"/>
  </si>
  <si>
    <t>（様式１号）　医療・福祉・保育施設等物価高騰対応支援金 申請書　【Ｄ～G用】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</si>
  <si>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</si>
  <si>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r>
      <t>※上記以外の施設（放課後児童クラブ除く）は</t>
    </r>
    <r>
      <rPr>
        <u/>
        <sz val="12"/>
        <color rgb="FFFF0000"/>
        <rFont val="HGPｺﾞｼｯｸM"/>
        <family val="3"/>
        <charset val="128"/>
      </rPr>
      <t>令和7年4月1日時点</t>
    </r>
    <r>
      <rPr>
        <u/>
        <sz val="12"/>
        <color rgb="FF0000FF"/>
        <rFont val="HGPｺﾞｼｯｸM"/>
        <family val="3"/>
        <charset val="128"/>
      </rPr>
      <t>の定員を記載</t>
    </r>
    <rPh sb="1" eb="3">
      <t>ジョウキ</t>
    </rPh>
    <rPh sb="3" eb="5">
      <t>イガイ</t>
    </rPh>
    <rPh sb="6" eb="8">
      <t>シセツ</t>
    </rPh>
    <rPh sb="9" eb="12">
      <t>ホウカゴ</t>
    </rPh>
    <rPh sb="12" eb="14">
      <t>ジドウ</t>
    </rPh>
    <rPh sb="17" eb="18">
      <t>ノゾ</t>
    </rPh>
    <phoneticPr fontId="1"/>
  </si>
  <si>
    <r>
      <t>※児童養護施設、乳児院、児童心理治療施設については、</t>
    </r>
    <r>
      <rPr>
        <u/>
        <sz val="12"/>
        <color rgb="FFFF0000"/>
        <rFont val="HGPｺﾞｼｯｸM"/>
        <family val="3"/>
        <charset val="128"/>
      </rPr>
      <t>令和7年4月1日時点</t>
    </r>
    <r>
      <rPr>
        <u/>
        <sz val="12"/>
        <color rgb="FF0000FF"/>
        <rFont val="HGPｺﾞｼｯｸM"/>
        <family val="3"/>
        <charset val="128"/>
      </rPr>
      <t>の定員</t>
    </r>
    <rPh sb="1" eb="3">
      <t>ジドウ</t>
    </rPh>
    <rPh sb="3" eb="5">
      <t>ヨウゴ</t>
    </rPh>
    <rPh sb="5" eb="7">
      <t>シセツ</t>
    </rPh>
    <rPh sb="8" eb="10">
      <t>ニュウジ</t>
    </rPh>
    <rPh sb="10" eb="11">
      <t>イン</t>
    </rPh>
    <rPh sb="12" eb="20">
      <t>ジドウシンリチリョウシセツ</t>
    </rPh>
    <phoneticPr fontId="1"/>
  </si>
  <si>
    <t>　（H-1～2、I-1～5に該当がある場合）</t>
    <rPh sb="14" eb="16">
      <t>ガイトウ</t>
    </rPh>
    <rPh sb="19" eb="21">
      <t>バアイ</t>
    </rPh>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</si>
  <si>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</si>
  <si>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</si>
  <si>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</si>
  <si>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</si>
  <si>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</si>
  <si>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</si>
  <si>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8">
      <t>シュウロウセンタクシエン</t>
    </rPh>
    <phoneticPr fontId="1"/>
  </si>
  <si>
    <r>
      <t>※令和７年</t>
    </r>
    <r>
      <rPr>
        <u/>
        <sz val="16"/>
        <color rgb="FFFF0000"/>
        <rFont val="HGPｺﾞｼｯｸM"/>
        <family val="3"/>
        <charset val="128"/>
      </rPr>
      <t>12</t>
    </r>
    <r>
      <rPr>
        <u/>
        <sz val="16"/>
        <rFont val="HGPｺﾞｼｯｸM"/>
        <family val="3"/>
        <charset val="128"/>
      </rPr>
      <t>月末時点の定員数</t>
    </r>
    <rPh sb="1" eb="3">
      <t>レイワ</t>
    </rPh>
    <rPh sb="4" eb="5">
      <t>ネン</t>
    </rPh>
    <rPh sb="7" eb="8">
      <t>ガツ</t>
    </rPh>
    <rPh sb="8" eb="9">
      <t>マツ</t>
    </rPh>
    <rPh sb="9" eb="11">
      <t>ジテン</t>
    </rPh>
    <rPh sb="12" eb="14">
      <t>テイイン</t>
    </rPh>
    <rPh sb="14" eb="15">
      <t>スウ</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</si>
  <si>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</si>
  <si>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※令和７年12月末時点の病床数</t>
    <rPh sb="1" eb="3">
      <t>レイワ</t>
    </rPh>
    <rPh sb="4" eb="5">
      <t>ネン</t>
    </rPh>
    <rPh sb="7" eb="8">
      <t>ガツ</t>
    </rPh>
    <rPh sb="8" eb="9">
      <t>マツ</t>
    </rPh>
    <rPh sb="9" eb="11">
      <t>ジテン</t>
    </rPh>
    <rPh sb="12" eb="14">
      <t>ビョウショウ</t>
    </rPh>
    <rPh sb="14" eb="15">
      <t>スウ</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</si>
  <si>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</si>
  <si>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</si>
  <si>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</si>
  <si>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1 入所系事業所B-1、C-1　　2 それ以外</t>
    <rPh sb="2" eb="5">
      <t>ニュウショケイ</t>
    </rPh>
    <rPh sb="5" eb="8">
      <t>ジギョウショ</t>
    </rPh>
    <rPh sb="21" eb="23">
      <t>イガイ</t>
    </rPh>
    <phoneticPr fontId="1"/>
  </si>
  <si>
    <t>注　こちらから選択お願いします。</t>
    <rPh sb="0" eb="1">
      <t>チュウ</t>
    </rPh>
    <rPh sb="7" eb="9">
      <t>センタク</t>
    </rPh>
    <rPh sb="10" eb="11">
      <t>ネガ</t>
    </rPh>
    <phoneticPr fontId="1"/>
  </si>
  <si>
    <t>1 入所施設　　2 入所施設以外</t>
    <rPh sb="2" eb="4">
      <t>ニュウショ</t>
    </rPh>
    <rPh sb="4" eb="6">
      <t>シセツ</t>
    </rPh>
    <rPh sb="10" eb="14">
      <t>ニュウショシセツ</t>
    </rPh>
    <rPh sb="14" eb="16">
      <t>イガイ</t>
    </rPh>
    <phoneticPr fontId="1"/>
  </si>
  <si>
    <t>1 入所施設　　2 入所施設以外</t>
    <rPh sb="2" eb="4">
      <t>ニュウショ</t>
    </rPh>
    <rPh sb="4" eb="6">
      <t>シセツ</t>
    </rPh>
    <phoneticPr fontId="1"/>
  </si>
  <si>
    <r>
      <t>ついては、</t>
    </r>
    <r>
      <rPr>
        <sz val="12"/>
        <color rgb="FFFF0000"/>
        <rFont val="HGPｺﾞｼｯｸM"/>
        <family val="3"/>
        <charset val="128"/>
      </rPr>
      <t>令和7年4月1日時点</t>
    </r>
    <r>
      <rPr>
        <sz val="12"/>
        <color rgb="FF0000FF"/>
        <rFont val="HGPｺﾞｼｯｸM"/>
        <family val="3"/>
        <charset val="128"/>
      </rPr>
      <t>の利用定員を記載してください。</t>
    </r>
    <rPh sb="10" eb="11">
      <t>ガツ</t>
    </rPh>
    <rPh sb="12" eb="13">
      <t>ニチ</t>
    </rPh>
    <rPh sb="13" eb="15">
      <t>ジテン</t>
    </rPh>
    <phoneticPr fontId="1"/>
  </si>
  <si>
    <t>1 入所施設　　2 入所施設以外</t>
    <rPh sb="2" eb="4">
      <t>ニュウショ</t>
    </rPh>
    <rPh sb="4" eb="6">
      <t>シセツ</t>
    </rPh>
    <rPh sb="10" eb="12">
      <t>ニュウショ</t>
    </rPh>
    <rPh sb="12" eb="14">
      <t>シセツ</t>
    </rPh>
    <rPh sb="14" eb="16">
      <t>イガイ</t>
    </rPh>
    <phoneticPr fontId="1"/>
  </si>
  <si>
    <t>※入所施設：4000円、</t>
    <rPh sb="1" eb="3">
      <t>ニュウショ</t>
    </rPh>
    <rPh sb="3" eb="5">
      <t>シセツ</t>
    </rPh>
    <rPh sb="10" eb="11">
      <t>エン</t>
    </rPh>
    <phoneticPr fontId="1"/>
  </si>
  <si>
    <t>B　高齢者施設</t>
  </si>
  <si>
    <t>※I-1～5：1,000円</t>
    <rPh sb="12" eb="13">
      <t>エン</t>
    </rPh>
    <phoneticPr fontId="1"/>
  </si>
  <si>
    <t>1 I-1～5：1,000円　　2左記以外</t>
    <rPh sb="13" eb="14">
      <t>エン</t>
    </rPh>
    <rPh sb="17" eb="19">
      <t>サキ</t>
    </rPh>
    <rPh sb="19" eb="21">
      <t>イガイ</t>
    </rPh>
    <phoneticPr fontId="1"/>
  </si>
  <si>
    <t>ついては、令和7年4月1日時点の利用定員を記載してください。</t>
    <rPh sb="10" eb="11">
      <t>ガツ</t>
    </rPh>
    <rPh sb="12" eb="13">
      <t>ニチ</t>
    </rPh>
    <rPh sb="13" eb="15">
      <t>ジテン</t>
    </rPh>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</si>
  <si>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</si>
  <si>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</si>
  <si>
    <t>1 入所系事業所B-1、C-1　　2 入所系・訪問系以外の事業所B-2～４、C-2,3　　3 それ以外</t>
    <rPh sb="2" eb="5">
      <t>ニュウショケイ</t>
    </rPh>
    <rPh sb="5" eb="8">
      <t>ジギョウショ</t>
    </rPh>
    <rPh sb="19" eb="21">
      <t>ニュウショ</t>
    </rPh>
    <rPh sb="21" eb="22">
      <t>ケイ</t>
    </rPh>
    <rPh sb="23" eb="25">
      <t>ホウモン</t>
    </rPh>
    <rPh sb="25" eb="26">
      <t>ケイ</t>
    </rPh>
    <rPh sb="26" eb="28">
      <t>イガイ</t>
    </rPh>
    <rPh sb="29" eb="32">
      <t>ジギョウショ</t>
    </rPh>
    <phoneticPr fontId="1"/>
  </si>
  <si>
    <t>注）令和7年４月1日～令和7年12月31日の間休床していた</t>
    <rPh sb="0" eb="1">
      <t>チュウ</t>
    </rPh>
    <rPh sb="2" eb="4">
      <t>レイワ</t>
    </rPh>
    <rPh sb="5" eb="6">
      <t>ネン</t>
    </rPh>
    <rPh sb="7" eb="8">
      <t>ガツ</t>
    </rPh>
    <rPh sb="9" eb="10">
      <t>ニチ</t>
    </rPh>
    <rPh sb="11" eb="13">
      <t>レイワ</t>
    </rPh>
    <rPh sb="14" eb="15">
      <t>ネン</t>
    </rPh>
    <rPh sb="17" eb="18">
      <t>ガツ</t>
    </rPh>
    <rPh sb="20" eb="21">
      <t>ニチ</t>
    </rPh>
    <rPh sb="22" eb="23">
      <t>カン</t>
    </rPh>
    <rPh sb="23" eb="24">
      <t>キュウ</t>
    </rPh>
    <rPh sb="24" eb="25">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</si>
</sst>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u/>
      <sz val="14"/>
      <name val="HGPｺﾞｼｯｸM"/>
      <family val="3"/>
      <charset val="128"/>
    </font>
    <font>
      <sz val="11"/>
      <name val="HGPｺﾞｼｯｸM"/>
      <family val="3"/>
      <charset val="128"/>
    </font>
    <font>
      <b/>
      <u/>
      <sz val="16"/>
      <color rgb="FFFF0000"/>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游ゴシック"/>
      <family val="2"/>
      <charset val="128"/>
      <scheme val="minor"/>
    </font>
    <font>
      <sz val="14"/>
      <color rgb="FFFF0000"/>
      <name val="游ゴシック"/>
      <family val="2"/>
      <charset val="128"/>
      <scheme val="minor"/>
    </font>
    <font>
      <sz val="11"/>
      <name val="游ゴシック"/>
      <family val="3"/>
      <charset val="128"/>
      <scheme val="minor"/>
    </font>
    <font>
      <sz val="18"/>
      <name val="游ゴシック"/>
      <family val="2"/>
      <charset val="128"/>
      <scheme val="minor"/>
    </font>
    <font>
      <sz val="12"/>
      <color rgb="FFFF0000"/>
      <name val="HGPｺﾞｼｯｸM"/>
      <family val="3"/>
      <charset val="128"/>
    </font>
    <font>
      <u/>
      <sz val="12"/>
      <color rgb="FF0000FF"/>
      <name val="HGPｺﾞｼｯｸM"/>
      <family val="3"/>
      <charset val="128"/>
    </font>
    <font>
      <sz val="12"/>
      <color rgb="FF0000FF"/>
      <name val="HGPｺﾞｼｯｸM"/>
      <family val="3"/>
      <charset val="128"/>
    </font>
    <font>
      <u/>
      <sz val="12"/>
      <color rgb="FFFF0000"/>
      <name val="HGPｺﾞｼｯｸM"/>
      <family val="3"/>
      <charset val="128"/>
    </font>
    <font>
      <u/>
      <sz val="16"/>
      <color rgb="FFFF0000"/>
      <name val="HGPｺﾞｼｯｸM"/>
      <family val="3"/>
      <charset val="128"/>
    </font>
    <font>
      <sz val="20"/>
      <name val="UD デジタル 教科書体 NP-B"/>
      <family val="1"/>
      <charset val="128"/>
    </font>
    <font>
      <sz val="20"/>
      <name val="BIZ UD明朝 Medium"/>
      <family val="1"/>
      <charset val="128"/>
    </font>
    <font>
      <sz val="16"/>
      <name val="游ゴシック"/>
      <family val="3"/>
      <charset val="128"/>
      <scheme val="minor"/>
    </font>
    <font>
      <sz val="20"/>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right style="medium">
        <color theme="1"/>
      </right>
      <top/>
      <bottom/>
      <diagonal/>
    </border>
    <border>
      <left style="medium">
        <color auto="1"/>
      </left>
      <right/>
      <top style="thick">
        <color rgb="FFFF0000"/>
      </top>
      <bottom/>
      <diagonal/>
    </border>
    <border>
      <left style="medium">
        <color auto="1"/>
      </left>
      <right/>
      <top/>
      <bottom style="thick">
        <color rgb="FFFF0000"/>
      </bottom>
      <diagonal/>
    </border>
    <border>
      <left style="thick">
        <color rgb="FFFF0000"/>
      </left>
      <right/>
      <top/>
      <bottom/>
      <diagonal/>
    </border>
  </borders>
  <cellStyleXfs count="4">
    <xf numFmtId="0" fontId="0" fillId="0" borderId="0">
      <alignment vertical="center"/>
    </xf>
    <xf numFmtId="38" fontId="32" fillId="0" borderId="0" applyFont="0" applyFill="0" applyBorder="0" applyAlignment="0" applyProtection="0">
      <alignment vertical="center"/>
    </xf>
    <xf numFmtId="0" fontId="32" fillId="0" borderId="0">
      <alignment vertical="center"/>
    </xf>
    <xf numFmtId="0" fontId="32" fillId="0" borderId="0">
      <alignment vertical="center"/>
    </xf>
  </cellStyleXfs>
  <cellXfs count="58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7" fillId="0" borderId="0" xfId="0" applyFont="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17" fillId="0" borderId="0" xfId="0" applyFont="1">
      <alignment vertical="center"/>
    </xf>
    <xf numFmtId="0" fontId="0" fillId="0" borderId="18" xfId="0" applyBorder="1">
      <alignment vertical="center"/>
    </xf>
    <xf numFmtId="0" fontId="0" fillId="0" borderId="42"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46" xfId="0" applyFont="1" applyBorder="1" applyAlignment="1">
      <alignment horizontal="left" vertical="center"/>
    </xf>
    <xf numFmtId="0" fontId="0" fillId="0" borderId="26" xfId="0" applyBorder="1">
      <alignment vertical="center"/>
    </xf>
    <xf numFmtId="0" fontId="0" fillId="0" borderId="47" xfId="0" applyBorder="1">
      <alignment vertical="center"/>
    </xf>
    <xf numFmtId="0" fontId="3" fillId="0" borderId="49" xfId="0" applyFont="1" applyBorder="1" applyAlignment="1">
      <alignment horizontal="left" vertical="center"/>
    </xf>
    <xf numFmtId="0" fontId="0" fillId="0" borderId="50" xfId="0" applyBorder="1">
      <alignment vertical="center"/>
    </xf>
    <xf numFmtId="0" fontId="0" fillId="0" borderId="51" xfId="0" applyBorder="1">
      <alignment vertical="center"/>
    </xf>
    <xf numFmtId="0" fontId="3" fillId="0" borderId="53" xfId="0" applyFont="1" applyBorder="1" applyAlignment="1">
      <alignment horizontal="lef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2" fillId="0" borderId="24" xfId="0" applyFont="1" applyBorder="1" applyAlignment="1">
      <alignment horizontal="center" vertical="center"/>
    </xf>
    <xf numFmtId="0" fontId="3" fillId="0" borderId="46" xfId="0" applyFont="1" applyBorder="1" applyAlignment="1">
      <alignment horizontal="left"/>
    </xf>
    <xf numFmtId="0" fontId="3" fillId="0" borderId="49" xfId="0" applyFont="1" applyBorder="1" applyAlignment="1">
      <alignment horizontal="left"/>
    </xf>
    <xf numFmtId="0" fontId="3" fillId="0" borderId="53" xfId="0" applyFont="1" applyBorder="1" applyAlignment="1">
      <alignment horizontal="left"/>
    </xf>
    <xf numFmtId="0" fontId="3" fillId="0" borderId="54" xfId="0" applyFont="1" applyBorder="1">
      <alignment vertical="center"/>
    </xf>
    <xf numFmtId="0" fontId="18" fillId="0" borderId="0" xfId="0" applyFont="1">
      <alignment vertical="center"/>
    </xf>
    <xf numFmtId="0" fontId="31" fillId="0" borderId="49" xfId="0" applyFont="1" applyBorder="1" applyAlignment="1">
      <alignment horizontal="left"/>
    </xf>
    <xf numFmtId="0" fontId="19" fillId="0" borderId="0" xfId="0" applyFont="1" applyAlignment="1">
      <alignment horizontal="left" vertical="center"/>
    </xf>
    <xf numFmtId="0" fontId="18" fillId="0" borderId="0" xfId="0" applyFont="1" applyAlignment="1">
      <alignment horizontal="right" vertical="center"/>
    </xf>
    <xf numFmtId="0" fontId="23"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3" fillId="0" borderId="10" xfId="0" applyFont="1" applyBorder="1" applyAlignment="1">
      <alignment horizontal="left"/>
    </xf>
    <xf numFmtId="0" fontId="0" fillId="2" borderId="1" xfId="0" applyFill="1" applyBorder="1">
      <alignment vertical="center"/>
    </xf>
    <xf numFmtId="0" fontId="33" fillId="0" borderId="0" xfId="0" applyFont="1">
      <alignment vertical="center"/>
    </xf>
    <xf numFmtId="0" fontId="23" fillId="0" borderId="35" xfId="0" applyFont="1" applyBorder="1">
      <alignment vertical="center"/>
    </xf>
    <xf numFmtId="0" fontId="23" fillId="0" borderId="36" xfId="0" applyFont="1" applyBorder="1">
      <alignment vertical="center"/>
    </xf>
    <xf numFmtId="0" fontId="23" fillId="0" borderId="28" xfId="0" applyFont="1" applyBorder="1">
      <alignment vertical="center"/>
    </xf>
    <xf numFmtId="0" fontId="23" fillId="0" borderId="37" xfId="0" applyFont="1" applyBorder="1">
      <alignmen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67" xfId="0" applyFont="1" applyBorder="1" applyAlignment="1">
      <alignment horizontal="left" vertical="center"/>
    </xf>
    <xf numFmtId="0" fontId="23" fillId="0" borderId="40" xfId="0" applyFont="1" applyBorder="1" applyAlignment="1">
      <alignment horizontal="left" vertical="center"/>
    </xf>
    <xf numFmtId="0" fontId="23" fillId="0" borderId="5" xfId="0" applyFont="1" applyBorder="1" applyAlignment="1">
      <alignment horizontal="left" vertical="center"/>
    </xf>
    <xf numFmtId="0" fontId="23" fillId="0" borderId="7" xfId="0" applyFont="1" applyBorder="1">
      <alignment vertical="center"/>
    </xf>
    <xf numFmtId="0" fontId="23" fillId="0" borderId="41" xfId="0" applyFont="1" applyBorder="1">
      <alignment vertical="center"/>
    </xf>
    <xf numFmtId="0" fontId="23" fillId="0" borderId="8" xfId="0" applyFont="1" applyBorder="1">
      <alignment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70" xfId="0" applyFont="1" applyBorder="1" applyAlignment="1">
      <alignment horizontal="center" vertical="center"/>
    </xf>
    <xf numFmtId="0" fontId="34" fillId="0" borderId="45" xfId="0" applyFont="1" applyBorder="1" applyAlignment="1">
      <alignment horizontal="center" vertical="center"/>
    </xf>
    <xf numFmtId="0" fontId="8" fillId="0" borderId="35" xfId="0" applyFont="1" applyBorder="1">
      <alignment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40" xfId="0" applyFont="1" applyBorder="1">
      <alignment vertical="center"/>
    </xf>
    <xf numFmtId="0" fontId="8" fillId="0" borderId="7" xfId="0" applyFont="1" applyBorder="1">
      <alignment vertical="center"/>
    </xf>
    <xf numFmtId="0" fontId="8" fillId="0" borderId="41" xfId="0" applyFont="1" applyBorder="1">
      <alignment vertical="center"/>
    </xf>
    <xf numFmtId="0" fontId="8" fillId="0" borderId="9" xfId="0" applyFont="1" applyBorder="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9" fillId="0" borderId="0" xfId="0" applyFont="1">
      <alignmen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22" fillId="0" borderId="0" xfId="0" applyFont="1" applyAlignment="1">
      <alignment horizontal="left" vertical="center"/>
    </xf>
    <xf numFmtId="0" fontId="23" fillId="0" borderId="0" xfId="0" applyFont="1">
      <alignment vertical="center"/>
    </xf>
    <xf numFmtId="0" fontId="9" fillId="0" borderId="0" xfId="0" applyFont="1" applyAlignment="1">
      <alignment horizontal="center" vertical="center"/>
    </xf>
    <xf numFmtId="0" fontId="9" fillId="0" borderId="67" xfId="0" applyFont="1" applyBorder="1">
      <alignment vertical="center"/>
    </xf>
    <xf numFmtId="0" fontId="8" fillId="0" borderId="74" xfId="0" applyFont="1" applyBorder="1">
      <alignment vertical="center"/>
    </xf>
    <xf numFmtId="0" fontId="9" fillId="0" borderId="76"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75" xfId="0" applyFont="1" applyBorder="1">
      <alignment vertical="center"/>
    </xf>
    <xf numFmtId="0" fontId="5" fillId="0" borderId="76" xfId="0" applyFont="1" applyBorder="1">
      <alignment vertical="center"/>
    </xf>
    <xf numFmtId="0" fontId="5" fillId="0" borderId="76" xfId="0" applyFont="1" applyBorder="1" applyAlignment="1">
      <alignment horizontal="left" vertical="center"/>
    </xf>
    <xf numFmtId="0" fontId="5" fillId="0" borderId="77" xfId="0" applyFont="1" applyBorder="1">
      <alignment vertical="center"/>
    </xf>
    <xf numFmtId="0" fontId="5" fillId="0" borderId="0" xfId="0" applyFont="1" applyAlignment="1">
      <alignment vertical="center" wrapText="1"/>
    </xf>
    <xf numFmtId="0" fontId="9" fillId="0" borderId="0" xfId="0" applyFont="1" applyAlignment="1">
      <alignment horizontal="left" vertical="center"/>
    </xf>
    <xf numFmtId="0" fontId="5" fillId="0" borderId="0" xfId="0" applyFont="1" applyAlignment="1">
      <alignment horizontal="left" vertical="justify"/>
    </xf>
    <xf numFmtId="0" fontId="12" fillId="0" borderId="0" xfId="0" applyFont="1" applyAlignment="1">
      <alignment horizontal="center" vertical="center"/>
    </xf>
    <xf numFmtId="0" fontId="12" fillId="0" borderId="76" xfId="0" applyFont="1" applyBorder="1">
      <alignment vertical="center"/>
    </xf>
    <xf numFmtId="0" fontId="9" fillId="0" borderId="76" xfId="0" applyFont="1" applyBorder="1">
      <alignment vertical="center"/>
    </xf>
    <xf numFmtId="0" fontId="12" fillId="0" borderId="0" xfId="0" applyFont="1" applyAlignment="1">
      <alignment horizontal="left" vertical="center"/>
    </xf>
    <xf numFmtId="0" fontId="9" fillId="0" borderId="75" xfId="0" applyFont="1" applyBorder="1">
      <alignment vertical="center"/>
    </xf>
    <xf numFmtId="0" fontId="8" fillId="0" borderId="76" xfId="0" applyFont="1" applyBorder="1">
      <alignment vertical="center"/>
    </xf>
    <xf numFmtId="0" fontId="8" fillId="0" borderId="77" xfId="0" applyFont="1" applyBorder="1">
      <alignment vertical="center"/>
    </xf>
    <xf numFmtId="0" fontId="28" fillId="0" borderId="2" xfId="0" applyFont="1" applyBorder="1">
      <alignment vertical="center"/>
    </xf>
    <xf numFmtId="0" fontId="28" fillId="0" borderId="3" xfId="0" applyFont="1" applyBorder="1">
      <alignment vertical="center"/>
    </xf>
    <xf numFmtId="0" fontId="28" fillId="0" borderId="3" xfId="0" applyFont="1" applyBorder="1" applyAlignment="1">
      <alignment horizontal="left" vertical="center"/>
    </xf>
    <xf numFmtId="0" fontId="28" fillId="0" borderId="4" xfId="0" applyFont="1" applyBorder="1">
      <alignment vertical="center"/>
    </xf>
    <xf numFmtId="0" fontId="28" fillId="0" borderId="5" xfId="0" applyFont="1" applyBorder="1">
      <alignment vertical="center"/>
    </xf>
    <xf numFmtId="0" fontId="28" fillId="0" borderId="6" xfId="0" applyFont="1" applyBorder="1">
      <alignment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19" fillId="0" borderId="0" xfId="0" applyFont="1" applyAlignment="1">
      <alignment horizontal="center" vertical="center"/>
    </xf>
    <xf numFmtId="0" fontId="19" fillId="0" borderId="6" xfId="0" applyFont="1" applyBorder="1">
      <alignment vertical="center"/>
    </xf>
    <xf numFmtId="0" fontId="22" fillId="0" borderId="0" xfId="0" applyFont="1">
      <alignment vertical="center"/>
    </xf>
    <xf numFmtId="0" fontId="28" fillId="0" borderId="7" xfId="0" applyFont="1" applyBorder="1">
      <alignment vertical="center"/>
    </xf>
    <xf numFmtId="0" fontId="28" fillId="0" borderId="8" xfId="0" applyFont="1" applyBorder="1">
      <alignment vertical="center"/>
    </xf>
    <xf numFmtId="0" fontId="28" fillId="0" borderId="8" xfId="0" applyFont="1" applyBorder="1" applyAlignment="1">
      <alignment horizontal="left" vertical="center"/>
    </xf>
    <xf numFmtId="0" fontId="28" fillId="0" borderId="9" xfId="0" applyFont="1" applyBorder="1">
      <alignmen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6" xfId="0" applyFont="1" applyBorder="1" applyProtection="1">
      <alignment vertical="center"/>
      <protection locked="0"/>
    </xf>
    <xf numFmtId="0" fontId="6" fillId="0" borderId="0" xfId="0" applyFont="1" applyAlignment="1" applyProtection="1">
      <alignment horizontal="left" vertical="center"/>
      <protection locked="0"/>
    </xf>
    <xf numFmtId="0" fontId="18" fillId="0" borderId="0" xfId="0" applyFont="1" applyProtection="1">
      <alignmen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9" fillId="0" borderId="0" xfId="0" applyFont="1" applyProtection="1">
      <alignment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21" fillId="0" borderId="0" xfId="0" applyFont="1" applyProtection="1">
      <alignment vertical="center"/>
      <protection locked="0"/>
    </xf>
    <xf numFmtId="0" fontId="17" fillId="0" borderId="0" xfId="0" applyFont="1" applyAlignment="1" applyProtection="1">
      <alignment horizontal="lef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6" xfId="0" applyFont="1" applyBorder="1" applyProtection="1">
      <alignment vertical="center"/>
      <protection locked="0"/>
    </xf>
    <xf numFmtId="0" fontId="34" fillId="0" borderId="0" xfId="0" applyFont="1" applyProtection="1">
      <alignment vertical="center"/>
      <protection locked="0"/>
    </xf>
    <xf numFmtId="0" fontId="8" fillId="0" borderId="0" xfId="0" applyFont="1" applyAlignment="1" applyProtection="1">
      <alignment horizontal="lef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8" fillId="0" borderId="0" xfId="0" applyFont="1" applyProtection="1">
      <alignment vertical="center"/>
      <protection locked="0"/>
    </xf>
    <xf numFmtId="0" fontId="35"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63" xfId="0" applyFont="1" applyBorder="1" applyAlignment="1" applyProtection="1">
      <alignment horizontal="center" vertical="center"/>
      <protection locked="0"/>
    </xf>
    <xf numFmtId="0" fontId="28" fillId="0" borderId="0" xfId="0" applyFont="1" applyProtection="1">
      <alignment vertical="center"/>
      <protection locked="0"/>
    </xf>
    <xf numFmtId="0" fontId="19" fillId="0" borderId="0" xfId="0" applyFont="1" applyProtection="1">
      <alignment vertical="center"/>
      <protection locked="0"/>
    </xf>
    <xf numFmtId="0" fontId="38" fillId="0" borderId="0" xfId="0" applyFont="1" applyAlignment="1">
      <alignment horizontal="left" vertical="center"/>
    </xf>
    <xf numFmtId="0" fontId="41" fillId="0" borderId="26" xfId="0" applyFont="1" applyBorder="1">
      <alignment vertical="center"/>
    </xf>
    <xf numFmtId="0" fontId="41" fillId="0" borderId="47" xfId="0" applyFont="1" applyBorder="1">
      <alignment vertical="center"/>
    </xf>
    <xf numFmtId="0" fontId="41" fillId="0" borderId="50" xfId="0" applyFont="1" applyBorder="1">
      <alignment vertical="center"/>
    </xf>
    <xf numFmtId="0" fontId="41" fillId="0" borderId="51" xfId="0" applyFont="1" applyBorder="1">
      <alignment vertical="center"/>
    </xf>
    <xf numFmtId="0" fontId="41" fillId="0" borderId="54" xfId="0" applyFont="1" applyBorder="1">
      <alignment vertical="center"/>
    </xf>
    <xf numFmtId="0" fontId="41" fillId="0" borderId="55" xfId="0" applyFont="1" applyBorder="1">
      <alignment vertical="center"/>
    </xf>
    <xf numFmtId="0" fontId="31" fillId="0" borderId="49" xfId="0" applyFont="1" applyBorder="1" applyAlignment="1">
      <alignment horizontal="left" vertical="center"/>
    </xf>
    <xf numFmtId="0" fontId="28" fillId="0" borderId="3" xfId="0" applyFont="1" applyBorder="1" applyProtection="1">
      <alignment vertical="center"/>
      <protection locked="0"/>
    </xf>
    <xf numFmtId="0" fontId="28" fillId="0" borderId="3" xfId="0" applyFont="1" applyBorder="1" applyAlignment="1" applyProtection="1">
      <alignment horizontal="left" vertical="center"/>
      <protection locked="0"/>
    </xf>
    <xf numFmtId="0" fontId="28" fillId="0" borderId="4" xfId="0" applyFont="1" applyBorder="1" applyProtection="1">
      <alignment vertical="center"/>
      <protection locked="0"/>
    </xf>
    <xf numFmtId="0" fontId="19" fillId="0" borderId="0" xfId="0" applyFont="1" applyAlignment="1" applyProtection="1">
      <alignment horizontal="left" vertical="center"/>
      <protection locked="0"/>
    </xf>
    <xf numFmtId="0" fontId="28" fillId="0" borderId="6" xfId="0" applyFont="1" applyBorder="1" applyProtection="1">
      <alignment vertical="center"/>
      <protection locked="0"/>
    </xf>
    <xf numFmtId="0" fontId="28"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38" fillId="0" borderId="0" xfId="0" applyFont="1" applyAlignment="1" applyProtection="1">
      <alignment horizontal="left" vertical="center"/>
      <protection locked="0"/>
    </xf>
    <xf numFmtId="0" fontId="42" fillId="0" borderId="1" xfId="0" applyFont="1" applyBorder="1" applyProtection="1">
      <alignment vertical="center"/>
      <protection locked="0"/>
    </xf>
    <xf numFmtId="0" fontId="28"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18" fillId="0" borderId="63" xfId="0" applyFont="1" applyBorder="1" applyAlignment="1" applyProtection="1">
      <alignment horizontal="center" vertical="center"/>
      <protection locked="0"/>
    </xf>
    <xf numFmtId="0" fontId="28" fillId="0" borderId="8" xfId="0" applyFont="1" applyBorder="1" applyProtection="1">
      <alignment vertical="center"/>
      <protection locked="0"/>
    </xf>
    <xf numFmtId="0" fontId="28" fillId="0" borderId="8" xfId="0" applyFont="1" applyBorder="1" applyAlignment="1" applyProtection="1">
      <alignment horizontal="left" vertical="center"/>
      <protection locked="0"/>
    </xf>
    <xf numFmtId="0" fontId="28" fillId="0" borderId="9" xfId="0" applyFont="1" applyBorder="1" applyProtection="1">
      <alignment vertical="center"/>
      <protection locked="0"/>
    </xf>
    <xf numFmtId="0" fontId="28" fillId="0" borderId="0" xfId="0" applyFont="1" applyAlignment="1">
      <alignment horizontal="center" vertical="center" shrinkToFit="1"/>
    </xf>
    <xf numFmtId="0" fontId="34" fillId="0" borderId="0" xfId="0" applyFont="1">
      <alignment vertical="center"/>
    </xf>
    <xf numFmtId="0" fontId="15" fillId="0" borderId="0" xfId="0" applyFont="1">
      <alignment vertical="center"/>
    </xf>
    <xf numFmtId="0" fontId="36" fillId="0" borderId="0" xfId="0" applyFont="1" applyAlignment="1">
      <alignment vertical="center" wrapText="1"/>
    </xf>
    <xf numFmtId="0" fontId="44" fillId="0" borderId="0" xfId="0" applyFont="1">
      <alignment vertical="center"/>
    </xf>
    <xf numFmtId="0" fontId="45" fillId="0" borderId="0" xfId="0" applyFont="1">
      <alignment vertical="center"/>
    </xf>
    <xf numFmtId="0" fontId="39" fillId="0" borderId="1" xfId="0" applyFont="1" applyBorder="1" applyProtection="1">
      <alignment vertical="center"/>
      <protection locked="0"/>
    </xf>
    <xf numFmtId="0" fontId="34" fillId="0" borderId="39" xfId="0" applyFont="1" applyBorder="1" applyAlignment="1">
      <alignment horizontal="left" vertical="center"/>
    </xf>
    <xf numFmtId="0" fontId="49" fillId="0" borderId="0" xfId="0" applyFont="1">
      <alignment vertical="center"/>
    </xf>
    <xf numFmtId="0" fontId="48" fillId="0" borderId="0" xfId="0" applyFont="1">
      <alignment vertical="center"/>
    </xf>
    <xf numFmtId="0" fontId="49" fillId="0" borderId="82" xfId="0" applyFont="1" applyBorder="1">
      <alignment vertical="center"/>
    </xf>
    <xf numFmtId="0" fontId="28" fillId="0" borderId="82" xfId="0" applyFont="1" applyBorder="1">
      <alignment vertical="center"/>
    </xf>
    <xf numFmtId="0" fontId="28" fillId="0" borderId="83" xfId="0" applyFont="1" applyBorder="1">
      <alignment vertical="center"/>
    </xf>
    <xf numFmtId="0" fontId="28" fillId="0" borderId="84" xfId="0" applyFont="1" applyBorder="1">
      <alignment vertical="center"/>
    </xf>
    <xf numFmtId="0" fontId="28" fillId="0" borderId="85" xfId="0" applyFont="1" applyBorder="1">
      <alignment vertical="center"/>
    </xf>
    <xf numFmtId="0" fontId="28" fillId="0" borderId="86" xfId="0" applyFont="1" applyBorder="1">
      <alignment vertical="center"/>
    </xf>
    <xf numFmtId="0" fontId="48" fillId="0" borderId="84" xfId="0" applyFont="1" applyBorder="1">
      <alignment vertical="center"/>
    </xf>
    <xf numFmtId="0" fontId="6" fillId="0" borderId="85" xfId="0" applyFont="1" applyBorder="1">
      <alignment vertical="center"/>
    </xf>
    <xf numFmtId="0" fontId="6" fillId="0" borderId="86" xfId="0" applyFont="1" applyBorder="1">
      <alignment vertical="center"/>
    </xf>
    <xf numFmtId="0" fontId="6" fillId="0" borderId="82" xfId="0" applyFont="1" applyBorder="1">
      <alignment vertical="center"/>
    </xf>
    <xf numFmtId="0" fontId="6" fillId="0" borderId="87" xfId="0" applyFont="1" applyBorder="1">
      <alignment vertical="center"/>
    </xf>
    <xf numFmtId="0" fontId="28" fillId="0" borderId="87" xfId="0" applyFont="1" applyBorder="1">
      <alignment vertical="center"/>
    </xf>
    <xf numFmtId="0" fontId="6" fillId="0" borderId="88" xfId="0" applyFont="1" applyBorder="1">
      <alignment vertical="center"/>
    </xf>
    <xf numFmtId="0" fontId="6" fillId="0" borderId="83" xfId="0" applyFont="1" applyBorder="1">
      <alignment vertical="center"/>
    </xf>
    <xf numFmtId="0" fontId="6" fillId="0" borderId="84" xfId="0" applyFont="1" applyBorder="1">
      <alignment vertical="center"/>
    </xf>
    <xf numFmtId="0" fontId="6" fillId="0" borderId="89" xfId="0" applyFont="1" applyBorder="1">
      <alignment vertical="center"/>
    </xf>
    <xf numFmtId="0" fontId="49" fillId="0" borderId="1" xfId="0" applyFont="1" applyBorder="1" applyProtection="1">
      <alignment vertical="center"/>
      <protection locked="0"/>
    </xf>
    <xf numFmtId="0" fontId="49" fillId="0" borderId="42" xfId="0" applyFont="1" applyBorder="1" applyProtection="1">
      <alignment vertical="center"/>
      <protection locked="0"/>
    </xf>
    <xf numFmtId="0" fontId="19" fillId="0" borderId="1" xfId="0" applyFont="1" applyBorder="1" applyProtection="1">
      <alignment vertical="center"/>
      <protection locked="0"/>
    </xf>
    <xf numFmtId="49" fontId="38" fillId="0" borderId="62" xfId="0" applyNumberFormat="1" applyFont="1" applyBorder="1" applyAlignment="1" applyProtection="1">
      <alignment horizontal="left" vertical="center"/>
      <protection locked="0"/>
    </xf>
    <xf numFmtId="49" fontId="38" fillId="0" borderId="61" xfId="0" applyNumberFormat="1" applyFont="1" applyBorder="1" applyAlignment="1" applyProtection="1">
      <alignment horizontal="left" vertical="center"/>
      <protection locked="0"/>
    </xf>
    <xf numFmtId="49" fontId="7" fillId="0" borderId="62" xfId="0" applyNumberFormat="1" applyFont="1" applyBorder="1" applyAlignment="1" applyProtection="1">
      <alignment horizontal="left" vertical="center"/>
      <protection locked="0"/>
    </xf>
    <xf numFmtId="49" fontId="7" fillId="0" borderId="61" xfId="0" applyNumberFormat="1" applyFont="1" applyBorder="1" applyAlignment="1" applyProtection="1">
      <alignment horizontal="left" vertical="center"/>
      <protection locked="0"/>
    </xf>
    <xf numFmtId="49" fontId="5" fillId="0" borderId="62" xfId="0" applyNumberFormat="1" applyFont="1" applyBorder="1" applyAlignment="1" applyProtection="1">
      <alignment horizontal="left" vertical="center"/>
      <protection locked="0"/>
    </xf>
    <xf numFmtId="49" fontId="5" fillId="0" borderId="61" xfId="0" applyNumberFormat="1" applyFont="1" applyBorder="1" applyAlignment="1" applyProtection="1">
      <alignment horizontal="left" vertical="center"/>
      <protection locked="0"/>
    </xf>
    <xf numFmtId="0" fontId="6" fillId="0" borderId="90" xfId="0" applyFont="1" applyBorder="1">
      <alignment vertical="center"/>
    </xf>
    <xf numFmtId="0" fontId="0" fillId="0" borderId="48" xfId="0" applyBorder="1">
      <alignment vertical="center"/>
    </xf>
    <xf numFmtId="0" fontId="0" fillId="0" borderId="52" xfId="0" applyBorder="1">
      <alignment vertical="center"/>
    </xf>
    <xf numFmtId="0" fontId="0" fillId="0" borderId="57" xfId="0" applyBorder="1">
      <alignment vertical="center"/>
    </xf>
    <xf numFmtId="0" fontId="0" fillId="0" borderId="42" xfId="0" applyBorder="1">
      <alignment vertical="center"/>
    </xf>
    <xf numFmtId="0" fontId="41" fillId="0" borderId="48" xfId="0" applyFont="1" applyBorder="1" applyAlignment="1">
      <alignment horizontal="left" vertical="center"/>
    </xf>
    <xf numFmtId="0" fontId="41" fillId="0" borderId="52" xfId="0" applyFont="1" applyBorder="1" applyAlignment="1">
      <alignment horizontal="left" vertical="center"/>
    </xf>
    <xf numFmtId="0" fontId="41" fillId="0" borderId="56" xfId="0" applyFont="1" applyBorder="1" applyAlignment="1">
      <alignment horizontal="left" vertical="center"/>
    </xf>
    <xf numFmtId="0" fontId="0" fillId="0" borderId="79" xfId="0" applyBorder="1" applyAlignment="1">
      <alignment horizontal="left" vertical="center"/>
    </xf>
    <xf numFmtId="0" fontId="0" fillId="0" borderId="78"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57" xfId="0" applyBorder="1" applyAlignment="1">
      <alignment horizontal="left" vertical="center"/>
    </xf>
    <xf numFmtId="0" fontId="0" fillId="0" borderId="42" xfId="0" applyBorder="1" applyAlignment="1">
      <alignment horizontal="left" vertical="center"/>
    </xf>
    <xf numFmtId="49" fontId="17" fillId="0" borderId="68"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69" xfId="0" applyNumberFormat="1"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7" fillId="0" borderId="1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18" fillId="0" borderId="3"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68" xfId="0" applyFont="1" applyBorder="1" applyProtection="1">
      <alignment vertical="center"/>
      <protection locked="0"/>
    </xf>
    <xf numFmtId="0" fontId="19" fillId="0" borderId="27" xfId="0" applyFont="1" applyBorder="1" applyProtection="1">
      <alignment vertical="center"/>
      <protection locked="0"/>
    </xf>
    <xf numFmtId="0" fontId="19" fillId="0" borderId="69" xfId="0" applyFont="1" applyBorder="1" applyProtection="1">
      <alignment vertical="center"/>
      <protection locked="0"/>
    </xf>
    <xf numFmtId="0" fontId="27"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65" xfId="0" applyFont="1" applyBorder="1" applyProtection="1">
      <alignment vertical="center"/>
      <protection locked="0"/>
    </xf>
    <xf numFmtId="0" fontId="19" fillId="0" borderId="59" xfId="0" applyFont="1" applyBorder="1" applyProtection="1">
      <alignment vertical="center"/>
      <protection locked="0"/>
    </xf>
    <xf numFmtId="0" fontId="19" fillId="0" borderId="66" xfId="0" applyFont="1" applyBorder="1" applyProtection="1">
      <alignment vertical="center"/>
      <protection locked="0"/>
    </xf>
    <xf numFmtId="49" fontId="19" fillId="0" borderId="65" xfId="0" applyNumberFormat="1" applyFont="1" applyBorder="1" applyProtection="1">
      <alignment vertical="center"/>
      <protection locked="0"/>
    </xf>
    <xf numFmtId="49" fontId="19" fillId="0" borderId="59" xfId="0" applyNumberFormat="1" applyFont="1" applyBorder="1" applyProtection="1">
      <alignment vertical="center"/>
      <protection locked="0"/>
    </xf>
    <xf numFmtId="49" fontId="19" fillId="0" borderId="66" xfId="0" applyNumberFormat="1" applyFont="1" applyBorder="1" applyProtection="1">
      <alignment vertical="center"/>
      <protection locked="0"/>
    </xf>
    <xf numFmtId="0" fontId="19" fillId="0" borderId="53" xfId="0" applyFont="1" applyBorder="1" applyProtection="1">
      <alignment vertical="center"/>
      <protection locked="0"/>
    </xf>
    <xf numFmtId="0" fontId="19" fillId="0" borderId="54" xfId="0" applyFont="1" applyBorder="1" applyProtection="1">
      <alignment vertical="center"/>
      <protection locked="0"/>
    </xf>
    <xf numFmtId="0" fontId="19" fillId="0" borderId="55" xfId="0" applyFont="1"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50" fillId="0" borderId="13" xfId="0" applyFont="1" applyBorder="1" applyProtection="1">
      <alignment vertical="center"/>
      <protection locked="0"/>
    </xf>
    <xf numFmtId="0" fontId="50" fillId="0" borderId="25" xfId="0" applyFont="1" applyBorder="1" applyProtection="1">
      <alignment vertical="center"/>
      <protection locked="0"/>
    </xf>
    <xf numFmtId="0" fontId="50" fillId="0" borderId="14" xfId="0" applyFont="1" applyBorder="1" applyProtection="1">
      <alignment vertical="center"/>
      <protection locked="0"/>
    </xf>
    <xf numFmtId="49" fontId="19" fillId="0" borderId="15" xfId="0" applyNumberFormat="1" applyFont="1" applyBorder="1" applyProtection="1">
      <alignment vertical="center"/>
      <protection locked="0"/>
    </xf>
    <xf numFmtId="49" fontId="19" fillId="0" borderId="23" xfId="0" applyNumberFormat="1" applyFont="1" applyBorder="1" applyProtection="1">
      <alignment vertical="center"/>
      <protection locked="0"/>
    </xf>
    <xf numFmtId="49" fontId="19" fillId="0" borderId="16" xfId="0" applyNumberFormat="1" applyFont="1"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8"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8"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8"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39" fillId="0" borderId="19" xfId="0" applyFont="1" applyBorder="1" applyProtection="1">
      <alignment vertical="center"/>
      <protection locked="0"/>
    </xf>
    <xf numFmtId="0" fontId="39" fillId="0" borderId="26" xfId="0" applyFont="1" applyBorder="1" applyProtection="1">
      <alignment vertical="center"/>
      <protection locked="0"/>
    </xf>
    <xf numFmtId="0" fontId="39" fillId="0" borderId="20" xfId="0" applyFont="1" applyBorder="1" applyProtection="1">
      <alignment vertical="center"/>
      <protection locked="0"/>
    </xf>
    <xf numFmtId="0" fontId="39" fillId="0" borderId="21" xfId="0" applyFont="1" applyBorder="1" applyProtection="1">
      <alignment vertical="center"/>
      <protection locked="0"/>
    </xf>
    <xf numFmtId="0" fontId="39" fillId="0" borderId="27" xfId="0" applyFont="1" applyBorder="1" applyProtection="1">
      <alignment vertical="center"/>
      <protection locked="0"/>
    </xf>
    <xf numFmtId="0" fontId="39" fillId="0" borderId="22" xfId="0" applyFont="1" applyBorder="1" applyProtection="1">
      <alignment vertical="center"/>
      <protection locked="0"/>
    </xf>
    <xf numFmtId="49" fontId="38" fillId="0" borderId="19" xfId="0" applyNumberFormat="1" applyFont="1" applyBorder="1" applyProtection="1">
      <alignment vertical="center"/>
      <protection locked="0"/>
    </xf>
    <xf numFmtId="49" fontId="50" fillId="0" borderId="26" xfId="0" applyNumberFormat="1" applyFont="1" applyBorder="1" applyProtection="1">
      <alignment vertical="center"/>
      <protection locked="0"/>
    </xf>
    <xf numFmtId="49" fontId="50" fillId="0" borderId="20" xfId="0" applyNumberFormat="1" applyFont="1" applyBorder="1" applyProtection="1">
      <alignment vertical="center"/>
      <protection locked="0"/>
    </xf>
    <xf numFmtId="0" fontId="50" fillId="0" borderId="21" xfId="0" applyFont="1" applyBorder="1" applyProtection="1">
      <alignment vertical="center"/>
      <protection locked="0"/>
    </xf>
    <xf numFmtId="0" fontId="50" fillId="0" borderId="27" xfId="0" applyFont="1" applyBorder="1" applyProtection="1">
      <alignment vertical="center"/>
      <protection locked="0"/>
    </xf>
    <xf numFmtId="0" fontId="50" fillId="0" borderId="22" xfId="0" applyFont="1" applyBorder="1" applyProtection="1">
      <alignment vertical="center"/>
      <protection locked="0"/>
    </xf>
    <xf numFmtId="49" fontId="28" fillId="0" borderId="13"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49" fontId="50" fillId="0" borderId="13" xfId="0" applyNumberFormat="1" applyFont="1" applyBorder="1" applyProtection="1">
      <alignment vertical="center"/>
      <protection locked="0"/>
    </xf>
    <xf numFmtId="49" fontId="50" fillId="0" borderId="25" xfId="0" applyNumberFormat="1" applyFont="1" applyBorder="1" applyProtection="1">
      <alignment vertical="center"/>
      <protection locked="0"/>
    </xf>
    <xf numFmtId="49" fontId="50" fillId="0" borderId="14" xfId="0" applyNumberFormat="1" applyFont="1" applyBorder="1" applyProtection="1">
      <alignment vertical="center"/>
      <protection locked="0"/>
    </xf>
    <xf numFmtId="0" fontId="18" fillId="0" borderId="58"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38" fillId="0" borderId="6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9" fillId="0" borderId="64"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28" fillId="0" borderId="13" xfId="0" applyFont="1" applyBorder="1" applyProtection="1">
      <alignment vertical="center"/>
      <protection locked="0"/>
    </xf>
    <xf numFmtId="0" fontId="28" fillId="0" borderId="25" xfId="0" applyFont="1" applyBorder="1" applyProtection="1">
      <alignment vertical="center"/>
      <protection locked="0"/>
    </xf>
    <xf numFmtId="0" fontId="19" fillId="0" borderId="14" xfId="0" applyFont="1" applyBorder="1" applyProtection="1">
      <alignment vertical="center"/>
      <protection locked="0"/>
    </xf>
    <xf numFmtId="0" fontId="19" fillId="0" borderId="71" xfId="0" applyFont="1" applyBorder="1" applyAlignment="1" applyProtection="1">
      <alignment vertical="center" shrinkToFit="1"/>
      <protection locked="0"/>
    </xf>
    <xf numFmtId="0" fontId="19" fillId="0" borderId="72" xfId="0" applyFont="1" applyBorder="1" applyAlignment="1" applyProtection="1">
      <alignment vertical="center" shrinkToFit="1"/>
      <protection locked="0"/>
    </xf>
    <xf numFmtId="0" fontId="19" fillId="0" borderId="73" xfId="0" applyFont="1" applyBorder="1" applyAlignment="1" applyProtection="1">
      <alignment vertical="center" shrinkToFit="1"/>
      <protection locked="0"/>
    </xf>
    <xf numFmtId="0" fontId="18" fillId="0" borderId="0" xfId="0" applyFont="1">
      <alignment vertical="center"/>
    </xf>
    <xf numFmtId="0" fontId="19" fillId="0" borderId="0" xfId="0" applyFont="1">
      <alignment vertical="center"/>
    </xf>
    <xf numFmtId="0" fontId="28" fillId="0" borderId="15" xfId="0" applyFont="1" applyBorder="1" applyAlignment="1" applyProtection="1">
      <alignment horizontal="center" vertical="center"/>
      <protection locked="0"/>
    </xf>
    <xf numFmtId="0" fontId="18" fillId="0" borderId="3" xfId="0" applyFont="1" applyBorder="1" applyAlignment="1">
      <alignment horizontal="left" vertical="center"/>
    </xf>
    <xf numFmtId="0" fontId="19" fillId="0" borderId="3" xfId="0" applyFont="1" applyBorder="1" applyAlignment="1">
      <alignment horizontal="lef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6" xfId="0" applyFont="1" applyBorder="1">
      <alignment vertical="center"/>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38" fillId="0" borderId="68" xfId="0" applyFont="1" applyBorder="1" applyAlignment="1" applyProtection="1">
      <alignment vertical="center" shrinkToFit="1"/>
      <protection locked="0"/>
    </xf>
    <xf numFmtId="0" fontId="38" fillId="0" borderId="27" xfId="0" applyFont="1" applyBorder="1" applyAlignment="1" applyProtection="1">
      <alignment vertical="center" shrinkToFit="1"/>
      <protection locked="0"/>
    </xf>
    <xf numFmtId="0" fontId="38" fillId="0" borderId="69" xfId="0" applyFont="1" applyBorder="1" applyAlignment="1" applyProtection="1">
      <alignment vertical="center" shrinkToFit="1"/>
      <protection locked="0"/>
    </xf>
    <xf numFmtId="0" fontId="19" fillId="0" borderId="65" xfId="0" applyFont="1" applyBorder="1" applyAlignment="1" applyProtection="1">
      <alignment vertical="center" shrinkToFit="1"/>
      <protection locked="0"/>
    </xf>
    <xf numFmtId="0" fontId="19" fillId="0" borderId="59" xfId="0" applyFont="1" applyBorder="1" applyAlignment="1" applyProtection="1">
      <alignment vertical="center" shrinkToFit="1"/>
      <protection locked="0"/>
    </xf>
    <xf numFmtId="0" fontId="19" fillId="0" borderId="66" xfId="0" applyFont="1" applyBorder="1" applyAlignment="1" applyProtection="1">
      <alignment vertical="center" shrinkToFit="1"/>
      <protection locked="0"/>
    </xf>
    <xf numFmtId="49" fontId="19" fillId="0" borderId="65" xfId="0" applyNumberFormat="1" applyFont="1" applyBorder="1" applyAlignment="1" applyProtection="1">
      <alignment vertical="center" shrinkToFit="1"/>
      <protection locked="0"/>
    </xf>
    <xf numFmtId="49" fontId="19" fillId="0" borderId="59" xfId="0" applyNumberFormat="1" applyFont="1" applyBorder="1" applyAlignment="1" applyProtection="1">
      <alignment vertical="center" shrinkToFit="1"/>
      <protection locked="0"/>
    </xf>
    <xf numFmtId="49" fontId="19" fillId="0" borderId="66" xfId="0" applyNumberFormat="1" applyFont="1" applyBorder="1" applyAlignment="1" applyProtection="1">
      <alignment vertical="center" shrinkToFit="1"/>
      <protection locked="0"/>
    </xf>
    <xf numFmtId="0" fontId="38" fillId="0" borderId="53" xfId="0" applyFont="1" applyBorder="1" applyAlignment="1" applyProtection="1">
      <alignment vertical="center" shrinkToFit="1"/>
      <protection locked="0"/>
    </xf>
    <xf numFmtId="0" fontId="38" fillId="0" borderId="54" xfId="0" applyFont="1" applyBorder="1" applyAlignment="1" applyProtection="1">
      <alignment vertical="center" shrinkToFit="1"/>
      <protection locked="0"/>
    </xf>
    <xf numFmtId="0" fontId="38" fillId="0" borderId="55" xfId="0" applyFont="1" applyBorder="1" applyAlignment="1" applyProtection="1">
      <alignment vertical="center" shrinkToFit="1"/>
      <protection locked="0"/>
    </xf>
    <xf numFmtId="0" fontId="18" fillId="0" borderId="15"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16" xfId="0" applyFont="1" applyBorder="1" applyAlignment="1" applyProtection="1">
      <alignment vertical="center" shrinkToFit="1"/>
      <protection locked="0"/>
    </xf>
    <xf numFmtId="0" fontId="18" fillId="0" borderId="3" xfId="0" applyFont="1" applyBorder="1" applyAlignment="1">
      <alignment vertical="center" shrinkToFit="1"/>
    </xf>
    <xf numFmtId="38" fontId="28"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8" fontId="28" fillId="0" borderId="28" xfId="0" applyNumberFormat="1" applyFont="1" applyBorder="1" applyAlignment="1">
      <alignment horizontal="right" vertical="center"/>
    </xf>
    <xf numFmtId="0" fontId="19" fillId="0" borderId="24" xfId="0" applyFont="1" applyBorder="1" applyAlignment="1">
      <alignment horizontal="right" vertical="center"/>
    </xf>
    <xf numFmtId="0" fontId="19" fillId="0" borderId="29" xfId="0" applyFont="1" applyBorder="1" applyAlignment="1">
      <alignment horizontal="right" vertical="center"/>
    </xf>
    <xf numFmtId="0" fontId="34" fillId="0" borderId="67" xfId="0" applyFont="1" applyBorder="1" applyAlignment="1">
      <alignment vertical="center" wrapText="1"/>
    </xf>
    <xf numFmtId="0" fontId="19" fillId="0" borderId="87" xfId="0" applyFont="1" applyBorder="1">
      <alignment vertical="center"/>
    </xf>
    <xf numFmtId="38" fontId="28" fillId="0" borderId="13" xfId="0" applyNumberFormat="1" applyFont="1" applyBorder="1" applyAlignment="1">
      <alignment horizontal="right" vertical="center"/>
    </xf>
    <xf numFmtId="0" fontId="19" fillId="0" borderId="25" xfId="0" applyFont="1" applyBorder="1" applyAlignment="1">
      <alignment horizontal="right" vertical="center"/>
    </xf>
    <xf numFmtId="0" fontId="19" fillId="0" borderId="14" xfId="0" applyFont="1" applyBorder="1" applyAlignment="1">
      <alignment horizontal="right" vertical="center"/>
    </xf>
    <xf numFmtId="0" fontId="19" fillId="0" borderId="0" xfId="0" applyFont="1" applyAlignment="1">
      <alignment vertical="center" wrapText="1"/>
    </xf>
    <xf numFmtId="0" fontId="39" fillId="0" borderId="14" xfId="0" applyFont="1" applyBorder="1" applyProtection="1">
      <alignment vertical="center"/>
      <protection locked="0"/>
    </xf>
    <xf numFmtId="49" fontId="39" fillId="0" borderId="14" xfId="0" applyNumberFormat="1" applyFont="1" applyBorder="1" applyProtection="1">
      <alignment vertical="center"/>
      <protection locked="0"/>
    </xf>
    <xf numFmtId="49" fontId="18" fillId="0" borderId="19"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20" xfId="0" applyNumberFormat="1" applyFont="1" applyBorder="1" applyProtection="1">
      <alignment vertical="center"/>
      <protection locked="0"/>
    </xf>
    <xf numFmtId="0" fontId="38" fillId="0" borderId="21" xfId="0" applyFont="1" applyBorder="1" applyProtection="1">
      <alignment vertical="center"/>
      <protection locked="0"/>
    </xf>
    <xf numFmtId="0" fontId="38" fillId="0" borderId="27" xfId="0" applyFont="1" applyBorder="1" applyProtection="1">
      <alignment vertical="center"/>
      <protection locked="0"/>
    </xf>
    <xf numFmtId="0" fontId="38" fillId="0" borderId="22" xfId="0" applyFont="1" applyBorder="1" applyProtection="1">
      <alignment vertical="center"/>
      <protection locked="0"/>
    </xf>
    <xf numFmtId="0" fontId="38" fillId="0" borderId="13" xfId="0" applyFont="1" applyBorder="1" applyProtection="1">
      <alignment vertical="center"/>
      <protection locked="0"/>
    </xf>
    <xf numFmtId="0" fontId="38" fillId="0" borderId="25" xfId="0" applyFont="1" applyBorder="1" applyProtection="1">
      <alignment vertical="center"/>
      <protection locked="0"/>
    </xf>
    <xf numFmtId="0" fontId="38" fillId="0" borderId="14" xfId="0" applyFont="1" applyBorder="1" applyProtection="1">
      <alignment vertical="center"/>
      <protection locked="0"/>
    </xf>
    <xf numFmtId="49" fontId="38" fillId="0" borderId="13" xfId="0" applyNumberFormat="1" applyFont="1" applyBorder="1" applyProtection="1">
      <alignment vertical="center"/>
      <protection locked="0"/>
    </xf>
    <xf numFmtId="49" fontId="38" fillId="0" borderId="25" xfId="0" applyNumberFormat="1" applyFont="1" applyBorder="1" applyProtection="1">
      <alignment vertical="center"/>
      <protection locked="0"/>
    </xf>
    <xf numFmtId="49" fontId="38" fillId="0" borderId="14" xfId="0" applyNumberFormat="1" applyFont="1" applyBorder="1" applyProtection="1">
      <alignment vertical="center"/>
      <protection locked="0"/>
    </xf>
    <xf numFmtId="49" fontId="0" fillId="0" borderId="65" xfId="0" applyNumberFormat="1" applyBorder="1" applyProtection="1">
      <alignment vertical="center"/>
      <protection locked="0"/>
    </xf>
    <xf numFmtId="49" fontId="0" fillId="0" borderId="59" xfId="0" applyNumberFormat="1" applyBorder="1" applyProtection="1">
      <alignment vertical="center"/>
      <protection locked="0"/>
    </xf>
    <xf numFmtId="49" fontId="0" fillId="0" borderId="66" xfId="0" applyNumberFormat="1" applyBorder="1" applyProtection="1">
      <alignment vertical="center"/>
      <protection locked="0"/>
    </xf>
    <xf numFmtId="0" fontId="0" fillId="0" borderId="3" xfId="0" applyBorder="1" applyAlignment="1">
      <alignment horizontal="lef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68" xfId="0" applyBorder="1" applyProtection="1">
      <alignment vertical="center"/>
      <protection locked="0"/>
    </xf>
    <xf numFmtId="0" fontId="0" fillId="0" borderId="27" xfId="0" applyBorder="1" applyProtection="1">
      <alignment vertical="center"/>
      <protection locked="0"/>
    </xf>
    <xf numFmtId="0" fontId="0" fillId="0" borderId="69" xfId="0" applyBorder="1" applyProtection="1">
      <alignment vertical="center"/>
      <protection locked="0"/>
    </xf>
    <xf numFmtId="0" fontId="0" fillId="0" borderId="65" xfId="0" applyBorder="1" applyProtection="1">
      <alignment vertical="center"/>
      <protection locked="0"/>
    </xf>
    <xf numFmtId="0" fontId="0" fillId="0" borderId="59" xfId="0" applyBorder="1" applyProtection="1">
      <alignment vertical="center"/>
      <protection locked="0"/>
    </xf>
    <xf numFmtId="0" fontId="0" fillId="0" borderId="66" xfId="0" applyBorder="1" applyProtection="1">
      <alignment vertical="center"/>
      <protection locked="0"/>
    </xf>
    <xf numFmtId="0" fontId="37" fillId="0" borderId="65" xfId="0" applyFont="1" applyBorder="1" applyProtection="1">
      <alignment vertical="center"/>
      <protection locked="0"/>
    </xf>
    <xf numFmtId="0" fontId="37" fillId="0" borderId="59" xfId="0" applyFont="1" applyBorder="1" applyProtection="1">
      <alignment vertical="center"/>
      <protection locked="0"/>
    </xf>
    <xf numFmtId="0" fontId="37" fillId="0" borderId="66" xfId="0" applyFont="1" applyBorder="1" applyProtection="1">
      <alignment vertical="center"/>
      <protection locked="0"/>
    </xf>
    <xf numFmtId="49" fontId="9" fillId="0" borderId="68"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69" xfId="0" applyNumberFormat="1" applyFont="1" applyBorder="1" applyProtection="1">
      <alignment vertical="center"/>
      <protection locked="0"/>
    </xf>
    <xf numFmtId="49" fontId="7" fillId="0" borderId="19" xfId="0" applyNumberFormat="1" applyFont="1" applyBorder="1" applyProtection="1">
      <alignment vertical="center"/>
      <protection locked="0"/>
    </xf>
    <xf numFmtId="49" fontId="52" fillId="0" borderId="26" xfId="0" applyNumberFormat="1" applyFont="1" applyBorder="1" applyProtection="1">
      <alignment vertical="center"/>
      <protection locked="0"/>
    </xf>
    <xf numFmtId="49" fontId="52" fillId="0" borderId="20" xfId="0" applyNumberFormat="1" applyFont="1" applyBorder="1" applyProtection="1">
      <alignment vertical="center"/>
      <protection locked="0"/>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5" fillId="0" borderId="0" xfId="0" applyFont="1" applyAlignment="1">
      <alignment horizontal="left" vertical="center"/>
    </xf>
    <xf numFmtId="0" fontId="0" fillId="0" borderId="0" xfId="0" applyAlignment="1">
      <alignment horizontal="left" vertical="center"/>
    </xf>
    <xf numFmtId="0" fontId="0" fillId="0" borderId="15" xfId="0" applyBorder="1" applyProtection="1">
      <alignment vertical="center"/>
      <protection locked="0"/>
    </xf>
    <xf numFmtId="0" fontId="0" fillId="0" borderId="23" xfId="0" applyBorder="1" applyProtection="1">
      <alignment vertical="center"/>
      <protection locked="0"/>
    </xf>
    <xf numFmtId="0" fontId="0" fillId="0" borderId="16" xfId="0" applyBorder="1" applyProtection="1">
      <alignment vertical="center"/>
      <protection locked="0"/>
    </xf>
    <xf numFmtId="0" fontId="6" fillId="0" borderId="15" xfId="0" applyFont="1" applyBorder="1" applyProtection="1">
      <alignment vertical="center"/>
      <protection locked="0"/>
    </xf>
    <xf numFmtId="176" fontId="28" fillId="3" borderId="15" xfId="0" applyNumberFormat="1" applyFont="1" applyFill="1" applyBorder="1">
      <alignment vertical="center"/>
    </xf>
    <xf numFmtId="176" fontId="19" fillId="3" borderId="23" xfId="0" applyNumberFormat="1" applyFont="1" applyFill="1" applyBorder="1">
      <alignment vertical="center"/>
    </xf>
    <xf numFmtId="176" fontId="19" fillId="3" borderId="16" xfId="0" applyNumberFormat="1" applyFont="1" applyFill="1" applyBorder="1">
      <alignment vertical="center"/>
    </xf>
    <xf numFmtId="0" fontId="51" fillId="0" borderId="19" xfId="0" applyFont="1" applyBorder="1" applyProtection="1">
      <alignment vertical="center"/>
      <protection locked="0"/>
    </xf>
    <xf numFmtId="0" fontId="51" fillId="0" borderId="26" xfId="0" applyFont="1" applyBorder="1" applyProtection="1">
      <alignment vertical="center"/>
      <protection locked="0"/>
    </xf>
    <xf numFmtId="0" fontId="51" fillId="0" borderId="20" xfId="0" applyFont="1" applyBorder="1" applyProtection="1">
      <alignment vertical="center"/>
      <protection locked="0"/>
    </xf>
    <xf numFmtId="0" fontId="51" fillId="0" borderId="21" xfId="0" applyFont="1" applyBorder="1" applyProtection="1">
      <alignment vertical="center"/>
      <protection locked="0"/>
    </xf>
    <xf numFmtId="0" fontId="51" fillId="0" borderId="27" xfId="0" applyFont="1" applyBorder="1" applyProtection="1">
      <alignment vertical="center"/>
      <protection locked="0"/>
    </xf>
    <xf numFmtId="0" fontId="51" fillId="0" borderId="22" xfId="0" applyFont="1" applyBorder="1" applyProtection="1">
      <alignment vertical="center"/>
      <protection locked="0"/>
    </xf>
    <xf numFmtId="0" fontId="34" fillId="0" borderId="67" xfId="0" applyFont="1" applyBorder="1">
      <alignment vertical="center"/>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0" fontId="6" fillId="0" borderId="14"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49" fontId="6" fillId="0" borderId="14" xfId="0" applyNumberFormat="1" applyFont="1" applyBorder="1" applyProtection="1">
      <alignment vertical="center"/>
      <protection locked="0"/>
    </xf>
    <xf numFmtId="0" fontId="52" fillId="0" borderId="21" xfId="0" applyFont="1" applyBorder="1" applyProtection="1">
      <alignment vertical="center"/>
      <protection locked="0"/>
    </xf>
    <xf numFmtId="0" fontId="52" fillId="0" borderId="27" xfId="0" applyFont="1" applyBorder="1" applyProtection="1">
      <alignment vertical="center"/>
      <protection locked="0"/>
    </xf>
    <xf numFmtId="0" fontId="52" fillId="0" borderId="22" xfId="0" applyFont="1" applyBorder="1" applyProtection="1">
      <alignment vertical="center"/>
      <protection locked="0"/>
    </xf>
    <xf numFmtId="0" fontId="52" fillId="0" borderId="13" xfId="0" applyFont="1" applyBorder="1" applyProtection="1">
      <alignment vertical="center"/>
      <protection locked="0"/>
    </xf>
    <xf numFmtId="0" fontId="52" fillId="0" borderId="25" xfId="0" applyFont="1" applyBorder="1" applyProtection="1">
      <alignment vertical="center"/>
      <protection locked="0"/>
    </xf>
    <xf numFmtId="0" fontId="52" fillId="0" borderId="14" xfId="0" applyFont="1" applyBorder="1" applyProtection="1">
      <alignment vertical="center"/>
      <protection locked="0"/>
    </xf>
    <xf numFmtId="49" fontId="52" fillId="0" borderId="13" xfId="0" applyNumberFormat="1" applyFont="1" applyBorder="1" applyProtection="1">
      <alignment vertical="center"/>
      <protection locked="0"/>
    </xf>
    <xf numFmtId="49" fontId="52" fillId="0" borderId="25" xfId="0" applyNumberFormat="1" applyFont="1" applyBorder="1" applyProtection="1">
      <alignment vertical="center"/>
      <protection locked="0"/>
    </xf>
    <xf numFmtId="49" fontId="52" fillId="0" borderId="14" xfId="0" applyNumberFormat="1" applyFont="1" applyBorder="1" applyProtection="1">
      <alignment vertical="center"/>
      <protection locked="0"/>
    </xf>
    <xf numFmtId="0" fontId="5" fillId="0" borderId="1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4" fillId="0" borderId="67" xfId="0" applyFont="1" applyBorder="1" applyAlignment="1">
      <alignment vertical="center" wrapText="1"/>
    </xf>
    <xf numFmtId="0" fontId="0" fillId="0" borderId="0" xfId="0" applyAlignment="1">
      <alignment vertical="center" wrapText="1"/>
    </xf>
    <xf numFmtId="0" fontId="8" fillId="0" borderId="64" xfId="0" applyFont="1" applyBorder="1" applyAlignment="1" applyProtection="1">
      <alignment horizontal="left" vertical="center"/>
      <protection locked="0"/>
    </xf>
    <xf numFmtId="0" fontId="8" fillId="0" borderId="14" xfId="0" applyFont="1" applyBorder="1" applyProtection="1">
      <alignment vertical="center"/>
      <protection locked="0"/>
    </xf>
    <xf numFmtId="49" fontId="8" fillId="0" borderId="14" xfId="0" applyNumberFormat="1" applyFont="1" applyBorder="1" applyProtection="1">
      <alignment vertical="center"/>
      <protection locked="0"/>
    </xf>
    <xf numFmtId="49" fontId="5" fillId="0" borderId="19" xfId="0" applyNumberFormat="1" applyFont="1" applyBorder="1" applyProtection="1">
      <alignment vertical="center"/>
      <protection locked="0"/>
    </xf>
    <xf numFmtId="49" fontId="5" fillId="0" borderId="26" xfId="0" applyNumberFormat="1" applyFont="1" applyBorder="1" applyProtection="1">
      <alignment vertical="center"/>
      <protection locked="0"/>
    </xf>
    <xf numFmtId="49" fontId="5" fillId="0" borderId="20" xfId="0" applyNumberFormat="1" applyFont="1" applyBorder="1" applyProtection="1">
      <alignment vertical="center"/>
      <protection locked="0"/>
    </xf>
    <xf numFmtId="0" fontId="5" fillId="0" borderId="21" xfId="0" applyFont="1" applyBorder="1" applyProtection="1">
      <alignment vertical="center"/>
      <protection locked="0"/>
    </xf>
    <xf numFmtId="0" fontId="5" fillId="0" borderId="27" xfId="0" applyFont="1" applyBorder="1" applyProtection="1">
      <alignment vertical="center"/>
      <protection locked="0"/>
    </xf>
    <xf numFmtId="0" fontId="5" fillId="0" borderId="22" xfId="0" applyFont="1" applyBorder="1" applyProtection="1">
      <alignment vertical="center"/>
      <protection locked="0"/>
    </xf>
    <xf numFmtId="0" fontId="5" fillId="0" borderId="13" xfId="0" applyFont="1" applyBorder="1" applyProtection="1">
      <alignment vertical="center"/>
      <protection locked="0"/>
    </xf>
    <xf numFmtId="0" fontId="5" fillId="0" borderId="25" xfId="0" applyFont="1" applyBorder="1" applyProtection="1">
      <alignment vertical="center"/>
      <protection locked="0"/>
    </xf>
    <xf numFmtId="0" fontId="5" fillId="0" borderId="14" xfId="0" applyFont="1" applyBorder="1" applyProtection="1">
      <alignment vertical="center"/>
      <protection locked="0"/>
    </xf>
    <xf numFmtId="49" fontId="5" fillId="0" borderId="13"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5" fillId="0" borderId="14" xfId="0" applyNumberFormat="1" applyFont="1" applyBorder="1" applyProtection="1">
      <alignment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40" fillId="0" borderId="0" xfId="0" applyFont="1" applyAlignment="1">
      <alignment vertical="center" wrapText="1"/>
    </xf>
    <xf numFmtId="0" fontId="12" fillId="0" borderId="0" xfId="0" applyFont="1" applyAlignment="1">
      <alignment vertical="center" wrapText="1"/>
    </xf>
    <xf numFmtId="0" fontId="17" fillId="0" borderId="0" xfId="0" applyFont="1" applyAlignment="1" applyProtection="1">
      <alignment vertical="top" wrapText="1"/>
      <protection locked="0"/>
    </xf>
    <xf numFmtId="0" fontId="12" fillId="0" borderId="0" xfId="0" applyFont="1" applyAlignment="1">
      <alignment vertical="top" wrapText="1"/>
    </xf>
    <xf numFmtId="176" fontId="34" fillId="0" borderId="23" xfId="0" applyNumberFormat="1" applyFont="1" applyBorder="1">
      <alignment vertical="center"/>
    </xf>
    <xf numFmtId="176" fontId="34" fillId="0" borderId="16" xfId="0" applyNumberFormat="1" applyFont="1" applyBorder="1">
      <alignment vertical="center"/>
    </xf>
    <xf numFmtId="176" fontId="34" fillId="0" borderId="24" xfId="0" applyNumberFormat="1" applyFont="1" applyBorder="1">
      <alignment vertical="center"/>
    </xf>
    <xf numFmtId="176" fontId="34" fillId="0" borderId="29" xfId="0" applyNumberFormat="1" applyFont="1" applyBorder="1">
      <alignment vertical="center"/>
    </xf>
    <xf numFmtId="0" fontId="6" fillId="0" borderId="19" xfId="0" applyFont="1" applyBorder="1" applyProtection="1">
      <alignment vertical="center"/>
      <protection locked="0"/>
    </xf>
    <xf numFmtId="0" fontId="6" fillId="0" borderId="26" xfId="0" applyFont="1" applyBorder="1" applyProtection="1">
      <alignment vertical="center"/>
      <protection locked="0"/>
    </xf>
    <xf numFmtId="0" fontId="6" fillId="0" borderId="20" xfId="0" applyFont="1" applyBorder="1" applyProtection="1">
      <alignment vertical="center"/>
      <protection locked="0"/>
    </xf>
    <xf numFmtId="0" fontId="6" fillId="0" borderId="21" xfId="0" applyFont="1" applyBorder="1" applyProtection="1">
      <alignment vertical="center"/>
      <protection locked="0"/>
    </xf>
    <xf numFmtId="0" fontId="6" fillId="0" borderId="27" xfId="0" applyFont="1" applyBorder="1" applyProtection="1">
      <alignment vertical="center"/>
      <protection locked="0"/>
    </xf>
    <xf numFmtId="0" fontId="6" fillId="0" borderId="22" xfId="0" applyFont="1" applyBorder="1" applyProtection="1">
      <alignment vertical="center"/>
      <protection locked="0"/>
    </xf>
    <xf numFmtId="49" fontId="8" fillId="0" borderId="65" xfId="0" applyNumberFormat="1" applyFont="1" applyBorder="1" applyProtection="1">
      <alignment vertical="center"/>
      <protection locked="0"/>
    </xf>
    <xf numFmtId="49" fontId="8" fillId="0" borderId="59" xfId="0" applyNumberFormat="1" applyFont="1" applyBorder="1" applyProtection="1">
      <alignment vertical="center"/>
      <protection locked="0"/>
    </xf>
    <xf numFmtId="49" fontId="8" fillId="0" borderId="66" xfId="0" applyNumberFormat="1" applyFont="1" applyBorder="1" applyProtection="1">
      <alignment vertical="center"/>
      <protection locked="0"/>
    </xf>
    <xf numFmtId="0" fontId="8" fillId="0" borderId="68" xfId="0" applyFont="1" applyBorder="1" applyProtection="1">
      <alignment vertical="center"/>
      <protection locked="0"/>
    </xf>
    <xf numFmtId="0" fontId="8" fillId="0" borderId="27" xfId="0" applyFont="1" applyBorder="1" applyProtection="1">
      <alignment vertical="center"/>
      <protection locked="0"/>
    </xf>
    <xf numFmtId="0" fontId="8" fillId="0" borderId="69" xfId="0" applyFont="1" applyBorder="1" applyProtection="1">
      <alignment vertical="center"/>
      <protection locked="0"/>
    </xf>
    <xf numFmtId="0" fontId="8" fillId="0" borderId="65" xfId="0" applyFont="1" applyBorder="1" applyProtection="1">
      <alignment vertical="center"/>
      <protection locked="0"/>
    </xf>
    <xf numFmtId="0" fontId="8" fillId="0" borderId="59" xfId="0" applyFont="1" applyBorder="1" applyProtection="1">
      <alignment vertical="center"/>
      <protection locked="0"/>
    </xf>
    <xf numFmtId="0" fontId="8" fillId="0" borderId="66" xfId="0" applyFont="1" applyBorder="1" applyProtection="1">
      <alignment vertical="center"/>
      <protection locked="0"/>
    </xf>
    <xf numFmtId="0" fontId="8" fillId="0" borderId="53" xfId="0" applyFont="1" applyBorder="1" applyProtection="1">
      <alignment vertical="center"/>
      <protection locked="0"/>
    </xf>
    <xf numFmtId="0" fontId="8" fillId="0" borderId="54" xfId="0" applyFont="1" applyBorder="1" applyProtection="1">
      <alignment vertical="center"/>
      <protection locked="0"/>
    </xf>
    <xf numFmtId="0" fontId="8" fillId="0" borderId="55" xfId="0" applyFont="1" applyBorder="1" applyProtection="1">
      <alignment vertical="center"/>
      <protection locked="0"/>
    </xf>
    <xf numFmtId="0" fontId="34" fillId="0" borderId="0" xfId="0" applyFont="1" applyProtection="1">
      <alignment vertical="center"/>
      <protection locked="0"/>
    </xf>
    <xf numFmtId="0" fontId="8" fillId="0" borderId="23" xfId="0" applyFont="1" applyBorder="1" applyProtection="1">
      <alignment vertical="center"/>
      <protection locked="0"/>
    </xf>
    <xf numFmtId="0" fontId="8" fillId="0" borderId="16" xfId="0" applyFont="1" applyBorder="1" applyProtection="1">
      <alignment vertical="center"/>
      <protection locked="0"/>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0" fillId="0" borderId="3" xfId="0" applyBorder="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6" fillId="0" borderId="5" xfId="0" applyFont="1"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18" fillId="0" borderId="67" xfId="0" applyFont="1" applyBorder="1" applyAlignment="1">
      <alignment horizontal="left" vertical="center"/>
    </xf>
    <xf numFmtId="0" fontId="38" fillId="0" borderId="0" xfId="0" applyFont="1" applyAlignment="1">
      <alignment horizontal="left" vertical="center"/>
    </xf>
    <xf numFmtId="0" fontId="38" fillId="0" borderId="74" xfId="0" applyFont="1" applyBorder="1" applyAlignment="1">
      <alignment horizontal="left" vertical="center"/>
    </xf>
    <xf numFmtId="0" fontId="15"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36" fillId="0" borderId="58" xfId="0" applyFont="1" applyBorder="1" applyAlignment="1">
      <alignment horizontal="center" vertical="center" wrapText="1"/>
    </xf>
    <xf numFmtId="0" fontId="0" fillId="0" borderId="59" xfId="0" applyBorder="1">
      <alignment vertical="center"/>
    </xf>
    <xf numFmtId="0" fontId="0" fillId="0" borderId="60" xfId="0" applyBorder="1">
      <alignment vertical="center"/>
    </xf>
    <xf numFmtId="0" fontId="18" fillId="0" borderId="67" xfId="0" applyFont="1" applyBorder="1">
      <alignment vertical="center"/>
    </xf>
    <xf numFmtId="0" fontId="38" fillId="0" borderId="0" xfId="0" applyFont="1">
      <alignment vertical="center"/>
    </xf>
    <xf numFmtId="0" fontId="38" fillId="0" borderId="74"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6" xfId="3" xr:uid="{00000000-0005-0000-0000-000003000000}"/>
  </cellStyles>
  <dxfs count="3">
    <dxf>
      <font>
        <color rgb="FF9C0006"/>
      </font>
      <fill>
        <patternFill>
          <bgColor rgb="FFFFC7CE"/>
        </patternFill>
      </fill>
    </dxf>
    <dxf>
      <fill>
        <patternFill>
          <bgColor theme="1"/>
        </patternFill>
      </fill>
    </dxf>
    <dxf>
      <fill>
        <patternFill>
          <bgColor theme="1"/>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37"/>
  <sheetViews>
    <sheetView zoomScale="70" zoomScaleNormal="70" workbookViewId="0">
      <selection activeCell="C1" sqref="C1"/>
    </sheetView>
  </sheetViews>
  <sheetFormatPr defaultRowHeight="19"/>
  <cols>
    <col min="2" max="2" width="2.58203125" style="1" customWidth="1"/>
    <col min="3" max="3" width="16.6640625" style="2" customWidth="1"/>
    <col min="4" max="4" width="10.6640625" customWidth="1"/>
    <col min="11" max="11" width="27.58203125" bestFit="1" customWidth="1"/>
  </cols>
  <sheetData>
    <row r="2" spans="2:11" ht="19.5" thickBot="1">
      <c r="B2" s="1" t="s">
        <v>0</v>
      </c>
    </row>
    <row r="3" spans="2:11">
      <c r="C3" s="72" t="s">
        <v>30</v>
      </c>
      <c r="D3" s="85"/>
      <c r="E3" s="73"/>
      <c r="F3" s="73"/>
      <c r="G3" s="73"/>
      <c r="H3" s="73"/>
      <c r="I3" s="73"/>
      <c r="J3" s="69"/>
      <c r="K3" s="74"/>
    </row>
    <row r="4" spans="2:11">
      <c r="C4" s="86" t="s">
        <v>20</v>
      </c>
      <c r="D4" s="76"/>
      <c r="E4" s="76"/>
      <c r="F4" s="76"/>
      <c r="G4" s="76"/>
      <c r="H4" s="76"/>
      <c r="I4" s="76"/>
      <c r="J4" s="77"/>
      <c r="K4" s="282" t="s">
        <v>70</v>
      </c>
    </row>
    <row r="5" spans="2:11">
      <c r="C5" s="87" t="s">
        <v>218</v>
      </c>
      <c r="D5" s="79"/>
      <c r="E5" s="79"/>
      <c r="F5" s="79"/>
      <c r="G5" s="79"/>
      <c r="H5" s="79"/>
      <c r="I5" s="79"/>
      <c r="J5" s="80"/>
      <c r="K5" s="283"/>
    </row>
    <row r="6" spans="2:11">
      <c r="C6" s="87" t="s">
        <v>219</v>
      </c>
      <c r="D6" s="79"/>
      <c r="E6" s="79"/>
      <c r="F6" s="79"/>
      <c r="G6" s="79"/>
      <c r="H6" s="79"/>
      <c r="I6" s="79"/>
      <c r="J6" s="80"/>
      <c r="K6" s="277" t="s">
        <v>71</v>
      </c>
    </row>
    <row r="7" spans="2:11" ht="19.5" thickBot="1">
      <c r="C7" s="88" t="s">
        <v>220</v>
      </c>
      <c r="D7" s="82"/>
      <c r="E7" s="89"/>
      <c r="F7" s="82"/>
      <c r="G7" s="82"/>
      <c r="H7" s="82"/>
      <c r="I7" s="82"/>
      <c r="J7" s="83"/>
      <c r="K7" s="278"/>
    </row>
    <row r="8" spans="2:11" ht="19.5" thickBot="1">
      <c r="C8" s="36" t="s">
        <v>118</v>
      </c>
      <c r="D8" s="32"/>
      <c r="E8" s="32"/>
      <c r="F8" s="32"/>
      <c r="G8" s="32"/>
      <c r="H8" s="32"/>
      <c r="I8" s="32"/>
      <c r="J8" s="33"/>
      <c r="K8" s="98" t="s">
        <v>72</v>
      </c>
    </row>
    <row r="9" spans="2:11">
      <c r="C9" s="86" t="s">
        <v>119</v>
      </c>
      <c r="D9" s="76"/>
      <c r="E9" s="76"/>
      <c r="F9" s="76"/>
      <c r="G9" s="76"/>
      <c r="H9" s="76"/>
      <c r="I9" s="76"/>
      <c r="J9" s="77"/>
      <c r="K9" s="284" t="s">
        <v>115</v>
      </c>
    </row>
    <row r="10" spans="2:11">
      <c r="C10" s="91" t="s">
        <v>120</v>
      </c>
      <c r="D10" s="79"/>
      <c r="E10" s="79"/>
      <c r="F10" s="79"/>
      <c r="G10" s="79"/>
      <c r="H10" s="79"/>
      <c r="I10" s="79"/>
      <c r="J10" s="80"/>
      <c r="K10" s="283"/>
    </row>
    <row r="11" spans="2:11">
      <c r="C11" s="87" t="s">
        <v>121</v>
      </c>
      <c r="D11" s="79"/>
      <c r="E11" s="79"/>
      <c r="F11" s="79"/>
      <c r="G11" s="79"/>
      <c r="H11" s="79"/>
      <c r="I11" s="79"/>
      <c r="J11" s="80"/>
      <c r="K11" s="283"/>
    </row>
    <row r="12" spans="2:11">
      <c r="C12" s="87" t="s">
        <v>122</v>
      </c>
      <c r="D12" s="79"/>
      <c r="E12" s="79"/>
      <c r="F12" s="79"/>
      <c r="G12" s="79"/>
      <c r="H12" s="79"/>
      <c r="I12" s="79"/>
      <c r="J12" s="80"/>
      <c r="K12" s="285"/>
    </row>
    <row r="13" spans="2:11" ht="19.5" thickBot="1">
      <c r="C13" s="88" t="s">
        <v>123</v>
      </c>
      <c r="D13" s="82"/>
      <c r="E13" s="89"/>
      <c r="F13" s="82"/>
      <c r="G13" s="82"/>
      <c r="H13" s="82"/>
      <c r="I13" s="82"/>
      <c r="J13" s="83"/>
      <c r="K13" s="84" t="s">
        <v>116</v>
      </c>
    </row>
    <row r="14" spans="2:11" ht="19.5" thickBot="1">
      <c r="C14" s="26" t="s">
        <v>124</v>
      </c>
      <c r="D14" s="32"/>
      <c r="E14" s="32"/>
      <c r="F14" s="32"/>
      <c r="G14" s="32"/>
      <c r="H14" s="32"/>
      <c r="I14" s="32"/>
      <c r="J14" s="33"/>
      <c r="K14" s="98"/>
    </row>
    <row r="15" spans="2:11">
      <c r="C15" s="97" t="s">
        <v>125</v>
      </c>
      <c r="D15" s="30"/>
      <c r="E15" s="30"/>
      <c r="F15" s="30"/>
      <c r="G15" s="30"/>
      <c r="H15" s="30"/>
      <c r="I15" s="30"/>
      <c r="J15" s="31"/>
      <c r="K15" s="284" t="s">
        <v>115</v>
      </c>
    </row>
    <row r="16" spans="2:11">
      <c r="C16" s="91" t="s">
        <v>126</v>
      </c>
      <c r="D16" s="79"/>
      <c r="E16" s="79"/>
      <c r="F16" s="79"/>
      <c r="G16" s="79"/>
      <c r="H16" s="79"/>
      <c r="I16" s="79"/>
      <c r="J16" s="80"/>
      <c r="K16" s="283"/>
    </row>
    <row r="17" spans="3:11">
      <c r="C17" s="87" t="s">
        <v>127</v>
      </c>
      <c r="D17" s="79"/>
      <c r="E17" s="79"/>
      <c r="F17" s="79"/>
      <c r="G17" s="79"/>
      <c r="H17" s="79"/>
      <c r="I17" s="79"/>
      <c r="J17" s="80"/>
      <c r="K17" s="285"/>
    </row>
    <row r="18" spans="3:11">
      <c r="C18" s="87" t="s">
        <v>128</v>
      </c>
      <c r="D18" s="79"/>
      <c r="E18" s="79"/>
      <c r="F18" s="79"/>
      <c r="G18" s="79"/>
      <c r="H18" s="79"/>
      <c r="I18" s="79"/>
      <c r="J18" s="80"/>
      <c r="K18" s="286" t="s">
        <v>116</v>
      </c>
    </row>
    <row r="19" spans="3:11" ht="19.5" thickBot="1">
      <c r="C19" s="88" t="s">
        <v>129</v>
      </c>
      <c r="D19" s="82"/>
      <c r="E19" s="82"/>
      <c r="F19" s="82"/>
      <c r="G19" s="82"/>
      <c r="H19" s="82"/>
      <c r="I19" s="82"/>
      <c r="J19" s="83"/>
      <c r="K19" s="287"/>
    </row>
    <row r="20" spans="3:11" ht="19.5" thickBot="1">
      <c r="C20" s="26" t="s">
        <v>130</v>
      </c>
      <c r="D20" s="32"/>
      <c r="E20" s="32"/>
      <c r="F20" s="32"/>
      <c r="G20" s="32"/>
      <c r="H20" s="32"/>
      <c r="I20" s="32"/>
      <c r="J20" s="33"/>
      <c r="K20" s="71" t="s">
        <v>68</v>
      </c>
    </row>
    <row r="21" spans="3:11" ht="19.5" thickBot="1">
      <c r="C21" s="26" t="s">
        <v>142</v>
      </c>
      <c r="D21" s="32"/>
      <c r="E21" s="32"/>
      <c r="F21" s="32"/>
      <c r="G21" s="32"/>
      <c r="H21" s="32"/>
      <c r="I21" s="32"/>
      <c r="J21" s="33"/>
      <c r="K21" s="71" t="s">
        <v>68</v>
      </c>
    </row>
    <row r="22" spans="3:11" ht="19.5" thickBot="1">
      <c r="C22" s="25" t="s">
        <v>143</v>
      </c>
      <c r="J22" s="27"/>
      <c r="K22" s="70" t="s">
        <v>70</v>
      </c>
    </row>
    <row r="23" spans="3:11" ht="19.5" thickBot="1">
      <c r="C23" s="26" t="s">
        <v>144</v>
      </c>
      <c r="D23" s="32"/>
      <c r="E23" s="32"/>
      <c r="F23" s="32"/>
      <c r="G23" s="32"/>
      <c r="H23" s="32"/>
      <c r="I23" s="32"/>
      <c r="J23" s="33"/>
      <c r="K23" s="71" t="s">
        <v>70</v>
      </c>
    </row>
    <row r="24" spans="3:11">
      <c r="C24" s="72" t="s">
        <v>22</v>
      </c>
      <c r="D24" s="73"/>
      <c r="E24" s="73"/>
      <c r="F24" s="73"/>
      <c r="G24" s="73"/>
      <c r="H24" s="73"/>
      <c r="I24" s="73"/>
      <c r="J24" s="69"/>
      <c r="K24" s="74"/>
    </row>
    <row r="25" spans="3:11">
      <c r="C25" s="75" t="s">
        <v>28</v>
      </c>
      <c r="D25" s="76"/>
      <c r="E25" s="216"/>
      <c r="F25" s="216"/>
      <c r="G25" s="216"/>
      <c r="H25" s="216"/>
      <c r="I25" s="216"/>
      <c r="J25" s="217"/>
      <c r="K25" s="279" t="s">
        <v>70</v>
      </c>
    </row>
    <row r="26" spans="3:11">
      <c r="C26" s="222" t="s">
        <v>240</v>
      </c>
      <c r="D26" s="79"/>
      <c r="E26" s="218"/>
      <c r="F26" s="218"/>
      <c r="G26" s="218"/>
      <c r="H26" s="218"/>
      <c r="I26" s="218"/>
      <c r="J26" s="219"/>
      <c r="K26" s="280"/>
    </row>
    <row r="27" spans="3:11">
      <c r="C27" s="78" t="s">
        <v>23</v>
      </c>
      <c r="D27" s="79"/>
      <c r="E27" s="218"/>
      <c r="F27" s="218"/>
      <c r="G27" s="218"/>
      <c r="H27" s="218"/>
      <c r="I27" s="218"/>
      <c r="J27" s="219"/>
      <c r="K27" s="280" t="s">
        <v>71</v>
      </c>
    </row>
    <row r="28" spans="3:11" ht="19.5" thickBot="1">
      <c r="C28" s="81" t="s">
        <v>29</v>
      </c>
      <c r="D28" s="82"/>
      <c r="E28" s="220"/>
      <c r="F28" s="220"/>
      <c r="G28" s="220"/>
      <c r="H28" s="220"/>
      <c r="I28" s="220"/>
      <c r="J28" s="221"/>
      <c r="K28" s="281"/>
    </row>
    <row r="29" spans="3:11">
      <c r="C29" s="72" t="s">
        <v>76</v>
      </c>
      <c r="D29" s="73"/>
      <c r="E29" s="73"/>
      <c r="F29" s="73"/>
      <c r="G29" s="73"/>
      <c r="H29" s="73"/>
      <c r="I29" s="73"/>
      <c r="J29" s="69"/>
      <c r="K29" s="74"/>
    </row>
    <row r="30" spans="3:11">
      <c r="C30" s="75" t="s">
        <v>24</v>
      </c>
      <c r="D30" s="76"/>
      <c r="E30" s="76"/>
      <c r="F30" s="76"/>
      <c r="G30" s="76"/>
      <c r="H30" s="76"/>
      <c r="I30" s="76"/>
      <c r="J30" s="77"/>
      <c r="K30" s="275" t="s">
        <v>70</v>
      </c>
    </row>
    <row r="31" spans="3:11">
      <c r="C31" s="78" t="s">
        <v>25</v>
      </c>
      <c r="D31" s="79"/>
      <c r="E31" s="79"/>
      <c r="F31" s="79"/>
      <c r="G31" s="79"/>
      <c r="H31" s="79"/>
      <c r="I31" s="79"/>
      <c r="J31" s="80"/>
      <c r="K31" s="276"/>
    </row>
    <row r="32" spans="3:11">
      <c r="C32" s="78" t="s">
        <v>26</v>
      </c>
      <c r="D32" s="79"/>
      <c r="E32" s="79"/>
      <c r="F32" s="79"/>
      <c r="G32" s="79"/>
      <c r="H32" s="79"/>
      <c r="I32" s="79"/>
      <c r="J32" s="80"/>
      <c r="K32" s="276"/>
    </row>
    <row r="33" spans="3:11">
      <c r="C33" s="78" t="s">
        <v>27</v>
      </c>
      <c r="D33" s="79"/>
      <c r="E33" s="79"/>
      <c r="F33" s="79"/>
      <c r="G33" s="79"/>
      <c r="H33" s="79"/>
      <c r="I33" s="79"/>
      <c r="J33" s="80"/>
      <c r="K33" s="276"/>
    </row>
    <row r="34" spans="3:11">
      <c r="C34" s="78" t="s">
        <v>77</v>
      </c>
      <c r="D34" s="79"/>
      <c r="E34" s="79"/>
      <c r="F34" s="79"/>
      <c r="G34" s="79"/>
      <c r="H34" s="79"/>
      <c r="I34" s="79"/>
      <c r="J34" s="80"/>
      <c r="K34" s="276"/>
    </row>
    <row r="35" spans="3:11" ht="19.5" thickBot="1">
      <c r="C35" s="81" t="s">
        <v>78</v>
      </c>
      <c r="D35" s="82"/>
      <c r="E35" s="82"/>
      <c r="F35" s="82"/>
      <c r="G35" s="82"/>
      <c r="H35" s="82"/>
      <c r="I35" s="82"/>
      <c r="J35" s="83"/>
      <c r="K35" s="84" t="s">
        <v>71</v>
      </c>
    </row>
    <row r="36" spans="3:11" ht="19.5" thickBot="1">
      <c r="C36" s="24" t="s">
        <v>21</v>
      </c>
      <c r="D36" s="28"/>
      <c r="E36" s="28"/>
      <c r="F36" s="28"/>
      <c r="G36" s="28"/>
      <c r="H36" s="28"/>
      <c r="I36" s="28"/>
      <c r="J36" s="29"/>
      <c r="K36" s="70" t="s">
        <v>68</v>
      </c>
    </row>
    <row r="37" spans="3:11" ht="19.5" thickBot="1">
      <c r="C37" s="24" t="s">
        <v>237</v>
      </c>
      <c r="D37" s="28"/>
      <c r="E37" s="28"/>
      <c r="F37" s="28"/>
      <c r="G37" s="28"/>
      <c r="H37" s="28"/>
      <c r="I37" s="28"/>
      <c r="J37" s="29"/>
      <c r="K37" s="70" t="s">
        <v>71</v>
      </c>
    </row>
  </sheetData>
  <mergeCells count="8">
    <mergeCell ref="K30:K34"/>
    <mergeCell ref="K6:K7"/>
    <mergeCell ref="K25:K26"/>
    <mergeCell ref="K27:K28"/>
    <mergeCell ref="K4:K5"/>
    <mergeCell ref="K9:K12"/>
    <mergeCell ref="K15:K17"/>
    <mergeCell ref="K18:K19"/>
  </mergeCells>
  <phoneticPr fontId="1"/>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M43"/>
  <sheetViews>
    <sheetView showGridLines="0" view="pageBreakPreview" topLeftCell="A5" zoomScale="70" zoomScaleNormal="100" zoomScaleSheetLayoutView="70" workbookViewId="0">
      <selection activeCell="G2" sqref="G2:K2"/>
    </sheetView>
  </sheetViews>
  <sheetFormatPr defaultColWidth="9" defaultRowHeight="23.5"/>
  <cols>
    <col min="1" max="1" width="3.58203125" style="176" customWidth="1"/>
    <col min="2" max="2" width="5.58203125" style="176" customWidth="1"/>
    <col min="3" max="3" width="4.1640625" style="176" customWidth="1"/>
    <col min="4" max="4" width="17.1640625" style="176" customWidth="1"/>
    <col min="5" max="5" width="20.1640625" style="180" bestFit="1" customWidth="1"/>
    <col min="6" max="6" width="3.58203125" style="176" customWidth="1"/>
    <col min="7" max="7" width="14.5" style="176" customWidth="1"/>
    <col min="8" max="8" width="7.08203125" style="176" customWidth="1"/>
    <col min="9" max="9" width="20.6640625" style="176" customWidth="1"/>
    <col min="10" max="10" width="17.6640625" style="176" customWidth="1"/>
    <col min="11" max="11" width="28.6640625" style="176" customWidth="1"/>
    <col min="12" max="12" width="11" style="176" customWidth="1"/>
    <col min="13" max="13" width="3.08203125" style="176" customWidth="1"/>
    <col min="14" max="16384" width="9" style="176"/>
  </cols>
  <sheetData>
    <row r="1" spans="1:12" ht="24" thickBot="1">
      <c r="A1" s="172"/>
      <c r="B1" s="173"/>
      <c r="C1" s="173"/>
      <c r="D1" s="173"/>
      <c r="E1" s="174"/>
      <c r="F1" s="173"/>
      <c r="G1" s="173"/>
      <c r="H1" s="173"/>
      <c r="I1" s="173"/>
      <c r="J1" s="173"/>
      <c r="K1" s="173"/>
      <c r="L1" s="175"/>
    </row>
    <row r="2" spans="1:12" ht="54.75" customHeight="1" thickBot="1">
      <c r="A2" s="177"/>
      <c r="C2" s="291"/>
      <c r="D2" s="292"/>
      <c r="E2" s="178"/>
      <c r="G2" s="548" t="s">
        <v>237</v>
      </c>
      <c r="H2" s="549"/>
      <c r="I2" s="549"/>
      <c r="J2" s="549"/>
      <c r="K2" s="550"/>
      <c r="L2" s="179"/>
    </row>
    <row r="3" spans="1:12">
      <c r="A3" s="177"/>
      <c r="G3" s="296" t="s">
        <v>238</v>
      </c>
      <c r="H3" s="551"/>
      <c r="I3" s="551"/>
      <c r="J3" s="551"/>
      <c r="K3" s="551"/>
      <c r="L3" s="179"/>
    </row>
    <row r="4" spans="1:12">
      <c r="A4" s="177"/>
      <c r="G4" s="181" t="s">
        <v>159</v>
      </c>
      <c r="H4" s="178"/>
      <c r="I4" s="178"/>
      <c r="J4" s="178"/>
      <c r="K4" s="178"/>
      <c r="L4" s="179"/>
    </row>
    <row r="5" spans="1:12">
      <c r="A5" s="177"/>
      <c r="G5" s="552"/>
      <c r="H5" s="553"/>
      <c r="I5" s="553"/>
      <c r="J5" s="553"/>
      <c r="K5" s="553"/>
      <c r="L5" s="179"/>
    </row>
    <row r="6" spans="1:12">
      <c r="A6" s="183"/>
      <c r="B6" s="184"/>
      <c r="C6" s="185"/>
      <c r="D6" s="185"/>
      <c r="E6" s="185"/>
      <c r="F6" s="185"/>
      <c r="G6" s="552"/>
      <c r="H6" s="553"/>
      <c r="I6" s="553"/>
      <c r="J6" s="553"/>
      <c r="K6" s="553"/>
      <c r="L6" s="186"/>
    </row>
    <row r="7" spans="1:12">
      <c r="A7" s="177"/>
      <c r="G7" s="553"/>
      <c r="H7" s="553"/>
      <c r="I7" s="553"/>
      <c r="J7" s="553"/>
      <c r="K7" s="553"/>
      <c r="L7" s="179"/>
    </row>
    <row r="8" spans="1:12" ht="39">
      <c r="A8" s="380" t="s">
        <v>239</v>
      </c>
      <c r="B8" s="381"/>
      <c r="C8" s="382"/>
      <c r="D8" s="382"/>
      <c r="E8" s="382"/>
      <c r="F8" s="382"/>
      <c r="G8" s="382"/>
      <c r="H8" s="382"/>
      <c r="I8" s="382"/>
      <c r="J8" s="382"/>
      <c r="K8" s="382"/>
      <c r="L8" s="383"/>
    </row>
    <row r="9" spans="1:12">
      <c r="A9" s="183"/>
      <c r="B9" s="184"/>
      <c r="C9" s="185"/>
      <c r="D9" s="185"/>
      <c r="E9" s="185"/>
      <c r="F9" s="185"/>
      <c r="G9" s="185"/>
      <c r="H9" s="185"/>
      <c r="I9" s="185"/>
      <c r="J9" s="185"/>
      <c r="K9" s="185"/>
      <c r="L9" s="186"/>
    </row>
    <row r="10" spans="1:12">
      <c r="A10" s="183"/>
      <c r="B10" s="184"/>
      <c r="C10" s="201"/>
      <c r="D10" s="201"/>
      <c r="E10" s="201"/>
      <c r="F10" s="201"/>
      <c r="G10" s="201"/>
      <c r="H10" s="201"/>
      <c r="I10" s="201"/>
      <c r="J10" s="201"/>
      <c r="K10" s="187" t="s">
        <v>19</v>
      </c>
      <c r="L10" s="202"/>
    </row>
    <row r="11" spans="1:12" ht="30.5" customHeight="1" thickBot="1">
      <c r="A11" s="177"/>
      <c r="C11" s="181" t="s">
        <v>87</v>
      </c>
      <c r="D11" s="203"/>
      <c r="E11" s="204"/>
      <c r="L11" s="179"/>
    </row>
    <row r="12" spans="1:12" ht="30.5" customHeight="1">
      <c r="A12" s="177"/>
      <c r="C12" s="187"/>
      <c r="D12" s="188" t="s">
        <v>88</v>
      </c>
      <c r="E12" s="189" t="s">
        <v>5</v>
      </c>
      <c r="G12" s="545"/>
      <c r="H12" s="546"/>
      <c r="I12" s="546"/>
      <c r="J12" s="546"/>
      <c r="K12" s="547"/>
      <c r="L12" s="179"/>
    </row>
    <row r="13" spans="1:12" ht="30.5" customHeight="1">
      <c r="A13" s="177"/>
      <c r="C13" s="187"/>
      <c r="D13" s="189" t="s">
        <v>231</v>
      </c>
      <c r="E13" s="188"/>
      <c r="G13" s="531"/>
      <c r="H13" s="532"/>
      <c r="I13" s="532"/>
      <c r="J13" s="532"/>
      <c r="K13" s="533"/>
      <c r="L13" s="179"/>
    </row>
    <row r="14" spans="1:12" ht="30.5" customHeight="1">
      <c r="A14" s="177"/>
      <c r="C14" s="187"/>
      <c r="D14" s="543" t="s">
        <v>80</v>
      </c>
      <c r="E14" s="189" t="s">
        <v>5</v>
      </c>
      <c r="G14" s="534"/>
      <c r="H14" s="535"/>
      <c r="I14" s="535"/>
      <c r="J14" s="535"/>
      <c r="K14" s="536"/>
      <c r="L14" s="179"/>
    </row>
    <row r="15" spans="1:12" ht="30.5" customHeight="1">
      <c r="A15" s="177"/>
      <c r="C15" s="187"/>
      <c r="D15" s="544"/>
      <c r="E15" s="188"/>
      <c r="G15" s="531"/>
      <c r="H15" s="532"/>
      <c r="I15" s="532"/>
      <c r="J15" s="532"/>
      <c r="K15" s="533"/>
      <c r="L15" s="179"/>
    </row>
    <row r="16" spans="1:12" ht="30.5" customHeight="1">
      <c r="A16" s="177"/>
      <c r="C16" s="187"/>
      <c r="D16" s="188" t="s">
        <v>227</v>
      </c>
      <c r="E16" s="189" t="s">
        <v>5</v>
      </c>
      <c r="G16" s="534"/>
      <c r="H16" s="535"/>
      <c r="I16" s="535"/>
      <c r="J16" s="535"/>
      <c r="K16" s="536"/>
      <c r="L16" s="179"/>
    </row>
    <row r="17" spans="1:13" ht="30.5" customHeight="1">
      <c r="A17" s="177"/>
      <c r="C17" s="187"/>
      <c r="D17" s="189" t="s">
        <v>228</v>
      </c>
      <c r="E17" s="188"/>
      <c r="G17" s="445" t="s">
        <v>169</v>
      </c>
      <c r="H17" s="446"/>
      <c r="I17" s="446"/>
      <c r="J17" s="446"/>
      <c r="K17" s="447"/>
      <c r="L17" s="179"/>
    </row>
    <row r="18" spans="1:13" ht="30.5" customHeight="1">
      <c r="A18" s="177"/>
      <c r="C18" s="187"/>
      <c r="D18" s="188" t="s">
        <v>6</v>
      </c>
      <c r="E18" s="189" t="s">
        <v>1</v>
      </c>
      <c r="G18" s="528"/>
      <c r="H18" s="529"/>
      <c r="I18" s="529"/>
      <c r="J18" s="529"/>
      <c r="K18" s="530"/>
      <c r="L18" s="179"/>
    </row>
    <row r="19" spans="1:13" ht="30.5" customHeight="1">
      <c r="A19" s="177"/>
      <c r="C19" s="182"/>
      <c r="D19" s="188"/>
      <c r="E19" s="189" t="s">
        <v>2</v>
      </c>
      <c r="G19" s="531"/>
      <c r="H19" s="532"/>
      <c r="I19" s="532"/>
      <c r="J19" s="532"/>
      <c r="K19" s="533"/>
      <c r="L19" s="179"/>
    </row>
    <row r="20" spans="1:13" ht="30.5" customHeight="1">
      <c r="A20" s="177"/>
      <c r="C20" s="205"/>
      <c r="D20" s="206" t="s">
        <v>114</v>
      </c>
      <c r="E20" s="189" t="s">
        <v>5</v>
      </c>
      <c r="G20" s="534"/>
      <c r="H20" s="535"/>
      <c r="I20" s="535"/>
      <c r="J20" s="535"/>
      <c r="K20" s="536"/>
      <c r="L20" s="179"/>
    </row>
    <row r="21" spans="1:13" ht="30.5" customHeight="1" thickBot="1">
      <c r="A21" s="177"/>
      <c r="C21" s="181"/>
      <c r="D21" s="206"/>
      <c r="E21" s="207"/>
      <c r="G21" s="537"/>
      <c r="H21" s="538"/>
      <c r="I21" s="538"/>
      <c r="J21" s="538"/>
      <c r="K21" s="539"/>
      <c r="L21" s="179"/>
    </row>
    <row r="22" spans="1:13" ht="30.5" customHeight="1" thickBot="1">
      <c r="A22" s="177"/>
      <c r="C22" s="182"/>
      <c r="D22" s="188"/>
      <c r="E22" s="189"/>
      <c r="G22" s="208"/>
      <c r="H22" s="208"/>
      <c r="I22" s="208"/>
      <c r="J22" s="208"/>
      <c r="K22" s="208"/>
      <c r="L22" s="179"/>
    </row>
    <row r="23" spans="1:13" ht="30.5" customHeight="1" thickBot="1">
      <c r="A23" s="177"/>
      <c r="C23" s="291" t="s">
        <v>244</v>
      </c>
      <c r="D23" s="540"/>
      <c r="E23" s="540"/>
      <c r="G23" s="459"/>
      <c r="H23" s="541"/>
      <c r="I23" s="541"/>
      <c r="J23" s="541"/>
      <c r="K23" s="542"/>
      <c r="L23" s="179"/>
    </row>
    <row r="24" spans="1:13" ht="30.5" customHeight="1">
      <c r="A24" s="177"/>
      <c r="C24" s="182"/>
      <c r="D24" s="188"/>
      <c r="E24" s="189"/>
      <c r="G24" s="208"/>
      <c r="H24" s="208"/>
      <c r="I24" s="208"/>
      <c r="J24" s="208"/>
      <c r="K24" s="208"/>
      <c r="L24" s="179"/>
    </row>
    <row r="25" spans="1:13" ht="30.5" customHeight="1">
      <c r="A25" s="177"/>
      <c r="B25" s="513"/>
      <c r="C25" s="514"/>
      <c r="D25" s="514"/>
      <c r="E25" s="514"/>
      <c r="F25" s="515"/>
      <c r="G25" s="516"/>
      <c r="H25" s="517"/>
      <c r="I25" s="517"/>
      <c r="J25" s="517"/>
      <c r="K25" s="517"/>
      <c r="L25" s="179"/>
    </row>
    <row r="26" spans="1:13" ht="24" thickBot="1">
      <c r="A26" s="177"/>
      <c r="D26" s="209"/>
      <c r="G26" s="198"/>
      <c r="H26" s="198"/>
      <c r="I26" s="198"/>
      <c r="L26" s="179"/>
    </row>
    <row r="27" spans="1:13" ht="45" customHeight="1" thickBot="1">
      <c r="A27" s="177"/>
      <c r="C27" s="181" t="s">
        <v>224</v>
      </c>
      <c r="E27" s="210"/>
      <c r="G27" s="334">
        <f>G28</f>
        <v>40000</v>
      </c>
      <c r="H27" s="518"/>
      <c r="I27" s="519"/>
      <c r="J27" s="176" t="s">
        <v>82</v>
      </c>
      <c r="K27" s="182"/>
      <c r="L27" s="179"/>
    </row>
    <row r="28" spans="1:13" ht="41.15" customHeight="1">
      <c r="A28" s="177"/>
      <c r="C28" s="213"/>
      <c r="D28" s="182" t="s">
        <v>155</v>
      </c>
      <c r="E28" s="211"/>
      <c r="G28" s="337">
        <v>40000</v>
      </c>
      <c r="H28" s="520"/>
      <c r="I28" s="521"/>
      <c r="J28" s="208"/>
      <c r="K28" s="195"/>
      <c r="L28" s="179"/>
      <c r="M28" s="177"/>
    </row>
    <row r="29" spans="1:13">
      <c r="A29" s="177"/>
      <c r="C29" s="213"/>
      <c r="L29" s="179"/>
    </row>
    <row r="30" spans="1:13" ht="30.5" customHeight="1">
      <c r="A30" s="177"/>
      <c r="C30" s="181" t="s">
        <v>225</v>
      </c>
      <c r="L30" s="179"/>
    </row>
    <row r="31" spans="1:13" ht="30.5" customHeight="1">
      <c r="A31" s="177"/>
      <c r="C31" s="187"/>
      <c r="D31" s="188" t="s">
        <v>16</v>
      </c>
      <c r="E31" s="189" t="s">
        <v>5</v>
      </c>
      <c r="G31" s="522"/>
      <c r="H31" s="523"/>
      <c r="I31" s="523"/>
      <c r="J31" s="523"/>
      <c r="K31" s="524"/>
      <c r="L31" s="179"/>
    </row>
    <row r="32" spans="1:13" ht="30.5" customHeight="1">
      <c r="A32" s="177"/>
      <c r="C32" s="187"/>
      <c r="D32" s="188" t="s">
        <v>229</v>
      </c>
      <c r="E32" s="188"/>
      <c r="G32" s="525"/>
      <c r="H32" s="526"/>
      <c r="I32" s="526"/>
      <c r="J32" s="526"/>
      <c r="K32" s="527"/>
      <c r="L32" s="179"/>
    </row>
    <row r="33" spans="1:12" ht="30.5" customHeight="1">
      <c r="A33" s="177"/>
      <c r="C33" s="187"/>
      <c r="D33" s="188" t="s">
        <v>7</v>
      </c>
      <c r="E33" s="189" t="s">
        <v>9</v>
      </c>
      <c r="G33" s="498" t="s">
        <v>10</v>
      </c>
      <c r="H33" s="499"/>
      <c r="I33" s="499"/>
      <c r="J33" s="499"/>
      <c r="K33" s="500"/>
      <c r="L33" s="179"/>
    </row>
    <row r="34" spans="1:12" ht="30.5" customHeight="1">
      <c r="A34" s="177"/>
      <c r="C34" s="187"/>
      <c r="D34" s="188"/>
      <c r="E34" s="189" t="s">
        <v>5</v>
      </c>
      <c r="G34" s="501"/>
      <c r="H34" s="502"/>
      <c r="I34" s="502"/>
      <c r="J34" s="502"/>
      <c r="K34" s="503"/>
      <c r="L34" s="179"/>
    </row>
    <row r="35" spans="1:12" ht="30.5" customHeight="1">
      <c r="A35" s="177"/>
      <c r="C35" s="187"/>
      <c r="D35" s="188"/>
      <c r="E35" s="188"/>
      <c r="G35" s="504"/>
      <c r="H35" s="505"/>
      <c r="I35" s="505"/>
      <c r="J35" s="505"/>
      <c r="K35" s="506"/>
      <c r="L35" s="179"/>
    </row>
    <row r="36" spans="1:12" ht="30.5" customHeight="1">
      <c r="A36" s="177"/>
      <c r="C36" s="187"/>
      <c r="D36" s="188" t="s">
        <v>8</v>
      </c>
      <c r="E36" s="189" t="s">
        <v>1</v>
      </c>
      <c r="G36" s="507"/>
      <c r="H36" s="508"/>
      <c r="I36" s="508"/>
      <c r="J36" s="508"/>
      <c r="K36" s="509"/>
      <c r="L36" s="179"/>
    </row>
    <row r="37" spans="1:12" ht="30.5" customHeight="1">
      <c r="A37" s="177"/>
      <c r="C37" s="187"/>
      <c r="D37" s="188"/>
      <c r="E37" s="189" t="s">
        <v>11</v>
      </c>
      <c r="G37" s="507"/>
      <c r="H37" s="508"/>
      <c r="I37" s="508"/>
      <c r="J37" s="508"/>
      <c r="K37" s="509"/>
      <c r="L37" s="179"/>
    </row>
    <row r="38" spans="1:12" ht="30.5" customHeight="1">
      <c r="A38" s="177"/>
      <c r="D38" s="188" t="s">
        <v>12</v>
      </c>
      <c r="E38" s="189" t="s">
        <v>13</v>
      </c>
      <c r="G38" s="510" t="s">
        <v>18</v>
      </c>
      <c r="H38" s="511"/>
      <c r="I38" s="511"/>
      <c r="J38" s="511"/>
      <c r="K38" s="512"/>
      <c r="L38" s="179"/>
    </row>
    <row r="39" spans="1:12" ht="30.5" customHeight="1">
      <c r="A39" s="177"/>
      <c r="D39" s="188"/>
      <c r="E39" s="189"/>
      <c r="G39" s="491" t="s">
        <v>79</v>
      </c>
      <c r="H39" s="495"/>
      <c r="I39" s="272"/>
      <c r="J39" s="212" t="s">
        <v>117</v>
      </c>
      <c r="K39" s="273"/>
      <c r="L39" s="179"/>
    </row>
    <row r="40" spans="1:12" ht="30.5" customHeight="1">
      <c r="A40" s="177"/>
      <c r="D40" s="182"/>
      <c r="E40" s="189" t="s">
        <v>14</v>
      </c>
      <c r="G40" s="470" t="s">
        <v>113</v>
      </c>
      <c r="H40" s="471"/>
      <c r="I40" s="471"/>
      <c r="J40" s="471"/>
      <c r="K40" s="472"/>
      <c r="L40" s="179"/>
    </row>
    <row r="41" spans="1:12" ht="30.5" customHeight="1">
      <c r="A41" s="177"/>
      <c r="E41" s="189" t="s">
        <v>15</v>
      </c>
      <c r="G41" s="473"/>
      <c r="H41" s="474"/>
      <c r="I41" s="474"/>
      <c r="J41" s="474"/>
      <c r="K41" s="496"/>
      <c r="L41" s="179"/>
    </row>
    <row r="42" spans="1:12" ht="30.5" customHeight="1">
      <c r="A42" s="177"/>
      <c r="E42" s="189" t="s">
        <v>17</v>
      </c>
      <c r="G42" s="476"/>
      <c r="H42" s="477"/>
      <c r="I42" s="477"/>
      <c r="J42" s="477"/>
      <c r="K42" s="497"/>
      <c r="L42" s="179"/>
    </row>
    <row r="43" spans="1:12" ht="24" thickBot="1">
      <c r="A43" s="197"/>
      <c r="B43" s="198"/>
      <c r="C43" s="198"/>
      <c r="D43" s="198"/>
      <c r="E43" s="199"/>
      <c r="F43" s="198"/>
      <c r="G43" s="198"/>
      <c r="H43" s="198"/>
      <c r="I43" s="198"/>
      <c r="J43" s="198"/>
      <c r="K43" s="198"/>
      <c r="L43" s="200"/>
    </row>
  </sheetData>
  <sheetProtection algorithmName="SHA-512" hashValue="5ciApB8gcWa9IRZBCSXdn9wqT+0C1NC4XbUtsiV+lLZwo1lEUuzFhQmiLdKNzY2tqonSg7M9TGdWqAaHLT8b8Q==" saltValue="g1wgZKTgvE7ILw6+/TDsdA==" spinCount="100000" sheet="1" selectLockedCells="1"/>
  <mergeCells count="34">
    <mergeCell ref="G38:K38"/>
    <mergeCell ref="G39:H39"/>
    <mergeCell ref="G40:K40"/>
    <mergeCell ref="G41:K41"/>
    <mergeCell ref="G42:K42"/>
    <mergeCell ref="G37:K37"/>
    <mergeCell ref="G27:I27"/>
    <mergeCell ref="G28:I28"/>
    <mergeCell ref="G31:K31"/>
    <mergeCell ref="G32:K32"/>
    <mergeCell ref="G33:K33"/>
    <mergeCell ref="G34:K34"/>
    <mergeCell ref="G35:K35"/>
    <mergeCell ref="G36:K36"/>
    <mergeCell ref="B25:F25"/>
    <mergeCell ref="G25:K25"/>
    <mergeCell ref="C23:E23"/>
    <mergeCell ref="G23:K23"/>
    <mergeCell ref="G12:K12"/>
    <mergeCell ref="G13:K13"/>
    <mergeCell ref="D14:D15"/>
    <mergeCell ref="G14:K14"/>
    <mergeCell ref="G15:K15"/>
    <mergeCell ref="G16:K16"/>
    <mergeCell ref="G17:K17"/>
    <mergeCell ref="G18:K18"/>
    <mergeCell ref="G19:K19"/>
    <mergeCell ref="G20:K20"/>
    <mergeCell ref="G21:K21"/>
    <mergeCell ref="C2:D2"/>
    <mergeCell ref="G2:K2"/>
    <mergeCell ref="G3:K3"/>
    <mergeCell ref="G5:K7"/>
    <mergeCell ref="A8:L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対象先リスト!$C$37</xm:f>
          </x14:formula1>
          <xm:sqref>G2:K2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6" zoomScaleNormal="100" zoomScaleSheetLayoutView="100" workbookViewId="0">
      <selection activeCell="I7" sqref="I7"/>
    </sheetView>
  </sheetViews>
  <sheetFormatPr defaultColWidth="9" defaultRowHeight="23.5"/>
  <cols>
    <col min="1" max="1" width="3.58203125" style="3" customWidth="1"/>
    <col min="2" max="2" width="3" style="3" customWidth="1"/>
    <col min="3" max="3" width="4.16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56.1640625" style="3" customWidth="1"/>
    <col min="10" max="10" width="9" style="3"/>
    <col min="11" max="11" width="4.08203125" style="3" customWidth="1"/>
    <col min="12" max="16384" width="9" style="3"/>
  </cols>
  <sheetData>
    <row r="1" spans="2:10" ht="24" thickBot="1"/>
    <row r="2" spans="2:10">
      <c r="B2" s="5"/>
      <c r="C2" s="6"/>
      <c r="D2" s="6"/>
      <c r="E2" s="7"/>
      <c r="F2" s="6"/>
      <c r="G2" s="6"/>
      <c r="H2" s="6"/>
      <c r="I2" s="6"/>
      <c r="J2" s="8"/>
    </row>
    <row r="3" spans="2:10">
      <c r="B3" s="554" t="s">
        <v>209</v>
      </c>
      <c r="C3" s="455"/>
      <c r="D3" s="455"/>
      <c r="E3" s="455"/>
      <c r="F3" s="455"/>
      <c r="G3" s="455"/>
      <c r="H3" s="455"/>
      <c r="I3" s="455"/>
      <c r="J3" s="555"/>
    </row>
    <row r="4" spans="2:10">
      <c r="B4" s="34"/>
      <c r="C4" s="35"/>
      <c r="D4" s="35"/>
      <c r="E4" s="35"/>
      <c r="F4" s="35"/>
      <c r="G4" s="35"/>
      <c r="H4" s="35"/>
      <c r="I4" s="35"/>
      <c r="J4" s="27"/>
    </row>
    <row r="5" spans="2:10">
      <c r="B5" s="34"/>
      <c r="C5" s="38" t="s">
        <v>73</v>
      </c>
      <c r="D5" s="35"/>
      <c r="E5" s="35"/>
      <c r="F5" s="35"/>
      <c r="G5" s="35"/>
      <c r="H5" s="35"/>
      <c r="I5" s="12"/>
      <c r="J5" s="27"/>
    </row>
    <row r="6" spans="2:10">
      <c r="B6" s="34"/>
      <c r="C6" s="38" t="s">
        <v>49</v>
      </c>
      <c r="D6" s="35"/>
      <c r="E6" s="35"/>
      <c r="F6" s="35"/>
      <c r="G6" s="35"/>
      <c r="H6" s="35"/>
      <c r="I6" s="12"/>
      <c r="J6" s="27"/>
    </row>
    <row r="7" spans="2:10" ht="28.25" customHeight="1" thickBot="1">
      <c r="B7" s="9"/>
      <c r="C7" s="38"/>
      <c r="J7" s="11"/>
    </row>
    <row r="8" spans="2:10" ht="30.5" customHeight="1">
      <c r="B8" s="9"/>
      <c r="C8" s="15"/>
      <c r="D8" s="42"/>
      <c r="E8" s="43"/>
      <c r="F8" s="6"/>
      <c r="G8" s="44"/>
      <c r="H8" s="44"/>
      <c r="I8" s="45"/>
      <c r="J8" s="11"/>
    </row>
    <row r="9" spans="2:10">
      <c r="B9" s="9"/>
      <c r="C9" s="15"/>
      <c r="D9" s="46"/>
      <c r="E9" s="10"/>
      <c r="G9" s="22"/>
      <c r="H9"/>
      <c r="I9" s="27"/>
      <c r="J9" s="11"/>
    </row>
    <row r="10" spans="2:10">
      <c r="B10" s="9"/>
      <c r="C10" s="15"/>
      <c r="D10" s="46"/>
      <c r="E10" s="10"/>
      <c r="G10"/>
      <c r="H10"/>
      <c r="I10" s="27"/>
      <c r="J10" s="11"/>
    </row>
    <row r="11" spans="2:10" ht="30.5" customHeight="1">
      <c r="B11" s="9"/>
      <c r="C11" s="15"/>
      <c r="D11" s="46"/>
      <c r="E11" s="10"/>
      <c r="I11" s="11"/>
      <c r="J11" s="11"/>
    </row>
    <row r="12" spans="2:10" ht="30.5" customHeight="1">
      <c r="B12" s="9"/>
      <c r="C12" s="12"/>
      <c r="D12" s="47"/>
      <c r="E12" s="14"/>
      <c r="G12"/>
      <c r="H12"/>
      <c r="I12" s="27"/>
      <c r="J12" s="11"/>
    </row>
    <row r="13" spans="2:10" ht="30.5" customHeight="1">
      <c r="B13" s="9"/>
      <c r="C13" s="12"/>
      <c r="D13" s="47"/>
      <c r="E13" s="13"/>
      <c r="G13"/>
      <c r="H13"/>
      <c r="I13" s="27"/>
      <c r="J13" s="11"/>
    </row>
    <row r="14" spans="2:10" ht="30.5" customHeight="1">
      <c r="B14" s="9"/>
      <c r="C14" s="12"/>
      <c r="D14" s="47"/>
      <c r="E14" s="14"/>
      <c r="G14"/>
      <c r="H14"/>
      <c r="I14" s="27"/>
      <c r="J14" s="11"/>
    </row>
    <row r="15" spans="2:10" ht="30.5" customHeight="1">
      <c r="B15" s="9"/>
      <c r="C15" s="12"/>
      <c r="D15" s="47"/>
      <c r="E15" s="13"/>
      <c r="G15"/>
      <c r="H15"/>
      <c r="I15" s="27"/>
      <c r="J15" s="11"/>
    </row>
    <row r="16" spans="2:10" ht="30.5" customHeight="1">
      <c r="B16" s="9"/>
      <c r="C16" s="12"/>
      <c r="D16" s="47"/>
      <c r="E16" s="14"/>
      <c r="G16"/>
      <c r="H16"/>
      <c r="I16" s="27"/>
      <c r="J16" s="11"/>
    </row>
    <row r="17" spans="2:10" ht="30.5" customHeight="1">
      <c r="B17" s="9"/>
      <c r="C17" s="12"/>
      <c r="D17" s="47"/>
      <c r="E17" s="13"/>
      <c r="G17"/>
      <c r="H17"/>
      <c r="I17" s="27"/>
      <c r="J17" s="11"/>
    </row>
    <row r="18" spans="2:10" ht="30.5" customHeight="1">
      <c r="B18" s="9"/>
      <c r="C18" s="12"/>
      <c r="D18" s="47"/>
      <c r="E18" s="14"/>
      <c r="G18"/>
      <c r="H18"/>
      <c r="I18" s="27"/>
      <c r="J18" s="11"/>
    </row>
    <row r="19" spans="2:10" ht="30.5" customHeight="1">
      <c r="B19" s="9"/>
      <c r="C19" s="15"/>
      <c r="D19" s="47"/>
      <c r="E19" s="14"/>
      <c r="G19"/>
      <c r="H19"/>
      <c r="I19" s="27"/>
      <c r="J19" s="11"/>
    </row>
    <row r="20" spans="2:10" ht="30.5" customHeight="1">
      <c r="B20" s="9"/>
      <c r="C20" s="15"/>
      <c r="D20" s="47"/>
      <c r="E20" s="14"/>
      <c r="G20"/>
      <c r="H20"/>
      <c r="I20" s="27"/>
      <c r="J20" s="11"/>
    </row>
    <row r="21" spans="2:10" ht="30.5" customHeight="1">
      <c r="B21" s="9"/>
      <c r="C21" s="39"/>
      <c r="D21" s="48"/>
      <c r="E21" s="40"/>
      <c r="H21"/>
      <c r="I21" s="27"/>
      <c r="J21" s="11"/>
    </row>
    <row r="22" spans="2:10">
      <c r="B22" s="9"/>
      <c r="D22" s="9"/>
      <c r="G22" s="41"/>
      <c r="H22" s="22"/>
      <c r="I22" s="49"/>
      <c r="J22" s="11"/>
    </row>
    <row r="23" spans="2:10">
      <c r="B23" s="9"/>
      <c r="D23" s="9"/>
      <c r="G23" s="41"/>
      <c r="H23" s="22"/>
      <c r="I23" s="49"/>
      <c r="J23" s="11"/>
    </row>
    <row r="24" spans="2:10">
      <c r="B24" s="9"/>
      <c r="D24" s="9"/>
      <c r="G24" s="41"/>
      <c r="H24" s="37"/>
      <c r="I24" s="50"/>
      <c r="J24" s="11"/>
    </row>
    <row r="25" spans="2:10">
      <c r="B25" s="9"/>
      <c r="D25" s="9"/>
      <c r="G25" s="41"/>
      <c r="H25" s="22"/>
      <c r="I25" s="49"/>
      <c r="J25" s="11"/>
    </row>
    <row r="26" spans="2:10">
      <c r="B26" s="9"/>
      <c r="D26" s="9"/>
      <c r="G26" s="41"/>
      <c r="H26" s="22"/>
      <c r="I26" s="49"/>
      <c r="J26" s="11"/>
    </row>
    <row r="27" spans="2:10">
      <c r="B27" s="9"/>
      <c r="D27" s="9"/>
      <c r="G27" s="41"/>
      <c r="H27" s="22"/>
      <c r="I27" s="49"/>
      <c r="J27" s="11"/>
    </row>
    <row r="28" spans="2:10">
      <c r="B28" s="9"/>
      <c r="D28" s="9"/>
      <c r="G28" s="41"/>
      <c r="H28" s="22"/>
      <c r="I28" s="49"/>
      <c r="J28" s="11"/>
    </row>
    <row r="29" spans="2:10" ht="30.5" customHeight="1">
      <c r="B29" s="9"/>
      <c r="C29" s="15"/>
      <c r="D29" s="51"/>
      <c r="E29" s="10"/>
      <c r="G29"/>
      <c r="H29" s="21"/>
      <c r="I29" s="52"/>
      <c r="J29" s="11"/>
    </row>
    <row r="30" spans="2:10" ht="30.5" customHeight="1">
      <c r="B30" s="9"/>
      <c r="C30" s="22"/>
      <c r="D30" s="51"/>
      <c r="E30" s="10"/>
      <c r="G30"/>
      <c r="H30"/>
      <c r="I30" s="53"/>
      <c r="J30" s="11"/>
    </row>
    <row r="31" spans="2:10">
      <c r="B31" s="9"/>
      <c r="D31" s="9"/>
      <c r="I31" s="11"/>
      <c r="J31" s="11"/>
    </row>
    <row r="32" spans="2:10" ht="30.5" customHeight="1">
      <c r="B32" s="9"/>
      <c r="C32" s="15"/>
      <c r="D32" s="9"/>
      <c r="H32" s="21"/>
      <c r="I32" s="54"/>
      <c r="J32" s="11"/>
    </row>
    <row r="33" spans="2:10" ht="30.5" customHeight="1">
      <c r="B33" s="9"/>
      <c r="C33" s="22"/>
      <c r="D33" s="9"/>
      <c r="I33" s="11"/>
      <c r="J33" s="11"/>
    </row>
    <row r="34" spans="2:10">
      <c r="B34" s="9"/>
      <c r="D34" s="9"/>
      <c r="I34" s="11"/>
      <c r="J34" s="11"/>
    </row>
    <row r="35" spans="2:10" ht="45" customHeight="1">
      <c r="B35" s="9"/>
      <c r="C35" s="15"/>
      <c r="D35" s="9"/>
      <c r="H35"/>
      <c r="I35" s="55"/>
      <c r="J35" s="11"/>
    </row>
    <row r="36" spans="2:10" ht="41.15" customHeight="1">
      <c r="B36" s="9"/>
      <c r="D36" s="56"/>
      <c r="H36"/>
      <c r="I36" s="57"/>
      <c r="J36" s="11"/>
    </row>
    <row r="37" spans="2:10" ht="41.15" customHeight="1" thickBot="1">
      <c r="B37" s="9"/>
      <c r="D37" s="58"/>
      <c r="E37" s="19"/>
      <c r="F37" s="18"/>
      <c r="G37" s="18"/>
      <c r="H37" s="28"/>
      <c r="I37" s="59"/>
      <c r="J37" s="11"/>
    </row>
    <row r="38" spans="2:10" ht="41.15" customHeight="1">
      <c r="B38" s="9"/>
      <c r="D38" s="15"/>
      <c r="G38" s="560"/>
      <c r="H38" s="561"/>
      <c r="I38" s="23"/>
      <c r="J38" s="11"/>
    </row>
    <row r="39" spans="2:10">
      <c r="B39" s="9"/>
      <c r="C39" s="15" t="s">
        <v>210</v>
      </c>
      <c r="J39" s="11"/>
    </row>
    <row r="40" spans="2:10">
      <c r="B40" s="9"/>
      <c r="C40" s="15"/>
      <c r="J40" s="11"/>
    </row>
    <row r="41" spans="2:10" ht="30.5" customHeight="1">
      <c r="B41" s="9"/>
      <c r="C41" s="556" t="s">
        <v>33</v>
      </c>
      <c r="D41" s="558"/>
      <c r="E41" s="558"/>
      <c r="F41" s="558"/>
      <c r="G41" s="558"/>
      <c r="H41" s="556" t="s">
        <v>44</v>
      </c>
      <c r="I41" s="557"/>
      <c r="J41" s="11"/>
    </row>
    <row r="42" spans="2:10" ht="30.5" customHeight="1">
      <c r="B42" s="9"/>
      <c r="C42" s="60" t="s">
        <v>34</v>
      </c>
      <c r="D42" s="559" t="s">
        <v>74</v>
      </c>
      <c r="E42" s="558"/>
      <c r="F42" s="558"/>
      <c r="G42" s="558"/>
      <c r="H42" s="60" t="s">
        <v>39</v>
      </c>
      <c r="I42" s="61" t="s">
        <v>250</v>
      </c>
      <c r="J42" s="11"/>
    </row>
    <row r="43" spans="2:10" ht="30.5" customHeight="1">
      <c r="B43" s="9"/>
      <c r="C43" s="60" t="s">
        <v>35</v>
      </c>
      <c r="D43" s="559" t="s">
        <v>37</v>
      </c>
      <c r="E43" s="558"/>
      <c r="F43" s="558"/>
      <c r="G43" s="558"/>
      <c r="H43" s="60" t="s">
        <v>40</v>
      </c>
      <c r="I43" s="61" t="s">
        <v>45</v>
      </c>
      <c r="J43" s="11"/>
    </row>
    <row r="44" spans="2:10" ht="30.5" customHeight="1">
      <c r="B44" s="9"/>
      <c r="C44" s="556" t="s">
        <v>36</v>
      </c>
      <c r="D44" s="559" t="s">
        <v>38</v>
      </c>
      <c r="E44" s="558"/>
      <c r="F44" s="558"/>
      <c r="G44" s="558"/>
      <c r="H44" s="62" t="s">
        <v>41</v>
      </c>
      <c r="I44" s="63" t="s">
        <v>46</v>
      </c>
      <c r="J44" s="11"/>
    </row>
    <row r="45" spans="2:10" ht="30.5" customHeight="1">
      <c r="B45" s="9"/>
      <c r="C45" s="557"/>
      <c r="D45" s="558"/>
      <c r="E45" s="558"/>
      <c r="F45" s="558"/>
      <c r="G45" s="558"/>
      <c r="H45" s="64" t="s">
        <v>42</v>
      </c>
      <c r="I45" s="65" t="s">
        <v>47</v>
      </c>
      <c r="J45" s="11"/>
    </row>
    <row r="46" spans="2:10" ht="30.5" customHeight="1">
      <c r="B46" s="9"/>
      <c r="C46" s="558"/>
      <c r="D46" s="558"/>
      <c r="E46" s="558"/>
      <c r="F46" s="558"/>
      <c r="G46" s="558"/>
      <c r="H46" s="66" t="s">
        <v>43</v>
      </c>
      <c r="I46" s="67" t="s">
        <v>48</v>
      </c>
      <c r="J46" s="11"/>
    </row>
    <row r="47" spans="2:10" ht="24" thickBot="1">
      <c r="B47" s="17"/>
      <c r="C47" s="18"/>
      <c r="D47" s="18"/>
      <c r="E47" s="19"/>
      <c r="F47" s="18"/>
      <c r="G47" s="18"/>
      <c r="H47" s="18"/>
      <c r="I47" s="18"/>
      <c r="J47" s="20"/>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H8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6640625" style="3" customWidth="1"/>
    <col min="10" max="10" width="5.58203125" style="3" customWidth="1"/>
    <col min="11" max="11" width="3.58203125" style="3" customWidth="1"/>
    <col min="12" max="16384" width="9" style="3"/>
  </cols>
  <sheetData>
    <row r="1" spans="2:10" ht="24" thickBot="1"/>
    <row r="2" spans="2:10" ht="25.25" customHeight="1">
      <c r="B2" s="5"/>
      <c r="C2" s="6"/>
      <c r="D2" s="6"/>
      <c r="E2" s="7"/>
      <c r="F2" s="6"/>
      <c r="G2" s="6"/>
      <c r="H2" s="6"/>
      <c r="I2" s="6"/>
      <c r="J2" s="8"/>
    </row>
    <row r="3" spans="2:10" ht="25.25" customHeight="1">
      <c r="B3" s="554" t="s">
        <v>245</v>
      </c>
      <c r="C3" s="455"/>
      <c r="D3" s="455"/>
      <c r="E3" s="455"/>
      <c r="F3" s="455"/>
      <c r="G3" s="455"/>
      <c r="H3" s="455"/>
      <c r="I3" s="455"/>
      <c r="J3" s="555"/>
    </row>
    <row r="4" spans="2:10" ht="25.25" customHeight="1">
      <c r="B4" s="34"/>
      <c r="C4" s="35"/>
      <c r="D4" s="35"/>
      <c r="E4" s="35"/>
      <c r="F4" s="35"/>
      <c r="G4" s="35"/>
      <c r="H4" s="35"/>
      <c r="I4" s="35"/>
      <c r="J4" s="27"/>
    </row>
    <row r="5" spans="2:10" ht="25.25" customHeight="1">
      <c r="B5" s="47"/>
      <c r="C5" s="241"/>
      <c r="D5" s="142"/>
      <c r="E5" s="142"/>
      <c r="F5" s="142"/>
      <c r="G5" s="142"/>
      <c r="H5" s="142"/>
      <c r="I5" s="142"/>
      <c r="J5" s="27"/>
    </row>
    <row r="6" spans="2:10" ht="25.25" customHeight="1">
      <c r="B6" s="34"/>
      <c r="C6" s="38"/>
      <c r="D6" s="141"/>
      <c r="E6" s="141"/>
      <c r="F6" s="15"/>
      <c r="G6" s="15"/>
      <c r="H6" s="142" t="s">
        <v>19</v>
      </c>
      <c r="I6"/>
      <c r="J6" s="27"/>
    </row>
    <row r="7" spans="2:10" ht="25.25" customHeight="1">
      <c r="B7" s="9"/>
      <c r="C7" s="241"/>
      <c r="D7" s="241"/>
      <c r="E7" s="241"/>
      <c r="F7" s="15"/>
      <c r="G7" s="15"/>
      <c r="H7" s="142"/>
      <c r="I7" s="147"/>
      <c r="J7" s="11"/>
    </row>
    <row r="8" spans="2:10" ht="25.25" customHeight="1">
      <c r="B8" s="9"/>
      <c r="C8" s="241"/>
      <c r="D8" s="241"/>
      <c r="E8" s="241"/>
      <c r="F8" s="15"/>
      <c r="G8" s="15"/>
      <c r="H8" s="142"/>
      <c r="I8" s="15"/>
      <c r="J8" s="11"/>
    </row>
    <row r="9" spans="2:10" ht="25.25" customHeight="1">
      <c r="B9" s="9"/>
      <c r="C9" s="241"/>
      <c r="D9" s="241"/>
      <c r="E9" s="241"/>
      <c r="F9" s="15"/>
      <c r="G9" s="15"/>
      <c r="H9" s="15"/>
      <c r="I9" s="15"/>
      <c r="J9" s="11"/>
    </row>
    <row r="10" spans="2:10" ht="25.25" customHeight="1">
      <c r="B10" s="9"/>
      <c r="C10" s="241"/>
      <c r="D10" s="241"/>
      <c r="E10" s="241"/>
      <c r="F10" s="149" t="s">
        <v>186</v>
      </c>
      <c r="G10" s="144"/>
      <c r="H10" s="144"/>
      <c r="I10" s="144"/>
      <c r="J10" s="11"/>
    </row>
    <row r="11" spans="2:10" ht="25.25" customHeight="1">
      <c r="B11" s="9"/>
      <c r="C11" s="241"/>
      <c r="D11" s="142"/>
      <c r="E11" s="142"/>
      <c r="F11" s="153"/>
      <c r="G11" s="37"/>
      <c r="H11" s="22"/>
      <c r="I11" s="37"/>
      <c r="J11" s="11"/>
    </row>
    <row r="12" spans="2:10" ht="25.25" customHeight="1">
      <c r="B12" s="9"/>
      <c r="C12" s="241"/>
      <c r="D12" s="142"/>
      <c r="E12" s="142"/>
      <c r="F12" s="13" t="s">
        <v>187</v>
      </c>
      <c r="G12" s="151"/>
      <c r="H12" s="140"/>
      <c r="I12" s="152"/>
      <c r="J12" s="11"/>
    </row>
    <row r="13" spans="2:10" ht="25.25" customHeight="1">
      <c r="B13" s="9"/>
      <c r="C13" s="241"/>
      <c r="D13" s="241"/>
      <c r="E13" s="241"/>
      <c r="F13" s="153"/>
      <c r="G13" s="37"/>
      <c r="H13"/>
      <c r="I13"/>
      <c r="J13" s="11"/>
    </row>
    <row r="14" spans="2:10" ht="25.25" customHeight="1">
      <c r="B14" s="9"/>
      <c r="C14" s="241"/>
      <c r="D14" s="241"/>
      <c r="E14" s="241"/>
      <c r="F14" s="13" t="s">
        <v>188</v>
      </c>
      <c r="G14" s="151"/>
      <c r="H14" s="140"/>
      <c r="I14" s="152"/>
      <c r="J14" s="11"/>
    </row>
    <row r="15" spans="2:10" ht="25.25" customHeight="1">
      <c r="B15" s="9"/>
      <c r="C15" s="241"/>
      <c r="D15" s="241"/>
      <c r="E15" s="241"/>
      <c r="F15" s="241"/>
      <c r="G15" s="241"/>
      <c r="H15" s="241"/>
      <c r="I15" s="241"/>
      <c r="J15" s="11"/>
    </row>
    <row r="16" spans="2:10" ht="25.25" customHeight="1">
      <c r="B16" s="9"/>
      <c r="C16" s="241"/>
      <c r="D16" s="142"/>
      <c r="E16" s="142"/>
      <c r="F16" s="142"/>
      <c r="G16" s="142"/>
      <c r="H16" s="142"/>
      <c r="I16" s="142"/>
      <c r="J16" s="11"/>
    </row>
    <row r="17" spans="2:10" ht="25.25" customHeight="1">
      <c r="B17" s="9"/>
      <c r="C17" s="241"/>
      <c r="D17" s="142"/>
      <c r="E17" s="142"/>
      <c r="F17" s="142"/>
      <c r="G17" s="142"/>
      <c r="H17" s="142"/>
      <c r="I17" s="15"/>
      <c r="J17" s="11"/>
    </row>
    <row r="18" spans="2:10" ht="25.25" customHeight="1">
      <c r="B18" s="9"/>
      <c r="C18" s="562" t="s">
        <v>246</v>
      </c>
      <c r="D18" s="563"/>
      <c r="E18" s="563"/>
      <c r="F18" s="563"/>
      <c r="G18" s="563"/>
      <c r="H18" s="563"/>
      <c r="I18" s="563"/>
      <c r="J18" s="11"/>
    </row>
    <row r="19" spans="2:10" ht="25.25" customHeight="1">
      <c r="B19" s="9"/>
      <c r="C19" s="38" t="s">
        <v>247</v>
      </c>
      <c r="D19" s="141"/>
      <c r="E19" s="141"/>
      <c r="F19" s="141"/>
      <c r="G19" s="141"/>
      <c r="H19" s="141"/>
      <c r="I19" s="12"/>
      <c r="J19" s="11"/>
    </row>
    <row r="20" spans="2:10" ht="25.25" customHeight="1">
      <c r="B20" s="9"/>
      <c r="C20" s="241"/>
      <c r="D20" s="241"/>
      <c r="E20" s="241"/>
      <c r="F20" s="241"/>
      <c r="G20" s="241"/>
      <c r="H20" s="241"/>
      <c r="I20" s="241"/>
      <c r="J20" s="11"/>
    </row>
    <row r="21" spans="2:10" ht="25.25" customHeight="1">
      <c r="B21" s="9"/>
      <c r="C21" s="241"/>
      <c r="D21" s="241"/>
      <c r="E21" s="241"/>
      <c r="F21" s="241"/>
      <c r="G21" s="241"/>
      <c r="H21" s="241"/>
      <c r="I21" s="241"/>
      <c r="J21" s="11"/>
    </row>
    <row r="22" spans="2:10" ht="25.25" customHeight="1">
      <c r="B22" s="9"/>
      <c r="C22" s="241"/>
      <c r="D22" s="241"/>
      <c r="E22" s="241"/>
      <c r="F22" s="241" t="s">
        <v>172</v>
      </c>
      <c r="G22" s="241"/>
      <c r="H22" s="241"/>
      <c r="I22" s="241"/>
      <c r="J22" s="11"/>
    </row>
    <row r="23" spans="2:10" ht="25.25" customHeight="1">
      <c r="B23" s="9"/>
      <c r="C23" s="241"/>
      <c r="D23" s="241"/>
      <c r="E23" s="241"/>
      <c r="F23" s="241"/>
      <c r="G23" s="241"/>
      <c r="H23" s="241"/>
      <c r="I23" s="241"/>
      <c r="J23" s="11"/>
    </row>
    <row r="24" spans="2:10" ht="25.25" customHeight="1">
      <c r="B24" s="9"/>
      <c r="C24" s="241"/>
      <c r="D24" s="149"/>
      <c r="E24" s="15"/>
      <c r="F24" s="15"/>
      <c r="G24" s="15"/>
      <c r="H24" s="241"/>
      <c r="I24" s="241"/>
      <c r="J24" s="11"/>
    </row>
    <row r="25" spans="2:10" ht="25.25" customHeight="1">
      <c r="B25" s="9"/>
      <c r="C25" s="241"/>
      <c r="D25" s="153"/>
      <c r="E25" s="37"/>
      <c r="F25" s="22"/>
      <c r="G25" s="37"/>
      <c r="H25" s="241"/>
      <c r="I25" s="241"/>
      <c r="J25" s="11"/>
    </row>
    <row r="26" spans="2:10" ht="25.25" customHeight="1">
      <c r="B26" s="9"/>
      <c r="C26" s="241"/>
      <c r="D26" s="149" t="s">
        <v>186</v>
      </c>
      <c r="E26" s="144"/>
      <c r="F26" s="144"/>
      <c r="G26" s="144"/>
      <c r="H26" s="241"/>
      <c r="I26" s="241"/>
      <c r="J26" s="11"/>
    </row>
    <row r="27" spans="2:10" ht="25.25" customHeight="1">
      <c r="B27" s="9"/>
      <c r="C27" s="241"/>
      <c r="D27" s="153"/>
      <c r="E27" s="37"/>
      <c r="F27" s="22"/>
      <c r="G27" s="37"/>
      <c r="H27" s="241"/>
      <c r="I27" s="241"/>
      <c r="J27" s="11"/>
    </row>
    <row r="28" spans="2:10" ht="25.25" customHeight="1">
      <c r="B28" s="9"/>
      <c r="C28" s="241"/>
      <c r="D28" s="13" t="s">
        <v>187</v>
      </c>
      <c r="E28" s="151"/>
      <c r="F28" s="140"/>
      <c r="G28" s="152"/>
      <c r="H28" s="241"/>
      <c r="I28" s="241"/>
      <c r="J28" s="11"/>
    </row>
    <row r="29" spans="2:10" ht="25.25" customHeight="1">
      <c r="B29" s="9"/>
      <c r="C29" s="241"/>
      <c r="D29" s="153"/>
      <c r="E29" s="37"/>
      <c r="F29"/>
      <c r="G29"/>
      <c r="H29" s="241"/>
      <c r="I29" s="241"/>
      <c r="J29" s="11"/>
    </row>
    <row r="30" spans="2:10" ht="25.25" customHeight="1">
      <c r="B30" s="9"/>
      <c r="C30" s="241"/>
      <c r="D30" s="13" t="s">
        <v>249</v>
      </c>
      <c r="E30" s="151"/>
      <c r="F30" s="140"/>
      <c r="G30" s="152"/>
      <c r="H30" s="241"/>
      <c r="I30" s="241"/>
      <c r="J30" s="11"/>
    </row>
    <row r="31" spans="2:10" ht="25.25" customHeight="1">
      <c r="B31" s="9"/>
      <c r="C31" s="241"/>
      <c r="D31" s="241"/>
      <c r="E31" s="241"/>
      <c r="F31" s="241"/>
      <c r="G31" s="241"/>
      <c r="H31" s="241"/>
      <c r="I31" s="241"/>
      <c r="J31" s="11"/>
    </row>
    <row r="32" spans="2:10" ht="25.25" customHeight="1">
      <c r="B32" s="9"/>
      <c r="C32" s="241"/>
      <c r="D32" s="241"/>
      <c r="E32" s="241"/>
      <c r="F32" s="241"/>
      <c r="G32" s="241"/>
      <c r="H32" s="241"/>
      <c r="I32" s="241"/>
      <c r="J32" s="11"/>
    </row>
    <row r="33" spans="2:10" ht="25.25" customHeight="1">
      <c r="B33" s="9"/>
      <c r="C33" s="241"/>
      <c r="D33" s="241"/>
      <c r="E33" s="241"/>
      <c r="F33" s="241"/>
      <c r="G33" s="241"/>
      <c r="H33" s="241"/>
      <c r="I33" s="241"/>
      <c r="J33" s="11"/>
    </row>
    <row r="34" spans="2:10" ht="25.25" customHeight="1">
      <c r="B34" s="9"/>
      <c r="C34" s="241" t="s">
        <v>248</v>
      </c>
      <c r="D34" s="241"/>
      <c r="E34" s="241"/>
      <c r="F34" s="241"/>
      <c r="G34" s="241"/>
      <c r="H34" s="241"/>
      <c r="I34" s="241"/>
      <c r="J34" s="11"/>
    </row>
    <row r="35" spans="2:10" ht="25.25" customHeight="1">
      <c r="B35" s="9"/>
      <c r="C35" s="15"/>
      <c r="D35" s="15"/>
      <c r="E35" s="13"/>
      <c r="F35" s="15"/>
      <c r="G35" s="15"/>
      <c r="H35" s="142"/>
      <c r="I35" s="15"/>
      <c r="J35" s="11"/>
    </row>
    <row r="36" spans="2:10" ht="25.25" customHeight="1">
      <c r="B36" s="9"/>
      <c r="C36" s="15"/>
      <c r="D36" s="15"/>
      <c r="E36" s="13"/>
      <c r="F36" s="15"/>
      <c r="G36" s="15"/>
      <c r="H36" s="142"/>
      <c r="I36"/>
      <c r="J36" s="11"/>
    </row>
    <row r="37" spans="2:10" ht="25.25" customHeight="1">
      <c r="B37" s="9"/>
      <c r="C37" s="15"/>
      <c r="D37" s="15"/>
      <c r="E37" s="13"/>
      <c r="F37" s="15"/>
      <c r="G37" s="15"/>
      <c r="H37" s="142"/>
      <c r="I37" s="147"/>
      <c r="J37" s="11"/>
    </row>
    <row r="38" spans="2:10" ht="25.25" customHeight="1">
      <c r="B38" s="9"/>
      <c r="C38" s="15"/>
      <c r="D38"/>
      <c r="E38" s="13"/>
      <c r="F38" s="15"/>
      <c r="G38" s="15"/>
      <c r="H38" s="142"/>
      <c r="I38" s="15"/>
      <c r="J38" s="11"/>
    </row>
    <row r="39" spans="2:10" ht="25.25" customHeight="1">
      <c r="B39" s="9"/>
      <c r="C39" s="15"/>
      <c r="D39" s="15"/>
      <c r="E39" s="13"/>
      <c r="F39" s="15"/>
      <c r="G39" s="15"/>
      <c r="H39" s="15"/>
      <c r="I39" s="15"/>
      <c r="J39" s="11"/>
    </row>
    <row r="40" spans="2:10" ht="25.25" customHeight="1">
      <c r="B40" s="9"/>
      <c r="C40" s="15"/>
      <c r="D40" s="15"/>
      <c r="E40" s="13"/>
      <c r="F40" s="149"/>
      <c r="G40" s="15"/>
      <c r="H40" s="15"/>
      <c r="I40" s="15"/>
      <c r="J40" s="11"/>
    </row>
    <row r="41" spans="2:10" ht="25.25" customHeight="1">
      <c r="B41" s="9"/>
      <c r="C41" s="137"/>
      <c r="D41" s="37"/>
      <c r="E41" s="37"/>
      <c r="F41" s="153"/>
      <c r="G41" s="37"/>
      <c r="H41" s="22"/>
      <c r="I41" s="37"/>
      <c r="J41" s="11"/>
    </row>
    <row r="42" spans="2:10" ht="25.25" customHeight="1">
      <c r="B42" s="9"/>
      <c r="C42" s="137"/>
      <c r="D42" s="148"/>
      <c r="E42" s="37"/>
      <c r="F42" s="13"/>
      <c r="G42" s="37"/>
      <c r="H42" s="137"/>
      <c r="I42" s="22"/>
      <c r="J42" s="11"/>
    </row>
    <row r="43" spans="2:10" ht="25.25" customHeight="1">
      <c r="B43" s="9"/>
      <c r="C43" s="137"/>
      <c r="D43" s="148"/>
      <c r="E43" s="37"/>
      <c r="F43" s="153"/>
      <c r="G43" s="37"/>
      <c r="H43"/>
      <c r="I43"/>
      <c r="J43" s="11"/>
    </row>
    <row r="44" spans="2:10" ht="25.25" customHeight="1">
      <c r="B44" s="9"/>
      <c r="C44" s="137"/>
      <c r="D44" s="148"/>
      <c r="E44" s="37"/>
      <c r="F44" s="13"/>
      <c r="G44" s="37"/>
      <c r="H44" s="137"/>
      <c r="I44" s="22"/>
      <c r="J44" s="11"/>
    </row>
    <row r="45" spans="2:10" ht="25.25" customHeight="1">
      <c r="B45" s="9"/>
      <c r="C45" s="150"/>
      <c r="D45" s="37"/>
      <c r="E45" s="37"/>
      <c r="F45" s="37"/>
      <c r="G45" s="37"/>
      <c r="H45" s="137"/>
      <c r="I45" s="22"/>
      <c r="J45" s="11"/>
    </row>
    <row r="46" spans="2:10" ht="25.25" customHeight="1">
      <c r="B46" s="9"/>
      <c r="C46" s="242"/>
      <c r="D46"/>
      <c r="E46"/>
      <c r="F46"/>
      <c r="G46"/>
      <c r="H46"/>
      <c r="I46"/>
      <c r="J46" s="11"/>
    </row>
    <row r="47" spans="2:10" ht="25.25" customHeight="1">
      <c r="B47" s="9"/>
      <c r="C47" s="22"/>
      <c r="D47" s="23"/>
      <c r="E47" s="23"/>
      <c r="F47" s="23"/>
      <c r="G47" s="23"/>
      <c r="H47" s="23"/>
      <c r="I47" s="23"/>
      <c r="J47" s="11"/>
    </row>
    <row r="48" spans="2:10" ht="25.25" customHeight="1">
      <c r="B48" s="9"/>
      <c r="C48" s="22"/>
      <c r="D48" s="23"/>
      <c r="E48" s="23"/>
      <c r="F48" s="23"/>
      <c r="G48" s="23"/>
      <c r="H48" s="23"/>
      <c r="I48" s="23"/>
      <c r="J48" s="11"/>
    </row>
    <row r="49" spans="2:10" ht="25.25" customHeight="1" thickBot="1">
      <c r="B49" s="17"/>
      <c r="C49" s="18"/>
      <c r="D49" s="18"/>
      <c r="E49" s="19"/>
      <c r="F49" s="18"/>
      <c r="G49" s="18"/>
      <c r="H49" s="18"/>
      <c r="I49" s="18"/>
      <c r="J49" s="20"/>
    </row>
  </sheetData>
  <mergeCells count="2">
    <mergeCell ref="C18:I18"/>
    <mergeCell ref="B3:J3"/>
  </mergeCells>
  <phoneticPr fontId="1"/>
  <pageMargins left="0.7" right="0.7" top="0.75" bottom="0.75" header="0.3" footer="0.3"/>
  <pageSetup paperSize="9" scale="5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6640625" style="3" customWidth="1"/>
    <col min="10" max="10" width="5.58203125" style="3" customWidth="1"/>
    <col min="11" max="11" width="3.58203125" style="3" customWidth="1"/>
    <col min="12" max="16384" width="9" style="3"/>
  </cols>
  <sheetData>
    <row r="1" spans="2:10" ht="24" thickBot="1"/>
    <row r="2" spans="2:10" ht="25.25" customHeight="1">
      <c r="B2" s="5"/>
      <c r="C2" s="6"/>
      <c r="D2" s="6"/>
      <c r="E2" s="7"/>
      <c r="F2" s="6"/>
      <c r="G2" s="6"/>
      <c r="H2" s="6"/>
      <c r="I2" s="6"/>
      <c r="J2" s="8"/>
    </row>
    <row r="3" spans="2:10" ht="25.25" customHeight="1">
      <c r="B3" s="554" t="s">
        <v>189</v>
      </c>
      <c r="C3" s="455"/>
      <c r="D3" s="455"/>
      <c r="E3" s="455"/>
      <c r="F3" s="455"/>
      <c r="G3" s="455"/>
      <c r="H3" s="455"/>
      <c r="I3" s="455"/>
      <c r="J3" s="555"/>
    </row>
    <row r="4" spans="2:10" ht="25.25" customHeight="1">
      <c r="B4" s="34"/>
      <c r="C4" s="35"/>
      <c r="D4" s="35"/>
      <c r="E4" s="35"/>
      <c r="F4" s="35"/>
      <c r="G4" s="35"/>
      <c r="H4" s="35"/>
      <c r="I4" s="35"/>
      <c r="J4" s="27"/>
    </row>
    <row r="5" spans="2:10" ht="25.25" customHeight="1">
      <c r="B5" s="47"/>
      <c r="C5" s="562" t="s">
        <v>211</v>
      </c>
      <c r="D5" s="563"/>
      <c r="E5" s="563"/>
      <c r="F5" s="563"/>
      <c r="G5" s="563"/>
      <c r="H5" s="563"/>
      <c r="I5" s="563"/>
      <c r="J5" s="27"/>
    </row>
    <row r="6" spans="2:10" ht="25.25" customHeight="1">
      <c r="B6" s="34"/>
      <c r="C6" s="38" t="s">
        <v>171</v>
      </c>
      <c r="D6" s="141"/>
      <c r="E6" s="141"/>
      <c r="F6" s="141"/>
      <c r="G6" s="141"/>
      <c r="H6" s="141"/>
      <c r="I6" s="12"/>
      <c r="J6" s="27"/>
    </row>
    <row r="7" spans="2:10" ht="25.25" customHeight="1">
      <c r="B7" s="9"/>
      <c r="C7" s="570" t="s">
        <v>172</v>
      </c>
      <c r="D7" s="571"/>
      <c r="E7" s="571"/>
      <c r="F7" s="571"/>
      <c r="G7" s="571"/>
      <c r="H7" s="571"/>
      <c r="I7" s="572"/>
      <c r="J7" s="11"/>
    </row>
    <row r="8" spans="2:10" ht="25.25" customHeight="1">
      <c r="B8" s="9"/>
      <c r="C8" s="567" t="s">
        <v>173</v>
      </c>
      <c r="D8" s="568"/>
      <c r="E8" s="568"/>
      <c r="F8" s="568"/>
      <c r="G8" s="568"/>
      <c r="H8" s="568"/>
      <c r="I8" s="569"/>
      <c r="J8" s="11"/>
    </row>
    <row r="9" spans="2:10" ht="25.25" customHeight="1">
      <c r="B9" s="9"/>
      <c r="C9" s="567" t="s">
        <v>174</v>
      </c>
      <c r="D9" s="568"/>
      <c r="E9" s="568"/>
      <c r="F9" s="568"/>
      <c r="G9" s="568"/>
      <c r="H9" s="568"/>
      <c r="I9" s="569"/>
      <c r="J9" s="11"/>
    </row>
    <row r="10" spans="2:10" ht="25.25" customHeight="1">
      <c r="B10" s="9"/>
      <c r="C10" s="567" t="s">
        <v>175</v>
      </c>
      <c r="D10" s="568"/>
      <c r="E10" s="568"/>
      <c r="F10" s="568"/>
      <c r="G10" s="568"/>
      <c r="H10" s="568"/>
      <c r="I10" s="569"/>
      <c r="J10" s="11"/>
    </row>
    <row r="11" spans="2:10" ht="25.25" customHeight="1">
      <c r="B11" s="9"/>
      <c r="C11" s="567" t="s">
        <v>212</v>
      </c>
      <c r="D11" s="568"/>
      <c r="E11" s="568"/>
      <c r="F11" s="568"/>
      <c r="G11" s="568"/>
      <c r="H11" s="568"/>
      <c r="I11" s="569"/>
      <c r="J11" s="11"/>
    </row>
    <row r="12" spans="2:10" ht="25.25" customHeight="1">
      <c r="B12" s="9"/>
      <c r="C12" s="567" t="s">
        <v>177</v>
      </c>
      <c r="D12" s="568"/>
      <c r="E12" s="568"/>
      <c r="F12" s="568"/>
      <c r="G12" s="568"/>
      <c r="H12" s="568"/>
      <c r="I12" s="569"/>
      <c r="J12" s="11"/>
    </row>
    <row r="13" spans="2:10" ht="25.25" customHeight="1">
      <c r="B13" s="9"/>
      <c r="C13" s="567" t="s">
        <v>193</v>
      </c>
      <c r="D13" s="568"/>
      <c r="E13" s="568"/>
      <c r="F13" s="568"/>
      <c r="G13" s="568"/>
      <c r="H13" s="568"/>
      <c r="I13" s="569"/>
      <c r="J13" s="11"/>
    </row>
    <row r="14" spans="2:10" ht="25.25" customHeight="1">
      <c r="B14" s="9"/>
      <c r="C14" s="567" t="s">
        <v>176</v>
      </c>
      <c r="D14" s="568"/>
      <c r="E14" s="568"/>
      <c r="F14" s="568"/>
      <c r="G14" s="568"/>
      <c r="H14" s="568"/>
      <c r="I14" s="569"/>
      <c r="J14" s="11"/>
    </row>
    <row r="15" spans="2:10" ht="25.25" customHeight="1">
      <c r="B15" s="9"/>
      <c r="C15" s="567" t="s">
        <v>198</v>
      </c>
      <c r="D15" s="568"/>
      <c r="E15" s="568"/>
      <c r="F15" s="568"/>
      <c r="G15" s="568"/>
      <c r="H15" s="568"/>
      <c r="I15" s="569"/>
      <c r="J15" s="11"/>
    </row>
    <row r="16" spans="2:10" ht="25.25" customHeight="1">
      <c r="B16" s="9"/>
      <c r="C16" s="567" t="s">
        <v>213</v>
      </c>
      <c r="D16" s="568"/>
      <c r="E16" s="568"/>
      <c r="F16" s="568"/>
      <c r="G16" s="568"/>
      <c r="H16" s="568"/>
      <c r="I16" s="569"/>
      <c r="J16" s="11"/>
    </row>
    <row r="17" spans="2:10" ht="25.25" customHeight="1">
      <c r="B17" s="9"/>
      <c r="C17" s="567" t="s">
        <v>199</v>
      </c>
      <c r="D17" s="568"/>
      <c r="E17" s="568"/>
      <c r="F17" s="568"/>
      <c r="G17" s="568"/>
      <c r="H17" s="568"/>
      <c r="I17" s="569"/>
      <c r="J17" s="11"/>
    </row>
    <row r="18" spans="2:10" ht="25.25" customHeight="1">
      <c r="B18" s="9"/>
      <c r="C18" s="567" t="s">
        <v>200</v>
      </c>
      <c r="D18" s="568"/>
      <c r="E18" s="568"/>
      <c r="F18" s="568"/>
      <c r="G18" s="568"/>
      <c r="H18" s="568"/>
      <c r="I18" s="569"/>
      <c r="J18" s="11"/>
    </row>
    <row r="19" spans="2:10" ht="25.25" customHeight="1">
      <c r="B19" s="9"/>
      <c r="C19" s="567" t="s">
        <v>214</v>
      </c>
      <c r="D19" s="568"/>
      <c r="E19" s="568"/>
      <c r="F19" s="568"/>
      <c r="G19" s="568"/>
      <c r="H19" s="568"/>
      <c r="I19" s="569"/>
      <c r="J19" s="11"/>
    </row>
    <row r="20" spans="2:10" ht="25.25" customHeight="1">
      <c r="B20" s="9"/>
      <c r="C20" s="567" t="s">
        <v>201</v>
      </c>
      <c r="D20" s="568"/>
      <c r="E20" s="568"/>
      <c r="F20" s="568"/>
      <c r="G20" s="568"/>
      <c r="H20" s="568"/>
      <c r="I20" s="569"/>
      <c r="J20" s="11"/>
    </row>
    <row r="21" spans="2:10" ht="25.25" customHeight="1">
      <c r="B21" s="9"/>
      <c r="C21" s="567" t="s">
        <v>178</v>
      </c>
      <c r="D21" s="568"/>
      <c r="E21" s="568"/>
      <c r="F21" s="568"/>
      <c r="G21" s="568"/>
      <c r="H21" s="568"/>
      <c r="I21" s="569"/>
      <c r="J21" s="11"/>
    </row>
    <row r="22" spans="2:10" ht="25.25" customHeight="1">
      <c r="B22" s="9"/>
      <c r="C22" s="567" t="s">
        <v>190</v>
      </c>
      <c r="D22" s="568"/>
      <c r="E22" s="568"/>
      <c r="F22" s="568"/>
      <c r="G22" s="568"/>
      <c r="H22" s="568"/>
      <c r="I22" s="569"/>
      <c r="J22" s="11"/>
    </row>
    <row r="23" spans="2:10" ht="25.25" customHeight="1">
      <c r="B23" s="9"/>
      <c r="C23" s="567" t="s">
        <v>197</v>
      </c>
      <c r="D23" s="568"/>
      <c r="E23" s="568"/>
      <c r="F23" s="568"/>
      <c r="G23" s="568"/>
      <c r="H23" s="568"/>
      <c r="I23" s="569"/>
      <c r="J23" s="11"/>
    </row>
    <row r="24" spans="2:10" ht="25.25" customHeight="1">
      <c r="B24" s="9"/>
      <c r="C24" s="567" t="s">
        <v>179</v>
      </c>
      <c r="D24" s="568"/>
      <c r="E24" s="568"/>
      <c r="F24" s="568"/>
      <c r="G24" s="568"/>
      <c r="H24" s="568"/>
      <c r="I24" s="569"/>
      <c r="J24" s="11"/>
    </row>
    <row r="25" spans="2:10" ht="25.25" customHeight="1">
      <c r="B25" s="9"/>
      <c r="C25" s="567" t="s">
        <v>180</v>
      </c>
      <c r="D25" s="568"/>
      <c r="E25" s="568"/>
      <c r="F25" s="568"/>
      <c r="G25" s="568"/>
      <c r="H25" s="568"/>
      <c r="I25" s="569"/>
      <c r="J25" s="11"/>
    </row>
    <row r="26" spans="2:10" ht="25.25" customHeight="1">
      <c r="B26" s="9"/>
      <c r="C26" s="567" t="s">
        <v>181</v>
      </c>
      <c r="D26" s="568"/>
      <c r="E26" s="568"/>
      <c r="F26" s="568"/>
      <c r="G26" s="568"/>
      <c r="H26" s="568"/>
      <c r="I26" s="569"/>
      <c r="J26" s="11"/>
    </row>
    <row r="27" spans="2:10" ht="25.25" customHeight="1">
      <c r="B27" s="9"/>
      <c r="C27" s="567" t="s">
        <v>182</v>
      </c>
      <c r="D27" s="568"/>
      <c r="E27" s="568"/>
      <c r="F27" s="568"/>
      <c r="G27" s="568"/>
      <c r="H27" s="568"/>
      <c r="I27" s="569"/>
      <c r="J27" s="11"/>
    </row>
    <row r="28" spans="2:10" ht="25.25" customHeight="1">
      <c r="B28" s="9"/>
      <c r="C28" s="567" t="s">
        <v>194</v>
      </c>
      <c r="D28" s="568"/>
      <c r="E28" s="568"/>
      <c r="F28" s="568"/>
      <c r="G28" s="568"/>
      <c r="H28" s="568"/>
      <c r="I28" s="569"/>
      <c r="J28" s="11"/>
    </row>
    <row r="29" spans="2:10" ht="25.25" customHeight="1">
      <c r="B29" s="9"/>
      <c r="C29" s="567" t="s">
        <v>191</v>
      </c>
      <c r="D29" s="568"/>
      <c r="E29" s="568"/>
      <c r="F29" s="568"/>
      <c r="G29" s="568"/>
      <c r="H29" s="568"/>
      <c r="I29" s="569"/>
      <c r="J29" s="11"/>
    </row>
    <row r="30" spans="2:10" ht="25.25" customHeight="1">
      <c r="B30" s="9"/>
      <c r="C30" s="567" t="s">
        <v>192</v>
      </c>
      <c r="D30" s="568"/>
      <c r="E30" s="568"/>
      <c r="F30" s="568"/>
      <c r="G30" s="568"/>
      <c r="H30" s="568"/>
      <c r="I30" s="569"/>
      <c r="J30" s="11"/>
    </row>
    <row r="31" spans="2:10" ht="25.25" customHeight="1">
      <c r="B31" s="9"/>
      <c r="C31" s="576" t="s">
        <v>195</v>
      </c>
      <c r="D31" s="577"/>
      <c r="E31" s="577"/>
      <c r="F31" s="577"/>
      <c r="G31" s="577"/>
      <c r="H31" s="577"/>
      <c r="I31" s="578"/>
      <c r="J31" s="11"/>
    </row>
    <row r="32" spans="2:10" ht="25.25" customHeight="1">
      <c r="B32" s="9"/>
      <c r="C32" s="576" t="s">
        <v>183</v>
      </c>
      <c r="D32" s="577"/>
      <c r="E32" s="577"/>
      <c r="F32" s="577"/>
      <c r="G32" s="577"/>
      <c r="H32" s="577"/>
      <c r="I32" s="578"/>
      <c r="J32" s="11"/>
    </row>
    <row r="33" spans="2:10" ht="25.25" customHeight="1">
      <c r="B33" s="9"/>
      <c r="C33" s="576" t="s">
        <v>184</v>
      </c>
      <c r="D33" s="577"/>
      <c r="E33" s="577"/>
      <c r="F33" s="577"/>
      <c r="G33" s="577"/>
      <c r="H33" s="577"/>
      <c r="I33" s="578"/>
      <c r="J33" s="11"/>
    </row>
    <row r="34" spans="2:10" ht="25.25" customHeight="1">
      <c r="B34" s="9"/>
      <c r="C34" s="143"/>
      <c r="D34" s="144"/>
      <c r="E34" s="145"/>
      <c r="F34" s="144"/>
      <c r="G34" s="144"/>
      <c r="H34" s="144"/>
      <c r="I34" s="146"/>
      <c r="J34" s="11"/>
    </row>
    <row r="35" spans="2:10" ht="25.25" customHeight="1">
      <c r="B35" s="9"/>
      <c r="C35" s="15"/>
      <c r="D35" s="15"/>
      <c r="E35" s="13"/>
      <c r="F35" s="15"/>
      <c r="G35" s="15"/>
      <c r="H35" s="142"/>
      <c r="I35" s="15"/>
      <c r="J35" s="11"/>
    </row>
    <row r="36" spans="2:10" ht="25.25" customHeight="1">
      <c r="B36" s="9"/>
      <c r="C36" s="15"/>
      <c r="D36" s="15"/>
      <c r="E36" s="13"/>
      <c r="F36" s="15"/>
      <c r="G36" s="15"/>
      <c r="H36" s="563" t="s">
        <v>19</v>
      </c>
      <c r="I36" s="561"/>
      <c r="J36" s="11"/>
    </row>
    <row r="37" spans="2:10" ht="25.25" customHeight="1">
      <c r="B37" s="9"/>
      <c r="C37" s="15"/>
      <c r="D37" s="15"/>
      <c r="E37" s="13"/>
      <c r="F37" s="15"/>
      <c r="G37" s="15"/>
      <c r="H37" s="142"/>
      <c r="I37" s="147"/>
      <c r="J37" s="11"/>
    </row>
    <row r="38" spans="2:10" ht="25.25" customHeight="1">
      <c r="B38" s="9"/>
      <c r="C38" s="579" t="s">
        <v>185</v>
      </c>
      <c r="D38" s="580"/>
      <c r="E38" s="13"/>
      <c r="F38" s="15"/>
      <c r="G38" s="564"/>
      <c r="H38" s="563"/>
      <c r="I38" s="15"/>
      <c r="J38" s="11"/>
    </row>
    <row r="39" spans="2:10" ht="25.25" customHeight="1">
      <c r="B39" s="9"/>
      <c r="C39" s="15"/>
      <c r="D39" s="15"/>
      <c r="E39" s="13"/>
      <c r="F39" s="15"/>
      <c r="G39" s="15"/>
      <c r="H39" s="15"/>
      <c r="I39" s="15"/>
      <c r="J39" s="11"/>
    </row>
    <row r="40" spans="2:10" ht="25.25" customHeight="1">
      <c r="B40" s="9"/>
      <c r="C40" s="15"/>
      <c r="D40" s="15"/>
      <c r="E40" s="13"/>
      <c r="F40" s="149" t="s">
        <v>186</v>
      </c>
      <c r="G40" s="144"/>
      <c r="H40" s="144"/>
      <c r="I40" s="144"/>
      <c r="J40" s="11"/>
    </row>
    <row r="41" spans="2:10" ht="25.25" customHeight="1">
      <c r="B41" s="9"/>
      <c r="C41" s="137"/>
      <c r="D41" s="37"/>
      <c r="E41" s="37"/>
      <c r="F41" s="153"/>
      <c r="G41" s="37"/>
      <c r="H41" s="565"/>
      <c r="I41" s="566"/>
      <c r="J41" s="11"/>
    </row>
    <row r="42" spans="2:10" ht="25.25" customHeight="1">
      <c r="B42" s="9"/>
      <c r="C42" s="137"/>
      <c r="D42" s="148"/>
      <c r="E42" s="37"/>
      <c r="F42" s="13" t="s">
        <v>187</v>
      </c>
      <c r="G42" s="151"/>
      <c r="H42" s="140"/>
      <c r="I42" s="152"/>
      <c r="J42" s="11"/>
    </row>
    <row r="43" spans="2:10" ht="25.25" customHeight="1">
      <c r="B43" s="9"/>
      <c r="C43" s="137"/>
      <c r="D43" s="148"/>
      <c r="E43" s="37"/>
      <c r="F43" s="153"/>
      <c r="G43" s="37"/>
      <c r="H43"/>
      <c r="I43"/>
      <c r="J43" s="11"/>
    </row>
    <row r="44" spans="2:10" ht="25.25" customHeight="1">
      <c r="B44" s="9"/>
      <c r="C44" s="137"/>
      <c r="D44" s="148"/>
      <c r="E44" s="37"/>
      <c r="F44" s="13" t="s">
        <v>188</v>
      </c>
      <c r="G44" s="151"/>
      <c r="H44" s="140"/>
      <c r="I44" s="152"/>
      <c r="J44" s="11"/>
    </row>
    <row r="45" spans="2:10" ht="25.25" customHeight="1">
      <c r="B45" s="9"/>
      <c r="C45" s="150"/>
      <c r="D45" s="37"/>
      <c r="E45" s="37"/>
      <c r="F45" s="37"/>
      <c r="G45" s="37"/>
      <c r="H45" s="137"/>
      <c r="I45" s="22"/>
      <c r="J45" s="11"/>
    </row>
    <row r="46" spans="2:10" ht="25.25" customHeight="1">
      <c r="B46" s="9"/>
      <c r="C46" s="573" t="s">
        <v>215</v>
      </c>
      <c r="D46" s="574"/>
      <c r="E46" s="574"/>
      <c r="F46" s="574"/>
      <c r="G46" s="574"/>
      <c r="H46" s="574"/>
      <c r="I46" s="575"/>
      <c r="J46" s="11"/>
    </row>
    <row r="47" spans="2:10" ht="25.25" customHeight="1">
      <c r="B47" s="9"/>
      <c r="C47" s="138" t="s">
        <v>216</v>
      </c>
      <c r="D47" s="23"/>
      <c r="E47" s="23"/>
      <c r="F47" s="23"/>
      <c r="G47" s="23"/>
      <c r="H47" s="23"/>
      <c r="I47" s="139"/>
      <c r="J47" s="11"/>
    </row>
    <row r="48" spans="2:10" ht="25.25" customHeight="1">
      <c r="B48" s="9"/>
      <c r="C48" s="154" t="s">
        <v>217</v>
      </c>
      <c r="D48" s="155"/>
      <c r="E48" s="155"/>
      <c r="F48" s="155"/>
      <c r="G48" s="155"/>
      <c r="H48" s="155"/>
      <c r="I48" s="156"/>
      <c r="J48" s="11"/>
    </row>
    <row r="49" spans="2:10" ht="25.25" customHeight="1" thickBot="1">
      <c r="B49" s="17"/>
      <c r="C49" s="18"/>
      <c r="D49" s="18"/>
      <c r="E49" s="19"/>
      <c r="F49" s="18"/>
      <c r="G49" s="18"/>
      <c r="H49" s="18"/>
      <c r="I49" s="18"/>
      <c r="J49" s="20"/>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view="pageBreakPreview" topLeftCell="A10" zoomScale="80" zoomScaleNormal="100" zoomScaleSheetLayoutView="80" workbookViewId="0">
      <selection activeCell="E17" sqref="E17"/>
    </sheetView>
  </sheetViews>
  <sheetFormatPr defaultColWidth="9" defaultRowHeight="23.5"/>
  <cols>
    <col min="1" max="1" width="3.58203125" style="176" customWidth="1"/>
    <col min="2" max="2" width="5.58203125" style="176" customWidth="1"/>
    <col min="3" max="3" width="4.1640625" style="176" customWidth="1"/>
    <col min="4" max="4" width="17.1640625" style="213" customWidth="1"/>
    <col min="5" max="5" width="20.1640625" style="228" bestFit="1" customWidth="1"/>
    <col min="6" max="6" width="3.58203125" style="213" customWidth="1"/>
    <col min="7" max="7" width="14.5" style="213" customWidth="1"/>
    <col min="8" max="8" width="7.08203125" style="213" customWidth="1"/>
    <col min="9" max="9" width="20.6640625" style="213" customWidth="1"/>
    <col min="10" max="10" width="17.6640625" style="213" customWidth="1"/>
    <col min="11" max="11" width="28.6640625" style="213" customWidth="1"/>
    <col min="12" max="12" width="11" style="213" customWidth="1"/>
    <col min="13" max="13" width="5.08203125" style="176" customWidth="1"/>
    <col min="14" max="14" width="9" style="176"/>
    <col min="15" max="15" width="11.58203125" style="176" bestFit="1" customWidth="1"/>
    <col min="16" max="16384" width="9" style="176"/>
  </cols>
  <sheetData>
    <row r="1" spans="1:12" ht="24" thickBot="1">
      <c r="A1" s="172"/>
      <c r="B1" s="173"/>
      <c r="C1" s="173"/>
      <c r="D1" s="223"/>
      <c r="E1" s="224"/>
      <c r="F1" s="223"/>
      <c r="G1" s="223"/>
      <c r="H1" s="223"/>
      <c r="I1" s="223"/>
      <c r="J1" s="223"/>
      <c r="K1" s="223"/>
      <c r="L1" s="225"/>
    </row>
    <row r="2" spans="1:12" ht="54.75" customHeight="1" thickBot="1">
      <c r="A2" s="177"/>
      <c r="C2" s="291"/>
      <c r="D2" s="292"/>
      <c r="E2" s="226"/>
      <c r="G2" s="293" t="s">
        <v>30</v>
      </c>
      <c r="H2" s="294"/>
      <c r="I2" s="294"/>
      <c r="J2" s="294"/>
      <c r="K2" s="295"/>
      <c r="L2" s="227"/>
    </row>
    <row r="3" spans="1:12">
      <c r="A3" s="177"/>
      <c r="G3" s="296" t="s">
        <v>238</v>
      </c>
      <c r="H3" s="297"/>
      <c r="I3" s="297"/>
      <c r="J3" s="297"/>
      <c r="K3" s="297"/>
      <c r="L3" s="227"/>
    </row>
    <row r="4" spans="1:12">
      <c r="A4" s="177"/>
      <c r="G4" s="181" t="s">
        <v>159</v>
      </c>
      <c r="K4" s="181"/>
      <c r="L4" s="227"/>
    </row>
    <row r="5" spans="1:12">
      <c r="A5" s="177"/>
      <c r="G5" s="181"/>
      <c r="K5" s="181"/>
      <c r="L5" s="227"/>
    </row>
    <row r="6" spans="1:12">
      <c r="A6" s="177"/>
      <c r="G6" s="181"/>
      <c r="K6" s="181"/>
      <c r="L6" s="227"/>
    </row>
    <row r="7" spans="1:12">
      <c r="A7" s="177"/>
      <c r="G7" s="181"/>
      <c r="K7" s="181"/>
      <c r="L7" s="227"/>
    </row>
    <row r="8" spans="1:12" ht="39">
      <c r="A8" s="298" t="s">
        <v>205</v>
      </c>
      <c r="B8" s="299"/>
      <c r="C8" s="300"/>
      <c r="D8" s="300"/>
      <c r="E8" s="300"/>
      <c r="F8" s="300"/>
      <c r="G8" s="300"/>
      <c r="H8" s="300"/>
      <c r="I8" s="300"/>
      <c r="J8" s="300"/>
      <c r="K8" s="300"/>
      <c r="L8" s="301"/>
    </row>
    <row r="9" spans="1:12">
      <c r="A9" s="183"/>
      <c r="B9" s="184"/>
      <c r="C9" s="185"/>
      <c r="D9" s="229"/>
      <c r="E9" s="229"/>
      <c r="F9" s="229"/>
      <c r="G9" s="229"/>
      <c r="H9" s="229"/>
      <c r="I9" s="229"/>
      <c r="J9" s="229"/>
      <c r="K9" s="229"/>
      <c r="L9" s="230"/>
    </row>
    <row r="10" spans="1:12">
      <c r="A10" s="183"/>
      <c r="B10" s="184"/>
      <c r="C10" s="185"/>
      <c r="D10" s="229"/>
      <c r="E10" s="229"/>
      <c r="F10" s="229"/>
      <c r="G10" s="229"/>
      <c r="H10" s="229"/>
      <c r="I10" s="229"/>
      <c r="J10" s="229"/>
      <c r="K10" s="205" t="s">
        <v>19</v>
      </c>
      <c r="L10" s="230"/>
    </row>
    <row r="11" spans="1:12" ht="30.5" customHeight="1" thickBot="1">
      <c r="A11" s="177"/>
      <c r="C11" s="302" t="s">
        <v>161</v>
      </c>
      <c r="D11" s="303"/>
      <c r="E11" s="226"/>
      <c r="L11" s="227"/>
    </row>
    <row r="12" spans="1:12" ht="30.5" customHeight="1">
      <c r="A12" s="177"/>
      <c r="C12" s="187"/>
      <c r="D12" s="206" t="s">
        <v>88</v>
      </c>
      <c r="E12" s="207" t="s">
        <v>5</v>
      </c>
      <c r="G12" s="304"/>
      <c r="H12" s="305"/>
      <c r="I12" s="305"/>
      <c r="J12" s="305"/>
      <c r="K12" s="306"/>
      <c r="L12" s="227"/>
    </row>
    <row r="13" spans="1:12" ht="30.5" customHeight="1">
      <c r="A13" s="177"/>
      <c r="C13" s="187"/>
      <c r="D13" s="207" t="s">
        <v>231</v>
      </c>
      <c r="E13" s="206"/>
      <c r="G13" s="307"/>
      <c r="H13" s="308"/>
      <c r="I13" s="308"/>
      <c r="J13" s="308"/>
      <c r="K13" s="309"/>
      <c r="L13" s="227"/>
    </row>
    <row r="14" spans="1:12" ht="30.5" customHeight="1">
      <c r="A14" s="177"/>
      <c r="C14" s="187"/>
      <c r="D14" s="310" t="s">
        <v>241</v>
      </c>
      <c r="E14" s="207" t="s">
        <v>5</v>
      </c>
      <c r="G14" s="312"/>
      <c r="H14" s="313"/>
      <c r="I14" s="313"/>
      <c r="J14" s="313"/>
      <c r="K14" s="314"/>
      <c r="L14" s="227"/>
    </row>
    <row r="15" spans="1:12" ht="30.5" customHeight="1">
      <c r="A15" s="177"/>
      <c r="C15" s="187"/>
      <c r="D15" s="311"/>
      <c r="E15" s="206"/>
      <c r="G15" s="307"/>
      <c r="H15" s="308"/>
      <c r="I15" s="308"/>
      <c r="J15" s="308"/>
      <c r="K15" s="309"/>
      <c r="L15" s="227"/>
    </row>
    <row r="16" spans="1:12" ht="30.5" customHeight="1">
      <c r="A16" s="177"/>
      <c r="C16" s="187"/>
      <c r="D16" s="206" t="s">
        <v>227</v>
      </c>
      <c r="E16" s="207" t="s">
        <v>5</v>
      </c>
      <c r="G16" s="312"/>
      <c r="H16" s="313"/>
      <c r="I16" s="313"/>
      <c r="J16" s="313"/>
      <c r="K16" s="314"/>
      <c r="L16" s="227"/>
    </row>
    <row r="17" spans="1:12" ht="30.5" customHeight="1">
      <c r="A17" s="177"/>
      <c r="C17" s="187"/>
      <c r="D17" s="207" t="s">
        <v>228</v>
      </c>
      <c r="E17" s="206"/>
      <c r="G17" s="288" t="s">
        <v>170</v>
      </c>
      <c r="H17" s="289"/>
      <c r="I17" s="289"/>
      <c r="J17" s="289"/>
      <c r="K17" s="290"/>
      <c r="L17" s="227"/>
    </row>
    <row r="18" spans="1:12" ht="30.5" customHeight="1">
      <c r="A18" s="177"/>
      <c r="C18" s="187"/>
      <c r="D18" s="206" t="s">
        <v>6</v>
      </c>
      <c r="E18" s="207" t="s">
        <v>1</v>
      </c>
      <c r="G18" s="315"/>
      <c r="H18" s="316"/>
      <c r="I18" s="316"/>
      <c r="J18" s="316"/>
      <c r="K18" s="317"/>
      <c r="L18" s="227"/>
    </row>
    <row r="19" spans="1:12" ht="30.5" customHeight="1">
      <c r="A19" s="177"/>
      <c r="C19" s="182"/>
      <c r="D19" s="206"/>
      <c r="E19" s="207" t="s">
        <v>2</v>
      </c>
      <c r="G19" s="307"/>
      <c r="H19" s="308"/>
      <c r="I19" s="308"/>
      <c r="J19" s="308"/>
      <c r="K19" s="309"/>
      <c r="L19" s="227"/>
    </row>
    <row r="20" spans="1:12" ht="30.5" customHeight="1">
      <c r="A20" s="177"/>
      <c r="C20" s="187"/>
      <c r="D20" s="206" t="s">
        <v>81</v>
      </c>
      <c r="E20" s="207" t="s">
        <v>5</v>
      </c>
      <c r="G20" s="312"/>
      <c r="H20" s="313"/>
      <c r="I20" s="313"/>
      <c r="J20" s="313"/>
      <c r="K20" s="314"/>
      <c r="L20" s="227"/>
    </row>
    <row r="21" spans="1:12" ht="30.5" customHeight="1" thickBot="1">
      <c r="A21" s="177"/>
      <c r="C21" s="187"/>
      <c r="D21" s="206"/>
      <c r="E21" s="207"/>
      <c r="G21" s="318"/>
      <c r="H21" s="319"/>
      <c r="I21" s="319"/>
      <c r="J21" s="319"/>
      <c r="K21" s="320"/>
      <c r="L21" s="227"/>
    </row>
    <row r="22" spans="1:12" ht="30.5" customHeight="1" thickBot="1">
      <c r="A22" s="177"/>
      <c r="C22" s="182"/>
      <c r="D22" s="206"/>
      <c r="E22" s="207"/>
      <c r="G22" s="214"/>
      <c r="H22" s="214"/>
      <c r="I22" s="214"/>
      <c r="J22" s="214"/>
      <c r="K22" s="214"/>
      <c r="L22" s="227"/>
    </row>
    <row r="23" spans="1:12" ht="30.5" customHeight="1" thickBot="1">
      <c r="A23" s="177"/>
      <c r="C23" s="321" t="s">
        <v>146</v>
      </c>
      <c r="D23" s="322"/>
      <c r="E23" s="207"/>
      <c r="G23" s="323"/>
      <c r="H23" s="324"/>
      <c r="I23" s="324"/>
      <c r="J23" s="324"/>
      <c r="K23" s="325"/>
      <c r="L23" s="227"/>
    </row>
    <row r="24" spans="1:12" ht="30.5" customHeight="1" thickBot="1">
      <c r="A24" s="177"/>
      <c r="G24" s="214"/>
      <c r="H24" s="214"/>
      <c r="I24" s="214"/>
      <c r="J24" s="214"/>
      <c r="K24" s="214"/>
      <c r="L24" s="227"/>
    </row>
    <row r="25" spans="1:12" ht="30.5" customHeight="1" thickBot="1">
      <c r="A25" s="177"/>
      <c r="C25" s="291" t="s">
        <v>145</v>
      </c>
      <c r="D25" s="292"/>
      <c r="E25" s="292"/>
      <c r="G25" s="329"/>
      <c r="H25" s="330"/>
      <c r="I25" s="330"/>
      <c r="J25" s="330"/>
      <c r="K25" s="331"/>
      <c r="L25" s="227"/>
    </row>
    <row r="26" spans="1:12" ht="30.5" customHeight="1">
      <c r="A26" s="177"/>
      <c r="C26" s="181"/>
      <c r="D26" s="214"/>
      <c r="E26" s="214"/>
      <c r="G26" s="194" t="s">
        <v>222</v>
      </c>
      <c r="H26" s="194"/>
      <c r="I26" s="194"/>
      <c r="J26" s="194"/>
      <c r="K26" s="194"/>
      <c r="L26" s="227"/>
    </row>
    <row r="27" spans="1:12" ht="30.5" customHeight="1">
      <c r="A27" s="177"/>
      <c r="C27" s="181"/>
      <c r="D27" s="214"/>
      <c r="E27" s="214"/>
      <c r="G27" s="194" t="s">
        <v>223</v>
      </c>
      <c r="H27" s="194"/>
      <c r="I27" s="194"/>
      <c r="J27" s="194"/>
      <c r="K27" s="194"/>
      <c r="L27" s="227"/>
    </row>
    <row r="28" spans="1:12" ht="30.5" customHeight="1">
      <c r="A28" s="177"/>
      <c r="C28" s="181"/>
      <c r="D28" s="214"/>
      <c r="E28" s="214"/>
      <c r="G28" s="332" t="s">
        <v>31</v>
      </c>
      <c r="H28" s="333"/>
      <c r="I28" s="333"/>
      <c r="J28" s="333"/>
      <c r="K28" s="333"/>
      <c r="L28" s="227"/>
    </row>
    <row r="29" spans="1:12" ht="24" thickBot="1">
      <c r="A29" s="177"/>
      <c r="C29" s="181"/>
      <c r="D29" s="214"/>
      <c r="E29" s="214"/>
      <c r="G29" s="194"/>
      <c r="H29" s="194"/>
      <c r="I29" s="194"/>
      <c r="J29" s="194"/>
      <c r="K29" s="194"/>
      <c r="L29" s="227"/>
    </row>
    <row r="30" spans="1:12" ht="30.5" customHeight="1" thickBot="1">
      <c r="A30" s="177"/>
      <c r="C30" s="182" t="s">
        <v>32</v>
      </c>
      <c r="D30" s="231"/>
      <c r="E30" s="226"/>
      <c r="G30" s="232"/>
      <c r="H30" s="233" t="s">
        <v>3</v>
      </c>
      <c r="I30" s="190" t="s">
        <v>270</v>
      </c>
      <c r="J30" s="190"/>
      <c r="K30" s="190"/>
      <c r="L30" s="227"/>
    </row>
    <row r="31" spans="1:12" ht="30.5" customHeight="1">
      <c r="A31" s="177"/>
      <c r="C31" s="191" t="s">
        <v>221</v>
      </c>
      <c r="D31" s="231"/>
      <c r="E31" s="226"/>
      <c r="G31" s="214"/>
      <c r="H31" s="214"/>
      <c r="I31" s="192" t="s">
        <v>288</v>
      </c>
      <c r="J31" s="192"/>
      <c r="K31" s="192"/>
      <c r="L31" s="227"/>
    </row>
    <row r="32" spans="1:12">
      <c r="A32" s="177"/>
      <c r="I32" s="193" t="s">
        <v>85</v>
      </c>
      <c r="J32" s="193"/>
      <c r="K32" s="193"/>
      <c r="L32" s="227"/>
    </row>
    <row r="33" spans="1:12" ht="24" thickBot="1">
      <c r="A33" s="177"/>
      <c r="K33" s="194"/>
      <c r="L33" s="227"/>
    </row>
    <row r="34" spans="1:12" ht="45" customHeight="1" thickBot="1">
      <c r="A34" s="177"/>
      <c r="C34" s="181" t="s">
        <v>203</v>
      </c>
      <c r="G34" s="334">
        <f>G35+G36</f>
        <v>80000</v>
      </c>
      <c r="H34" s="335"/>
      <c r="I34" s="336"/>
      <c r="J34" s="181" t="s">
        <v>242</v>
      </c>
      <c r="K34" s="181"/>
      <c r="L34" s="227"/>
    </row>
    <row r="35" spans="1:12" ht="41.15" customHeight="1">
      <c r="A35" s="177"/>
      <c r="D35" s="181" t="s">
        <v>155</v>
      </c>
      <c r="G35" s="337">
        <v>80000</v>
      </c>
      <c r="H35" s="338"/>
      <c r="I35" s="339"/>
      <c r="J35" s="194"/>
      <c r="K35" s="203"/>
      <c r="L35" s="227"/>
    </row>
    <row r="36" spans="1:12" ht="41.15" customHeight="1">
      <c r="A36" s="177"/>
      <c r="D36" s="181" t="s">
        <v>206</v>
      </c>
      <c r="G36" s="340">
        <f>30000*G30</f>
        <v>0</v>
      </c>
      <c r="H36" s="341"/>
      <c r="I36" s="342"/>
      <c r="J36" s="196" t="s">
        <v>251</v>
      </c>
      <c r="K36" s="234"/>
      <c r="L36" s="227"/>
    </row>
    <row r="37" spans="1:12">
      <c r="A37" s="177"/>
      <c r="L37" s="227"/>
    </row>
    <row r="38" spans="1:12" ht="30.5" customHeight="1">
      <c r="A38" s="177"/>
      <c r="C38" s="182" t="s">
        <v>147</v>
      </c>
      <c r="L38" s="227"/>
    </row>
    <row r="39" spans="1:12" ht="30.5" customHeight="1">
      <c r="A39" s="177"/>
      <c r="C39" s="187"/>
      <c r="D39" s="206" t="s">
        <v>16</v>
      </c>
      <c r="E39" s="207" t="s">
        <v>5</v>
      </c>
      <c r="G39" s="343"/>
      <c r="H39" s="344"/>
      <c r="I39" s="344"/>
      <c r="J39" s="344"/>
      <c r="K39" s="345"/>
      <c r="L39" s="227"/>
    </row>
    <row r="40" spans="1:12" ht="30.5" customHeight="1">
      <c r="A40" s="177"/>
      <c r="C40" s="187"/>
      <c r="D40" s="132" t="s">
        <v>230</v>
      </c>
      <c r="E40" s="206"/>
      <c r="G40" s="346"/>
      <c r="H40" s="347"/>
      <c r="I40" s="347"/>
      <c r="J40" s="347"/>
      <c r="K40" s="348"/>
      <c r="L40" s="227"/>
    </row>
    <row r="41" spans="1:12" ht="30.5" customHeight="1">
      <c r="A41" s="177"/>
      <c r="C41" s="187"/>
      <c r="D41" s="206" t="s">
        <v>7</v>
      </c>
      <c r="E41" s="207" t="s">
        <v>9</v>
      </c>
      <c r="G41" s="349" t="s">
        <v>10</v>
      </c>
      <c r="H41" s="350"/>
      <c r="I41" s="350"/>
      <c r="J41" s="350"/>
      <c r="K41" s="351"/>
      <c r="L41" s="227"/>
    </row>
    <row r="42" spans="1:12" ht="30.5" customHeight="1">
      <c r="A42" s="177"/>
      <c r="C42" s="187"/>
      <c r="D42" s="206"/>
      <c r="E42" s="207" t="s">
        <v>5</v>
      </c>
      <c r="G42" s="352"/>
      <c r="H42" s="353"/>
      <c r="I42" s="353"/>
      <c r="J42" s="353"/>
      <c r="K42" s="354"/>
      <c r="L42" s="227"/>
    </row>
    <row r="43" spans="1:12" ht="30.5" customHeight="1">
      <c r="A43" s="177"/>
      <c r="C43" s="187"/>
      <c r="D43" s="206"/>
      <c r="E43" s="206"/>
      <c r="G43" s="326"/>
      <c r="H43" s="327"/>
      <c r="I43" s="327"/>
      <c r="J43" s="327"/>
      <c r="K43" s="328"/>
      <c r="L43" s="227"/>
    </row>
    <row r="44" spans="1:12" ht="30.5" customHeight="1">
      <c r="A44" s="177"/>
      <c r="C44" s="187"/>
      <c r="D44" s="206" t="s">
        <v>8</v>
      </c>
      <c r="E44" s="207" t="s">
        <v>1</v>
      </c>
      <c r="G44" s="358"/>
      <c r="H44" s="359"/>
      <c r="I44" s="359"/>
      <c r="J44" s="359"/>
      <c r="K44" s="360"/>
      <c r="L44" s="227"/>
    </row>
    <row r="45" spans="1:12" ht="30.5" customHeight="1">
      <c r="A45" s="177"/>
      <c r="C45" s="187"/>
      <c r="D45" s="206"/>
      <c r="E45" s="207" t="s">
        <v>11</v>
      </c>
      <c r="G45" s="358"/>
      <c r="H45" s="359"/>
      <c r="I45" s="359"/>
      <c r="J45" s="359"/>
      <c r="K45" s="360"/>
      <c r="L45" s="227"/>
    </row>
    <row r="46" spans="1:12" ht="30.5" customHeight="1">
      <c r="A46" s="177"/>
      <c r="D46" s="206" t="s">
        <v>12</v>
      </c>
      <c r="E46" s="207" t="s">
        <v>13</v>
      </c>
      <c r="G46" s="361" t="s">
        <v>18</v>
      </c>
      <c r="H46" s="362"/>
      <c r="I46" s="362"/>
      <c r="J46" s="362"/>
      <c r="K46" s="363"/>
      <c r="L46" s="227"/>
    </row>
    <row r="47" spans="1:12" ht="30.5" customHeight="1">
      <c r="A47" s="177"/>
      <c r="D47" s="206"/>
      <c r="E47" s="207"/>
      <c r="G47" s="364" t="s">
        <v>79</v>
      </c>
      <c r="H47" s="365"/>
      <c r="I47" s="268"/>
      <c r="J47" s="235" t="s">
        <v>117</v>
      </c>
      <c r="K47" s="269"/>
      <c r="L47" s="227"/>
    </row>
    <row r="48" spans="1:12" ht="30.5" customHeight="1">
      <c r="A48" s="177"/>
      <c r="D48" s="181"/>
      <c r="E48" s="207" t="s">
        <v>14</v>
      </c>
      <c r="G48" s="366" t="s">
        <v>113</v>
      </c>
      <c r="H48" s="367"/>
      <c r="I48" s="367"/>
      <c r="J48" s="367"/>
      <c r="K48" s="368"/>
      <c r="L48" s="227"/>
    </row>
    <row r="49" spans="1:12" ht="30.5" customHeight="1">
      <c r="A49" s="177"/>
      <c r="E49" s="207" t="s">
        <v>15</v>
      </c>
      <c r="G49" s="369"/>
      <c r="H49" s="370"/>
      <c r="I49" s="370"/>
      <c r="J49" s="370"/>
      <c r="K49" s="371"/>
      <c r="L49" s="227"/>
    </row>
    <row r="50" spans="1:12" ht="30.5" customHeight="1">
      <c r="A50" s="177"/>
      <c r="E50" s="207" t="s">
        <v>17</v>
      </c>
      <c r="G50" s="355"/>
      <c r="H50" s="356"/>
      <c r="I50" s="356"/>
      <c r="J50" s="356"/>
      <c r="K50" s="357"/>
      <c r="L50" s="227"/>
    </row>
    <row r="51" spans="1:12" ht="24" thickBot="1">
      <c r="A51" s="197"/>
      <c r="B51" s="198"/>
      <c r="C51" s="198"/>
      <c r="D51" s="236"/>
      <c r="E51" s="237"/>
      <c r="F51" s="236"/>
      <c r="G51" s="236"/>
      <c r="H51" s="236"/>
      <c r="I51" s="236"/>
      <c r="J51" s="236"/>
      <c r="K51" s="236"/>
      <c r="L51" s="238"/>
    </row>
  </sheetData>
  <sheetProtection algorithmName="SHA-512" hashValue="pUGF/QJHowBJ/gXbuiy0weyJbaAvIpdlTMkJahyV8+bOzD0Iuy55Fu7tLwEstizfN6374bWsweX8lQSe7wMp9A==" saltValue="9xqpBFKhLiAIRa22LAOVv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30 G36:I36">
    <cfRule type="expression" dxfId="2" priority="1">
      <formula>$G$2="A-4　助産所"</formula>
    </cfRule>
    <cfRule type="expression" dxfId="1" priority="2">
      <formula>$G$2="A-3　無床診療所、歯科診療所"</formula>
    </cfRule>
  </conditionalFormatting>
  <conditionalFormatting sqref="G2:K2">
    <cfRule type="cellIs" dxfId="0" priority="8" operator="equal">
      <formula>$G$30</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対象先リスト!$C$3:$C$7</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D56"/>
  <sheetViews>
    <sheetView showGridLines="0" tabSelected="1" view="pageBreakPreview" zoomScale="70" zoomScaleNormal="100" zoomScaleSheetLayoutView="70" workbookViewId="0">
      <selection activeCell="G2" sqref="G2:K2"/>
    </sheetView>
  </sheetViews>
  <sheetFormatPr defaultColWidth="9" defaultRowHeight="23.5"/>
  <cols>
    <col min="1" max="1" width="3.58203125" style="95" customWidth="1"/>
    <col min="2" max="2" width="5.58203125" style="95" customWidth="1"/>
    <col min="3" max="3" width="4.1640625" style="95" customWidth="1"/>
    <col min="4" max="4" width="25.5" style="95" bestFit="1" customWidth="1"/>
    <col min="5" max="5" width="20.58203125" style="96" bestFit="1" customWidth="1"/>
    <col min="6" max="6" width="3.58203125" style="95" customWidth="1"/>
    <col min="7" max="7" width="14.5" style="95" customWidth="1"/>
    <col min="8" max="8" width="7.08203125" style="95" customWidth="1"/>
    <col min="9" max="9" width="20.6640625" style="95" customWidth="1"/>
    <col min="10" max="10" width="17.6640625" style="95" customWidth="1"/>
    <col min="11" max="11" width="28.6640625" style="95" customWidth="1"/>
    <col min="12" max="12" width="12.1640625" style="95" customWidth="1"/>
    <col min="13" max="13" width="5.08203125" style="95" customWidth="1"/>
    <col min="14" max="16384" width="9" style="95"/>
  </cols>
  <sheetData>
    <row r="1" spans="1:12" ht="24" thickBot="1">
      <c r="A1" s="157"/>
      <c r="B1" s="158"/>
      <c r="C1" s="158"/>
      <c r="D1" s="158"/>
      <c r="E1" s="159"/>
      <c r="F1" s="158"/>
      <c r="G1" s="158"/>
      <c r="H1" s="158"/>
      <c r="I1" s="158"/>
      <c r="J1" s="158"/>
      <c r="K1" s="158"/>
      <c r="L1" s="160"/>
    </row>
    <row r="2" spans="1:12" ht="54.75" customHeight="1" thickBot="1">
      <c r="A2" s="161"/>
      <c r="C2" s="375"/>
      <c r="D2" s="376"/>
      <c r="E2" s="92"/>
      <c r="G2" s="377" t="s">
        <v>281</v>
      </c>
      <c r="H2" s="294"/>
      <c r="I2" s="294"/>
      <c r="J2" s="294"/>
      <c r="K2" s="295"/>
      <c r="L2" s="162"/>
    </row>
    <row r="3" spans="1:12">
      <c r="A3" s="161"/>
      <c r="G3" s="378" t="s">
        <v>238</v>
      </c>
      <c r="H3" s="379"/>
      <c r="I3" s="379"/>
      <c r="J3" s="379"/>
      <c r="K3" s="379"/>
      <c r="L3" s="162"/>
    </row>
    <row r="4" spans="1:12">
      <c r="A4" s="161"/>
      <c r="G4" s="90" t="s">
        <v>159</v>
      </c>
      <c r="K4" s="90"/>
      <c r="L4" s="162"/>
    </row>
    <row r="5" spans="1:12">
      <c r="A5" s="161"/>
      <c r="G5" s="90"/>
      <c r="K5" s="90"/>
      <c r="L5" s="162"/>
    </row>
    <row r="6" spans="1:12">
      <c r="A6" s="161"/>
      <c r="G6" s="90"/>
      <c r="K6" s="90"/>
      <c r="L6" s="162"/>
    </row>
    <row r="7" spans="1:12">
      <c r="A7" s="161"/>
      <c r="G7" s="90"/>
      <c r="K7" s="90"/>
      <c r="L7" s="162"/>
    </row>
    <row r="8" spans="1:12" ht="39">
      <c r="A8" s="380" t="s">
        <v>207</v>
      </c>
      <c r="B8" s="381"/>
      <c r="C8" s="382"/>
      <c r="D8" s="382"/>
      <c r="E8" s="382"/>
      <c r="F8" s="382"/>
      <c r="G8" s="382"/>
      <c r="H8" s="382"/>
      <c r="I8" s="382"/>
      <c r="J8" s="382"/>
      <c r="K8" s="382"/>
      <c r="L8" s="383"/>
    </row>
    <row r="9" spans="1:12">
      <c r="A9" s="163"/>
      <c r="B9" s="164"/>
      <c r="C9" s="165"/>
      <c r="D9" s="165"/>
      <c r="E9" s="165"/>
      <c r="F9" s="165"/>
      <c r="G9" s="165"/>
      <c r="H9" s="165"/>
      <c r="I9" s="165"/>
      <c r="J9" s="165"/>
      <c r="K9" s="165"/>
      <c r="L9" s="166"/>
    </row>
    <row r="10" spans="1:12">
      <c r="A10" s="163"/>
      <c r="B10" s="164"/>
      <c r="C10" s="165"/>
      <c r="D10" s="165"/>
      <c r="E10" s="165"/>
      <c r="F10" s="165"/>
      <c r="G10" s="165"/>
      <c r="H10" s="165"/>
      <c r="I10" s="165"/>
      <c r="J10" s="165"/>
      <c r="K10" s="205" t="s">
        <v>19</v>
      </c>
      <c r="L10" s="166"/>
    </row>
    <row r="11" spans="1:12" ht="30.5" customHeight="1" thickBot="1">
      <c r="A11" s="161"/>
      <c r="C11" s="90" t="s">
        <v>87</v>
      </c>
      <c r="D11" s="131"/>
      <c r="E11" s="92"/>
      <c r="L11" s="162"/>
    </row>
    <row r="12" spans="1:12" ht="30.5" customHeight="1">
      <c r="A12" s="161"/>
      <c r="C12" s="93"/>
      <c r="D12" s="132" t="s">
        <v>88</v>
      </c>
      <c r="E12" s="94" t="s">
        <v>5</v>
      </c>
      <c r="G12" s="384"/>
      <c r="H12" s="385"/>
      <c r="I12" s="385"/>
      <c r="J12" s="385"/>
      <c r="K12" s="386"/>
      <c r="L12" s="162"/>
    </row>
    <row r="13" spans="1:12" ht="30.5" customHeight="1">
      <c r="A13" s="161"/>
      <c r="C13" s="93"/>
      <c r="D13" s="132"/>
      <c r="E13" s="132"/>
      <c r="G13" s="387"/>
      <c r="H13" s="388"/>
      <c r="I13" s="388"/>
      <c r="J13" s="388"/>
      <c r="K13" s="389"/>
      <c r="L13" s="162"/>
    </row>
    <row r="14" spans="1:12" ht="30.5" customHeight="1">
      <c r="A14" s="161"/>
      <c r="C14" s="93"/>
      <c r="D14" s="132" t="s">
        <v>89</v>
      </c>
      <c r="E14" s="94" t="s">
        <v>5</v>
      </c>
      <c r="G14" s="390"/>
      <c r="H14" s="391"/>
      <c r="I14" s="391"/>
      <c r="J14" s="391"/>
      <c r="K14" s="392"/>
      <c r="L14" s="162"/>
    </row>
    <row r="15" spans="1:12" ht="30.5" customHeight="1">
      <c r="A15" s="161"/>
      <c r="C15" s="93"/>
      <c r="D15" s="132"/>
      <c r="E15" s="132"/>
      <c r="G15" s="387"/>
      <c r="H15" s="388"/>
      <c r="I15" s="388"/>
      <c r="J15" s="388"/>
      <c r="K15" s="389"/>
      <c r="L15" s="162"/>
    </row>
    <row r="16" spans="1:12" ht="30.5" customHeight="1">
      <c r="A16" s="161"/>
      <c r="C16" s="93"/>
      <c r="D16" s="132" t="s">
        <v>86</v>
      </c>
      <c r="E16" s="94" t="s">
        <v>5</v>
      </c>
      <c r="G16" s="390"/>
      <c r="H16" s="391"/>
      <c r="I16" s="391"/>
      <c r="J16" s="391"/>
      <c r="K16" s="392"/>
      <c r="L16" s="162"/>
    </row>
    <row r="17" spans="1:12" ht="30.5" customHeight="1">
      <c r="A17" s="161"/>
      <c r="C17" s="93"/>
      <c r="D17" s="132"/>
      <c r="E17" s="132"/>
      <c r="G17" s="387"/>
      <c r="H17" s="388"/>
      <c r="I17" s="388"/>
      <c r="J17" s="388"/>
      <c r="K17" s="389"/>
      <c r="L17" s="162"/>
    </row>
    <row r="18" spans="1:12" ht="30.5" customHeight="1">
      <c r="A18" s="161"/>
      <c r="C18" s="93"/>
      <c r="D18" s="132" t="s">
        <v>6</v>
      </c>
      <c r="E18" s="94" t="s">
        <v>1</v>
      </c>
      <c r="G18" s="393"/>
      <c r="H18" s="394"/>
      <c r="I18" s="394"/>
      <c r="J18" s="394"/>
      <c r="K18" s="395"/>
      <c r="L18" s="162"/>
    </row>
    <row r="19" spans="1:12" ht="30.5" customHeight="1">
      <c r="A19" s="161"/>
      <c r="C19" s="90"/>
      <c r="D19" s="132"/>
      <c r="E19" s="94" t="s">
        <v>2</v>
      </c>
      <c r="G19" s="372"/>
      <c r="H19" s="373"/>
      <c r="I19" s="373"/>
      <c r="J19" s="373"/>
      <c r="K19" s="374"/>
      <c r="L19" s="162"/>
    </row>
    <row r="20" spans="1:12" ht="30.5" customHeight="1">
      <c r="A20" s="161"/>
      <c r="C20" s="93"/>
      <c r="D20" s="132" t="s">
        <v>114</v>
      </c>
      <c r="E20" s="94" t="s">
        <v>5</v>
      </c>
      <c r="G20" s="390"/>
      <c r="H20" s="391"/>
      <c r="I20" s="391"/>
      <c r="J20" s="391"/>
      <c r="K20" s="392"/>
      <c r="L20" s="162"/>
    </row>
    <row r="21" spans="1:12" ht="30.5" customHeight="1" thickBot="1">
      <c r="A21" s="161"/>
      <c r="C21" s="90"/>
      <c r="D21" s="132"/>
      <c r="E21" s="94"/>
      <c r="G21" s="396"/>
      <c r="H21" s="397"/>
      <c r="I21" s="397"/>
      <c r="J21" s="397"/>
      <c r="K21" s="398"/>
      <c r="L21" s="162"/>
    </row>
    <row r="22" spans="1:12" ht="30.5" customHeight="1" thickBot="1">
      <c r="A22" s="161"/>
      <c r="C22" s="90"/>
      <c r="D22" s="132"/>
      <c r="E22" s="94"/>
      <c r="G22" s="131"/>
      <c r="H22" s="131"/>
      <c r="I22" s="131"/>
      <c r="J22" s="131"/>
      <c r="K22" s="131"/>
      <c r="L22" s="162"/>
    </row>
    <row r="23" spans="1:12" ht="30.5" customHeight="1" thickBot="1">
      <c r="A23" s="161"/>
      <c r="C23" s="90" t="s">
        <v>148</v>
      </c>
      <c r="D23" s="90"/>
      <c r="E23" s="90"/>
      <c r="G23" s="399"/>
      <c r="H23" s="400"/>
      <c r="I23" s="400"/>
      <c r="J23" s="400"/>
      <c r="K23" s="401"/>
      <c r="L23" s="162"/>
    </row>
    <row r="24" spans="1:12" ht="35.75" customHeight="1" thickBot="1">
      <c r="A24" s="161"/>
      <c r="C24" s="90"/>
      <c r="D24" s="132"/>
      <c r="E24" s="90"/>
      <c r="G24" s="402"/>
      <c r="H24" s="402"/>
      <c r="I24" s="402"/>
      <c r="J24" s="402"/>
      <c r="K24" s="402"/>
      <c r="L24" s="162"/>
    </row>
    <row r="25" spans="1:12" ht="35.75" customHeight="1" thickBot="1">
      <c r="A25" s="161"/>
      <c r="C25" s="90" t="s">
        <v>167</v>
      </c>
      <c r="D25" s="132"/>
      <c r="E25" s="90"/>
      <c r="G25" s="399"/>
      <c r="H25" s="400"/>
      <c r="I25" s="400"/>
      <c r="J25" s="400"/>
      <c r="K25" s="401"/>
      <c r="L25" s="162"/>
    </row>
    <row r="26" spans="1:12" ht="35.75" customHeight="1">
      <c r="A26" s="161"/>
      <c r="C26" s="90"/>
      <c r="D26" s="90"/>
      <c r="E26" s="92"/>
      <c r="G26" s="133" t="s">
        <v>149</v>
      </c>
      <c r="H26" s="164"/>
      <c r="I26" s="133"/>
      <c r="J26" s="133"/>
      <c r="K26" s="134"/>
      <c r="L26" s="162"/>
    </row>
    <row r="27" spans="1:12" ht="35.75" customHeight="1">
      <c r="A27" s="161"/>
      <c r="C27" s="90"/>
      <c r="D27" s="90"/>
      <c r="E27" s="92"/>
      <c r="G27" s="133" t="s">
        <v>150</v>
      </c>
      <c r="H27" s="164"/>
      <c r="I27" s="133"/>
      <c r="J27" s="133"/>
      <c r="K27" s="134"/>
      <c r="L27" s="162"/>
    </row>
    <row r="28" spans="1:12" ht="35.75" customHeight="1" thickBot="1">
      <c r="A28" s="161"/>
      <c r="C28" s="90"/>
      <c r="D28" s="90"/>
      <c r="E28" s="92"/>
      <c r="G28" s="133"/>
      <c r="H28" s="164"/>
      <c r="I28" s="133"/>
      <c r="J28" s="133"/>
      <c r="K28" s="134"/>
      <c r="L28" s="162"/>
    </row>
    <row r="29" spans="1:12" ht="30.5" customHeight="1" thickBot="1">
      <c r="A29" s="161"/>
      <c r="C29" s="90" t="s">
        <v>168</v>
      </c>
      <c r="D29" s="215"/>
      <c r="E29" s="92"/>
      <c r="G29" s="245"/>
      <c r="H29" s="164" t="s">
        <v>4</v>
      </c>
      <c r="I29" s="190" t="s">
        <v>268</v>
      </c>
      <c r="J29" s="133"/>
      <c r="K29" s="134"/>
      <c r="L29" s="162"/>
    </row>
    <row r="30" spans="1:12" ht="30.5" customHeight="1">
      <c r="A30" s="161"/>
      <c r="C30" s="99" t="s">
        <v>243</v>
      </c>
      <c r="D30" s="215"/>
      <c r="E30" s="92"/>
      <c r="G30" s="133"/>
      <c r="H30" s="131"/>
      <c r="I30" s="192"/>
      <c r="J30" s="167"/>
      <c r="K30" s="135"/>
      <c r="L30" s="162"/>
    </row>
    <row r="31" spans="1:12">
      <c r="A31" s="161"/>
      <c r="C31" s="68"/>
      <c r="I31" s="193"/>
      <c r="J31" s="167"/>
      <c r="K31" s="136"/>
      <c r="L31" s="162"/>
    </row>
    <row r="32" spans="1:12" ht="24" thickBot="1">
      <c r="A32" s="161"/>
      <c r="K32" s="68"/>
      <c r="L32" s="162"/>
    </row>
    <row r="33" spans="1:30" ht="45" customHeight="1" thickTop="1" thickBot="1">
      <c r="A33" s="161"/>
      <c r="C33" s="90" t="s">
        <v>152</v>
      </c>
      <c r="G33" s="403">
        <f>G34+G35*G29</f>
        <v>0</v>
      </c>
      <c r="H33" s="404"/>
      <c r="I33" s="405"/>
      <c r="J33" s="90" t="s">
        <v>196</v>
      </c>
      <c r="K33" s="90"/>
      <c r="L33" s="260"/>
      <c r="M33" s="250"/>
      <c r="N33" s="249" t="s">
        <v>275</v>
      </c>
      <c r="O33" s="249"/>
      <c r="P33" s="249"/>
      <c r="Q33" s="249"/>
      <c r="R33" s="250"/>
      <c r="S33" s="250"/>
      <c r="T33" s="250"/>
      <c r="U33" s="250"/>
      <c r="V33" s="250"/>
      <c r="W33" s="250"/>
      <c r="X33" s="250"/>
      <c r="Y33" s="250"/>
      <c r="Z33" s="250"/>
      <c r="AA33" s="250"/>
      <c r="AB33" s="250"/>
      <c r="AC33" s="250"/>
      <c r="AD33" s="251"/>
    </row>
    <row r="34" spans="1:30" ht="41.15" customHeight="1" thickBot="1">
      <c r="A34" s="161"/>
      <c r="D34" s="90" t="s">
        <v>155</v>
      </c>
      <c r="G34" s="406" t="str">
        <f>IF(N34=0,"0",IF(N34=1,"80,000","40,000"))</f>
        <v>0</v>
      </c>
      <c r="H34" s="407"/>
      <c r="I34" s="408"/>
      <c r="J34" s="409" t="s">
        <v>252</v>
      </c>
      <c r="K34" s="376"/>
      <c r="L34" s="410"/>
      <c r="N34" s="265"/>
      <c r="O34" s="247" t="s">
        <v>274</v>
      </c>
      <c r="P34" s="247"/>
      <c r="Q34" s="247"/>
      <c r="R34" s="248"/>
      <c r="S34" s="248"/>
      <c r="T34" s="248"/>
      <c r="AD34" s="252"/>
    </row>
    <row r="35" spans="1:30" ht="41.15" customHeight="1" thickBot="1">
      <c r="A35" s="161"/>
      <c r="D35" s="90" t="s">
        <v>206</v>
      </c>
      <c r="G35" s="411" t="str">
        <f>IF(N35=0,"0",IF(N35=O53,"10,000",IF(N35=O54,"5,000","0")))</f>
        <v>0</v>
      </c>
      <c r="H35" s="412"/>
      <c r="I35" s="413"/>
      <c r="J35" s="409" t="s">
        <v>253</v>
      </c>
      <c r="K35" s="414"/>
      <c r="L35" s="410"/>
      <c r="N35" s="266"/>
      <c r="O35" s="247" t="s">
        <v>287</v>
      </c>
      <c r="P35" s="247"/>
      <c r="Q35" s="247"/>
      <c r="R35" s="248"/>
      <c r="S35" s="248"/>
      <c r="T35" s="248"/>
      <c r="AD35" s="252"/>
    </row>
    <row r="36" spans="1:30" ht="24" thickBot="1">
      <c r="A36" s="161"/>
      <c r="L36" s="260"/>
      <c r="M36" s="253"/>
      <c r="N36" s="253"/>
      <c r="O36" s="253"/>
      <c r="P36" s="253"/>
      <c r="Q36" s="253"/>
      <c r="R36" s="253"/>
      <c r="S36" s="253"/>
      <c r="T36" s="253"/>
      <c r="U36" s="253"/>
      <c r="V36" s="253"/>
      <c r="W36" s="253"/>
      <c r="X36" s="253"/>
      <c r="Y36" s="253"/>
      <c r="Z36" s="253"/>
      <c r="AA36" s="253"/>
      <c r="AB36" s="253"/>
      <c r="AC36" s="253"/>
      <c r="AD36" s="254"/>
    </row>
    <row r="37" spans="1:30" ht="30.5" customHeight="1" thickTop="1">
      <c r="A37" s="161"/>
      <c r="C37" s="90" t="s">
        <v>147</v>
      </c>
      <c r="L37" s="162"/>
    </row>
    <row r="38" spans="1:30" ht="30.5" customHeight="1">
      <c r="A38" s="161"/>
      <c r="C38" s="93"/>
      <c r="D38" s="132" t="s">
        <v>16</v>
      </c>
      <c r="E38" s="94" t="s">
        <v>5</v>
      </c>
      <c r="G38" s="343"/>
      <c r="H38" s="344"/>
      <c r="I38" s="344"/>
      <c r="J38" s="344"/>
      <c r="K38" s="345"/>
      <c r="L38" s="162"/>
    </row>
    <row r="39" spans="1:30" ht="30.5" customHeight="1">
      <c r="A39" s="161"/>
      <c r="C39" s="93"/>
      <c r="D39" s="13"/>
      <c r="E39" s="132"/>
      <c r="G39" s="346"/>
      <c r="H39" s="347"/>
      <c r="I39" s="347"/>
      <c r="J39" s="347"/>
      <c r="K39" s="348"/>
      <c r="L39" s="162"/>
    </row>
    <row r="40" spans="1:30" ht="30.5" customHeight="1">
      <c r="A40" s="161"/>
      <c r="C40" s="93"/>
      <c r="D40" s="132" t="s">
        <v>7</v>
      </c>
      <c r="E40" s="94" t="s">
        <v>9</v>
      </c>
      <c r="G40" s="417" t="s">
        <v>170</v>
      </c>
      <c r="H40" s="418"/>
      <c r="I40" s="418"/>
      <c r="J40" s="418"/>
      <c r="K40" s="419"/>
      <c r="L40" s="162"/>
    </row>
    <row r="41" spans="1:30" ht="30.5" customHeight="1">
      <c r="A41" s="161"/>
      <c r="C41" s="93"/>
      <c r="D41" s="132"/>
      <c r="E41" s="94" t="s">
        <v>5</v>
      </c>
      <c r="G41" s="420"/>
      <c r="H41" s="421"/>
      <c r="I41" s="421"/>
      <c r="J41" s="421"/>
      <c r="K41" s="422"/>
      <c r="L41" s="162"/>
    </row>
    <row r="42" spans="1:30" ht="30.5" customHeight="1">
      <c r="A42" s="161"/>
      <c r="C42" s="93"/>
      <c r="D42" s="132"/>
      <c r="E42" s="132"/>
      <c r="G42" s="423"/>
      <c r="H42" s="424"/>
      <c r="I42" s="424"/>
      <c r="J42" s="424"/>
      <c r="K42" s="425"/>
      <c r="L42" s="162"/>
    </row>
    <row r="43" spans="1:30" ht="30.5" customHeight="1">
      <c r="A43" s="161"/>
      <c r="C43" s="93"/>
      <c r="D43" s="132" t="s">
        <v>8</v>
      </c>
      <c r="E43" s="94" t="s">
        <v>1</v>
      </c>
      <c r="G43" s="426"/>
      <c r="H43" s="427"/>
      <c r="I43" s="427"/>
      <c r="J43" s="427"/>
      <c r="K43" s="428"/>
      <c r="L43" s="162"/>
    </row>
    <row r="44" spans="1:30" ht="30.5" customHeight="1">
      <c r="A44" s="161"/>
      <c r="C44" s="93"/>
      <c r="D44" s="132"/>
      <c r="E44" s="94" t="s">
        <v>11</v>
      </c>
      <c r="G44" s="426"/>
      <c r="H44" s="427"/>
      <c r="I44" s="427"/>
      <c r="J44" s="427"/>
      <c r="K44" s="428"/>
      <c r="L44" s="162"/>
    </row>
    <row r="45" spans="1:30" ht="30.5" customHeight="1">
      <c r="A45" s="161"/>
      <c r="D45" s="132" t="s">
        <v>12</v>
      </c>
      <c r="E45" s="94" t="s">
        <v>13</v>
      </c>
      <c r="G45" s="361" t="s">
        <v>18</v>
      </c>
      <c r="H45" s="362"/>
      <c r="I45" s="362"/>
      <c r="J45" s="362"/>
      <c r="K45" s="363"/>
      <c r="L45" s="162"/>
    </row>
    <row r="46" spans="1:30" ht="30.5" customHeight="1">
      <c r="A46" s="161"/>
      <c r="D46" s="132"/>
      <c r="E46" s="94"/>
      <c r="G46" s="364" t="s">
        <v>79</v>
      </c>
      <c r="H46" s="365"/>
      <c r="I46" s="268"/>
      <c r="J46" s="235" t="s">
        <v>117</v>
      </c>
      <c r="K46" s="269"/>
      <c r="L46" s="162"/>
    </row>
    <row r="47" spans="1:30" ht="30.5" customHeight="1">
      <c r="A47" s="161"/>
      <c r="D47" s="90"/>
      <c r="E47" s="94" t="s">
        <v>14</v>
      </c>
      <c r="G47" s="366" t="s">
        <v>113</v>
      </c>
      <c r="H47" s="367"/>
      <c r="I47" s="367"/>
      <c r="J47" s="367"/>
      <c r="K47" s="368"/>
      <c r="L47" s="162"/>
    </row>
    <row r="48" spans="1:30" ht="30.5" customHeight="1">
      <c r="A48" s="161"/>
      <c r="E48" s="94" t="s">
        <v>15</v>
      </c>
      <c r="G48" s="369"/>
      <c r="H48" s="370"/>
      <c r="I48" s="370"/>
      <c r="J48" s="370"/>
      <c r="K48" s="415"/>
      <c r="L48" s="162"/>
    </row>
    <row r="49" spans="1:15" ht="30.5" customHeight="1">
      <c r="A49" s="161"/>
      <c r="E49" s="94" t="s">
        <v>17</v>
      </c>
      <c r="G49" s="355"/>
      <c r="H49" s="356"/>
      <c r="I49" s="356"/>
      <c r="J49" s="356"/>
      <c r="K49" s="416"/>
      <c r="L49" s="162"/>
    </row>
    <row r="50" spans="1:15" ht="24" thickBot="1">
      <c r="A50" s="168"/>
      <c r="B50" s="169"/>
      <c r="C50" s="169"/>
      <c r="D50" s="169"/>
      <c r="E50" s="170"/>
      <c r="F50" s="169"/>
      <c r="G50" s="169"/>
      <c r="H50" s="169"/>
      <c r="I50" s="169"/>
      <c r="J50" s="169"/>
      <c r="K50" s="169"/>
      <c r="L50" s="171"/>
    </row>
    <row r="51" spans="1:15" ht="20.399999999999999" customHeight="1"/>
    <row r="52" spans="1:15" ht="20.399999999999999" customHeight="1"/>
    <row r="53" spans="1:15" ht="20.399999999999999" customHeight="1">
      <c r="N53" s="95">
        <v>1</v>
      </c>
      <c r="O53" s="95">
        <v>1</v>
      </c>
    </row>
    <row r="54" spans="1:15" ht="20.399999999999999" customHeight="1">
      <c r="N54" s="95">
        <v>2</v>
      </c>
      <c r="O54" s="95">
        <v>2</v>
      </c>
    </row>
    <row r="55" spans="1:15" ht="20.399999999999999" customHeight="1">
      <c r="O55" s="95">
        <v>3</v>
      </c>
    </row>
    <row r="56" spans="1:15" ht="20.399999999999999" customHeight="1"/>
  </sheetData>
  <sheetProtection algorithmName="SHA-512" hashValue="WOyLb2j8dGIEFarq8KM/0L1D9RcSz8xFdwjz7iqwEfDjpKsaXWiarfaNhUF+25kj0wqJXor3x+9oGqdraCXDAw==" saltValue="AS3FCVTPc30gQbAaUXqItA==" spinCount="100000" sheet="1" selectLockedCells="1"/>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G12:K12"/>
    <mergeCell ref="G13:K13"/>
    <mergeCell ref="G14:K14"/>
    <mergeCell ref="G15:K15"/>
    <mergeCell ref="G16:K16"/>
    <mergeCell ref="G17:K17"/>
    <mergeCell ref="G18:K18"/>
  </mergeCells>
  <phoneticPr fontId="1"/>
  <dataValidations count="2">
    <dataValidation type="list" allowBlank="1" showInputMessage="1" showErrorMessage="1" sqref="N34" xr:uid="{AA74BCCE-B6B2-4FD5-90BE-478182C9002D}">
      <formula1>$N$53:$N$54</formula1>
    </dataValidation>
    <dataValidation type="list" allowBlank="1" showInputMessage="1" showErrorMessage="1" sqref="N35" xr:uid="{6B88F61B-8B80-439E-BB83-F0B4B530E9D1}">
      <formula1>$O$53:$O$55</formula1>
    </dataValidation>
  </dataValidations>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対象先リスト!$C$8:$C$19</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G16"/>
  <sheetViews>
    <sheetView showGridLines="0" zoomScale="70" zoomScaleNormal="70" workbookViewId="0">
      <selection activeCell="B8" sqref="B8"/>
    </sheetView>
  </sheetViews>
  <sheetFormatPr defaultRowHeight="18"/>
  <cols>
    <col min="1" max="1" width="3.58203125" customWidth="1"/>
    <col min="2" max="6" width="48.58203125" customWidth="1"/>
    <col min="7" max="7" width="4" customWidth="1"/>
  </cols>
  <sheetData>
    <row r="1" spans="1:7" ht="18.5" thickBot="1">
      <c r="A1" s="23"/>
      <c r="B1" s="23" t="s">
        <v>160</v>
      </c>
      <c r="C1" s="23"/>
      <c r="D1" s="23"/>
      <c r="E1" s="23"/>
      <c r="F1" s="23"/>
      <c r="G1" s="23"/>
    </row>
    <row r="2" spans="1:7">
      <c r="A2" s="23"/>
      <c r="B2" s="100" t="s">
        <v>137</v>
      </c>
      <c r="C2" s="101" t="s">
        <v>138</v>
      </c>
      <c r="D2" s="101" t="s">
        <v>139</v>
      </c>
      <c r="E2" s="102" t="s">
        <v>140</v>
      </c>
      <c r="F2" s="103" t="s">
        <v>141</v>
      </c>
      <c r="G2" s="23"/>
    </row>
    <row r="3" spans="1:7">
      <c r="A3" s="23"/>
      <c r="B3" s="104" t="s">
        <v>90</v>
      </c>
      <c r="C3" s="105" t="s">
        <v>91</v>
      </c>
      <c r="D3" s="105" t="s">
        <v>162</v>
      </c>
      <c r="E3" s="106" t="s">
        <v>92</v>
      </c>
      <c r="F3" s="107" t="s">
        <v>93</v>
      </c>
      <c r="G3" s="23"/>
    </row>
    <row r="4" spans="1:7">
      <c r="A4" s="23"/>
      <c r="B4" s="108" t="s">
        <v>94</v>
      </c>
      <c r="C4" s="105" t="s">
        <v>95</v>
      </c>
      <c r="D4" s="105" t="s">
        <v>163</v>
      </c>
      <c r="E4" s="94" t="s">
        <v>96</v>
      </c>
      <c r="F4" s="107" t="s">
        <v>97</v>
      </c>
      <c r="G4" s="23"/>
    </row>
    <row r="5" spans="1:7">
      <c r="A5" s="23"/>
      <c r="B5" s="108" t="s">
        <v>98</v>
      </c>
      <c r="C5" s="105"/>
      <c r="D5" s="105" t="s">
        <v>164</v>
      </c>
      <c r="E5" s="94"/>
      <c r="F5" s="107" t="s">
        <v>99</v>
      </c>
      <c r="G5" s="23"/>
    </row>
    <row r="6" spans="1:7">
      <c r="A6" s="23"/>
      <c r="B6" s="108" t="s">
        <v>100</v>
      </c>
      <c r="C6" s="105"/>
      <c r="D6" s="105" t="s">
        <v>165</v>
      </c>
      <c r="E6" s="94"/>
      <c r="F6" s="107" t="s">
        <v>101</v>
      </c>
      <c r="G6" s="23"/>
    </row>
    <row r="7" spans="1:7">
      <c r="A7" s="23"/>
      <c r="B7" s="108" t="s">
        <v>261</v>
      </c>
      <c r="C7" s="105"/>
      <c r="D7" s="105" t="s">
        <v>166</v>
      </c>
      <c r="E7" s="94"/>
      <c r="F7" s="107" t="s">
        <v>102</v>
      </c>
      <c r="G7" s="23"/>
    </row>
    <row r="8" spans="1:7">
      <c r="A8" s="23"/>
      <c r="B8" s="108" t="s">
        <v>262</v>
      </c>
      <c r="C8" s="105"/>
      <c r="D8" s="105"/>
      <c r="E8" s="94"/>
      <c r="F8" s="107" t="s">
        <v>103</v>
      </c>
      <c r="G8" s="23"/>
    </row>
    <row r="9" spans="1:7">
      <c r="A9" s="23"/>
      <c r="B9" s="108" t="s">
        <v>263</v>
      </c>
      <c r="C9" s="105"/>
      <c r="D9" s="105"/>
      <c r="E9" s="94"/>
      <c r="F9" s="107" t="s">
        <v>104</v>
      </c>
      <c r="G9" s="23"/>
    </row>
    <row r="10" spans="1:7">
      <c r="A10" s="23"/>
      <c r="B10" s="108" t="s">
        <v>264</v>
      </c>
      <c r="C10" s="105"/>
      <c r="D10" s="105"/>
      <c r="E10" s="94"/>
      <c r="F10" s="107" t="s">
        <v>105</v>
      </c>
      <c r="G10" s="23"/>
    </row>
    <row r="11" spans="1:7">
      <c r="A11" s="23"/>
      <c r="B11" s="108" t="s">
        <v>265</v>
      </c>
      <c r="C11" s="105"/>
      <c r="D11" s="105"/>
      <c r="E11" s="94"/>
      <c r="F11" s="107" t="s">
        <v>106</v>
      </c>
      <c r="G11" s="23"/>
    </row>
    <row r="12" spans="1:7">
      <c r="A12" s="23"/>
      <c r="B12" s="108" t="s">
        <v>266</v>
      </c>
      <c r="C12" s="105"/>
      <c r="D12" s="105"/>
      <c r="E12" s="94"/>
      <c r="F12" s="107" t="s">
        <v>107</v>
      </c>
      <c r="G12" s="23"/>
    </row>
    <row r="13" spans="1:7">
      <c r="A13" s="23"/>
      <c r="B13" s="108"/>
      <c r="C13" s="105"/>
      <c r="D13" s="105"/>
      <c r="E13" s="94"/>
      <c r="F13" s="107"/>
      <c r="G13" s="23"/>
    </row>
    <row r="14" spans="1:7" ht="18.5" thickBot="1">
      <c r="A14" s="23"/>
      <c r="B14" s="109"/>
      <c r="C14" s="110"/>
      <c r="D14" s="110"/>
      <c r="E14" s="111"/>
      <c r="F14" s="107"/>
      <c r="G14" s="23"/>
    </row>
    <row r="15" spans="1:7" ht="18.5" thickBot="1">
      <c r="A15" s="23"/>
      <c r="B15" s="112" t="s">
        <v>70</v>
      </c>
      <c r="C15" s="113" t="s">
        <v>70</v>
      </c>
      <c r="D15" s="113" t="s">
        <v>70</v>
      </c>
      <c r="E15" s="114" t="s">
        <v>70</v>
      </c>
      <c r="F15" s="115" t="s">
        <v>68</v>
      </c>
      <c r="G15" s="23"/>
    </row>
    <row r="16" spans="1:7">
      <c r="A16" s="23"/>
      <c r="B16" s="23"/>
      <c r="C16" s="23"/>
      <c r="D16" s="23"/>
      <c r="E16" s="23"/>
      <c r="F16" s="23"/>
      <c r="G16" s="23"/>
    </row>
  </sheetData>
  <phoneticPr fontId="1"/>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B1:F15"/>
  <sheetViews>
    <sheetView showGridLines="0" zoomScale="70" zoomScaleNormal="70" workbookViewId="0">
      <selection activeCell="C33" sqref="C33"/>
    </sheetView>
  </sheetViews>
  <sheetFormatPr defaultColWidth="9" defaultRowHeight="13"/>
  <cols>
    <col min="1" max="1" width="3.58203125" style="23" customWidth="1"/>
    <col min="2" max="6" width="48.58203125" style="23" customWidth="1"/>
    <col min="7" max="7" width="3.58203125" style="23" customWidth="1"/>
    <col min="8" max="16384" width="9" style="23"/>
  </cols>
  <sheetData>
    <row r="1" spans="2:6" ht="13.5" thickBot="1">
      <c r="B1" s="23" t="s">
        <v>131</v>
      </c>
    </row>
    <row r="2" spans="2:6">
      <c r="B2" s="116" t="s">
        <v>132</v>
      </c>
      <c r="C2" s="117" t="s">
        <v>133</v>
      </c>
      <c r="D2" s="117" t="s">
        <v>134</v>
      </c>
      <c r="E2" s="117" t="s">
        <v>135</v>
      </c>
      <c r="F2" s="118" t="s">
        <v>136</v>
      </c>
    </row>
    <row r="3" spans="2:6">
      <c r="B3" s="119" t="s">
        <v>50</v>
      </c>
      <c r="C3" s="246" t="s">
        <v>54</v>
      </c>
      <c r="D3" s="120" t="s">
        <v>61</v>
      </c>
      <c r="E3" s="120" t="s">
        <v>63</v>
      </c>
      <c r="F3" s="121" t="s">
        <v>226</v>
      </c>
    </row>
    <row r="4" spans="2:6">
      <c r="B4" s="122" t="s">
        <v>51</v>
      </c>
      <c r="C4" s="246" t="s">
        <v>55</v>
      </c>
      <c r="D4" s="120" t="s">
        <v>62</v>
      </c>
      <c r="E4" s="120" t="s">
        <v>64</v>
      </c>
      <c r="F4" s="123" t="s">
        <v>67</v>
      </c>
    </row>
    <row r="5" spans="2:6">
      <c r="B5" s="122" t="s">
        <v>52</v>
      </c>
      <c r="C5" s="246" t="s">
        <v>56</v>
      </c>
      <c r="D5" s="120"/>
      <c r="E5" s="120" t="s">
        <v>65</v>
      </c>
      <c r="F5" s="123" t="s">
        <v>110</v>
      </c>
    </row>
    <row r="6" spans="2:6">
      <c r="B6" s="122" t="s">
        <v>53</v>
      </c>
      <c r="C6" s="246" t="s">
        <v>57</v>
      </c>
      <c r="D6" s="120"/>
      <c r="E6" s="120" t="s">
        <v>66</v>
      </c>
      <c r="F6" s="123" t="s">
        <v>111</v>
      </c>
    </row>
    <row r="7" spans="2:6">
      <c r="B7" s="122"/>
      <c r="C7" s="246" t="s">
        <v>58</v>
      </c>
      <c r="D7" s="120"/>
      <c r="E7" s="120" t="s">
        <v>75</v>
      </c>
      <c r="F7" s="123" t="s">
        <v>112</v>
      </c>
    </row>
    <row r="8" spans="2:6">
      <c r="B8" s="122"/>
      <c r="C8" s="246" t="s">
        <v>59</v>
      </c>
      <c r="D8" s="120"/>
      <c r="E8" s="120" t="s">
        <v>108</v>
      </c>
      <c r="F8" s="124"/>
    </row>
    <row r="9" spans="2:6">
      <c r="B9" s="122"/>
      <c r="C9" s="246" t="s">
        <v>60</v>
      </c>
      <c r="D9" s="120"/>
      <c r="E9" s="120" t="s">
        <v>109</v>
      </c>
      <c r="F9" s="123"/>
    </row>
    <row r="10" spans="2:6">
      <c r="B10" s="122"/>
      <c r="C10" s="246" t="s">
        <v>267</v>
      </c>
      <c r="D10" s="120"/>
      <c r="E10" s="120"/>
      <c r="F10" s="123"/>
    </row>
    <row r="11" spans="2:6">
      <c r="B11" s="122"/>
      <c r="C11" s="246" t="s">
        <v>271</v>
      </c>
      <c r="D11" s="120"/>
      <c r="E11" s="120"/>
      <c r="F11" s="123"/>
    </row>
    <row r="12" spans="2:6">
      <c r="B12" s="122"/>
      <c r="C12" s="246" t="s">
        <v>272</v>
      </c>
      <c r="D12" s="120"/>
      <c r="E12" s="120"/>
      <c r="F12" s="123"/>
    </row>
    <row r="13" spans="2:6">
      <c r="B13" s="122"/>
      <c r="C13" s="246" t="s">
        <v>273</v>
      </c>
      <c r="D13" s="120"/>
      <c r="E13" s="120"/>
      <c r="F13" s="123"/>
    </row>
    <row r="14" spans="2:6" ht="13.5" thickBot="1">
      <c r="B14" s="125"/>
      <c r="C14" s="126"/>
      <c r="D14" s="126"/>
      <c r="E14" s="126"/>
      <c r="F14" s="127"/>
    </row>
    <row r="15" spans="2:6" ht="13.5" thickBot="1">
      <c r="B15" s="128" t="s">
        <v>70</v>
      </c>
      <c r="C15" s="129" t="s">
        <v>70</v>
      </c>
      <c r="D15" s="113" t="s">
        <v>70</v>
      </c>
      <c r="E15" s="129" t="s">
        <v>68</v>
      </c>
      <c r="F15" s="130" t="s">
        <v>69</v>
      </c>
    </row>
  </sheetData>
  <phoneticPr fontId="1"/>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Z54"/>
  <sheetViews>
    <sheetView showGridLines="0" view="pageBreakPreview" topLeftCell="A15" zoomScale="70" zoomScaleNormal="100" zoomScaleSheetLayoutView="70" workbookViewId="0">
      <selection activeCell="G2" sqref="G2:K2"/>
    </sheetView>
  </sheetViews>
  <sheetFormatPr defaultColWidth="9" defaultRowHeight="23.5"/>
  <cols>
    <col min="1" max="1" width="3.58203125" style="3" customWidth="1"/>
    <col min="2" max="2" width="5.58203125" style="3" customWidth="1"/>
    <col min="3" max="3" width="4.16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6640625" style="3" customWidth="1"/>
    <col min="10" max="10" width="17.6640625" style="3" customWidth="1"/>
    <col min="11" max="11" width="28.6640625" style="3" customWidth="1"/>
    <col min="12" max="12" width="12.1640625" style="3" customWidth="1"/>
    <col min="13" max="13" width="5.08203125" style="3" customWidth="1"/>
    <col min="14" max="16384" width="9" style="3"/>
  </cols>
  <sheetData>
    <row r="1" spans="1:12" ht="24" thickBot="1">
      <c r="A1" s="5"/>
      <c r="B1" s="6"/>
      <c r="C1" s="6"/>
      <c r="D1" s="6"/>
      <c r="E1" s="7"/>
      <c r="F1" s="6"/>
      <c r="G1" s="6"/>
      <c r="H1" s="6"/>
      <c r="I1" s="6"/>
      <c r="J1" s="6"/>
      <c r="K1" s="6"/>
      <c r="L1" s="8"/>
    </row>
    <row r="2" spans="1:12" ht="54.75" customHeight="1" thickBot="1">
      <c r="A2" s="9"/>
      <c r="C2" s="375"/>
      <c r="D2" s="376"/>
      <c r="E2" s="10"/>
      <c r="G2" s="377" t="s">
        <v>130</v>
      </c>
      <c r="H2" s="294"/>
      <c r="I2" s="294"/>
      <c r="J2" s="294"/>
      <c r="K2" s="295"/>
      <c r="L2" s="11"/>
    </row>
    <row r="3" spans="1:12">
      <c r="A3" s="9"/>
      <c r="G3" s="378" t="s">
        <v>238</v>
      </c>
      <c r="H3" s="432"/>
      <c r="I3" s="432"/>
      <c r="J3" s="432"/>
      <c r="K3" s="432"/>
      <c r="L3" s="11"/>
    </row>
    <row r="4" spans="1:12">
      <c r="A4" s="9"/>
      <c r="G4" s="90" t="s">
        <v>159</v>
      </c>
      <c r="K4" s="15"/>
      <c r="L4" s="11"/>
    </row>
    <row r="5" spans="1:12">
      <c r="A5" s="9"/>
      <c r="G5" s="90"/>
      <c r="K5" s="15"/>
      <c r="L5" s="11"/>
    </row>
    <row r="6" spans="1:12">
      <c r="A6" s="9"/>
      <c r="G6" s="90"/>
      <c r="K6" s="15"/>
      <c r="L6" s="11"/>
    </row>
    <row r="7" spans="1:12">
      <c r="A7" s="9"/>
      <c r="G7" s="90"/>
      <c r="K7" s="15"/>
      <c r="L7" s="11"/>
    </row>
    <row r="8" spans="1:12" ht="39">
      <c r="A8" s="298" t="s">
        <v>256</v>
      </c>
      <c r="B8" s="299"/>
      <c r="C8" s="300"/>
      <c r="D8" s="300"/>
      <c r="E8" s="300"/>
      <c r="F8" s="300"/>
      <c r="G8" s="300"/>
      <c r="H8" s="300"/>
      <c r="I8" s="300"/>
      <c r="J8" s="300"/>
      <c r="K8" s="300"/>
      <c r="L8" s="301"/>
    </row>
    <row r="9" spans="1:12">
      <c r="A9" s="34"/>
      <c r="B9" s="21"/>
      <c r="C9" s="35"/>
      <c r="D9" s="35"/>
      <c r="E9" s="35"/>
      <c r="F9" s="35"/>
      <c r="G9" s="35"/>
      <c r="H9" s="35"/>
      <c r="I9" s="35"/>
      <c r="J9" s="35"/>
      <c r="K9" s="35"/>
      <c r="L9" s="27"/>
    </row>
    <row r="10" spans="1:12">
      <c r="A10" s="34"/>
      <c r="B10" s="21"/>
      <c r="C10" s="35"/>
      <c r="D10" s="35"/>
      <c r="E10" s="35"/>
      <c r="F10" s="35"/>
      <c r="G10" s="35"/>
      <c r="H10" s="35"/>
      <c r="I10" s="35"/>
      <c r="J10" s="35"/>
      <c r="K10" s="187" t="s">
        <v>19</v>
      </c>
      <c r="L10" s="27"/>
    </row>
    <row r="11" spans="1:12" ht="30.5" customHeight="1" thickBot="1">
      <c r="A11" s="9"/>
      <c r="C11" s="90" t="s">
        <v>87</v>
      </c>
      <c r="D11" s="131"/>
      <c r="E11" s="10"/>
      <c r="L11" s="11"/>
    </row>
    <row r="12" spans="1:12" ht="30.5" customHeight="1">
      <c r="A12" s="9"/>
      <c r="C12" s="12"/>
      <c r="D12" s="206" t="s">
        <v>88</v>
      </c>
      <c r="E12" s="207" t="s">
        <v>5</v>
      </c>
      <c r="G12" s="433"/>
      <c r="H12" s="434"/>
      <c r="I12" s="434"/>
      <c r="J12" s="434"/>
      <c r="K12" s="435"/>
      <c r="L12" s="11"/>
    </row>
    <row r="13" spans="1:12" ht="30.5" customHeight="1">
      <c r="A13" s="9"/>
      <c r="C13" s="12"/>
      <c r="D13" s="207" t="s">
        <v>231</v>
      </c>
      <c r="E13" s="206"/>
      <c r="G13" s="436"/>
      <c r="H13" s="437"/>
      <c r="I13" s="437"/>
      <c r="J13" s="437"/>
      <c r="K13" s="438"/>
      <c r="L13" s="11"/>
    </row>
    <row r="14" spans="1:12" ht="30.5" customHeight="1">
      <c r="A14" s="9"/>
      <c r="C14" s="12"/>
      <c r="D14" s="310" t="s">
        <v>241</v>
      </c>
      <c r="E14" s="207" t="s">
        <v>5</v>
      </c>
      <c r="G14" s="439"/>
      <c r="H14" s="440"/>
      <c r="I14" s="440"/>
      <c r="J14" s="440"/>
      <c r="K14" s="441"/>
      <c r="L14" s="11"/>
    </row>
    <row r="15" spans="1:12" ht="30.5" customHeight="1">
      <c r="A15" s="9"/>
      <c r="C15" s="12"/>
      <c r="D15" s="311"/>
      <c r="E15" s="206"/>
      <c r="G15" s="436"/>
      <c r="H15" s="437"/>
      <c r="I15" s="437"/>
      <c r="J15" s="437"/>
      <c r="K15" s="438"/>
      <c r="L15" s="11"/>
    </row>
    <row r="16" spans="1:12" ht="30.5" customHeight="1">
      <c r="A16" s="9"/>
      <c r="C16" s="12"/>
      <c r="D16" s="206" t="s">
        <v>227</v>
      </c>
      <c r="E16" s="14" t="s">
        <v>5</v>
      </c>
      <c r="G16" s="442"/>
      <c r="H16" s="443"/>
      <c r="I16" s="443"/>
      <c r="J16" s="443"/>
      <c r="K16" s="444"/>
      <c r="L16" s="11"/>
    </row>
    <row r="17" spans="1:26" ht="30.5" customHeight="1">
      <c r="A17" s="9"/>
      <c r="C17" s="12"/>
      <c r="D17" s="207" t="s">
        <v>228</v>
      </c>
      <c r="E17" s="13"/>
      <c r="G17" s="445" t="s">
        <v>170</v>
      </c>
      <c r="H17" s="446"/>
      <c r="I17" s="446"/>
      <c r="J17" s="446"/>
      <c r="K17" s="447"/>
      <c r="L17" s="11"/>
    </row>
    <row r="18" spans="1:26" ht="30.5" customHeight="1">
      <c r="A18" s="9"/>
      <c r="C18" s="12"/>
      <c r="D18" s="13" t="s">
        <v>6</v>
      </c>
      <c r="E18" s="14" t="s">
        <v>1</v>
      </c>
      <c r="G18" s="429"/>
      <c r="H18" s="430"/>
      <c r="I18" s="430"/>
      <c r="J18" s="430"/>
      <c r="K18" s="431"/>
      <c r="L18" s="11"/>
    </row>
    <row r="19" spans="1:26" ht="30.5" customHeight="1">
      <c r="A19" s="9"/>
      <c r="C19" s="15"/>
      <c r="D19" s="13"/>
      <c r="E19" s="14" t="s">
        <v>2</v>
      </c>
      <c r="G19" s="436"/>
      <c r="H19" s="437"/>
      <c r="I19" s="437"/>
      <c r="J19" s="437"/>
      <c r="K19" s="438"/>
      <c r="L19" s="11"/>
    </row>
    <row r="20" spans="1:26" ht="30.5" customHeight="1">
      <c r="A20" s="9"/>
      <c r="C20" s="12"/>
      <c r="D20" s="13" t="s">
        <v>114</v>
      </c>
      <c r="E20" s="14" t="s">
        <v>5</v>
      </c>
      <c r="G20" s="439"/>
      <c r="H20" s="440"/>
      <c r="I20" s="440"/>
      <c r="J20" s="440"/>
      <c r="K20" s="441"/>
      <c r="L20" s="11"/>
    </row>
    <row r="21" spans="1:26" ht="30.5" customHeight="1" thickBot="1">
      <c r="A21" s="9"/>
      <c r="C21" s="12"/>
      <c r="D21" s="13"/>
      <c r="E21" s="14"/>
      <c r="G21" s="451"/>
      <c r="H21" s="452"/>
      <c r="I21" s="452"/>
      <c r="J21" s="452"/>
      <c r="K21" s="453"/>
      <c r="L21" s="11"/>
    </row>
    <row r="22" spans="1:26" ht="30.5" customHeight="1" thickBot="1">
      <c r="A22" s="9"/>
      <c r="C22" s="15"/>
      <c r="D22" s="13"/>
      <c r="E22" s="14"/>
      <c r="G22"/>
      <c r="H22"/>
      <c r="I22"/>
      <c r="J22"/>
      <c r="K22"/>
      <c r="L22" s="11"/>
    </row>
    <row r="23" spans="1:26" ht="30.5" customHeight="1" thickBot="1">
      <c r="A23" s="9"/>
      <c r="C23" s="454" t="s">
        <v>154</v>
      </c>
      <c r="D23" s="455"/>
      <c r="E23" s="455"/>
      <c r="G23" s="456"/>
      <c r="H23" s="457"/>
      <c r="I23" s="457"/>
      <c r="J23" s="457"/>
      <c r="K23" s="458"/>
      <c r="L23" s="11"/>
    </row>
    <row r="24" spans="1:26" ht="30.5" customHeight="1" thickBot="1">
      <c r="A24" s="9"/>
      <c r="G24"/>
      <c r="H24"/>
      <c r="I24"/>
      <c r="J24"/>
      <c r="K24"/>
      <c r="L24" s="11"/>
    </row>
    <row r="25" spans="1:26" ht="30.5" customHeight="1" thickBot="1">
      <c r="A25" s="9"/>
      <c r="C25" s="375" t="s">
        <v>145</v>
      </c>
      <c r="D25" s="376"/>
      <c r="E25" s="376"/>
      <c r="G25" s="459"/>
      <c r="H25" s="457"/>
      <c r="I25" s="457"/>
      <c r="J25" s="457"/>
      <c r="K25" s="458"/>
      <c r="L25" s="11"/>
    </row>
    <row r="26" spans="1:26">
      <c r="A26" s="9"/>
      <c r="G26" s="22" t="s">
        <v>204</v>
      </c>
      <c r="H26" s="22"/>
      <c r="I26" s="22"/>
      <c r="J26" s="22"/>
      <c r="K26" s="22"/>
      <c r="L26" s="11"/>
    </row>
    <row r="27" spans="1:26" ht="24" thickBot="1">
      <c r="A27" s="9"/>
      <c r="G27" s="22"/>
      <c r="H27" s="22"/>
      <c r="I27" s="22"/>
      <c r="J27" s="22"/>
      <c r="K27" s="22"/>
      <c r="L27" s="11"/>
    </row>
    <row r="28" spans="1:26" ht="30.5" customHeight="1" thickBot="1">
      <c r="A28" s="9"/>
      <c r="C28" s="15" t="s">
        <v>151</v>
      </c>
      <c r="D28" s="16"/>
      <c r="E28" s="10"/>
      <c r="G28" s="267"/>
      <c r="H28" s="239" t="s">
        <v>234</v>
      </c>
      <c r="I28" s="190" t="s">
        <v>156</v>
      </c>
      <c r="J28" s="133"/>
      <c r="K28" s="134"/>
      <c r="L28" s="11"/>
    </row>
    <row r="29" spans="1:26" ht="30.5" customHeight="1">
      <c r="A29" s="9"/>
      <c r="C29" s="68" t="s">
        <v>255</v>
      </c>
      <c r="D29" s="16"/>
      <c r="E29" s="10"/>
      <c r="G29" s="131"/>
      <c r="H29" s="131"/>
      <c r="I29" s="167"/>
      <c r="J29" s="167"/>
      <c r="K29" s="135"/>
      <c r="L29" s="11"/>
    </row>
    <row r="30" spans="1:26">
      <c r="A30" s="9"/>
      <c r="C30" s="68"/>
      <c r="G30" s="95"/>
      <c r="H30" s="95"/>
      <c r="I30" s="136"/>
      <c r="J30" s="167"/>
      <c r="K30" s="136"/>
      <c r="L30" s="11"/>
    </row>
    <row r="31" spans="1:26" ht="24" thickBot="1">
      <c r="A31" s="9"/>
      <c r="G31" s="95"/>
      <c r="H31" s="95"/>
      <c r="I31" s="95"/>
      <c r="J31" s="95"/>
      <c r="K31" s="136"/>
      <c r="L31" s="11"/>
    </row>
    <row r="32" spans="1:26" ht="45" customHeight="1" thickTop="1" thickBot="1">
      <c r="A32" s="9"/>
      <c r="C32" s="15" t="s">
        <v>153</v>
      </c>
      <c r="G32" s="460">
        <f>G33+G34</f>
        <v>0</v>
      </c>
      <c r="H32" s="461"/>
      <c r="I32" s="462"/>
      <c r="J32" s="90" t="s">
        <v>196</v>
      </c>
      <c r="K32" s="90"/>
      <c r="L32" s="259"/>
      <c r="M32" s="258"/>
      <c r="N32" s="249" t="s">
        <v>275</v>
      </c>
      <c r="O32" s="249"/>
      <c r="P32" s="249"/>
      <c r="Q32" s="249"/>
      <c r="R32" s="250"/>
      <c r="S32" s="250"/>
      <c r="T32" s="251"/>
      <c r="U32" s="95"/>
      <c r="V32" s="95"/>
      <c r="W32" s="95"/>
      <c r="X32" s="95"/>
      <c r="Y32" s="95"/>
      <c r="Z32" s="95"/>
    </row>
    <row r="33" spans="1:26" ht="41.15" customHeight="1" thickBot="1">
      <c r="A33" s="9"/>
      <c r="D33" s="15" t="s">
        <v>155</v>
      </c>
      <c r="G33" s="406" t="str">
        <f>IF(N33=0,"0",IF(N33=1,"80,000","40,000"))</f>
        <v>0</v>
      </c>
      <c r="H33" s="407"/>
      <c r="I33" s="408"/>
      <c r="J33" s="240" t="s">
        <v>269</v>
      </c>
      <c r="K33" s="240"/>
      <c r="L33" s="259"/>
      <c r="N33" s="265"/>
      <c r="O33" s="247" t="s">
        <v>276</v>
      </c>
      <c r="P33" s="247"/>
      <c r="Q33" s="247"/>
      <c r="R33" s="248"/>
      <c r="S33" s="248"/>
      <c r="T33" s="255"/>
      <c r="U33" s="95"/>
      <c r="V33" s="95"/>
      <c r="W33" s="95"/>
      <c r="X33" s="95"/>
      <c r="Y33" s="95"/>
      <c r="Z33" s="95"/>
    </row>
    <row r="34" spans="1:26" ht="41.15" customHeight="1" thickBot="1">
      <c r="A34" s="9"/>
      <c r="D34" s="15" t="s">
        <v>206</v>
      </c>
      <c r="G34" s="411" t="str">
        <f>IF(N34=0,"0",IF(N34=1,"10,000","0"))</f>
        <v>0</v>
      </c>
      <c r="H34" s="412"/>
      <c r="I34" s="413"/>
      <c r="J34" s="469" t="s">
        <v>254</v>
      </c>
      <c r="K34" s="376"/>
      <c r="L34" s="259"/>
      <c r="N34" s="266"/>
      <c r="O34" s="247" t="s">
        <v>277</v>
      </c>
      <c r="P34" s="247"/>
      <c r="Q34" s="247"/>
      <c r="R34" s="248"/>
      <c r="S34" s="248"/>
      <c r="T34" s="255"/>
      <c r="U34" s="95"/>
      <c r="V34" s="95"/>
      <c r="W34" s="95"/>
      <c r="X34" s="95"/>
      <c r="Y34" s="95"/>
      <c r="Z34" s="95"/>
    </row>
    <row r="35" spans="1:26" ht="24" thickBot="1">
      <c r="A35" s="9"/>
      <c r="L35" s="259"/>
      <c r="M35" s="256"/>
      <c r="N35" s="256"/>
      <c r="O35" s="256"/>
      <c r="P35" s="256"/>
      <c r="Q35" s="256"/>
      <c r="R35" s="256"/>
      <c r="S35" s="256"/>
      <c r="T35" s="257"/>
    </row>
    <row r="36" spans="1:26" ht="30.5" customHeight="1" thickTop="1">
      <c r="A36" s="9"/>
      <c r="C36" s="15" t="s">
        <v>147</v>
      </c>
      <c r="L36" s="11"/>
    </row>
    <row r="37" spans="1:26" ht="30.5" customHeight="1">
      <c r="A37" s="9"/>
      <c r="C37" s="12"/>
      <c r="D37" s="13" t="s">
        <v>16</v>
      </c>
      <c r="E37" s="14" t="s">
        <v>5</v>
      </c>
      <c r="G37" s="463"/>
      <c r="H37" s="464"/>
      <c r="I37" s="464"/>
      <c r="J37" s="464"/>
      <c r="K37" s="465"/>
      <c r="L37" s="11"/>
    </row>
    <row r="38" spans="1:26" ht="30.5" customHeight="1">
      <c r="A38" s="9"/>
      <c r="C38" s="12"/>
      <c r="D38" s="13" t="s">
        <v>230</v>
      </c>
      <c r="E38" s="13"/>
      <c r="G38" s="466"/>
      <c r="H38" s="467"/>
      <c r="I38" s="467"/>
      <c r="J38" s="467"/>
      <c r="K38" s="468"/>
      <c r="L38" s="11"/>
    </row>
    <row r="39" spans="1:26" ht="30.5" customHeight="1">
      <c r="A39" s="9"/>
      <c r="C39" s="12"/>
      <c r="D39" s="13" t="s">
        <v>7</v>
      </c>
      <c r="E39" s="14" t="s">
        <v>9</v>
      </c>
      <c r="G39" s="448" t="s">
        <v>10</v>
      </c>
      <c r="H39" s="449"/>
      <c r="I39" s="449"/>
      <c r="J39" s="449"/>
      <c r="K39" s="450"/>
      <c r="L39" s="11"/>
    </row>
    <row r="40" spans="1:26" ht="30.5" customHeight="1">
      <c r="A40" s="9"/>
      <c r="C40" s="12"/>
      <c r="D40" s="13"/>
      <c r="E40" s="14" t="s">
        <v>5</v>
      </c>
      <c r="G40" s="479"/>
      <c r="H40" s="480"/>
      <c r="I40" s="480"/>
      <c r="J40" s="480"/>
      <c r="K40" s="481"/>
      <c r="L40" s="11"/>
    </row>
    <row r="41" spans="1:26" ht="30.5" customHeight="1">
      <c r="A41" s="9"/>
      <c r="C41" s="12"/>
      <c r="D41" s="13"/>
      <c r="E41" s="13"/>
      <c r="G41" s="482"/>
      <c r="H41" s="483"/>
      <c r="I41" s="483"/>
      <c r="J41" s="483"/>
      <c r="K41" s="484"/>
      <c r="L41" s="11"/>
    </row>
    <row r="42" spans="1:26" ht="30.5" customHeight="1">
      <c r="A42" s="9"/>
      <c r="C42" s="12"/>
      <c r="D42" s="13" t="s">
        <v>8</v>
      </c>
      <c r="E42" s="14" t="s">
        <v>1</v>
      </c>
      <c r="G42" s="485"/>
      <c r="H42" s="486"/>
      <c r="I42" s="486"/>
      <c r="J42" s="486"/>
      <c r="K42" s="487"/>
      <c r="L42" s="11"/>
    </row>
    <row r="43" spans="1:26" ht="30.5" customHeight="1">
      <c r="A43" s="9"/>
      <c r="C43" s="12"/>
      <c r="D43" s="13"/>
      <c r="E43" s="14" t="s">
        <v>11</v>
      </c>
      <c r="G43" s="485"/>
      <c r="H43" s="486"/>
      <c r="I43" s="486"/>
      <c r="J43" s="486"/>
      <c r="K43" s="487"/>
      <c r="L43" s="11"/>
    </row>
    <row r="44" spans="1:26" ht="30.5" customHeight="1">
      <c r="A44" s="9"/>
      <c r="D44" s="13" t="s">
        <v>12</v>
      </c>
      <c r="E44" s="14" t="s">
        <v>13</v>
      </c>
      <c r="G44" s="488" t="s">
        <v>18</v>
      </c>
      <c r="H44" s="489"/>
      <c r="I44" s="489"/>
      <c r="J44" s="489"/>
      <c r="K44" s="490"/>
      <c r="L44" s="11"/>
    </row>
    <row r="45" spans="1:26" ht="30.5" customHeight="1">
      <c r="A45" s="9"/>
      <c r="D45" s="13"/>
      <c r="E45" s="14"/>
      <c r="G45" s="491" t="s">
        <v>79</v>
      </c>
      <c r="H45" s="492"/>
      <c r="I45" s="270"/>
      <c r="J45" s="212" t="s">
        <v>117</v>
      </c>
      <c r="K45" s="271"/>
      <c r="L45" s="11"/>
    </row>
    <row r="46" spans="1:26" ht="30.5" customHeight="1">
      <c r="A46" s="9"/>
      <c r="D46" s="15"/>
      <c r="E46" s="14" t="s">
        <v>14</v>
      </c>
      <c r="G46" s="470" t="s">
        <v>113</v>
      </c>
      <c r="H46" s="471"/>
      <c r="I46" s="471"/>
      <c r="J46" s="471"/>
      <c r="K46" s="472"/>
      <c r="L46" s="11"/>
    </row>
    <row r="47" spans="1:26" ht="30.5" customHeight="1">
      <c r="A47" s="9"/>
      <c r="E47" s="14" t="s">
        <v>15</v>
      </c>
      <c r="G47" s="473"/>
      <c r="H47" s="474"/>
      <c r="I47" s="474"/>
      <c r="J47" s="474"/>
      <c r="K47" s="475"/>
      <c r="L47" s="11"/>
    </row>
    <row r="48" spans="1:26" ht="30.5" customHeight="1">
      <c r="A48" s="9"/>
      <c r="E48" s="14" t="s">
        <v>17</v>
      </c>
      <c r="G48" s="476"/>
      <c r="H48" s="477"/>
      <c r="I48" s="477"/>
      <c r="J48" s="477"/>
      <c r="K48" s="478"/>
      <c r="L48" s="11"/>
    </row>
    <row r="49" spans="1:15" ht="24" thickBot="1">
      <c r="A49" s="17"/>
      <c r="B49" s="18"/>
      <c r="C49" s="18"/>
      <c r="D49" s="18"/>
      <c r="E49" s="19"/>
      <c r="F49" s="18"/>
      <c r="G49" s="18"/>
      <c r="H49" s="18"/>
      <c r="I49" s="18"/>
      <c r="J49" s="18"/>
      <c r="K49" s="18"/>
      <c r="L49" s="20"/>
    </row>
    <row r="52" spans="1:15">
      <c r="N52" s="95">
        <v>1</v>
      </c>
      <c r="O52" s="95"/>
    </row>
    <row r="53" spans="1:15">
      <c r="N53" s="95">
        <v>2</v>
      </c>
      <c r="O53" s="95"/>
    </row>
    <row r="54" spans="1:15">
      <c r="N54" s="95"/>
      <c r="O54" s="95"/>
    </row>
  </sheetData>
  <sheetProtection algorithmName="SHA-512" hashValue="bIhjFphNQ3o1Yd/IpNWYCpZ7Hab4A5EGep3LNWipZo3NPGZEBB6suLlqydoDJSfhnKURWlJHsLvvaEDTDQiV0A==" saltValue="djQ6E3UZNQonl+ARJawhPg==" spinCount="100000" sheet="1" objects="1" scenarios="1" selectLockedCells="1"/>
  <mergeCells count="35">
    <mergeCell ref="G46:K46"/>
    <mergeCell ref="G47:K47"/>
    <mergeCell ref="G48:K48"/>
    <mergeCell ref="G40:K40"/>
    <mergeCell ref="G41:K41"/>
    <mergeCell ref="G42:K42"/>
    <mergeCell ref="G43:K43"/>
    <mergeCell ref="G44:K44"/>
    <mergeCell ref="G45:H45"/>
    <mergeCell ref="G39:K39"/>
    <mergeCell ref="G19:K19"/>
    <mergeCell ref="G20:K20"/>
    <mergeCell ref="G21:K21"/>
    <mergeCell ref="C23:E23"/>
    <mergeCell ref="G23:K23"/>
    <mergeCell ref="C25:E25"/>
    <mergeCell ref="G25:K25"/>
    <mergeCell ref="G32:I32"/>
    <mergeCell ref="G33:I33"/>
    <mergeCell ref="G34:I34"/>
    <mergeCell ref="G37:K37"/>
    <mergeCell ref="G38:K38"/>
    <mergeCell ref="J34:K34"/>
    <mergeCell ref="G18:K18"/>
    <mergeCell ref="C2:D2"/>
    <mergeCell ref="G2:K2"/>
    <mergeCell ref="G3:K3"/>
    <mergeCell ref="A8:L8"/>
    <mergeCell ref="G12:K12"/>
    <mergeCell ref="G13:K13"/>
    <mergeCell ref="G14:K14"/>
    <mergeCell ref="G15:K15"/>
    <mergeCell ref="G16:K16"/>
    <mergeCell ref="G17:K17"/>
    <mergeCell ref="D14:D15"/>
  </mergeCells>
  <phoneticPr fontId="1"/>
  <dataValidations count="1">
    <dataValidation type="list" allowBlank="1" showInputMessage="1" showErrorMessage="1" sqref="N33:N34" xr:uid="{CBC54AD8-2320-4D0A-BF0B-44014515D7A1}">
      <formula1>$N$52:$N$53</formula1>
    </dataValidation>
  </dataValidations>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対象先リスト!$C$20:$C$35</xm:f>
          </x14:formula1>
          <xm:sqref>G2:K2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267C-862B-4618-905D-0570C20533E5}">
  <sheetPr>
    <tabColor rgb="FFFFFF00"/>
    <pageSetUpPr fitToPage="1"/>
  </sheetPr>
  <dimension ref="A1:T58"/>
  <sheetViews>
    <sheetView showGridLines="0" view="pageBreakPreview" zoomScale="70" zoomScaleNormal="100" zoomScaleSheetLayoutView="70" workbookViewId="0">
      <selection activeCell="G2" sqref="G2:K2"/>
    </sheetView>
  </sheetViews>
  <sheetFormatPr defaultColWidth="9" defaultRowHeight="23.5"/>
  <cols>
    <col min="1" max="1" width="3.58203125" style="3" customWidth="1"/>
    <col min="2" max="2" width="5.58203125" style="3" customWidth="1"/>
    <col min="3" max="3" width="4.16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6640625" style="3" customWidth="1"/>
    <col min="10" max="10" width="17.6640625" style="3" customWidth="1"/>
    <col min="11" max="11" width="28.6640625" style="3" customWidth="1"/>
    <col min="12" max="12" width="12.1640625" style="3" customWidth="1"/>
    <col min="13" max="13" width="5.08203125" style="3" customWidth="1"/>
    <col min="14" max="16384" width="9" style="3"/>
  </cols>
  <sheetData>
    <row r="1" spans="1:12" ht="24" thickBot="1">
      <c r="A1" s="5"/>
      <c r="B1" s="6"/>
      <c r="C1" s="6"/>
      <c r="D1" s="6"/>
      <c r="E1" s="7"/>
      <c r="F1" s="6"/>
      <c r="G1" s="6"/>
      <c r="H1" s="6"/>
      <c r="I1" s="6"/>
      <c r="J1" s="6"/>
      <c r="K1" s="6"/>
      <c r="L1" s="8"/>
    </row>
    <row r="2" spans="1:12" ht="54.75" customHeight="1" thickBot="1">
      <c r="A2" s="9"/>
      <c r="C2" s="375"/>
      <c r="D2" s="376"/>
      <c r="E2" s="10"/>
      <c r="G2" s="377" t="s">
        <v>233</v>
      </c>
      <c r="H2" s="294"/>
      <c r="I2" s="294"/>
      <c r="J2" s="294"/>
      <c r="K2" s="295"/>
      <c r="L2" s="11"/>
    </row>
    <row r="3" spans="1:12">
      <c r="A3" s="9"/>
      <c r="G3" s="378" t="s">
        <v>238</v>
      </c>
      <c r="H3" s="432"/>
      <c r="I3" s="432"/>
      <c r="J3" s="432"/>
      <c r="K3" s="432"/>
      <c r="L3" s="11"/>
    </row>
    <row r="4" spans="1:12">
      <c r="A4" s="9"/>
      <c r="G4" s="90" t="s">
        <v>159</v>
      </c>
      <c r="K4" s="15"/>
      <c r="L4" s="11"/>
    </row>
    <row r="5" spans="1:12">
      <c r="A5" s="9"/>
      <c r="G5" s="90"/>
      <c r="K5" s="15"/>
      <c r="L5" s="11"/>
    </row>
    <row r="6" spans="1:12">
      <c r="A6" s="9"/>
      <c r="G6" s="90"/>
      <c r="K6" s="15"/>
      <c r="L6" s="11"/>
    </row>
    <row r="7" spans="1:12">
      <c r="A7" s="9"/>
      <c r="G7" s="90"/>
      <c r="K7" s="15"/>
      <c r="L7" s="11"/>
    </row>
    <row r="8" spans="1:12" ht="39">
      <c r="A8" s="298" t="s">
        <v>257</v>
      </c>
      <c r="B8" s="299"/>
      <c r="C8" s="300"/>
      <c r="D8" s="300"/>
      <c r="E8" s="300"/>
      <c r="F8" s="300"/>
      <c r="G8" s="300"/>
      <c r="H8" s="300"/>
      <c r="I8" s="300"/>
      <c r="J8" s="300"/>
      <c r="K8" s="300"/>
      <c r="L8" s="301"/>
    </row>
    <row r="9" spans="1:12">
      <c r="A9" s="34"/>
      <c r="B9" s="21"/>
      <c r="C9" s="35"/>
      <c r="D9" s="35"/>
      <c r="E9" s="35"/>
      <c r="F9" s="35"/>
      <c r="G9" s="35"/>
      <c r="H9" s="35"/>
      <c r="I9" s="35"/>
      <c r="J9" s="35"/>
      <c r="K9" s="35"/>
      <c r="L9" s="27"/>
    </row>
    <row r="10" spans="1:12">
      <c r="A10" s="34"/>
      <c r="B10" s="21"/>
      <c r="C10" s="35"/>
      <c r="D10" s="35"/>
      <c r="E10" s="35"/>
      <c r="F10" s="35"/>
      <c r="G10" s="35"/>
      <c r="H10" s="35"/>
      <c r="I10" s="35"/>
      <c r="J10" s="35"/>
      <c r="K10" s="187" t="s">
        <v>19</v>
      </c>
      <c r="L10" s="27"/>
    </row>
    <row r="11" spans="1:12" ht="30.5" customHeight="1" thickBot="1">
      <c r="A11" s="9"/>
      <c r="C11" s="90" t="s">
        <v>87</v>
      </c>
      <c r="D11" s="131"/>
      <c r="E11" s="10"/>
      <c r="L11" s="11"/>
    </row>
    <row r="12" spans="1:12" ht="30.5" customHeight="1">
      <c r="A12" s="9"/>
      <c r="C12" s="12"/>
      <c r="D12" s="206" t="s">
        <v>88</v>
      </c>
      <c r="E12" s="207" t="s">
        <v>5</v>
      </c>
      <c r="G12" s="433"/>
      <c r="H12" s="434"/>
      <c r="I12" s="434"/>
      <c r="J12" s="434"/>
      <c r="K12" s="435"/>
      <c r="L12" s="11"/>
    </row>
    <row r="13" spans="1:12" ht="30.5" customHeight="1">
      <c r="A13" s="9"/>
      <c r="C13" s="12"/>
      <c r="D13" s="207" t="s">
        <v>231</v>
      </c>
      <c r="E13" s="206"/>
      <c r="G13" s="436"/>
      <c r="H13" s="437"/>
      <c r="I13" s="437"/>
      <c r="J13" s="437"/>
      <c r="K13" s="438"/>
      <c r="L13" s="11"/>
    </row>
    <row r="14" spans="1:12" ht="30.5" customHeight="1">
      <c r="A14" s="9"/>
      <c r="C14" s="12"/>
      <c r="D14" s="310" t="s">
        <v>241</v>
      </c>
      <c r="E14" s="207" t="s">
        <v>5</v>
      </c>
      <c r="G14" s="439"/>
      <c r="H14" s="440"/>
      <c r="I14" s="440"/>
      <c r="J14" s="440"/>
      <c r="K14" s="441"/>
      <c r="L14" s="11"/>
    </row>
    <row r="15" spans="1:12" ht="30.5" customHeight="1">
      <c r="A15" s="9"/>
      <c r="C15" s="12"/>
      <c r="D15" s="311"/>
      <c r="E15" s="206"/>
      <c r="G15" s="436"/>
      <c r="H15" s="437"/>
      <c r="I15" s="437"/>
      <c r="J15" s="437"/>
      <c r="K15" s="438"/>
      <c r="L15" s="11"/>
    </row>
    <row r="16" spans="1:12" ht="30.5" customHeight="1">
      <c r="A16" s="9"/>
      <c r="C16" s="12"/>
      <c r="D16" s="206" t="s">
        <v>227</v>
      </c>
      <c r="E16" s="14" t="s">
        <v>5</v>
      </c>
      <c r="G16" s="442"/>
      <c r="H16" s="443"/>
      <c r="I16" s="443"/>
      <c r="J16" s="443"/>
      <c r="K16" s="444"/>
      <c r="L16" s="11"/>
    </row>
    <row r="17" spans="1:12" ht="30.5" customHeight="1">
      <c r="A17" s="9"/>
      <c r="C17" s="12"/>
      <c r="D17" s="207" t="s">
        <v>228</v>
      </c>
      <c r="E17" s="13"/>
      <c r="G17" s="445" t="s">
        <v>170</v>
      </c>
      <c r="H17" s="446"/>
      <c r="I17" s="446"/>
      <c r="J17" s="446"/>
      <c r="K17" s="447"/>
      <c r="L17" s="11"/>
    </row>
    <row r="18" spans="1:12" ht="30.5" customHeight="1">
      <c r="A18" s="9"/>
      <c r="C18" s="12"/>
      <c r="D18" s="13" t="s">
        <v>6</v>
      </c>
      <c r="E18" s="14" t="s">
        <v>1</v>
      </c>
      <c r="G18" s="429"/>
      <c r="H18" s="430"/>
      <c r="I18" s="430"/>
      <c r="J18" s="430"/>
      <c r="K18" s="431"/>
      <c r="L18" s="11"/>
    </row>
    <row r="19" spans="1:12" ht="30.5" customHeight="1">
      <c r="A19" s="9"/>
      <c r="C19" s="15"/>
      <c r="D19" s="13"/>
      <c r="E19" s="14" t="s">
        <v>2</v>
      </c>
      <c r="G19" s="436"/>
      <c r="H19" s="437"/>
      <c r="I19" s="437"/>
      <c r="J19" s="437"/>
      <c r="K19" s="438"/>
      <c r="L19" s="11"/>
    </row>
    <row r="20" spans="1:12" ht="30.5" customHeight="1">
      <c r="A20" s="9"/>
      <c r="C20" s="12"/>
      <c r="D20" s="13" t="s">
        <v>114</v>
      </c>
      <c r="E20" s="14" t="s">
        <v>5</v>
      </c>
      <c r="G20" s="439"/>
      <c r="H20" s="440"/>
      <c r="I20" s="440"/>
      <c r="J20" s="440"/>
      <c r="K20" s="441"/>
      <c r="L20" s="11"/>
    </row>
    <row r="21" spans="1:12" ht="30.5" customHeight="1" thickBot="1">
      <c r="A21" s="9"/>
      <c r="C21" s="12"/>
      <c r="D21" s="13"/>
      <c r="E21" s="14"/>
      <c r="G21" s="451"/>
      <c r="H21" s="452"/>
      <c r="I21" s="452"/>
      <c r="J21" s="452"/>
      <c r="K21" s="453"/>
      <c r="L21" s="11"/>
    </row>
    <row r="22" spans="1:12" ht="30.5" customHeight="1" thickBot="1">
      <c r="A22" s="9"/>
      <c r="C22" s="15"/>
      <c r="D22" s="13"/>
      <c r="E22" s="14"/>
      <c r="G22"/>
      <c r="H22"/>
      <c r="I22"/>
      <c r="J22"/>
      <c r="K22"/>
      <c r="L22" s="11"/>
    </row>
    <row r="23" spans="1:12" ht="30.5" customHeight="1" thickBot="1">
      <c r="A23" s="9"/>
      <c r="C23" s="454" t="s">
        <v>154</v>
      </c>
      <c r="D23" s="455"/>
      <c r="E23" s="455"/>
      <c r="G23" s="456"/>
      <c r="H23" s="457"/>
      <c r="I23" s="457"/>
      <c r="J23" s="457"/>
      <c r="K23" s="458"/>
      <c r="L23" s="11"/>
    </row>
    <row r="24" spans="1:12" ht="30.5" customHeight="1" thickBot="1">
      <c r="A24" s="9"/>
      <c r="G24"/>
      <c r="H24"/>
      <c r="I24"/>
      <c r="J24"/>
      <c r="K24"/>
      <c r="L24" s="11"/>
    </row>
    <row r="25" spans="1:12" ht="30.5" customHeight="1" thickBot="1">
      <c r="A25" s="9"/>
      <c r="C25" s="375" t="s">
        <v>145</v>
      </c>
      <c r="D25" s="376"/>
      <c r="E25" s="376"/>
      <c r="G25" s="459"/>
      <c r="H25" s="457"/>
      <c r="I25" s="457"/>
      <c r="J25" s="457"/>
      <c r="K25" s="458"/>
      <c r="L25" s="11"/>
    </row>
    <row r="26" spans="1:12">
      <c r="A26" s="9"/>
      <c r="G26" s="22" t="s">
        <v>204</v>
      </c>
      <c r="H26" s="22"/>
      <c r="I26" s="22"/>
      <c r="J26" s="22"/>
      <c r="K26" s="22"/>
      <c r="L26" s="11"/>
    </row>
    <row r="27" spans="1:12" ht="24" thickBot="1">
      <c r="A27" s="9"/>
      <c r="G27" s="22"/>
      <c r="H27" s="22"/>
      <c r="I27" s="22"/>
      <c r="J27" s="22"/>
      <c r="K27" s="22"/>
      <c r="L27" s="11"/>
    </row>
    <row r="28" spans="1:12" ht="30.5" customHeight="1" thickBot="1">
      <c r="A28" s="9"/>
      <c r="C28" s="15" t="s">
        <v>151</v>
      </c>
      <c r="D28" s="16"/>
      <c r="E28" s="10"/>
      <c r="G28" s="267"/>
      <c r="H28" s="239" t="s">
        <v>234</v>
      </c>
      <c r="I28" s="243" t="s">
        <v>156</v>
      </c>
      <c r="J28" s="133"/>
      <c r="K28" s="134"/>
      <c r="L28" s="11"/>
    </row>
    <row r="29" spans="1:12" ht="30.5" customHeight="1">
      <c r="A29" s="9"/>
      <c r="C29" s="68" t="s">
        <v>260</v>
      </c>
      <c r="D29" s="16"/>
      <c r="E29" s="10"/>
      <c r="G29" s="131"/>
      <c r="H29" s="131"/>
      <c r="I29" s="243" t="s">
        <v>157</v>
      </c>
      <c r="J29" s="167"/>
      <c r="K29" s="135"/>
      <c r="L29" s="11"/>
    </row>
    <row r="30" spans="1:12">
      <c r="A30" s="9"/>
      <c r="C30" s="68"/>
      <c r="G30" s="95"/>
      <c r="H30" s="95"/>
      <c r="I30" s="244" t="s">
        <v>278</v>
      </c>
      <c r="J30" s="167"/>
      <c r="K30" s="136"/>
      <c r="L30" s="11"/>
    </row>
    <row r="31" spans="1:12">
      <c r="A31" s="9"/>
      <c r="C31" s="68"/>
      <c r="G31" s="95"/>
      <c r="H31" s="95"/>
      <c r="I31" s="243" t="s">
        <v>259</v>
      </c>
      <c r="J31" s="167"/>
      <c r="K31" s="136"/>
      <c r="L31" s="11"/>
    </row>
    <row r="32" spans="1:12">
      <c r="A32" s="9"/>
      <c r="C32" s="68"/>
      <c r="G32" s="95"/>
      <c r="H32" s="95"/>
      <c r="I32" s="243" t="s">
        <v>235</v>
      </c>
      <c r="J32" s="167"/>
      <c r="K32" s="136"/>
      <c r="L32" s="11"/>
    </row>
    <row r="33" spans="1:20">
      <c r="A33" s="9"/>
      <c r="C33" s="68"/>
      <c r="G33" s="95"/>
      <c r="H33" s="95"/>
      <c r="I33" s="243" t="s">
        <v>236</v>
      </c>
      <c r="J33" s="167"/>
      <c r="K33" s="136"/>
      <c r="L33" s="11"/>
    </row>
    <row r="34" spans="1:20">
      <c r="A34" s="9"/>
      <c r="C34" s="68"/>
      <c r="G34" s="95"/>
      <c r="H34" s="95"/>
      <c r="I34" s="243" t="s">
        <v>258</v>
      </c>
      <c r="J34" s="167"/>
      <c r="K34" s="136"/>
      <c r="L34" s="11"/>
    </row>
    <row r="35" spans="1:20">
      <c r="A35" s="9"/>
      <c r="C35" s="68"/>
      <c r="G35" s="95"/>
      <c r="H35" s="95"/>
      <c r="I35" s="244" t="s">
        <v>158</v>
      </c>
      <c r="J35" s="167"/>
      <c r="K35" s="136"/>
      <c r="L35" s="11"/>
    </row>
    <row r="36" spans="1:20" ht="24" thickBot="1">
      <c r="A36" s="9"/>
      <c r="G36" s="95"/>
      <c r="H36" s="95"/>
      <c r="I36" s="95"/>
      <c r="J36" s="95"/>
      <c r="K36" s="68"/>
      <c r="L36" s="11"/>
    </row>
    <row r="37" spans="1:20" ht="45" customHeight="1" thickTop="1" thickBot="1">
      <c r="A37" s="9"/>
      <c r="C37" s="15" t="s">
        <v>153</v>
      </c>
      <c r="G37" s="460">
        <f>G38+G39</f>
        <v>0</v>
      </c>
      <c r="H37" s="461"/>
      <c r="I37" s="462"/>
      <c r="J37" s="90" t="s">
        <v>196</v>
      </c>
      <c r="K37" s="90"/>
      <c r="L37" s="11"/>
      <c r="M37" s="261"/>
      <c r="N37" s="249" t="s">
        <v>275</v>
      </c>
      <c r="O37" s="249"/>
      <c r="P37" s="249"/>
      <c r="Q37" s="258"/>
      <c r="R37" s="258"/>
      <c r="S37" s="258"/>
      <c r="T37" s="262"/>
    </row>
    <row r="38" spans="1:20" ht="41.15" customHeight="1" thickBot="1">
      <c r="A38" s="9"/>
      <c r="D38" s="15" t="s">
        <v>155</v>
      </c>
      <c r="G38" s="406" t="str">
        <f>IF(N38=0,"0",IF(N38=1,"80,000","40,000"))</f>
        <v>0</v>
      </c>
      <c r="H38" s="407"/>
      <c r="I38" s="408"/>
      <c r="J38" s="240" t="s">
        <v>232</v>
      </c>
      <c r="L38" s="11"/>
      <c r="M38" s="9"/>
      <c r="N38" s="265"/>
      <c r="O38" s="247" t="s">
        <v>276</v>
      </c>
      <c r="P38" s="247"/>
      <c r="T38" s="263"/>
    </row>
    <row r="39" spans="1:20" ht="41.15" customHeight="1" thickBot="1">
      <c r="A39" s="9"/>
      <c r="D39" s="15" t="s">
        <v>206</v>
      </c>
      <c r="G39" s="411" t="str">
        <f>IF(N39=0,"0",IF(N39=1,"4,000","0"))</f>
        <v>0</v>
      </c>
      <c r="H39" s="412"/>
      <c r="I39" s="413"/>
      <c r="J39" s="493" t="s">
        <v>280</v>
      </c>
      <c r="K39" s="494"/>
      <c r="L39" s="11"/>
      <c r="M39" s="9"/>
      <c r="N39" s="266"/>
      <c r="O39" s="247" t="s">
        <v>279</v>
      </c>
      <c r="P39" s="247"/>
      <c r="T39" s="263"/>
    </row>
    <row r="40" spans="1:20" ht="24" thickBot="1">
      <c r="A40" s="9"/>
      <c r="L40" s="11"/>
      <c r="M40" s="264"/>
      <c r="N40" s="256"/>
      <c r="O40" s="256"/>
      <c r="P40" s="256"/>
      <c r="Q40" s="256"/>
      <c r="R40" s="256"/>
      <c r="S40" s="256"/>
      <c r="T40" s="257"/>
    </row>
    <row r="41" spans="1:20" ht="30.5" customHeight="1" thickTop="1">
      <c r="A41" s="9"/>
      <c r="C41" s="15" t="s">
        <v>147</v>
      </c>
      <c r="L41" s="11"/>
    </row>
    <row r="42" spans="1:20" ht="30.5" customHeight="1">
      <c r="A42" s="9"/>
      <c r="C42" s="12"/>
      <c r="D42" s="13" t="s">
        <v>16</v>
      </c>
      <c r="E42" s="14" t="s">
        <v>5</v>
      </c>
      <c r="G42" s="463"/>
      <c r="H42" s="464"/>
      <c r="I42" s="464"/>
      <c r="J42" s="464"/>
      <c r="K42" s="465"/>
      <c r="L42" s="11"/>
    </row>
    <row r="43" spans="1:20" ht="30.5" customHeight="1">
      <c r="A43" s="9"/>
      <c r="C43" s="12"/>
      <c r="D43" s="13" t="s">
        <v>230</v>
      </c>
      <c r="E43" s="13"/>
      <c r="G43" s="466"/>
      <c r="H43" s="467"/>
      <c r="I43" s="467"/>
      <c r="J43" s="467"/>
      <c r="K43" s="468"/>
      <c r="L43" s="11"/>
    </row>
    <row r="44" spans="1:20" ht="30.5" customHeight="1">
      <c r="A44" s="9"/>
      <c r="C44" s="12"/>
      <c r="D44" s="13" t="s">
        <v>7</v>
      </c>
      <c r="E44" s="14" t="s">
        <v>9</v>
      </c>
      <c r="G44" s="448" t="s">
        <v>10</v>
      </c>
      <c r="H44" s="449"/>
      <c r="I44" s="449"/>
      <c r="J44" s="449"/>
      <c r="K44" s="450"/>
      <c r="L44" s="11"/>
    </row>
    <row r="45" spans="1:20" ht="30.5" customHeight="1">
      <c r="A45" s="9"/>
      <c r="C45" s="12"/>
      <c r="D45" s="13"/>
      <c r="E45" s="14" t="s">
        <v>5</v>
      </c>
      <c r="G45" s="479"/>
      <c r="H45" s="480"/>
      <c r="I45" s="480"/>
      <c r="J45" s="480"/>
      <c r="K45" s="481"/>
      <c r="L45" s="11"/>
    </row>
    <row r="46" spans="1:20" ht="30.5" customHeight="1">
      <c r="A46" s="9"/>
      <c r="C46" s="12"/>
      <c r="D46" s="13"/>
      <c r="E46" s="13"/>
      <c r="G46" s="482"/>
      <c r="H46" s="483"/>
      <c r="I46" s="483"/>
      <c r="J46" s="483"/>
      <c r="K46" s="484"/>
      <c r="L46" s="11"/>
    </row>
    <row r="47" spans="1:20" ht="30.5" customHeight="1">
      <c r="A47" s="9"/>
      <c r="C47" s="12"/>
      <c r="D47" s="13" t="s">
        <v>8</v>
      </c>
      <c r="E47" s="14" t="s">
        <v>1</v>
      </c>
      <c r="G47" s="485"/>
      <c r="H47" s="486"/>
      <c r="I47" s="486"/>
      <c r="J47" s="486"/>
      <c r="K47" s="487"/>
      <c r="L47" s="11"/>
    </row>
    <row r="48" spans="1:20" ht="30.5" customHeight="1">
      <c r="A48" s="9"/>
      <c r="C48" s="12"/>
      <c r="D48" s="13"/>
      <c r="E48" s="14" t="s">
        <v>11</v>
      </c>
      <c r="G48" s="485"/>
      <c r="H48" s="486"/>
      <c r="I48" s="486"/>
      <c r="J48" s="486"/>
      <c r="K48" s="487"/>
      <c r="L48" s="11"/>
    </row>
    <row r="49" spans="1:14" ht="30.5" customHeight="1">
      <c r="A49" s="9"/>
      <c r="D49" s="13" t="s">
        <v>12</v>
      </c>
      <c r="E49" s="14" t="s">
        <v>13</v>
      </c>
      <c r="G49" s="488" t="s">
        <v>18</v>
      </c>
      <c r="H49" s="489"/>
      <c r="I49" s="489"/>
      <c r="J49" s="489"/>
      <c r="K49" s="490"/>
      <c r="L49" s="11"/>
    </row>
    <row r="50" spans="1:14" ht="30.5" customHeight="1">
      <c r="A50" s="9"/>
      <c r="D50" s="13"/>
      <c r="E50" s="14"/>
      <c r="G50" s="491" t="s">
        <v>79</v>
      </c>
      <c r="H50" s="492"/>
      <c r="I50" s="270"/>
      <c r="J50" s="212" t="s">
        <v>117</v>
      </c>
      <c r="K50" s="271"/>
      <c r="L50" s="11"/>
    </row>
    <row r="51" spans="1:14" ht="30.5" customHeight="1">
      <c r="A51" s="9"/>
      <c r="D51" s="15"/>
      <c r="E51" s="14" t="s">
        <v>14</v>
      </c>
      <c r="G51" s="470" t="s">
        <v>113</v>
      </c>
      <c r="H51" s="471"/>
      <c r="I51" s="471"/>
      <c r="J51" s="471"/>
      <c r="K51" s="472"/>
      <c r="L51" s="11"/>
    </row>
    <row r="52" spans="1:14" ht="30.5" customHeight="1">
      <c r="A52" s="9"/>
      <c r="E52" s="14" t="s">
        <v>15</v>
      </c>
      <c r="G52" s="473"/>
      <c r="H52" s="474"/>
      <c r="I52" s="474"/>
      <c r="J52" s="474"/>
      <c r="K52" s="475"/>
      <c r="L52" s="11"/>
    </row>
    <row r="53" spans="1:14" ht="30.5" customHeight="1">
      <c r="A53" s="9"/>
      <c r="E53" s="14" t="s">
        <v>17</v>
      </c>
      <c r="G53" s="476"/>
      <c r="H53" s="477"/>
      <c r="I53" s="477"/>
      <c r="J53" s="477"/>
      <c r="K53" s="478"/>
      <c r="L53" s="11"/>
    </row>
    <row r="54" spans="1:14" ht="24" thickBot="1">
      <c r="A54" s="17"/>
      <c r="B54" s="18"/>
      <c r="C54" s="18"/>
      <c r="D54" s="18"/>
      <c r="E54" s="19"/>
      <c r="F54" s="18"/>
      <c r="G54" s="18"/>
      <c r="H54" s="18"/>
      <c r="I54" s="18"/>
      <c r="J54" s="18"/>
      <c r="K54" s="18"/>
      <c r="L54" s="20"/>
    </row>
    <row r="57" spans="1:14">
      <c r="N57" s="3">
        <v>1</v>
      </c>
    </row>
    <row r="58" spans="1:14">
      <c r="N58" s="3">
        <v>2</v>
      </c>
    </row>
  </sheetData>
  <sheetProtection algorithmName="SHA-512" hashValue="Bi3ESlkWENLzAnEauVnA6vbQgMH9kyO5QlP1zJ1+ut/N5f+uyXRr6A2kyjy15RBDUynR3bKBvAL1aUFxL3T3KA==" saltValue="gDChzwASbxBYIlUu0MTjHQ==" spinCount="100000" sheet="1" objects="1" scenarios="1" selectLockedCells="1"/>
  <mergeCells count="35">
    <mergeCell ref="G18:K18"/>
    <mergeCell ref="C2:D2"/>
    <mergeCell ref="G2:K2"/>
    <mergeCell ref="G3:K3"/>
    <mergeCell ref="A8:L8"/>
    <mergeCell ref="G12:K12"/>
    <mergeCell ref="G13:K13"/>
    <mergeCell ref="D14:D15"/>
    <mergeCell ref="G14:K14"/>
    <mergeCell ref="G15:K15"/>
    <mergeCell ref="G16:K16"/>
    <mergeCell ref="G17:K17"/>
    <mergeCell ref="G43:K43"/>
    <mergeCell ref="G19:K19"/>
    <mergeCell ref="G20:K20"/>
    <mergeCell ref="G21:K21"/>
    <mergeCell ref="C23:E23"/>
    <mergeCell ref="G23:K23"/>
    <mergeCell ref="C25:E25"/>
    <mergeCell ref="G25:K25"/>
    <mergeCell ref="G37:I37"/>
    <mergeCell ref="G38:I38"/>
    <mergeCell ref="G39:I39"/>
    <mergeCell ref="J39:K39"/>
    <mergeCell ref="G42:K42"/>
    <mergeCell ref="G50:H50"/>
    <mergeCell ref="G51:K51"/>
    <mergeCell ref="G52:K52"/>
    <mergeCell ref="G53:K53"/>
    <mergeCell ref="G44:K44"/>
    <mergeCell ref="G45:K45"/>
    <mergeCell ref="G46:K46"/>
    <mergeCell ref="G47:K47"/>
    <mergeCell ref="G48:K48"/>
    <mergeCell ref="G49:K49"/>
  </mergeCells>
  <phoneticPr fontId="1"/>
  <dataValidations count="1">
    <dataValidation type="list" allowBlank="1" showInputMessage="1" showErrorMessage="1" sqref="N38:N39" xr:uid="{DA5152CC-F52D-4C47-9BB5-D5615A93E99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034D94-A2DD-4064-828F-24ACC3B6687C}">
          <x14:formula1>
            <xm:f>対象先リスト!$C$20:$C$35</xm:f>
          </x14:formula1>
          <xm:sqref>G2:K2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FED2-F64A-4BB5-BA05-1051DCAD4CDE}">
  <sheetPr>
    <tabColor rgb="FFFFFF00"/>
    <pageSetUpPr fitToPage="1"/>
  </sheetPr>
  <dimension ref="A1:V58"/>
  <sheetViews>
    <sheetView showGridLines="0" view="pageBreakPreview" topLeftCell="D1" zoomScale="70" zoomScaleNormal="100" zoomScaleSheetLayoutView="70" workbookViewId="0">
      <selection activeCell="G2" sqref="G2:K2"/>
    </sheetView>
  </sheetViews>
  <sheetFormatPr defaultColWidth="9" defaultRowHeight="23.5"/>
  <cols>
    <col min="1" max="1" width="3.58203125" style="3" customWidth="1"/>
    <col min="2" max="2" width="5.58203125" style="3" customWidth="1"/>
    <col min="3" max="3" width="4.16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20.6640625" style="3" customWidth="1"/>
    <col min="10" max="10" width="17.6640625" style="3" customWidth="1"/>
    <col min="11" max="11" width="28.6640625" style="3" customWidth="1"/>
    <col min="12" max="12" width="12.1640625" style="3" customWidth="1"/>
    <col min="13" max="13" width="5.08203125" style="3" customWidth="1"/>
    <col min="14" max="16384" width="9" style="3"/>
  </cols>
  <sheetData>
    <row r="1" spans="1:12" ht="24" thickBot="1">
      <c r="A1" s="5"/>
      <c r="B1" s="6"/>
      <c r="C1" s="6"/>
      <c r="D1" s="6"/>
      <c r="E1" s="7"/>
      <c r="F1" s="6"/>
      <c r="G1" s="6"/>
      <c r="H1" s="6"/>
      <c r="I1" s="6"/>
      <c r="J1" s="6"/>
      <c r="K1" s="6"/>
      <c r="L1" s="8"/>
    </row>
    <row r="2" spans="1:12" ht="54.75" customHeight="1" thickBot="1">
      <c r="A2" s="9"/>
      <c r="C2" s="375"/>
      <c r="D2" s="376"/>
      <c r="E2" s="10"/>
      <c r="G2" s="377" t="s">
        <v>76</v>
      </c>
      <c r="H2" s="294"/>
      <c r="I2" s="294"/>
      <c r="J2" s="294"/>
      <c r="K2" s="295"/>
      <c r="L2" s="11"/>
    </row>
    <row r="3" spans="1:12">
      <c r="A3" s="9"/>
      <c r="G3" s="378" t="s">
        <v>238</v>
      </c>
      <c r="H3" s="432"/>
      <c r="I3" s="432"/>
      <c r="J3" s="432"/>
      <c r="K3" s="432"/>
      <c r="L3" s="11"/>
    </row>
    <row r="4" spans="1:12">
      <c r="A4" s="9"/>
      <c r="G4" s="90" t="s">
        <v>159</v>
      </c>
      <c r="K4" s="15"/>
      <c r="L4" s="11"/>
    </row>
    <row r="5" spans="1:12">
      <c r="A5" s="9"/>
      <c r="G5" s="90"/>
      <c r="K5" s="15"/>
      <c r="L5" s="11"/>
    </row>
    <row r="6" spans="1:12">
      <c r="A6" s="9"/>
      <c r="G6" s="90"/>
      <c r="K6" s="15"/>
      <c r="L6" s="11"/>
    </row>
    <row r="7" spans="1:12">
      <c r="A7" s="9"/>
      <c r="G7" s="90"/>
      <c r="K7" s="15"/>
      <c r="L7" s="11"/>
    </row>
    <row r="8" spans="1:12" ht="39">
      <c r="A8" s="298" t="s">
        <v>257</v>
      </c>
      <c r="B8" s="299"/>
      <c r="C8" s="300"/>
      <c r="D8" s="300"/>
      <c r="E8" s="300"/>
      <c r="F8" s="300"/>
      <c r="G8" s="300"/>
      <c r="H8" s="300"/>
      <c r="I8" s="300"/>
      <c r="J8" s="300"/>
      <c r="K8" s="300"/>
      <c r="L8" s="301"/>
    </row>
    <row r="9" spans="1:12">
      <c r="A9" s="34"/>
      <c r="B9" s="21"/>
      <c r="C9" s="35"/>
      <c r="D9" s="35"/>
      <c r="E9" s="35"/>
      <c r="F9" s="35"/>
      <c r="G9" s="35"/>
      <c r="H9" s="35"/>
      <c r="I9" s="35"/>
      <c r="J9" s="35"/>
      <c r="K9" s="35"/>
      <c r="L9" s="27"/>
    </row>
    <row r="10" spans="1:12">
      <c r="A10" s="34"/>
      <c r="B10" s="21"/>
      <c r="C10" s="35"/>
      <c r="D10" s="35"/>
      <c r="E10" s="35"/>
      <c r="F10" s="35"/>
      <c r="G10" s="35"/>
      <c r="H10" s="35"/>
      <c r="I10" s="35"/>
      <c r="J10" s="35"/>
      <c r="K10" s="187" t="s">
        <v>19</v>
      </c>
      <c r="L10" s="27"/>
    </row>
    <row r="11" spans="1:12" ht="30.5" customHeight="1" thickBot="1">
      <c r="A11" s="9"/>
      <c r="C11" s="90" t="s">
        <v>87</v>
      </c>
      <c r="D11" s="131"/>
      <c r="E11" s="10"/>
      <c r="L11" s="11"/>
    </row>
    <row r="12" spans="1:12" ht="30.5" customHeight="1">
      <c r="A12" s="9"/>
      <c r="C12" s="12"/>
      <c r="D12" s="206" t="s">
        <v>88</v>
      </c>
      <c r="E12" s="207" t="s">
        <v>5</v>
      </c>
      <c r="G12" s="433"/>
      <c r="H12" s="434"/>
      <c r="I12" s="434"/>
      <c r="J12" s="434"/>
      <c r="K12" s="435"/>
      <c r="L12" s="11"/>
    </row>
    <row r="13" spans="1:12" ht="30.5" customHeight="1">
      <c r="A13" s="9"/>
      <c r="C13" s="12"/>
      <c r="D13" s="207" t="s">
        <v>231</v>
      </c>
      <c r="E13" s="206"/>
      <c r="G13" s="436"/>
      <c r="H13" s="437"/>
      <c r="I13" s="437"/>
      <c r="J13" s="437"/>
      <c r="K13" s="438"/>
      <c r="L13" s="11"/>
    </row>
    <row r="14" spans="1:12" ht="30.5" customHeight="1">
      <c r="A14" s="9"/>
      <c r="C14" s="12"/>
      <c r="D14" s="310" t="s">
        <v>241</v>
      </c>
      <c r="E14" s="207" t="s">
        <v>5</v>
      </c>
      <c r="G14" s="439"/>
      <c r="H14" s="440"/>
      <c r="I14" s="440"/>
      <c r="J14" s="440"/>
      <c r="K14" s="441"/>
      <c r="L14" s="11"/>
    </row>
    <row r="15" spans="1:12" ht="30.5" customHeight="1">
      <c r="A15" s="9"/>
      <c r="C15" s="12"/>
      <c r="D15" s="311"/>
      <c r="E15" s="206"/>
      <c r="G15" s="436"/>
      <c r="H15" s="437"/>
      <c r="I15" s="437"/>
      <c r="J15" s="437"/>
      <c r="K15" s="438"/>
      <c r="L15" s="11"/>
    </row>
    <row r="16" spans="1:12" ht="30.5" customHeight="1">
      <c r="A16" s="9"/>
      <c r="C16" s="12"/>
      <c r="D16" s="206" t="s">
        <v>227</v>
      </c>
      <c r="E16" s="14" t="s">
        <v>5</v>
      </c>
      <c r="G16" s="442"/>
      <c r="H16" s="443"/>
      <c r="I16" s="443"/>
      <c r="J16" s="443"/>
      <c r="K16" s="444"/>
      <c r="L16" s="11"/>
    </row>
    <row r="17" spans="1:12" ht="30.5" customHeight="1">
      <c r="A17" s="9"/>
      <c r="C17" s="12"/>
      <c r="D17" s="207" t="s">
        <v>228</v>
      </c>
      <c r="E17" s="13"/>
      <c r="G17" s="445" t="s">
        <v>170</v>
      </c>
      <c r="H17" s="446"/>
      <c r="I17" s="446"/>
      <c r="J17" s="446"/>
      <c r="K17" s="447"/>
      <c r="L17" s="11"/>
    </row>
    <row r="18" spans="1:12" ht="30.5" customHeight="1">
      <c r="A18" s="9"/>
      <c r="C18" s="12"/>
      <c r="D18" s="13" t="s">
        <v>6</v>
      </c>
      <c r="E18" s="14" t="s">
        <v>1</v>
      </c>
      <c r="G18" s="429"/>
      <c r="H18" s="430"/>
      <c r="I18" s="430"/>
      <c r="J18" s="430"/>
      <c r="K18" s="431"/>
      <c r="L18" s="11"/>
    </row>
    <row r="19" spans="1:12" ht="30.5" customHeight="1">
      <c r="A19" s="9"/>
      <c r="C19" s="15"/>
      <c r="D19" s="13"/>
      <c r="E19" s="14" t="s">
        <v>2</v>
      </c>
      <c r="G19" s="436"/>
      <c r="H19" s="437"/>
      <c r="I19" s="437"/>
      <c r="J19" s="437"/>
      <c r="K19" s="438"/>
      <c r="L19" s="11"/>
    </row>
    <row r="20" spans="1:12" ht="30.5" customHeight="1">
      <c r="A20" s="9"/>
      <c r="C20" s="12"/>
      <c r="D20" s="13" t="s">
        <v>114</v>
      </c>
      <c r="E20" s="14" t="s">
        <v>5</v>
      </c>
      <c r="G20" s="439"/>
      <c r="H20" s="440"/>
      <c r="I20" s="440"/>
      <c r="J20" s="440"/>
      <c r="K20" s="441"/>
      <c r="L20" s="11"/>
    </row>
    <row r="21" spans="1:12" ht="30.5" customHeight="1" thickBot="1">
      <c r="A21" s="9"/>
      <c r="C21" s="12"/>
      <c r="D21" s="13"/>
      <c r="E21" s="14"/>
      <c r="G21" s="451"/>
      <c r="H21" s="452"/>
      <c r="I21" s="452"/>
      <c r="J21" s="452"/>
      <c r="K21" s="453"/>
      <c r="L21" s="11"/>
    </row>
    <row r="22" spans="1:12" ht="30.5" customHeight="1" thickBot="1">
      <c r="A22" s="9"/>
      <c r="C22" s="15"/>
      <c r="D22" s="13"/>
      <c r="E22" s="14"/>
      <c r="G22"/>
      <c r="H22"/>
      <c r="I22"/>
      <c r="J22"/>
      <c r="K22"/>
      <c r="L22" s="11"/>
    </row>
    <row r="23" spans="1:12" ht="30.5" customHeight="1" thickBot="1">
      <c r="A23" s="9"/>
      <c r="C23" s="454" t="s">
        <v>154</v>
      </c>
      <c r="D23" s="455"/>
      <c r="E23" s="455"/>
      <c r="G23" s="456"/>
      <c r="H23" s="457"/>
      <c r="I23" s="457"/>
      <c r="J23" s="457"/>
      <c r="K23" s="458"/>
      <c r="L23" s="11"/>
    </row>
    <row r="24" spans="1:12" ht="30.5" customHeight="1" thickBot="1">
      <c r="A24" s="9"/>
      <c r="G24"/>
      <c r="H24"/>
      <c r="I24"/>
      <c r="J24"/>
      <c r="K24"/>
      <c r="L24" s="11"/>
    </row>
    <row r="25" spans="1:12" ht="30.5" customHeight="1" thickBot="1">
      <c r="A25" s="9"/>
      <c r="C25" s="375" t="s">
        <v>145</v>
      </c>
      <c r="D25" s="376"/>
      <c r="E25" s="376"/>
      <c r="G25" s="459"/>
      <c r="H25" s="457"/>
      <c r="I25" s="457"/>
      <c r="J25" s="457"/>
      <c r="K25" s="458"/>
      <c r="L25" s="11"/>
    </row>
    <row r="26" spans="1:12">
      <c r="A26" s="9"/>
      <c r="G26" s="22" t="s">
        <v>204</v>
      </c>
      <c r="H26" s="22"/>
      <c r="I26" s="22"/>
      <c r="J26" s="22"/>
      <c r="K26" s="22"/>
      <c r="L26" s="11"/>
    </row>
    <row r="27" spans="1:12" ht="24" thickBot="1">
      <c r="A27" s="9"/>
      <c r="G27" s="22"/>
      <c r="H27" s="22"/>
      <c r="I27" s="22"/>
      <c r="J27" s="22"/>
      <c r="K27" s="22"/>
      <c r="L27" s="11"/>
    </row>
    <row r="28" spans="1:12" ht="30.5" customHeight="1" thickBot="1">
      <c r="A28" s="9"/>
      <c r="C28" s="15" t="s">
        <v>151</v>
      </c>
      <c r="D28" s="16"/>
      <c r="E28" s="10"/>
      <c r="G28" s="267"/>
      <c r="H28" s="239" t="s">
        <v>234</v>
      </c>
      <c r="I28" s="167" t="s">
        <v>156</v>
      </c>
      <c r="J28" s="133"/>
      <c r="K28" s="134"/>
      <c r="L28" s="11"/>
    </row>
    <row r="29" spans="1:12" ht="30.5" customHeight="1">
      <c r="A29" s="9"/>
      <c r="C29" s="68" t="s">
        <v>260</v>
      </c>
      <c r="D29" s="16"/>
      <c r="E29" s="10"/>
      <c r="G29" s="131"/>
      <c r="H29" s="131"/>
      <c r="I29" s="167" t="s">
        <v>157</v>
      </c>
      <c r="J29" s="167"/>
      <c r="K29" s="135"/>
      <c r="L29" s="11"/>
    </row>
    <row r="30" spans="1:12">
      <c r="A30" s="9"/>
      <c r="C30" s="68"/>
      <c r="G30" s="95"/>
      <c r="H30" s="95"/>
      <c r="I30" s="136" t="s">
        <v>284</v>
      </c>
      <c r="J30" s="167"/>
      <c r="K30" s="136"/>
      <c r="L30" s="11"/>
    </row>
    <row r="31" spans="1:12">
      <c r="A31" s="9"/>
      <c r="C31" s="68"/>
      <c r="G31" s="95"/>
      <c r="H31" s="95"/>
      <c r="I31" s="167" t="s">
        <v>285</v>
      </c>
      <c r="J31" s="167"/>
      <c r="K31" s="136"/>
      <c r="L31" s="11"/>
    </row>
    <row r="32" spans="1:12">
      <c r="A32" s="9"/>
      <c r="C32" s="68"/>
      <c r="G32" s="95"/>
      <c r="H32" s="95"/>
      <c r="I32" s="167" t="s">
        <v>235</v>
      </c>
      <c r="J32" s="167"/>
      <c r="K32" s="136"/>
      <c r="L32" s="11"/>
    </row>
    <row r="33" spans="1:22">
      <c r="A33" s="9"/>
      <c r="C33" s="68"/>
      <c r="G33" s="95"/>
      <c r="H33" s="95"/>
      <c r="I33" s="167" t="s">
        <v>236</v>
      </c>
      <c r="J33" s="167"/>
      <c r="K33" s="136"/>
      <c r="L33" s="11"/>
    </row>
    <row r="34" spans="1:22">
      <c r="A34" s="9"/>
      <c r="C34" s="68"/>
      <c r="G34" s="95"/>
      <c r="H34" s="95"/>
      <c r="I34" s="167" t="s">
        <v>286</v>
      </c>
      <c r="J34" s="167"/>
      <c r="K34" s="136"/>
      <c r="L34" s="11"/>
    </row>
    <row r="35" spans="1:22">
      <c r="A35" s="9"/>
      <c r="C35" s="68"/>
      <c r="G35" s="95"/>
      <c r="H35" s="95"/>
      <c r="I35" s="136" t="s">
        <v>158</v>
      </c>
      <c r="J35" s="167"/>
      <c r="K35" s="136"/>
      <c r="L35" s="11"/>
    </row>
    <row r="36" spans="1:22" ht="24" thickBot="1">
      <c r="A36" s="9"/>
      <c r="G36" s="95"/>
      <c r="H36" s="95"/>
      <c r="I36" s="95"/>
      <c r="J36" s="95"/>
      <c r="K36" s="68"/>
      <c r="L36" s="11"/>
    </row>
    <row r="37" spans="1:22" ht="45" customHeight="1" thickTop="1" thickBot="1">
      <c r="A37" s="9"/>
      <c r="C37" s="15" t="s">
        <v>153</v>
      </c>
      <c r="G37" s="460">
        <f>G38+G39</f>
        <v>0</v>
      </c>
      <c r="H37" s="461"/>
      <c r="I37" s="462"/>
      <c r="J37" s="90" t="s">
        <v>196</v>
      </c>
      <c r="K37" s="90"/>
      <c r="L37" s="11"/>
      <c r="M37" s="261"/>
      <c r="N37" s="249" t="s">
        <v>275</v>
      </c>
      <c r="O37" s="249"/>
      <c r="P37" s="249"/>
      <c r="Q37" s="258"/>
      <c r="R37" s="258"/>
      <c r="S37" s="258"/>
      <c r="T37" s="258"/>
      <c r="U37" s="262"/>
      <c r="V37" s="274"/>
    </row>
    <row r="38" spans="1:22" ht="41.15" customHeight="1" thickBot="1">
      <c r="A38" s="9"/>
      <c r="D38" s="15" t="s">
        <v>155</v>
      </c>
      <c r="G38" s="406" t="str">
        <f>IF(N38=0,"0",IF(N38=1,"80,000","40,000"))</f>
        <v>0</v>
      </c>
      <c r="H38" s="407"/>
      <c r="I38" s="408"/>
      <c r="J38" s="240" t="s">
        <v>232</v>
      </c>
      <c r="L38" s="11"/>
      <c r="M38" s="9"/>
      <c r="N38" s="265"/>
      <c r="O38" s="247" t="s">
        <v>276</v>
      </c>
      <c r="P38" s="247"/>
      <c r="U38" s="263"/>
      <c r="V38" s="274"/>
    </row>
    <row r="39" spans="1:22" ht="41.15" customHeight="1" thickBot="1">
      <c r="A39" s="9"/>
      <c r="D39" s="15" t="s">
        <v>206</v>
      </c>
      <c r="G39" s="411" t="str">
        <f>IF(N39=0,"0",IF(N39=1,"1,000","0"))</f>
        <v>0</v>
      </c>
      <c r="H39" s="412"/>
      <c r="I39" s="413"/>
      <c r="J39" s="493" t="s">
        <v>282</v>
      </c>
      <c r="K39" s="494"/>
      <c r="L39" s="11"/>
      <c r="M39" s="9"/>
      <c r="N39" s="266"/>
      <c r="O39" s="247" t="s">
        <v>283</v>
      </c>
      <c r="P39" s="247"/>
      <c r="U39" s="263"/>
      <c r="V39" s="274"/>
    </row>
    <row r="40" spans="1:22" ht="24" thickBot="1">
      <c r="A40" s="9"/>
      <c r="L40" s="11"/>
      <c r="M40" s="264"/>
      <c r="N40" s="256"/>
      <c r="O40" s="256"/>
      <c r="P40" s="256"/>
      <c r="Q40" s="256"/>
      <c r="R40" s="256"/>
      <c r="S40" s="256"/>
      <c r="T40" s="256"/>
      <c r="U40" s="257"/>
      <c r="V40" s="274"/>
    </row>
    <row r="41" spans="1:22" ht="30.5" customHeight="1" thickTop="1">
      <c r="A41" s="9"/>
      <c r="C41" s="15" t="s">
        <v>147</v>
      </c>
      <c r="L41" s="11"/>
    </row>
    <row r="42" spans="1:22" ht="30.5" customHeight="1">
      <c r="A42" s="9"/>
      <c r="C42" s="12"/>
      <c r="D42" s="13" t="s">
        <v>16</v>
      </c>
      <c r="E42" s="14" t="s">
        <v>5</v>
      </c>
      <c r="G42" s="463"/>
      <c r="H42" s="464"/>
      <c r="I42" s="464"/>
      <c r="J42" s="464"/>
      <c r="K42" s="465"/>
      <c r="L42" s="11"/>
    </row>
    <row r="43" spans="1:22" ht="30.5" customHeight="1">
      <c r="A43" s="9"/>
      <c r="C43" s="12"/>
      <c r="D43" s="13" t="s">
        <v>230</v>
      </c>
      <c r="E43" s="13"/>
      <c r="G43" s="466"/>
      <c r="H43" s="467"/>
      <c r="I43" s="467"/>
      <c r="J43" s="467"/>
      <c r="K43" s="468"/>
      <c r="L43" s="11"/>
    </row>
    <row r="44" spans="1:22" ht="30.5" customHeight="1">
      <c r="A44" s="9"/>
      <c r="C44" s="12"/>
      <c r="D44" s="13" t="s">
        <v>7</v>
      </c>
      <c r="E44" s="14" t="s">
        <v>9</v>
      </c>
      <c r="G44" s="448" t="s">
        <v>10</v>
      </c>
      <c r="H44" s="449"/>
      <c r="I44" s="449"/>
      <c r="J44" s="449"/>
      <c r="K44" s="450"/>
      <c r="L44" s="11"/>
    </row>
    <row r="45" spans="1:22" ht="30.5" customHeight="1">
      <c r="A45" s="9"/>
      <c r="C45" s="12"/>
      <c r="D45" s="13"/>
      <c r="E45" s="14" t="s">
        <v>5</v>
      </c>
      <c r="G45" s="479"/>
      <c r="H45" s="480"/>
      <c r="I45" s="480"/>
      <c r="J45" s="480"/>
      <c r="K45" s="481"/>
      <c r="L45" s="11"/>
    </row>
    <row r="46" spans="1:22" ht="30.5" customHeight="1">
      <c r="A46" s="9"/>
      <c r="C46" s="12"/>
      <c r="D46" s="13"/>
      <c r="E46" s="13"/>
      <c r="G46" s="482"/>
      <c r="H46" s="483"/>
      <c r="I46" s="483"/>
      <c r="J46" s="483"/>
      <c r="K46" s="484"/>
      <c r="L46" s="11"/>
    </row>
    <row r="47" spans="1:22" ht="30.5" customHeight="1">
      <c r="A47" s="9"/>
      <c r="C47" s="12"/>
      <c r="D47" s="13" t="s">
        <v>8</v>
      </c>
      <c r="E47" s="14" t="s">
        <v>1</v>
      </c>
      <c r="G47" s="485"/>
      <c r="H47" s="486"/>
      <c r="I47" s="486"/>
      <c r="J47" s="486"/>
      <c r="K47" s="487"/>
      <c r="L47" s="11"/>
    </row>
    <row r="48" spans="1:22" ht="30.5" customHeight="1">
      <c r="A48" s="9"/>
      <c r="C48" s="12"/>
      <c r="D48" s="13"/>
      <c r="E48" s="14" t="s">
        <v>11</v>
      </c>
      <c r="G48" s="485"/>
      <c r="H48" s="486"/>
      <c r="I48" s="486"/>
      <c r="J48" s="486"/>
      <c r="K48" s="487"/>
      <c r="L48" s="11"/>
    </row>
    <row r="49" spans="1:14" ht="30.5" customHeight="1">
      <c r="A49" s="9"/>
      <c r="D49" s="13" t="s">
        <v>12</v>
      </c>
      <c r="E49" s="14" t="s">
        <v>13</v>
      </c>
      <c r="G49" s="488" t="s">
        <v>18</v>
      </c>
      <c r="H49" s="489"/>
      <c r="I49" s="489"/>
      <c r="J49" s="489"/>
      <c r="K49" s="490"/>
      <c r="L49" s="11"/>
    </row>
    <row r="50" spans="1:14" ht="30.5" customHeight="1">
      <c r="A50" s="9"/>
      <c r="D50" s="13"/>
      <c r="E50" s="14"/>
      <c r="G50" s="491" t="s">
        <v>79</v>
      </c>
      <c r="H50" s="492"/>
      <c r="I50" s="270"/>
      <c r="J50" s="212" t="s">
        <v>117</v>
      </c>
      <c r="K50" s="271"/>
      <c r="L50" s="11"/>
    </row>
    <row r="51" spans="1:14" ht="30.5" customHeight="1">
      <c r="A51" s="9"/>
      <c r="D51" s="15"/>
      <c r="E51" s="14" t="s">
        <v>14</v>
      </c>
      <c r="G51" s="470" t="s">
        <v>113</v>
      </c>
      <c r="H51" s="471"/>
      <c r="I51" s="471"/>
      <c r="J51" s="471"/>
      <c r="K51" s="472"/>
      <c r="L51" s="11"/>
    </row>
    <row r="52" spans="1:14" ht="30.5" customHeight="1">
      <c r="A52" s="9"/>
      <c r="E52" s="14" t="s">
        <v>15</v>
      </c>
      <c r="G52" s="473"/>
      <c r="H52" s="474"/>
      <c r="I52" s="474"/>
      <c r="J52" s="474"/>
      <c r="K52" s="475"/>
      <c r="L52" s="11"/>
    </row>
    <row r="53" spans="1:14" ht="30.5" customHeight="1">
      <c r="A53" s="9"/>
      <c r="E53" s="14" t="s">
        <v>17</v>
      </c>
      <c r="G53" s="476"/>
      <c r="H53" s="477"/>
      <c r="I53" s="477"/>
      <c r="J53" s="477"/>
      <c r="K53" s="478"/>
      <c r="L53" s="11"/>
    </row>
    <row r="54" spans="1:14" ht="24" thickBot="1">
      <c r="A54" s="17"/>
      <c r="B54" s="18"/>
      <c r="C54" s="18"/>
      <c r="D54" s="18"/>
      <c r="E54" s="19"/>
      <c r="F54" s="18"/>
      <c r="G54" s="18"/>
      <c r="H54" s="18"/>
      <c r="I54" s="18"/>
      <c r="J54" s="18"/>
      <c r="K54" s="18"/>
      <c r="L54" s="20"/>
    </row>
    <row r="57" spans="1:14">
      <c r="N57" s="3">
        <v>1</v>
      </c>
    </row>
    <row r="58" spans="1:14">
      <c r="N58" s="3">
        <v>2</v>
      </c>
    </row>
  </sheetData>
  <sheetProtection algorithmName="SHA-512" hashValue="VdG3Hdr2KqkUgLwwHHG6ff4SDMBbvYWjN5V0NFqRHnUqMXQuXQu5vYbpCtjVTX7qR7cS+xHwMTtsDmeLvqgSgw==" saltValue="ZazAPyH0nwKjTX003zWZnA==" spinCount="100000" sheet="1" objects="1" scenarios="1" selectLockedCells="1"/>
  <mergeCells count="35">
    <mergeCell ref="G50:H50"/>
    <mergeCell ref="G51:K51"/>
    <mergeCell ref="G52:K52"/>
    <mergeCell ref="G53:K53"/>
    <mergeCell ref="G44:K44"/>
    <mergeCell ref="G45:K45"/>
    <mergeCell ref="G46:K46"/>
    <mergeCell ref="G47:K47"/>
    <mergeCell ref="G48:K48"/>
    <mergeCell ref="G49:K49"/>
    <mergeCell ref="G43:K43"/>
    <mergeCell ref="G19:K19"/>
    <mergeCell ref="G20:K20"/>
    <mergeCell ref="G21:K21"/>
    <mergeCell ref="C23:E23"/>
    <mergeCell ref="G23:K23"/>
    <mergeCell ref="C25:E25"/>
    <mergeCell ref="G25:K25"/>
    <mergeCell ref="G37:I37"/>
    <mergeCell ref="G38:I38"/>
    <mergeCell ref="G39:I39"/>
    <mergeCell ref="J39:K39"/>
    <mergeCell ref="G42:K42"/>
    <mergeCell ref="G18:K18"/>
    <mergeCell ref="C2:D2"/>
    <mergeCell ref="G2:K2"/>
    <mergeCell ref="G3:K3"/>
    <mergeCell ref="A8:L8"/>
    <mergeCell ref="G12:K12"/>
    <mergeCell ref="G13:K13"/>
    <mergeCell ref="D14:D15"/>
    <mergeCell ref="G14:K14"/>
    <mergeCell ref="G15:K15"/>
    <mergeCell ref="G16:K16"/>
    <mergeCell ref="G17:K17"/>
  </mergeCells>
  <phoneticPr fontId="1"/>
  <dataValidations count="1">
    <dataValidation type="list" allowBlank="1" showInputMessage="1" showErrorMessage="1" sqref="N38:N39" xr:uid="{C88046D4-4036-4AD2-B5FA-8572FA13C84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32EE0-7D92-4FE1-9A24-F84CD4AF7463}">
          <x14:formula1>
            <xm:f>対象先リスト!$C$20:$C$35</xm:f>
          </x14:formula1>
          <xm:sqref>G2:K2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2D32-2BC8-48B0-BF07-4E12D14C2035}">
  <sheetPr codeName="Sheet10">
    <tabColor rgb="FF92D050"/>
    <pageSetUpPr fitToPage="1"/>
  </sheetPr>
  <dimension ref="A1:M43"/>
  <sheetViews>
    <sheetView showGridLines="0" view="pageBreakPreview" topLeftCell="A8" zoomScale="70" zoomScaleNormal="100" zoomScaleSheetLayoutView="70" workbookViewId="0">
      <selection activeCell="G2" sqref="G2:K2"/>
    </sheetView>
  </sheetViews>
  <sheetFormatPr defaultColWidth="9" defaultRowHeight="23.5"/>
  <cols>
    <col min="1" max="1" width="3.58203125" style="176" customWidth="1"/>
    <col min="2" max="2" width="5.58203125" style="176" customWidth="1"/>
    <col min="3" max="3" width="4.1640625" style="176" customWidth="1"/>
    <col min="4" max="4" width="17.1640625" style="176" customWidth="1"/>
    <col min="5" max="5" width="20.1640625" style="180" bestFit="1" customWidth="1"/>
    <col min="6" max="6" width="3.58203125" style="176" customWidth="1"/>
    <col min="7" max="7" width="14.5" style="176" customWidth="1"/>
    <col min="8" max="8" width="7.08203125" style="176" customWidth="1"/>
    <col min="9" max="9" width="20.6640625" style="176" customWidth="1"/>
    <col min="10" max="10" width="17.6640625" style="176" customWidth="1"/>
    <col min="11" max="11" width="28.6640625" style="176" customWidth="1"/>
    <col min="12" max="12" width="11" style="176" customWidth="1"/>
    <col min="13" max="13" width="3.08203125" style="176" customWidth="1"/>
    <col min="14" max="16384" width="9" style="176"/>
  </cols>
  <sheetData>
    <row r="1" spans="1:12" ht="24" thickBot="1">
      <c r="A1" s="172"/>
      <c r="B1" s="173"/>
      <c r="C1" s="173"/>
      <c r="D1" s="173"/>
      <c r="E1" s="174"/>
      <c r="F1" s="173"/>
      <c r="G1" s="173"/>
      <c r="H1" s="173"/>
      <c r="I1" s="173"/>
      <c r="J1" s="173"/>
      <c r="K1" s="173"/>
      <c r="L1" s="175"/>
    </row>
    <row r="2" spans="1:12" ht="54.75" customHeight="1" thickBot="1">
      <c r="A2" s="177"/>
      <c r="C2" s="291"/>
      <c r="D2" s="292"/>
      <c r="E2" s="178"/>
      <c r="G2" s="548" t="s">
        <v>202</v>
      </c>
      <c r="H2" s="549"/>
      <c r="I2" s="549"/>
      <c r="J2" s="549"/>
      <c r="K2" s="550"/>
      <c r="L2" s="179"/>
    </row>
    <row r="3" spans="1:12">
      <c r="A3" s="177"/>
      <c r="G3" s="296" t="s">
        <v>238</v>
      </c>
      <c r="H3" s="551"/>
      <c r="I3" s="551"/>
      <c r="J3" s="551"/>
      <c r="K3" s="551"/>
      <c r="L3" s="179"/>
    </row>
    <row r="4" spans="1:12">
      <c r="A4" s="177"/>
      <c r="G4" s="181" t="s">
        <v>159</v>
      </c>
      <c r="H4" s="178"/>
      <c r="I4" s="178"/>
      <c r="J4" s="178"/>
      <c r="K4" s="178"/>
      <c r="L4" s="179"/>
    </row>
    <row r="5" spans="1:12">
      <c r="A5" s="177"/>
      <c r="G5" s="552" t="s">
        <v>83</v>
      </c>
      <c r="H5" s="553"/>
      <c r="I5" s="553"/>
      <c r="J5" s="553"/>
      <c r="K5" s="553"/>
      <c r="L5" s="179"/>
    </row>
    <row r="6" spans="1:12">
      <c r="A6" s="183"/>
      <c r="B6" s="184"/>
      <c r="C6" s="185"/>
      <c r="D6" s="185"/>
      <c r="E6" s="185"/>
      <c r="F6" s="185"/>
      <c r="G6" s="552"/>
      <c r="H6" s="553"/>
      <c r="I6" s="553"/>
      <c r="J6" s="553"/>
      <c r="K6" s="553"/>
      <c r="L6" s="186"/>
    </row>
    <row r="7" spans="1:12">
      <c r="A7" s="177"/>
      <c r="G7" s="553"/>
      <c r="H7" s="553"/>
      <c r="I7" s="553"/>
      <c r="J7" s="553"/>
      <c r="K7" s="553"/>
      <c r="L7" s="179"/>
    </row>
    <row r="8" spans="1:12" ht="39">
      <c r="A8" s="380" t="s">
        <v>208</v>
      </c>
      <c r="B8" s="381"/>
      <c r="C8" s="382"/>
      <c r="D8" s="382"/>
      <c r="E8" s="382"/>
      <c r="F8" s="382"/>
      <c r="G8" s="382"/>
      <c r="H8" s="382"/>
      <c r="I8" s="382"/>
      <c r="J8" s="382"/>
      <c r="K8" s="382"/>
      <c r="L8" s="383"/>
    </row>
    <row r="9" spans="1:12">
      <c r="A9" s="183"/>
      <c r="B9" s="184"/>
      <c r="C9" s="185"/>
      <c r="D9" s="185"/>
      <c r="E9" s="185"/>
      <c r="F9" s="185"/>
      <c r="G9" s="185"/>
      <c r="H9" s="185"/>
      <c r="I9" s="185"/>
      <c r="J9" s="185"/>
      <c r="K9" s="185"/>
      <c r="L9" s="186"/>
    </row>
    <row r="10" spans="1:12">
      <c r="A10" s="183"/>
      <c r="B10" s="184"/>
      <c r="C10" s="201"/>
      <c r="D10" s="201"/>
      <c r="E10" s="201"/>
      <c r="F10" s="201"/>
      <c r="G10" s="201"/>
      <c r="H10" s="201"/>
      <c r="I10" s="201"/>
      <c r="J10" s="201"/>
      <c r="K10" s="187" t="s">
        <v>19</v>
      </c>
      <c r="L10" s="202"/>
    </row>
    <row r="11" spans="1:12" ht="30.5" customHeight="1" thickBot="1">
      <c r="A11" s="177"/>
      <c r="C11" s="181" t="s">
        <v>87</v>
      </c>
      <c r="D11" s="203"/>
      <c r="E11" s="204"/>
      <c r="L11" s="179"/>
    </row>
    <row r="12" spans="1:12" ht="30.5" customHeight="1">
      <c r="A12" s="177"/>
      <c r="C12" s="187"/>
      <c r="D12" s="188" t="s">
        <v>88</v>
      </c>
      <c r="E12" s="189" t="s">
        <v>5</v>
      </c>
      <c r="G12" s="545"/>
      <c r="H12" s="546"/>
      <c r="I12" s="546"/>
      <c r="J12" s="546"/>
      <c r="K12" s="547"/>
      <c r="L12" s="179"/>
    </row>
    <row r="13" spans="1:12" ht="30.5" customHeight="1">
      <c r="A13" s="177"/>
      <c r="C13" s="187"/>
      <c r="D13" s="189" t="s">
        <v>231</v>
      </c>
      <c r="E13" s="188"/>
      <c r="G13" s="531"/>
      <c r="H13" s="532"/>
      <c r="I13" s="532"/>
      <c r="J13" s="532"/>
      <c r="K13" s="533"/>
      <c r="L13" s="179"/>
    </row>
    <row r="14" spans="1:12" ht="30.5" customHeight="1">
      <c r="A14" s="177"/>
      <c r="C14" s="187"/>
      <c r="D14" s="543" t="s">
        <v>80</v>
      </c>
      <c r="E14" s="189" t="s">
        <v>5</v>
      </c>
      <c r="G14" s="534"/>
      <c r="H14" s="535"/>
      <c r="I14" s="535"/>
      <c r="J14" s="535"/>
      <c r="K14" s="536"/>
      <c r="L14" s="179"/>
    </row>
    <row r="15" spans="1:12" ht="30.5" customHeight="1">
      <c r="A15" s="177"/>
      <c r="C15" s="187"/>
      <c r="D15" s="544"/>
      <c r="E15" s="188"/>
      <c r="G15" s="531"/>
      <c r="H15" s="532"/>
      <c r="I15" s="532"/>
      <c r="J15" s="532"/>
      <c r="K15" s="533"/>
      <c r="L15" s="179"/>
    </row>
    <row r="16" spans="1:12" ht="30.5" customHeight="1">
      <c r="A16" s="177"/>
      <c r="C16" s="187"/>
      <c r="D16" s="188" t="s">
        <v>227</v>
      </c>
      <c r="E16" s="189" t="s">
        <v>5</v>
      </c>
      <c r="G16" s="534"/>
      <c r="H16" s="535"/>
      <c r="I16" s="535"/>
      <c r="J16" s="535"/>
      <c r="K16" s="536"/>
      <c r="L16" s="179"/>
    </row>
    <row r="17" spans="1:13" ht="30.5" customHeight="1">
      <c r="A17" s="177"/>
      <c r="C17" s="187"/>
      <c r="D17" s="189" t="s">
        <v>228</v>
      </c>
      <c r="E17" s="188"/>
      <c r="G17" s="445" t="s">
        <v>169</v>
      </c>
      <c r="H17" s="446"/>
      <c r="I17" s="446"/>
      <c r="J17" s="446"/>
      <c r="K17" s="447"/>
      <c r="L17" s="179"/>
    </row>
    <row r="18" spans="1:13" ht="30.5" customHeight="1">
      <c r="A18" s="177"/>
      <c r="C18" s="187"/>
      <c r="D18" s="188" t="s">
        <v>6</v>
      </c>
      <c r="E18" s="189" t="s">
        <v>1</v>
      </c>
      <c r="G18" s="528"/>
      <c r="H18" s="529"/>
      <c r="I18" s="529"/>
      <c r="J18" s="529"/>
      <c r="K18" s="530"/>
      <c r="L18" s="179"/>
    </row>
    <row r="19" spans="1:13" ht="30.5" customHeight="1">
      <c r="A19" s="177"/>
      <c r="C19" s="182"/>
      <c r="D19" s="188"/>
      <c r="E19" s="189" t="s">
        <v>2</v>
      </c>
      <c r="G19" s="531"/>
      <c r="H19" s="532"/>
      <c r="I19" s="532"/>
      <c r="J19" s="532"/>
      <c r="K19" s="533"/>
      <c r="L19" s="179"/>
    </row>
    <row r="20" spans="1:13" ht="30.5" customHeight="1">
      <c r="A20" s="177"/>
      <c r="C20" s="205"/>
      <c r="D20" s="206" t="s">
        <v>114</v>
      </c>
      <c r="E20" s="189" t="s">
        <v>5</v>
      </c>
      <c r="G20" s="534"/>
      <c r="H20" s="535"/>
      <c r="I20" s="535"/>
      <c r="J20" s="535"/>
      <c r="K20" s="536"/>
      <c r="L20" s="179"/>
    </row>
    <row r="21" spans="1:13" ht="30.5" customHeight="1" thickBot="1">
      <c r="A21" s="177"/>
      <c r="C21" s="181"/>
      <c r="D21" s="206"/>
      <c r="E21" s="207"/>
      <c r="G21" s="537"/>
      <c r="H21" s="538"/>
      <c r="I21" s="538"/>
      <c r="J21" s="538"/>
      <c r="K21" s="539"/>
      <c r="L21" s="179"/>
    </row>
    <row r="22" spans="1:13" ht="30.5" customHeight="1" thickBot="1">
      <c r="A22" s="177"/>
      <c r="C22" s="182"/>
      <c r="D22" s="188"/>
      <c r="E22" s="189"/>
      <c r="G22" s="208"/>
      <c r="H22" s="208"/>
      <c r="I22" s="208"/>
      <c r="J22" s="208"/>
      <c r="K22" s="208"/>
      <c r="L22" s="179"/>
    </row>
    <row r="23" spans="1:13" ht="30.5" customHeight="1" thickBot="1">
      <c r="A23" s="177"/>
      <c r="C23" s="291" t="s">
        <v>84</v>
      </c>
      <c r="D23" s="540"/>
      <c r="E23" s="540"/>
      <c r="G23" s="459"/>
      <c r="H23" s="541"/>
      <c r="I23" s="541"/>
      <c r="J23" s="541"/>
      <c r="K23" s="542"/>
      <c r="L23" s="179"/>
    </row>
    <row r="24" spans="1:13" ht="30.5" customHeight="1">
      <c r="A24" s="177"/>
      <c r="C24" s="182"/>
      <c r="D24" s="188"/>
      <c r="E24" s="189"/>
      <c r="G24" s="208"/>
      <c r="H24" s="208"/>
      <c r="I24" s="208"/>
      <c r="J24" s="208"/>
      <c r="K24" s="208"/>
      <c r="L24" s="179"/>
    </row>
    <row r="25" spans="1:13" ht="30.5" customHeight="1">
      <c r="A25" s="177"/>
      <c r="B25" s="513"/>
      <c r="C25" s="514"/>
      <c r="D25" s="514"/>
      <c r="E25" s="514"/>
      <c r="F25" s="515"/>
      <c r="G25" s="516"/>
      <c r="H25" s="517"/>
      <c r="I25" s="517"/>
      <c r="J25" s="517"/>
      <c r="K25" s="517"/>
      <c r="L25" s="179"/>
    </row>
    <row r="26" spans="1:13" ht="24" thickBot="1">
      <c r="A26" s="177"/>
      <c r="D26" s="209"/>
      <c r="G26" s="198"/>
      <c r="H26" s="198"/>
      <c r="I26" s="198"/>
      <c r="L26" s="179"/>
    </row>
    <row r="27" spans="1:13" ht="45" customHeight="1" thickBot="1">
      <c r="A27" s="177"/>
      <c r="C27" s="181" t="s">
        <v>224</v>
      </c>
      <c r="E27" s="210"/>
      <c r="G27" s="334">
        <v>40000</v>
      </c>
      <c r="H27" s="518"/>
      <c r="I27" s="519"/>
      <c r="J27" s="176" t="s">
        <v>82</v>
      </c>
      <c r="K27" s="182"/>
      <c r="L27" s="179"/>
    </row>
    <row r="28" spans="1:13" ht="41.15" customHeight="1">
      <c r="A28" s="177"/>
      <c r="C28" s="213"/>
      <c r="D28" s="182" t="s">
        <v>155</v>
      </c>
      <c r="E28" s="211"/>
      <c r="G28" s="337">
        <v>40000</v>
      </c>
      <c r="H28" s="520"/>
      <c r="I28" s="521"/>
      <c r="J28" s="208"/>
      <c r="K28" s="195"/>
      <c r="L28" s="179"/>
      <c r="M28" s="177"/>
    </row>
    <row r="29" spans="1:13">
      <c r="A29" s="177"/>
      <c r="C29" s="213"/>
      <c r="L29" s="179"/>
    </row>
    <row r="30" spans="1:13" ht="30.5" customHeight="1">
      <c r="A30" s="177"/>
      <c r="C30" s="181" t="s">
        <v>225</v>
      </c>
      <c r="L30" s="179"/>
    </row>
    <row r="31" spans="1:13" ht="30.5" customHeight="1">
      <c r="A31" s="177"/>
      <c r="C31" s="187"/>
      <c r="D31" s="188" t="s">
        <v>16</v>
      </c>
      <c r="E31" s="189" t="s">
        <v>5</v>
      </c>
      <c r="G31" s="522"/>
      <c r="H31" s="523"/>
      <c r="I31" s="523"/>
      <c r="J31" s="523"/>
      <c r="K31" s="524"/>
      <c r="L31" s="179"/>
    </row>
    <row r="32" spans="1:13" ht="30.5" customHeight="1">
      <c r="A32" s="177"/>
      <c r="C32" s="187"/>
      <c r="D32" s="188" t="s">
        <v>229</v>
      </c>
      <c r="E32" s="188"/>
      <c r="G32" s="525"/>
      <c r="H32" s="526"/>
      <c r="I32" s="526"/>
      <c r="J32" s="526"/>
      <c r="K32" s="527"/>
      <c r="L32" s="179"/>
    </row>
    <row r="33" spans="1:12" ht="30.5" customHeight="1">
      <c r="A33" s="177"/>
      <c r="C33" s="187"/>
      <c r="D33" s="188" t="s">
        <v>7</v>
      </c>
      <c r="E33" s="189" t="s">
        <v>9</v>
      </c>
      <c r="G33" s="498" t="s">
        <v>10</v>
      </c>
      <c r="H33" s="499"/>
      <c r="I33" s="499"/>
      <c r="J33" s="499"/>
      <c r="K33" s="500"/>
      <c r="L33" s="179"/>
    </row>
    <row r="34" spans="1:12" ht="30.5" customHeight="1">
      <c r="A34" s="177"/>
      <c r="C34" s="187"/>
      <c r="D34" s="188"/>
      <c r="E34" s="189" t="s">
        <v>5</v>
      </c>
      <c r="G34" s="501"/>
      <c r="H34" s="502"/>
      <c r="I34" s="502"/>
      <c r="J34" s="502"/>
      <c r="K34" s="503"/>
      <c r="L34" s="179"/>
    </row>
    <row r="35" spans="1:12" ht="30.5" customHeight="1">
      <c r="A35" s="177"/>
      <c r="C35" s="187"/>
      <c r="D35" s="188"/>
      <c r="E35" s="188"/>
      <c r="G35" s="504"/>
      <c r="H35" s="505"/>
      <c r="I35" s="505"/>
      <c r="J35" s="505"/>
      <c r="K35" s="506"/>
      <c r="L35" s="179"/>
    </row>
    <row r="36" spans="1:12" ht="30.5" customHeight="1">
      <c r="A36" s="177"/>
      <c r="C36" s="187"/>
      <c r="D36" s="188" t="s">
        <v>8</v>
      </c>
      <c r="E36" s="189" t="s">
        <v>1</v>
      </c>
      <c r="G36" s="507"/>
      <c r="H36" s="508"/>
      <c r="I36" s="508"/>
      <c r="J36" s="508"/>
      <c r="K36" s="509"/>
      <c r="L36" s="179"/>
    </row>
    <row r="37" spans="1:12" ht="30.5" customHeight="1">
      <c r="A37" s="177"/>
      <c r="C37" s="187"/>
      <c r="D37" s="188"/>
      <c r="E37" s="189" t="s">
        <v>11</v>
      </c>
      <c r="G37" s="507"/>
      <c r="H37" s="508"/>
      <c r="I37" s="508"/>
      <c r="J37" s="508"/>
      <c r="K37" s="509"/>
      <c r="L37" s="179"/>
    </row>
    <row r="38" spans="1:12" ht="30.5" customHeight="1">
      <c r="A38" s="177"/>
      <c r="D38" s="188" t="s">
        <v>12</v>
      </c>
      <c r="E38" s="189" t="s">
        <v>13</v>
      </c>
      <c r="G38" s="510" t="s">
        <v>18</v>
      </c>
      <c r="H38" s="511"/>
      <c r="I38" s="511"/>
      <c r="J38" s="511"/>
      <c r="K38" s="512"/>
      <c r="L38" s="179"/>
    </row>
    <row r="39" spans="1:12" ht="30.5" customHeight="1">
      <c r="A39" s="177"/>
      <c r="D39" s="188"/>
      <c r="E39" s="189"/>
      <c r="G39" s="491" t="s">
        <v>79</v>
      </c>
      <c r="H39" s="495"/>
      <c r="I39" s="272"/>
      <c r="J39" s="212" t="s">
        <v>117</v>
      </c>
      <c r="K39" s="273"/>
      <c r="L39" s="179"/>
    </row>
    <row r="40" spans="1:12" ht="30.5" customHeight="1">
      <c r="A40" s="177"/>
      <c r="D40" s="182"/>
      <c r="E40" s="189" t="s">
        <v>14</v>
      </c>
      <c r="G40" s="470" t="s">
        <v>113</v>
      </c>
      <c r="H40" s="471"/>
      <c r="I40" s="471"/>
      <c r="J40" s="471"/>
      <c r="K40" s="472"/>
      <c r="L40" s="179"/>
    </row>
    <row r="41" spans="1:12" ht="30.5" customHeight="1">
      <c r="A41" s="177"/>
      <c r="E41" s="189" t="s">
        <v>15</v>
      </c>
      <c r="G41" s="473"/>
      <c r="H41" s="474"/>
      <c r="I41" s="474"/>
      <c r="J41" s="474"/>
      <c r="K41" s="496"/>
      <c r="L41" s="179"/>
    </row>
    <row r="42" spans="1:12" ht="30.5" customHeight="1">
      <c r="A42" s="177"/>
      <c r="E42" s="189" t="s">
        <v>17</v>
      </c>
      <c r="G42" s="476"/>
      <c r="H42" s="477"/>
      <c r="I42" s="477"/>
      <c r="J42" s="477"/>
      <c r="K42" s="497"/>
      <c r="L42" s="179"/>
    </row>
    <row r="43" spans="1:12" ht="24" thickBot="1">
      <c r="A43" s="197"/>
      <c r="B43" s="198"/>
      <c r="C43" s="198"/>
      <c r="D43" s="198"/>
      <c r="E43" s="199"/>
      <c r="F43" s="198"/>
      <c r="G43" s="198"/>
      <c r="H43" s="198"/>
      <c r="I43" s="198"/>
      <c r="J43" s="198"/>
      <c r="K43" s="198"/>
      <c r="L43" s="200"/>
    </row>
  </sheetData>
  <sheetProtection algorithmName="SHA-512" hashValue="Vm0MtGEAaqYB7Pg4FDAgqoLKTWaAc2fb0B4blW3gf/RCTe6s3Fd04Qx/e1XAizewObsuOOBt5aRDNACkmXZ7pA==" saltValue="rSgyrcdmrIe60xtPAewBgw==" spinCount="100000" sheet="1" selectLockedCells="1"/>
  <mergeCells count="34">
    <mergeCell ref="G12:K12"/>
    <mergeCell ref="C2:D2"/>
    <mergeCell ref="G2:K2"/>
    <mergeCell ref="G3:K3"/>
    <mergeCell ref="G5:K7"/>
    <mergeCell ref="A8:L8"/>
    <mergeCell ref="C23:E23"/>
    <mergeCell ref="G23:K23"/>
    <mergeCell ref="G13:K13"/>
    <mergeCell ref="D14:D15"/>
    <mergeCell ref="G14:K14"/>
    <mergeCell ref="G15:K15"/>
    <mergeCell ref="G16:K16"/>
    <mergeCell ref="G17:K17"/>
    <mergeCell ref="G32:K32"/>
    <mergeCell ref="G18:K18"/>
    <mergeCell ref="G19:K19"/>
    <mergeCell ref="G20:K20"/>
    <mergeCell ref="G21:K21"/>
    <mergeCell ref="B25:F25"/>
    <mergeCell ref="G25:K25"/>
    <mergeCell ref="G27:I27"/>
    <mergeCell ref="G28:I28"/>
    <mergeCell ref="G31:K31"/>
    <mergeCell ref="G39:H39"/>
    <mergeCell ref="G40:K40"/>
    <mergeCell ref="G41:K41"/>
    <mergeCell ref="G42:K42"/>
    <mergeCell ref="G33:K33"/>
    <mergeCell ref="G34:K34"/>
    <mergeCell ref="G35:K35"/>
    <mergeCell ref="G36:K36"/>
    <mergeCell ref="G37:K37"/>
    <mergeCell ref="G38:K3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A66A36-7C64-4C40-96F9-1FC40350842D}">
          <x14:formula1>
            <xm:f>対象先リスト!$C$37</xm:f>
          </x14:formula1>
          <xm:sqref>G2:K2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対象先リスト</vt:lpstr>
      <vt:lpstr>様式１ (A用_雛形)</vt:lpstr>
      <vt:lpstr>様式１ (B,C用 雛形）</vt:lpstr>
      <vt:lpstr>B 高齢者施設リスト</vt:lpstr>
      <vt:lpstr>C 障害福祉施設リスト </vt:lpstr>
      <vt:lpstr>様式１ (D～G 雛形)</vt:lpstr>
      <vt:lpstr>様式１ (H 雛形) </vt:lpstr>
      <vt:lpstr>様式１ (I 雛形)</vt:lpstr>
      <vt:lpstr>様式1 (J　雛形）</vt:lpstr>
      <vt:lpstr>様式1 (K　雛形）</vt:lpstr>
      <vt:lpstr>様式2</vt:lpstr>
      <vt:lpstr>様式2-2</vt:lpstr>
      <vt:lpstr>様式3</vt:lpstr>
      <vt:lpstr>'様式１ (B,C用 雛形）'!Print_Area</vt:lpstr>
      <vt:lpstr>'様式１ (D～G 雛形)'!Print_Area</vt:lpstr>
      <vt:lpstr>'様式１ (H 雛形) '!Print_Area</vt:lpstr>
      <vt:lpstr>'様式１ (I 雛形)'!Print_Area</vt:lpstr>
      <vt:lpstr>'様式1 (J　雛形）'!Print_Area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前田　千菜美（長寿社会課）</cp:lastModifiedBy>
  <cp:lastPrinted>2026-01-16T05:54:36Z</cp:lastPrinted>
  <dcterms:created xsi:type="dcterms:W3CDTF">2022-11-08T00:02:51Z</dcterms:created>
  <dcterms:modified xsi:type="dcterms:W3CDTF">2026-02-20T00:20:24Z</dcterms:modified>
</cp:coreProperties>
</file>