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A513E575-18EC-46CB-87DF-3A2BDA29AC3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１１表１" sheetId="2" r:id="rId1"/>
    <sheet name="１１表２" sheetId="3" r:id="rId2"/>
    <sheet name="１１表３" sheetId="4" r:id="rId3"/>
    <sheet name="１１表４" sheetId="5" r:id="rId4"/>
    <sheet name="１１表５" sheetId="6" r:id="rId5"/>
    <sheet name="１１表６" sheetId="7" r:id="rId6"/>
  </sheets>
  <definedNames>
    <definedName name="_xlnm.Print_Area" localSheetId="0">'１１表１'!$A$1:$R$35</definedName>
    <definedName name="_xlnm.Print_Area" localSheetId="1">'１１表２'!$A$1:$K$35</definedName>
    <definedName name="_xlnm.Print_Area" localSheetId="2">'１１表３'!$A$1:$T$35</definedName>
    <definedName name="_xlnm.Print_Area" localSheetId="3">'１１表４'!$A$1:$T$35</definedName>
    <definedName name="_xlnm.Print_Area" localSheetId="4">'１１表５'!$A$1:$T$35</definedName>
    <definedName name="_xlnm.Print_Area" localSheetId="5">'１１表６'!$A$1:$T$35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7" l="1"/>
  <c r="R35" i="7"/>
  <c r="S34" i="7"/>
  <c r="R34" i="7"/>
  <c r="S33" i="7"/>
  <c r="R33" i="7"/>
  <c r="R12" i="7" s="1"/>
  <c r="S32" i="7"/>
  <c r="R32" i="7"/>
  <c r="S31" i="7"/>
  <c r="R31" i="7"/>
  <c r="S30" i="7"/>
  <c r="R30" i="7"/>
  <c r="S29" i="7"/>
  <c r="R29" i="7"/>
  <c r="S28" i="7"/>
  <c r="R28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Q11" i="7"/>
  <c r="P11" i="7"/>
  <c r="O11" i="7"/>
  <c r="O10" i="7" s="1"/>
  <c r="N11" i="7"/>
  <c r="M11" i="7"/>
  <c r="L11" i="7"/>
  <c r="K11" i="7"/>
  <c r="J11" i="7"/>
  <c r="I11" i="7"/>
  <c r="H11" i="7"/>
  <c r="G11" i="7"/>
  <c r="G10" i="7" s="1"/>
  <c r="F11" i="7"/>
  <c r="F10" i="7" s="1"/>
  <c r="E11" i="7"/>
  <c r="D11" i="7"/>
  <c r="D10" i="7" s="1"/>
  <c r="L10" i="7"/>
  <c r="S35" i="6"/>
  <c r="R35" i="6"/>
  <c r="S34" i="6"/>
  <c r="R34" i="6"/>
  <c r="S33" i="6"/>
  <c r="R33" i="6"/>
  <c r="S32" i="6"/>
  <c r="R32" i="6"/>
  <c r="S31" i="6"/>
  <c r="R31" i="6"/>
  <c r="S30" i="6"/>
  <c r="R30" i="6"/>
  <c r="S29" i="6"/>
  <c r="R29" i="6"/>
  <c r="S28" i="6"/>
  <c r="R28" i="6"/>
  <c r="S27" i="6"/>
  <c r="R27" i="6"/>
  <c r="S26" i="6"/>
  <c r="R26" i="6"/>
  <c r="S25" i="6"/>
  <c r="R25" i="6"/>
  <c r="S24" i="6"/>
  <c r="R24" i="6"/>
  <c r="S23" i="6"/>
  <c r="R23" i="6"/>
  <c r="S22" i="6"/>
  <c r="R22" i="6"/>
  <c r="S21" i="6"/>
  <c r="R21" i="6"/>
  <c r="S20" i="6"/>
  <c r="R20" i="6"/>
  <c r="S19" i="6"/>
  <c r="R19" i="6"/>
  <c r="S18" i="6"/>
  <c r="R18" i="6"/>
  <c r="S17" i="6"/>
  <c r="R17" i="6"/>
  <c r="S16" i="6"/>
  <c r="R16" i="6"/>
  <c r="S15" i="6"/>
  <c r="R15" i="6"/>
  <c r="S14" i="6"/>
  <c r="R14" i="6"/>
  <c r="S13" i="6"/>
  <c r="R13" i="6"/>
  <c r="Q12" i="6"/>
  <c r="P12" i="6"/>
  <c r="O12" i="6"/>
  <c r="N12" i="6"/>
  <c r="M12" i="6"/>
  <c r="L12" i="6"/>
  <c r="K12" i="6"/>
  <c r="J12" i="6"/>
  <c r="J10" i="6" s="1"/>
  <c r="I12" i="6"/>
  <c r="H12" i="6"/>
  <c r="G12" i="6"/>
  <c r="F12" i="6"/>
  <c r="E12" i="6"/>
  <c r="D12" i="6"/>
  <c r="Q11" i="6"/>
  <c r="P11" i="6"/>
  <c r="P10" i="6" s="1"/>
  <c r="O11" i="6"/>
  <c r="N11" i="6"/>
  <c r="M11" i="6"/>
  <c r="L11" i="6"/>
  <c r="K11" i="6"/>
  <c r="J11" i="6"/>
  <c r="I11" i="6"/>
  <c r="H11" i="6"/>
  <c r="H10" i="6" s="1"/>
  <c r="G11" i="6"/>
  <c r="F11" i="6"/>
  <c r="E11" i="6"/>
  <c r="D11" i="6"/>
  <c r="N10" i="6"/>
  <c r="F10" i="6"/>
  <c r="E10" i="6"/>
  <c r="S35" i="5"/>
  <c r="R35" i="5"/>
  <c r="S34" i="5"/>
  <c r="R34" i="5"/>
  <c r="S33" i="5"/>
  <c r="R33" i="5"/>
  <c r="S32" i="5"/>
  <c r="R32" i="5"/>
  <c r="S31" i="5"/>
  <c r="R31" i="5"/>
  <c r="S30" i="5"/>
  <c r="R30" i="5"/>
  <c r="S29" i="5"/>
  <c r="R29" i="5"/>
  <c r="S28" i="5"/>
  <c r="R28" i="5"/>
  <c r="S27" i="5"/>
  <c r="R27" i="5"/>
  <c r="S26" i="5"/>
  <c r="R26" i="5"/>
  <c r="S25" i="5"/>
  <c r="R25" i="5"/>
  <c r="S24" i="5"/>
  <c r="R24" i="5"/>
  <c r="S23" i="5"/>
  <c r="R23" i="5"/>
  <c r="S22" i="5"/>
  <c r="R22" i="5"/>
  <c r="S21" i="5"/>
  <c r="R21" i="5"/>
  <c r="S20" i="5"/>
  <c r="R20" i="5"/>
  <c r="S19" i="5"/>
  <c r="R19" i="5"/>
  <c r="S18" i="5"/>
  <c r="R18" i="5"/>
  <c r="S17" i="5"/>
  <c r="R17" i="5"/>
  <c r="S16" i="5"/>
  <c r="R16" i="5"/>
  <c r="S15" i="5"/>
  <c r="R15" i="5"/>
  <c r="S14" i="5"/>
  <c r="R14" i="5"/>
  <c r="S13" i="5"/>
  <c r="R13" i="5"/>
  <c r="Q12" i="5"/>
  <c r="P12" i="5"/>
  <c r="O12" i="5"/>
  <c r="N12" i="5"/>
  <c r="M12" i="5"/>
  <c r="L12" i="5"/>
  <c r="K12" i="5"/>
  <c r="K10" i="5" s="1"/>
  <c r="J12" i="5"/>
  <c r="I12" i="5"/>
  <c r="H12" i="5"/>
  <c r="G12" i="5"/>
  <c r="F12" i="5"/>
  <c r="E12" i="5"/>
  <c r="D12" i="5"/>
  <c r="Q11" i="5"/>
  <c r="P11" i="5"/>
  <c r="O11" i="5"/>
  <c r="O10" i="5" s="1"/>
  <c r="N11" i="5"/>
  <c r="N10" i="5" s="1"/>
  <c r="M11" i="5"/>
  <c r="M10" i="5" s="1"/>
  <c r="L11" i="5"/>
  <c r="K11" i="5"/>
  <c r="J11" i="5"/>
  <c r="I11" i="5"/>
  <c r="H11" i="5"/>
  <c r="G11" i="5"/>
  <c r="G10" i="5" s="1"/>
  <c r="F11" i="5"/>
  <c r="E11" i="5"/>
  <c r="E10" i="5" s="1"/>
  <c r="D11" i="5"/>
  <c r="S35" i="4"/>
  <c r="R35" i="4"/>
  <c r="S34" i="4"/>
  <c r="R34" i="4"/>
  <c r="S33" i="4"/>
  <c r="R33" i="4"/>
  <c r="S32" i="4"/>
  <c r="R32" i="4"/>
  <c r="S31" i="4"/>
  <c r="R31" i="4"/>
  <c r="S30" i="4"/>
  <c r="R30" i="4"/>
  <c r="S29" i="4"/>
  <c r="R29" i="4"/>
  <c r="S28" i="4"/>
  <c r="R28" i="4"/>
  <c r="S27" i="4"/>
  <c r="R27" i="4"/>
  <c r="S26" i="4"/>
  <c r="R26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R18" i="4"/>
  <c r="S17" i="4"/>
  <c r="R17" i="4"/>
  <c r="S16" i="4"/>
  <c r="R16" i="4"/>
  <c r="S15" i="4"/>
  <c r="R15" i="4"/>
  <c r="S14" i="4"/>
  <c r="R14" i="4"/>
  <c r="S13" i="4"/>
  <c r="R13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Q11" i="4"/>
  <c r="P11" i="4"/>
  <c r="O11" i="4"/>
  <c r="N11" i="4"/>
  <c r="N10" i="4" s="1"/>
  <c r="M11" i="4"/>
  <c r="M10" i="4" s="1"/>
  <c r="L11" i="4"/>
  <c r="K11" i="4"/>
  <c r="J11" i="4"/>
  <c r="J10" i="4" s="1"/>
  <c r="I11" i="4"/>
  <c r="I10" i="4" s="1"/>
  <c r="H11" i="4"/>
  <c r="G11" i="4"/>
  <c r="F11" i="4"/>
  <c r="F10" i="4" s="1"/>
  <c r="E11" i="4"/>
  <c r="E10" i="4" s="1"/>
  <c r="D11" i="4"/>
  <c r="D10" i="4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J12" i="3"/>
  <c r="J10" i="3" s="1"/>
  <c r="I12" i="3"/>
  <c r="H12" i="3"/>
  <c r="G12" i="3"/>
  <c r="F12" i="3"/>
  <c r="J11" i="3"/>
  <c r="I11" i="3"/>
  <c r="H11" i="3"/>
  <c r="G11" i="3"/>
  <c r="G10" i="3" s="1"/>
  <c r="F11" i="3"/>
  <c r="F10" i="3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E10" i="2" s="1"/>
  <c r="D12" i="2"/>
  <c r="Q11" i="2"/>
  <c r="P11" i="2"/>
  <c r="P10" i="2" s="1"/>
  <c r="O11" i="2"/>
  <c r="O10" i="2" s="1"/>
  <c r="N11" i="2"/>
  <c r="N10" i="2" s="1"/>
  <c r="M11" i="2"/>
  <c r="L11" i="2"/>
  <c r="L10" i="2" s="1"/>
  <c r="K11" i="2"/>
  <c r="K10" i="2" s="1"/>
  <c r="J11" i="2"/>
  <c r="I11" i="2"/>
  <c r="H11" i="2"/>
  <c r="H10" i="2" s="1"/>
  <c r="G11" i="2"/>
  <c r="G10" i="2" s="1"/>
  <c r="F11" i="2"/>
  <c r="F10" i="2" s="1"/>
  <c r="E11" i="2"/>
  <c r="D11" i="2"/>
  <c r="D10" i="2" s="1"/>
  <c r="I10" i="2"/>
  <c r="E10" i="7" l="1"/>
  <c r="M10" i="7"/>
  <c r="N10" i="7"/>
  <c r="Q10" i="7"/>
  <c r="J10" i="7"/>
  <c r="I10" i="7"/>
  <c r="K10" i="7"/>
  <c r="H10" i="7"/>
  <c r="P10" i="7"/>
  <c r="S11" i="7"/>
  <c r="S10" i="7" s="1"/>
  <c r="R11" i="7"/>
  <c r="R10" i="7" s="1"/>
  <c r="D10" i="6"/>
  <c r="L10" i="6"/>
  <c r="M10" i="6"/>
  <c r="I10" i="6"/>
  <c r="Q10" i="6"/>
  <c r="K10" i="6"/>
  <c r="G10" i="6"/>
  <c r="O10" i="6"/>
  <c r="R11" i="6"/>
  <c r="R12" i="6"/>
  <c r="S11" i="6"/>
  <c r="S12" i="6"/>
  <c r="J10" i="5"/>
  <c r="H10" i="5"/>
  <c r="Q10" i="5"/>
  <c r="D10" i="5"/>
  <c r="L10" i="5"/>
  <c r="P10" i="5"/>
  <c r="I10" i="5"/>
  <c r="R11" i="5"/>
  <c r="R12" i="5"/>
  <c r="S12" i="5"/>
  <c r="F10" i="5"/>
  <c r="S11" i="5"/>
  <c r="S10" i="5" s="1"/>
  <c r="G10" i="4"/>
  <c r="O10" i="4"/>
  <c r="S12" i="4"/>
  <c r="L10" i="4"/>
  <c r="Q10" i="4"/>
  <c r="H10" i="4"/>
  <c r="P10" i="4"/>
  <c r="K10" i="4"/>
  <c r="S11" i="4"/>
  <c r="R11" i="4"/>
  <c r="R12" i="4"/>
  <c r="H10" i="3"/>
  <c r="I10" i="3"/>
  <c r="Q10" i="2"/>
  <c r="D11" i="3"/>
  <c r="D12" i="3"/>
  <c r="J10" i="2"/>
  <c r="M10" i="2"/>
  <c r="E12" i="3"/>
  <c r="E11" i="3"/>
  <c r="E10" i="3"/>
  <c r="R10" i="6" l="1"/>
  <c r="S10" i="6"/>
  <c r="R10" i="5"/>
  <c r="S10" i="4"/>
  <c r="R10" i="4"/>
  <c r="D10" i="3"/>
</calcChain>
</file>

<file path=xl/sharedStrings.xml><?xml version="1.0" encoding="utf-8"?>
<sst xmlns="http://schemas.openxmlformats.org/spreadsheetml/2006/main" count="594" uniqueCount="93">
  <si>
    <t>第１１表　高額療養費・高額介護合算療養費の状況（その１）－Ｃ表</t>
    <rPh sb="11" eb="13">
      <t>コウガク</t>
    </rPh>
    <rPh sb="13" eb="14">
      <t>カイ</t>
    </rPh>
    <rPh sb="14" eb="15">
      <t>ユズル</t>
    </rPh>
    <rPh sb="15" eb="17">
      <t>ガッサン</t>
    </rPh>
    <rPh sb="17" eb="20">
      <t>リョウヨウヒ</t>
    </rPh>
    <phoneticPr fontId="5"/>
  </si>
  <si>
    <t>全体</t>
    <rPh sb="0" eb="2">
      <t>ゼンタイ</t>
    </rPh>
    <phoneticPr fontId="7"/>
  </si>
  <si>
    <t>保険者番号</t>
  </si>
  <si>
    <t>保険者名</t>
  </si>
  <si>
    <t>合　　　算　　　分</t>
    <rPh sb="4" eb="5">
      <t>ザン</t>
    </rPh>
    <phoneticPr fontId="7"/>
  </si>
  <si>
    <t>単　　独　　分</t>
    <rPh sb="0" eb="1">
      <t>タン</t>
    </rPh>
    <rPh sb="3" eb="4">
      <t>ドク</t>
    </rPh>
    <rPh sb="6" eb="7">
      <t>ブン</t>
    </rPh>
    <phoneticPr fontId="7"/>
  </si>
  <si>
    <t>単　　　独　　　分</t>
    <rPh sb="0" eb="1">
      <t>タン</t>
    </rPh>
    <rPh sb="4" eb="5">
      <t>ドク</t>
    </rPh>
    <rPh sb="8" eb="9">
      <t>ブン</t>
    </rPh>
    <phoneticPr fontId="7"/>
  </si>
  <si>
    <t>他　法　併　用　分</t>
    <rPh sb="0" eb="1">
      <t>ホカ</t>
    </rPh>
    <rPh sb="2" eb="3">
      <t>ホウ</t>
    </rPh>
    <rPh sb="4" eb="5">
      <t>ヘイ</t>
    </rPh>
    <rPh sb="6" eb="7">
      <t>ヨウ</t>
    </rPh>
    <rPh sb="8" eb="9">
      <t>ブン</t>
    </rPh>
    <phoneticPr fontId="7"/>
  </si>
  <si>
    <t>保　　　険　　　者　　　名</t>
    <rPh sb="0" eb="1">
      <t>タモツ</t>
    </rPh>
    <rPh sb="4" eb="5">
      <t>ケン</t>
    </rPh>
    <rPh sb="8" eb="9">
      <t>モノ</t>
    </rPh>
    <rPh sb="12" eb="13">
      <t>メイ</t>
    </rPh>
    <phoneticPr fontId="10"/>
  </si>
  <si>
    <t>多　数　該　当　分</t>
    <phoneticPr fontId="5"/>
  </si>
  <si>
    <t>そ　の　他</t>
    <phoneticPr fontId="7"/>
  </si>
  <si>
    <t xml:space="preserve"> 長　期　疾　病　分</t>
    <rPh sb="5" eb="6">
      <t>シツ</t>
    </rPh>
    <rPh sb="7" eb="8">
      <t>ビョウ</t>
    </rPh>
    <rPh sb="9" eb="10">
      <t>ブン</t>
    </rPh>
    <phoneticPr fontId="7"/>
  </si>
  <si>
    <t xml:space="preserve"> 入　院　分</t>
    <rPh sb="1" eb="2">
      <t>イリ</t>
    </rPh>
    <rPh sb="3" eb="4">
      <t>イン</t>
    </rPh>
    <phoneticPr fontId="7"/>
  </si>
  <si>
    <t>件数</t>
    <rPh sb="1" eb="2">
      <t>スウ</t>
    </rPh>
    <phoneticPr fontId="10"/>
  </si>
  <si>
    <t>高額療養費</t>
  </si>
  <si>
    <t>高額療養費</t>
    <phoneticPr fontId="10"/>
  </si>
  <si>
    <t>（件）</t>
  </si>
  <si>
    <t>（円）</t>
  </si>
  <si>
    <t>令和４年度</t>
    <rPh sb="0" eb="2">
      <t>レイワ</t>
    </rPh>
    <phoneticPr fontId="7"/>
  </si>
  <si>
    <t>県   計</t>
  </si>
  <si>
    <t>令和５年度</t>
    <rPh sb="0" eb="2">
      <t>レイワ</t>
    </rPh>
    <phoneticPr fontId="7"/>
  </si>
  <si>
    <t>令和６年度</t>
    <rPh sb="0" eb="2">
      <t>レイワ</t>
    </rPh>
    <phoneticPr fontId="7"/>
  </si>
  <si>
    <t>県   計</t>
    <phoneticPr fontId="7"/>
  </si>
  <si>
    <t>市　　町</t>
    <phoneticPr fontId="7"/>
  </si>
  <si>
    <t>計</t>
  </si>
  <si>
    <t>国保組合</t>
  </si>
  <si>
    <t>佐 賀 市</t>
  </si>
  <si>
    <t>佐</t>
    <rPh sb="0" eb="1">
      <t>タスク</t>
    </rPh>
    <phoneticPr fontId="4"/>
  </si>
  <si>
    <t>唐 津 市</t>
  </si>
  <si>
    <t>唐</t>
    <rPh sb="0" eb="1">
      <t>カラ</t>
    </rPh>
    <phoneticPr fontId="4"/>
  </si>
  <si>
    <t>鳥 栖 市</t>
  </si>
  <si>
    <t>鳥</t>
    <rPh sb="0" eb="1">
      <t>トリ</t>
    </rPh>
    <phoneticPr fontId="4"/>
  </si>
  <si>
    <t>多 久 市</t>
  </si>
  <si>
    <t>多</t>
    <rPh sb="0" eb="1">
      <t>タ</t>
    </rPh>
    <phoneticPr fontId="4"/>
  </si>
  <si>
    <t>伊万里市</t>
  </si>
  <si>
    <t>伊</t>
    <rPh sb="0" eb="1">
      <t>イ</t>
    </rPh>
    <phoneticPr fontId="4"/>
  </si>
  <si>
    <t>武 雄 市</t>
  </si>
  <si>
    <t>武</t>
    <rPh sb="0" eb="1">
      <t>タケ</t>
    </rPh>
    <phoneticPr fontId="4"/>
  </si>
  <si>
    <t>鹿 島 市</t>
  </si>
  <si>
    <t>鹿</t>
    <rPh sb="0" eb="1">
      <t>シカ</t>
    </rPh>
    <phoneticPr fontId="4"/>
  </si>
  <si>
    <t>小 城 市</t>
    <rPh sb="4" eb="5">
      <t>シ</t>
    </rPh>
    <phoneticPr fontId="4"/>
  </si>
  <si>
    <t>小</t>
    <rPh sb="0" eb="1">
      <t>コ</t>
    </rPh>
    <phoneticPr fontId="4"/>
  </si>
  <si>
    <t>嬉 野 市</t>
    <rPh sb="0" eb="1">
      <t>ウレシ</t>
    </rPh>
    <rPh sb="2" eb="3">
      <t>ノ</t>
    </rPh>
    <rPh sb="4" eb="5">
      <t>シ</t>
    </rPh>
    <phoneticPr fontId="4"/>
  </si>
  <si>
    <t>嬉</t>
    <rPh sb="0" eb="1">
      <t>ウレ</t>
    </rPh>
    <phoneticPr fontId="4"/>
  </si>
  <si>
    <t>神 埼 市</t>
    <rPh sb="0" eb="1">
      <t>カミ</t>
    </rPh>
    <rPh sb="2" eb="3">
      <t>サキ</t>
    </rPh>
    <rPh sb="4" eb="5">
      <t>シ</t>
    </rPh>
    <phoneticPr fontId="4"/>
  </si>
  <si>
    <t>神</t>
    <rPh sb="0" eb="1">
      <t>カミ</t>
    </rPh>
    <phoneticPr fontId="4"/>
  </si>
  <si>
    <t>吉野ヶ里町</t>
    <rPh sb="0" eb="4">
      <t>ヨシノガリ</t>
    </rPh>
    <rPh sb="4" eb="5">
      <t>マチ</t>
    </rPh>
    <phoneticPr fontId="4"/>
  </si>
  <si>
    <t>吉</t>
    <rPh sb="0" eb="1">
      <t>ヨシ</t>
    </rPh>
    <phoneticPr fontId="4"/>
  </si>
  <si>
    <t>基 山 町</t>
  </si>
  <si>
    <t>基</t>
    <rPh sb="0" eb="1">
      <t>キ</t>
    </rPh>
    <phoneticPr fontId="4"/>
  </si>
  <si>
    <t>上 峰 町</t>
  </si>
  <si>
    <t>上</t>
    <rPh sb="0" eb="1">
      <t>ウエ</t>
    </rPh>
    <phoneticPr fontId="4"/>
  </si>
  <si>
    <t>みやき町</t>
  </si>
  <si>
    <t>み</t>
  </si>
  <si>
    <t>玄 海 町</t>
  </si>
  <si>
    <t>玄</t>
    <rPh sb="0" eb="1">
      <t>ゲン</t>
    </rPh>
    <phoneticPr fontId="4"/>
  </si>
  <si>
    <t>有 田 町</t>
  </si>
  <si>
    <t>有</t>
    <rPh sb="0" eb="1">
      <t>アリ</t>
    </rPh>
    <phoneticPr fontId="4"/>
  </si>
  <si>
    <t>大 町 町</t>
  </si>
  <si>
    <t>大</t>
    <rPh sb="0" eb="1">
      <t>オオ</t>
    </rPh>
    <phoneticPr fontId="4"/>
  </si>
  <si>
    <t>江 北 町</t>
  </si>
  <si>
    <t>江</t>
    <rPh sb="0" eb="1">
      <t>エ</t>
    </rPh>
    <phoneticPr fontId="4"/>
  </si>
  <si>
    <t>白 石 町</t>
  </si>
  <si>
    <t>白</t>
    <rPh sb="0" eb="1">
      <t>シロ</t>
    </rPh>
    <phoneticPr fontId="4"/>
  </si>
  <si>
    <t>太 良 町</t>
  </si>
  <si>
    <t>太</t>
    <rPh sb="0" eb="1">
      <t>フト</t>
    </rPh>
    <phoneticPr fontId="4"/>
  </si>
  <si>
    <t>医師国保</t>
  </si>
  <si>
    <t>医</t>
    <rPh sb="0" eb="1">
      <t>イ</t>
    </rPh>
    <phoneticPr fontId="4"/>
  </si>
  <si>
    <t>歯科医師</t>
  </si>
  <si>
    <t>歯</t>
    <rPh sb="0" eb="1">
      <t>ハ</t>
    </rPh>
    <phoneticPr fontId="4"/>
  </si>
  <si>
    <t>建設国保</t>
  </si>
  <si>
    <t>建</t>
    <rPh sb="0" eb="1">
      <t>ケン</t>
    </rPh>
    <phoneticPr fontId="4"/>
  </si>
  <si>
    <t>第１１表　高額療養費・高額介護合算療養費の状況（その２）－Ｃ表</t>
    <rPh sb="11" eb="13">
      <t>コウガク</t>
    </rPh>
    <rPh sb="13" eb="14">
      <t>カイ</t>
    </rPh>
    <rPh sb="14" eb="15">
      <t>ユズル</t>
    </rPh>
    <rPh sb="15" eb="17">
      <t>ガッサン</t>
    </rPh>
    <rPh sb="17" eb="20">
      <t>リョウヨウヒ</t>
    </rPh>
    <phoneticPr fontId="5"/>
  </si>
  <si>
    <t>合　　　計</t>
    <phoneticPr fontId="7"/>
  </si>
  <si>
    <t>長期高額　　　　  特定疾病　　　　  該当者数　　　　  （年間平均）</t>
    <rPh sb="2" eb="4">
      <t>コウガク</t>
    </rPh>
    <rPh sb="10" eb="12">
      <t>トクテイ</t>
    </rPh>
    <rPh sb="12" eb="13">
      <t>ヤマイ</t>
    </rPh>
    <rPh sb="13" eb="14">
      <t>ヤマイ</t>
    </rPh>
    <rPh sb="20" eb="23">
      <t>ガイトウシャ</t>
    </rPh>
    <rPh sb="23" eb="24">
      <t>スウ</t>
    </rPh>
    <rPh sb="31" eb="33">
      <t>ネンカン</t>
    </rPh>
    <rPh sb="33" eb="35">
      <t>ヘイキン</t>
    </rPh>
    <phoneticPr fontId="10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</si>
  <si>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7"/>
  </si>
  <si>
    <t>現物給付分</t>
    <rPh sb="0" eb="2">
      <t>ゲンブツ</t>
    </rPh>
    <rPh sb="2" eb="4">
      <t>キュウフ</t>
    </rPh>
    <rPh sb="4" eb="5">
      <t>ブン</t>
    </rPh>
    <phoneticPr fontId="7"/>
  </si>
  <si>
    <t>（再　掲）</t>
    <rPh sb="1" eb="2">
      <t>サイ</t>
    </rPh>
    <rPh sb="3" eb="4">
      <t>ケイ</t>
    </rPh>
    <phoneticPr fontId="7"/>
  </si>
  <si>
    <t>給付額</t>
    <rPh sb="0" eb="3">
      <t>キュウフガク</t>
    </rPh>
    <phoneticPr fontId="10"/>
  </si>
  <si>
    <t>（人）</t>
  </si>
  <si>
    <t>第１１表　高額療養費・高額介護合算療養費の状況（その３）－Ｃ表</t>
    <rPh sb="11" eb="13">
      <t>コウガク</t>
    </rPh>
    <rPh sb="13" eb="14">
      <t>カイ</t>
    </rPh>
    <rPh sb="14" eb="15">
      <t>ユズル</t>
    </rPh>
    <rPh sb="15" eb="17">
      <t>ガッサン</t>
    </rPh>
    <rPh sb="17" eb="20">
      <t>リョウヨウヒ</t>
    </rPh>
    <phoneticPr fontId="5"/>
  </si>
  <si>
    <t>前期高齢者分再掲</t>
    <rPh sb="0" eb="5">
      <t>ゼンキコウレイシャ</t>
    </rPh>
    <rPh sb="5" eb="6">
      <t>ブン</t>
    </rPh>
    <rPh sb="6" eb="8">
      <t>サイケイ</t>
    </rPh>
    <phoneticPr fontId="7"/>
  </si>
  <si>
    <t>合　　　算　　　分</t>
    <phoneticPr fontId="7"/>
  </si>
  <si>
    <t>合　　　　計</t>
    <phoneticPr fontId="7"/>
  </si>
  <si>
    <t xml:space="preserve"> 長　期　疾　病　分</t>
    <phoneticPr fontId="7"/>
  </si>
  <si>
    <t>第１１表　高額療養費・高額介護合算療養費の状況（その４）－Ｃ表</t>
    <rPh sb="11" eb="13">
      <t>コウガク</t>
    </rPh>
    <rPh sb="13" eb="14">
      <t>カイ</t>
    </rPh>
    <rPh sb="14" eb="15">
      <t>ユズル</t>
    </rPh>
    <rPh sb="15" eb="17">
      <t>ガッサン</t>
    </rPh>
    <rPh sb="17" eb="20">
      <t>リョウヨウヒ</t>
    </rPh>
    <phoneticPr fontId="5"/>
  </si>
  <si>
    <t>７０歳以上一般分再掲</t>
    <rPh sb="2" eb="5">
      <t>サイイジョウ</t>
    </rPh>
    <rPh sb="5" eb="7">
      <t>イッパン</t>
    </rPh>
    <rPh sb="7" eb="8">
      <t>ブン</t>
    </rPh>
    <rPh sb="8" eb="10">
      <t>サイケイ</t>
    </rPh>
    <phoneticPr fontId="7"/>
  </si>
  <si>
    <t>合　　　　　算　　　　　分</t>
    <phoneticPr fontId="7"/>
  </si>
  <si>
    <t>合　　　　　計</t>
    <phoneticPr fontId="7"/>
  </si>
  <si>
    <t>第１１表　高額療養費・高額介護合算療養費の状況（その５）－Ｃ表</t>
    <rPh sb="11" eb="13">
      <t>コウガク</t>
    </rPh>
    <rPh sb="13" eb="14">
      <t>カイ</t>
    </rPh>
    <rPh sb="14" eb="15">
      <t>ユズル</t>
    </rPh>
    <rPh sb="15" eb="17">
      <t>ガッサン</t>
    </rPh>
    <rPh sb="17" eb="20">
      <t>リョウヨウヒ</t>
    </rPh>
    <phoneticPr fontId="5"/>
  </si>
  <si>
    <t>７０歳以上現役並み所得者分再掲</t>
    <rPh sb="2" eb="5">
      <t>サイイジョウ</t>
    </rPh>
    <rPh sb="5" eb="8">
      <t>ゲンエキナ</t>
    </rPh>
    <rPh sb="9" eb="12">
      <t>ショトクシャ</t>
    </rPh>
    <rPh sb="12" eb="13">
      <t>ブン</t>
    </rPh>
    <rPh sb="13" eb="15">
      <t>サイケイ</t>
    </rPh>
    <phoneticPr fontId="7"/>
  </si>
  <si>
    <t>第１１表　高額療養費・高額介護合算療養費の状況（その６）－Ｃ表</t>
    <rPh sb="11" eb="13">
      <t>コウガク</t>
    </rPh>
    <rPh sb="13" eb="14">
      <t>カイ</t>
    </rPh>
    <rPh sb="14" eb="15">
      <t>ユズル</t>
    </rPh>
    <rPh sb="15" eb="17">
      <t>ガッサン</t>
    </rPh>
    <rPh sb="17" eb="20">
      <t>リョウヨウヒ</t>
    </rPh>
    <phoneticPr fontId="5"/>
  </si>
  <si>
    <t>未就学児分再掲</t>
    <rPh sb="0" eb="3">
      <t>ミシュウガク</t>
    </rPh>
    <rPh sb="3" eb="4">
      <t>ジ</t>
    </rPh>
    <rPh sb="4" eb="5">
      <t>ブン</t>
    </rPh>
    <rPh sb="5" eb="7">
      <t>サイケイ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</si>
</sst>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;&quot;△ &quot;#,##0"/>
  </numFmts>
  <fonts count="1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16"/>
      <name val="ＭＳ 明朝"/>
      <family val="1"/>
      <charset val="128"/>
    </font>
    <font>
      <sz val="7"/>
      <name val="Terminal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u/>
      <sz val="14"/>
      <name val="Terminal"/>
      <charset val="128"/>
    </font>
    <font>
      <sz val="10"/>
      <color indexed="39"/>
      <name val="ＭＳ 明朝"/>
      <family val="1"/>
      <charset val="128"/>
    </font>
    <font>
      <sz val="10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6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8" fillId="0" borderId="0" xfId="1" applyFont="1"/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0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31" xfId="1" applyFont="1" applyBorder="1" applyAlignment="1">
      <alignment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41" xfId="1" applyFont="1" applyBorder="1" applyAlignment="1">
      <alignment vertical="center"/>
    </xf>
    <xf numFmtId="0" fontId="2" fillId="0" borderId="42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9" fillId="0" borderId="0" xfId="1" applyFont="1"/>
    <xf numFmtId="0" fontId="1" fillId="0" borderId="0" xfId="1"/>
    <xf numFmtId="0" fontId="2" fillId="2" borderId="20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vertical="center"/>
    </xf>
    <xf numFmtId="0" fontId="2" fillId="0" borderId="57" xfId="1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178" fontId="2" fillId="0" borderId="20" xfId="1" applyNumberFormat="1" applyFont="1" applyBorder="1" applyAlignment="1">
      <alignment vertical="center"/>
    </xf>
    <xf numFmtId="178" fontId="11" fillId="0" borderId="20" xfId="1" applyNumberFormat="1" applyFont="1" applyBorder="1" applyAlignment="1">
      <alignment vertical="center"/>
    </xf>
    <xf numFmtId="178" fontId="11" fillId="0" borderId="22" xfId="1" applyNumberFormat="1" applyFont="1" applyBorder="1" applyAlignment="1">
      <alignment vertical="center"/>
    </xf>
    <xf numFmtId="178" fontId="2" fillId="0" borderId="32" xfId="1" applyNumberFormat="1" applyFont="1" applyBorder="1" applyAlignment="1">
      <alignment vertical="center"/>
    </xf>
    <xf numFmtId="178" fontId="2" fillId="0" borderId="13" xfId="1" applyNumberFormat="1" applyFont="1" applyBorder="1" applyAlignment="1">
      <alignment vertical="center"/>
    </xf>
    <xf numFmtId="178" fontId="2" fillId="0" borderId="16" xfId="1" applyNumberFormat="1" applyFont="1" applyBorder="1" applyAlignment="1">
      <alignment vertical="center"/>
    </xf>
    <xf numFmtId="178" fontId="2" fillId="0" borderId="35" xfId="1" applyNumberFormat="1" applyFont="1" applyBorder="1" applyAlignment="1">
      <alignment vertical="center"/>
    </xf>
    <xf numFmtId="178" fontId="2" fillId="0" borderId="42" xfId="1" applyNumberFormat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178" fontId="2" fillId="2" borderId="0" xfId="1" applyNumberFormat="1" applyFont="1" applyFill="1" applyAlignment="1">
      <alignment vertical="center"/>
    </xf>
    <xf numFmtId="178" fontId="2" fillId="2" borderId="0" xfId="1" applyNumberFormat="1" applyFont="1" applyFill="1"/>
    <xf numFmtId="178" fontId="2" fillId="2" borderId="1" xfId="1" applyNumberFormat="1" applyFont="1" applyFill="1" applyBorder="1" applyAlignment="1">
      <alignment vertical="center"/>
    </xf>
    <xf numFmtId="178" fontId="6" fillId="2" borderId="1" xfId="1" applyNumberFormat="1" applyFont="1" applyFill="1" applyBorder="1" applyAlignment="1">
      <alignment horizontal="right" vertical="center"/>
    </xf>
    <xf numFmtId="178" fontId="2" fillId="0" borderId="4" xfId="1" applyNumberFormat="1" applyFont="1" applyBorder="1" applyAlignment="1">
      <alignment horizontal="center" vertical="center"/>
    </xf>
    <xf numFmtId="178" fontId="2" fillId="0" borderId="5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178" fontId="2" fillId="0" borderId="8" xfId="1" applyNumberFormat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178" fontId="2" fillId="0" borderId="9" xfId="1" applyNumberFormat="1" applyFont="1" applyBorder="1" applyAlignment="1">
      <alignment horizontal="center" vertical="center"/>
    </xf>
    <xf numFmtId="178" fontId="9" fillId="0" borderId="10" xfId="1" applyNumberFormat="1" applyFont="1" applyBorder="1" applyAlignment="1">
      <alignment horizontal="center" vertical="center"/>
    </xf>
    <xf numFmtId="178" fontId="2" fillId="0" borderId="14" xfId="1" applyNumberFormat="1" applyFont="1" applyBorder="1" applyAlignment="1">
      <alignment horizontal="center" vertical="center"/>
    </xf>
    <xf numFmtId="178" fontId="2" fillId="0" borderId="15" xfId="1" applyNumberFormat="1" applyFont="1" applyBorder="1" applyAlignment="1">
      <alignment horizontal="center" vertical="center"/>
    </xf>
    <xf numFmtId="178" fontId="2" fillId="0" borderId="0" xfId="1" applyNumberFormat="1" applyFont="1" applyAlignment="1">
      <alignment horizontal="center" vertical="center"/>
    </xf>
    <xf numFmtId="178" fontId="2" fillId="0" borderId="16" xfId="1" applyNumberFormat="1" applyFont="1" applyBorder="1" applyAlignment="1">
      <alignment horizontal="center" vertical="center"/>
    </xf>
    <xf numFmtId="178" fontId="2" fillId="0" borderId="17" xfId="1" applyNumberFormat="1" applyFont="1" applyBorder="1" applyAlignment="1">
      <alignment horizontal="center" vertical="center"/>
    </xf>
    <xf numFmtId="178" fontId="2" fillId="0" borderId="18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178" fontId="9" fillId="0" borderId="15" xfId="1" applyNumberFormat="1" applyFont="1" applyBorder="1" applyAlignment="1">
      <alignment horizontal="center" vertical="center"/>
    </xf>
    <xf numFmtId="178" fontId="2" fillId="0" borderId="19" xfId="1" applyNumberFormat="1" applyFont="1" applyBorder="1" applyAlignment="1">
      <alignment horizontal="center" vertical="center"/>
    </xf>
    <xf numFmtId="178" fontId="9" fillId="0" borderId="20" xfId="1" applyNumberFormat="1" applyFont="1" applyBorder="1" applyAlignment="1">
      <alignment horizontal="center" vertical="center"/>
    </xf>
    <xf numFmtId="178" fontId="9" fillId="0" borderId="16" xfId="1" applyNumberFormat="1" applyFont="1" applyBorder="1" applyAlignment="1">
      <alignment horizontal="center" vertical="center"/>
    </xf>
    <xf numFmtId="178" fontId="2" fillId="0" borderId="22" xfId="1" applyNumberFormat="1" applyFont="1" applyBorder="1" applyAlignment="1">
      <alignment horizontal="center" vertical="center"/>
    </xf>
    <xf numFmtId="178" fontId="2" fillId="0" borderId="23" xfId="1" applyNumberFormat="1" applyFont="1" applyBorder="1" applyAlignment="1">
      <alignment horizontal="center" vertical="center"/>
    </xf>
    <xf numFmtId="178" fontId="2" fillId="0" borderId="24" xfId="1" applyNumberFormat="1" applyFont="1" applyBorder="1" applyAlignment="1">
      <alignment horizontal="center" vertical="center"/>
    </xf>
    <xf numFmtId="178" fontId="2" fillId="0" borderId="25" xfId="1" applyNumberFormat="1" applyFont="1" applyBorder="1" applyAlignment="1">
      <alignment horizontal="center" vertical="center"/>
    </xf>
    <xf numFmtId="178" fontId="9" fillId="0" borderId="26" xfId="1" applyNumberFormat="1" applyFont="1" applyBorder="1" applyAlignment="1">
      <alignment horizontal="center" vertical="center"/>
    </xf>
    <xf numFmtId="178" fontId="9" fillId="0" borderId="24" xfId="1" applyNumberFormat="1" applyFont="1" applyBorder="1" applyAlignment="1">
      <alignment horizontal="center" vertical="center"/>
    </xf>
    <xf numFmtId="178" fontId="9" fillId="0" borderId="22" xfId="1" applyNumberFormat="1" applyFont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/>
    </xf>
    <xf numFmtId="178" fontId="2" fillId="0" borderId="20" xfId="1" applyNumberFormat="1" applyFont="1" applyBorder="1" applyAlignment="1">
      <alignment horizontal="center" vertical="center"/>
    </xf>
    <xf numFmtId="178" fontId="2" fillId="0" borderId="21" xfId="1" applyNumberFormat="1" applyFont="1" applyBorder="1" applyAlignment="1">
      <alignment horizontal="center" vertical="center"/>
    </xf>
    <xf numFmtId="178" fontId="2" fillId="0" borderId="18" xfId="1" applyNumberFormat="1" applyFont="1" applyBorder="1" applyAlignment="1">
      <alignment horizontal="center" vertical="center"/>
    </xf>
    <xf numFmtId="178" fontId="2" fillId="0" borderId="13" xfId="1" applyNumberFormat="1" applyFont="1" applyBorder="1" applyAlignment="1">
      <alignment horizontal="center" vertical="center"/>
    </xf>
    <xf numFmtId="178" fontId="2" fillId="0" borderId="0" xfId="1" applyNumberFormat="1" applyFont="1" applyAlignment="1">
      <alignment horizontal="center" vertical="center"/>
    </xf>
    <xf numFmtId="178" fontId="2" fillId="0" borderId="22" xfId="1" applyNumberFormat="1" applyFont="1" applyBorder="1" applyAlignment="1">
      <alignment horizontal="center" vertical="center"/>
    </xf>
    <xf numFmtId="178" fontId="2" fillId="0" borderId="29" xfId="1" applyNumberFormat="1" applyFont="1" applyBorder="1" applyAlignment="1">
      <alignment horizontal="center" vertical="center"/>
    </xf>
    <xf numFmtId="178" fontId="2" fillId="0" borderId="26" xfId="1" applyNumberFormat="1" applyFont="1" applyBorder="1" applyAlignment="1">
      <alignment horizontal="center" vertical="center"/>
    </xf>
    <xf numFmtId="178" fontId="2" fillId="0" borderId="28" xfId="1" applyNumberFormat="1" applyFont="1" applyBorder="1" applyAlignment="1">
      <alignment horizontal="center" vertical="center"/>
    </xf>
    <xf numFmtId="178" fontId="2" fillId="0" borderId="24" xfId="1" applyNumberFormat="1" applyFont="1" applyBorder="1" applyAlignment="1">
      <alignment horizontal="center" vertical="center"/>
    </xf>
    <xf numFmtId="178" fontId="2" fillId="0" borderId="21" xfId="1" applyNumberFormat="1" applyFont="1" applyBorder="1" applyAlignment="1">
      <alignment vertical="center"/>
    </xf>
    <xf numFmtId="178" fontId="2" fillId="0" borderId="18" xfId="1" applyNumberFormat="1" applyFont="1" applyBorder="1" applyAlignment="1">
      <alignment vertical="center"/>
    </xf>
    <xf numFmtId="178" fontId="2" fillId="0" borderId="0" xfId="1" applyNumberFormat="1" applyFont="1" applyAlignment="1">
      <alignment vertical="center"/>
    </xf>
    <xf numFmtId="178" fontId="11" fillId="0" borderId="21" xfId="1" applyNumberFormat="1" applyFont="1" applyBorder="1" applyAlignment="1">
      <alignment vertical="center"/>
    </xf>
    <xf numFmtId="178" fontId="11" fillId="0" borderId="18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0" xfId="1" applyNumberFormat="1" applyFont="1" applyAlignment="1">
      <alignment vertical="center"/>
    </xf>
    <xf numFmtId="178" fontId="11" fillId="0" borderId="29" xfId="1" applyNumberFormat="1" applyFont="1" applyBorder="1" applyAlignment="1">
      <alignment vertical="center"/>
    </xf>
    <xf numFmtId="178" fontId="11" fillId="0" borderId="26" xfId="1" applyNumberFormat="1" applyFont="1" applyBorder="1" applyAlignment="1">
      <alignment vertical="center"/>
    </xf>
    <xf numFmtId="178" fontId="11" fillId="0" borderId="28" xfId="1" applyNumberFormat="1" applyFont="1" applyBorder="1" applyAlignment="1">
      <alignment vertical="center"/>
    </xf>
    <xf numFmtId="178" fontId="11" fillId="0" borderId="24" xfId="1" applyNumberFormat="1" applyFont="1" applyBorder="1" applyAlignment="1">
      <alignment vertical="center"/>
    </xf>
    <xf numFmtId="178" fontId="2" fillId="0" borderId="33" xfId="1" applyNumberFormat="1" applyFont="1" applyBorder="1" applyAlignment="1">
      <alignment vertical="center"/>
    </xf>
    <xf numFmtId="178" fontId="2" fillId="0" borderId="30" xfId="1" applyNumberFormat="1" applyFont="1" applyBorder="1" applyAlignment="1">
      <alignment vertical="center"/>
    </xf>
    <xf numFmtId="178" fontId="2" fillId="0" borderId="12" xfId="1" applyNumberFormat="1" applyFont="1" applyBorder="1" applyAlignment="1">
      <alignment vertical="center"/>
    </xf>
    <xf numFmtId="178" fontId="2" fillId="0" borderId="36" xfId="1" applyNumberFormat="1" applyFont="1" applyBorder="1" applyAlignment="1">
      <alignment vertical="center"/>
    </xf>
    <xf numFmtId="178" fontId="2" fillId="0" borderId="37" xfId="1" applyNumberFormat="1" applyFont="1" applyBorder="1" applyAlignment="1">
      <alignment vertical="center"/>
    </xf>
    <xf numFmtId="178" fontId="2" fillId="0" borderId="38" xfId="1" applyNumberFormat="1" applyFont="1" applyBorder="1" applyAlignment="1">
      <alignment vertical="center"/>
    </xf>
    <xf numFmtId="178" fontId="2" fillId="0" borderId="39" xfId="1" applyNumberFormat="1" applyFont="1" applyBorder="1" applyAlignment="1">
      <alignment vertical="center"/>
    </xf>
    <xf numFmtId="178" fontId="2" fillId="0" borderId="40" xfId="1" applyNumberFormat="1" applyFont="1" applyBorder="1" applyAlignment="1">
      <alignment vertical="center"/>
    </xf>
    <xf numFmtId="178" fontId="2" fillId="0" borderId="43" xfId="1" applyNumberFormat="1" applyFont="1" applyBorder="1" applyAlignment="1">
      <alignment vertical="center"/>
    </xf>
    <xf numFmtId="178" fontId="2" fillId="0" borderId="44" xfId="1" applyNumberFormat="1" applyFont="1" applyBorder="1" applyAlignment="1">
      <alignment vertical="center"/>
    </xf>
    <xf numFmtId="178" fontId="2" fillId="0" borderId="45" xfId="1" applyNumberFormat="1" applyFont="1" applyBorder="1" applyAlignment="1">
      <alignment vertical="center"/>
    </xf>
    <xf numFmtId="178" fontId="9" fillId="0" borderId="45" xfId="1" applyNumberFormat="1" applyFont="1" applyBorder="1"/>
    <xf numFmtId="178" fontId="1" fillId="0" borderId="0" xfId="1" applyNumberFormat="1"/>
    <xf numFmtId="178" fontId="2" fillId="0" borderId="0" xfId="1" applyNumberFormat="1" applyFont="1"/>
    <xf numFmtId="178" fontId="6" fillId="2" borderId="0" xfId="1" applyNumberFormat="1" applyFont="1" applyFill="1" applyAlignment="1">
      <alignment horizontal="right" vertical="center"/>
    </xf>
    <xf numFmtId="178" fontId="2" fillId="2" borderId="9" xfId="1" applyNumberFormat="1" applyFont="1" applyFill="1" applyBorder="1" applyAlignment="1">
      <alignment horizontal="center" vertical="center"/>
    </xf>
    <xf numFmtId="178" fontId="2" fillId="2" borderId="45" xfId="1" applyNumberFormat="1" applyFont="1" applyFill="1" applyBorder="1" applyAlignment="1">
      <alignment horizontal="center" vertical="center"/>
    </xf>
    <xf numFmtId="178" fontId="2" fillId="2" borderId="45" xfId="1" applyNumberFormat="1" applyFont="1" applyFill="1" applyBorder="1" applyAlignment="1">
      <alignment horizontal="center" vertical="center"/>
    </xf>
    <xf numFmtId="178" fontId="2" fillId="2" borderId="6" xfId="1" applyNumberFormat="1" applyFont="1" applyFill="1" applyBorder="1" applyAlignment="1">
      <alignment horizontal="center" vertical="center"/>
    </xf>
    <xf numFmtId="178" fontId="2" fillId="2" borderId="9" xfId="1" applyNumberFormat="1" applyFont="1" applyFill="1" applyBorder="1" applyAlignment="1">
      <alignment horizontal="center" vertical="center" wrapText="1"/>
    </xf>
    <xf numFmtId="178" fontId="2" fillId="2" borderId="46" xfId="1" applyNumberFormat="1" applyFont="1" applyFill="1" applyBorder="1" applyAlignment="1">
      <alignment horizontal="center" vertical="center" wrapText="1"/>
    </xf>
    <xf numFmtId="178" fontId="9" fillId="0" borderId="10" xfId="1" applyNumberFormat="1" applyFont="1" applyBorder="1" applyAlignment="1">
      <alignment horizontal="center" vertical="center" wrapText="1"/>
    </xf>
    <xf numFmtId="178" fontId="2" fillId="2" borderId="20" xfId="1" applyNumberFormat="1" applyFont="1" applyFill="1" applyBorder="1" applyAlignment="1">
      <alignment horizontal="center" vertical="center"/>
    </xf>
    <xf numFmtId="178" fontId="2" fillId="2" borderId="16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178" fontId="2" fillId="2" borderId="20" xfId="1" applyNumberFormat="1" applyFont="1" applyFill="1" applyBorder="1" applyAlignment="1">
      <alignment horizontal="center" vertical="center" wrapText="1"/>
    </xf>
    <xf numFmtId="178" fontId="9" fillId="0" borderId="47" xfId="1" applyNumberFormat="1" applyFont="1" applyBorder="1" applyAlignment="1">
      <alignment horizontal="center" vertical="center" wrapText="1"/>
    </xf>
    <xf numFmtId="178" fontId="9" fillId="0" borderId="16" xfId="1" applyNumberFormat="1" applyFont="1" applyBorder="1" applyAlignment="1">
      <alignment horizontal="center" vertical="center" wrapText="1"/>
    </xf>
    <xf numFmtId="178" fontId="2" fillId="2" borderId="22" xfId="1" applyNumberFormat="1" applyFont="1" applyFill="1" applyBorder="1" applyAlignment="1">
      <alignment horizontal="center" vertical="center"/>
    </xf>
    <xf numFmtId="178" fontId="2" fillId="2" borderId="23" xfId="1" applyNumberFormat="1" applyFont="1" applyFill="1" applyBorder="1" applyAlignment="1">
      <alignment horizontal="center" vertical="center"/>
    </xf>
    <xf numFmtId="178" fontId="2" fillId="2" borderId="22" xfId="1" applyNumberFormat="1" applyFont="1" applyFill="1" applyBorder="1" applyAlignment="1">
      <alignment horizontal="center" vertical="top"/>
    </xf>
    <xf numFmtId="178" fontId="9" fillId="0" borderId="23" xfId="1" applyNumberFormat="1" applyFont="1" applyBorder="1" applyAlignment="1">
      <alignment horizontal="center" vertical="top"/>
    </xf>
    <xf numFmtId="178" fontId="9" fillId="0" borderId="48" xfId="1" applyNumberFormat="1" applyFont="1" applyBorder="1" applyAlignment="1">
      <alignment horizontal="center" vertical="center" wrapText="1"/>
    </xf>
    <xf numFmtId="178" fontId="9" fillId="0" borderId="23" xfId="1" applyNumberFormat="1" applyFont="1" applyBorder="1" applyAlignment="1">
      <alignment horizontal="center" vertical="center" wrapText="1"/>
    </xf>
    <xf numFmtId="178" fontId="2" fillId="2" borderId="20" xfId="1" applyNumberFormat="1" applyFont="1" applyFill="1" applyBorder="1" applyAlignment="1">
      <alignment horizontal="center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9" fillId="2" borderId="20" xfId="1" applyNumberFormat="1" applyFont="1" applyFill="1" applyBorder="1" applyAlignment="1">
      <alignment vertical="center"/>
    </xf>
    <xf numFmtId="178" fontId="2" fillId="2" borderId="47" xfId="1" applyNumberFormat="1" applyFont="1" applyFill="1" applyBorder="1" applyAlignment="1">
      <alignment horizontal="center" vertical="center"/>
    </xf>
    <xf numFmtId="178" fontId="2" fillId="2" borderId="22" xfId="1" applyNumberFormat="1" applyFont="1" applyFill="1" applyBorder="1" applyAlignment="1">
      <alignment horizontal="center" vertical="center"/>
    </xf>
    <xf numFmtId="178" fontId="2" fillId="2" borderId="48" xfId="1" applyNumberFormat="1" applyFont="1" applyFill="1" applyBorder="1" applyAlignment="1">
      <alignment horizontal="center" vertical="center"/>
    </xf>
    <xf numFmtId="178" fontId="2" fillId="2" borderId="28" xfId="1" applyNumberFormat="1" applyFont="1" applyFill="1" applyBorder="1" applyAlignment="1">
      <alignment horizontal="center" vertical="center"/>
    </xf>
    <xf numFmtId="178" fontId="2" fillId="2" borderId="20" xfId="1" applyNumberFormat="1" applyFont="1" applyFill="1" applyBorder="1" applyAlignment="1">
      <alignment vertical="center"/>
    </xf>
    <xf numFmtId="178" fontId="2" fillId="2" borderId="49" xfId="1" applyNumberFormat="1" applyFont="1" applyFill="1" applyBorder="1" applyAlignment="1">
      <alignment vertical="center"/>
    </xf>
    <xf numFmtId="178" fontId="2" fillId="2" borderId="16" xfId="1" applyNumberFormat="1" applyFont="1" applyFill="1" applyBorder="1" applyAlignment="1">
      <alignment vertical="center"/>
    </xf>
    <xf numFmtId="178" fontId="2" fillId="0" borderId="50" xfId="1" applyNumberFormat="1" applyFont="1" applyBorder="1" applyAlignment="1">
      <alignment horizontal="right" vertical="center"/>
    </xf>
    <xf numFmtId="178" fontId="2" fillId="0" borderId="20" xfId="1" applyNumberFormat="1" applyFont="1" applyBorder="1" applyAlignment="1">
      <alignment horizontal="right" vertical="center"/>
    </xf>
    <xf numFmtId="178" fontId="11" fillId="0" borderId="47" xfId="1" applyNumberFormat="1" applyFont="1" applyBorder="1" applyAlignment="1">
      <alignment vertical="center"/>
    </xf>
    <xf numFmtId="178" fontId="11" fillId="0" borderId="48" xfId="1" applyNumberFormat="1" applyFont="1" applyBorder="1" applyAlignment="1">
      <alignment vertical="center"/>
    </xf>
    <xf numFmtId="178" fontId="12" fillId="0" borderId="32" xfId="1" applyNumberFormat="1" applyFont="1" applyBorder="1" applyAlignment="1" applyProtection="1">
      <alignment vertical="center"/>
      <protection locked="0"/>
    </xf>
    <xf numFmtId="178" fontId="2" fillId="0" borderId="51" xfId="1" applyNumberFormat="1" applyFont="1" applyBorder="1" applyAlignment="1">
      <alignment vertical="center"/>
    </xf>
    <xf numFmtId="178" fontId="2" fillId="0" borderId="15" xfId="1" applyNumberFormat="1" applyFont="1" applyBorder="1" applyAlignment="1">
      <alignment vertical="center"/>
    </xf>
    <xf numFmtId="178" fontId="2" fillId="0" borderId="52" xfId="1" applyNumberFormat="1" applyFont="1" applyBorder="1" applyAlignment="1">
      <alignment vertical="center"/>
    </xf>
    <xf numFmtId="178" fontId="11" fillId="0" borderId="35" xfId="1" applyNumberFormat="1" applyFont="1" applyBorder="1" applyAlignment="1">
      <alignment vertical="center"/>
    </xf>
    <xf numFmtId="178" fontId="2" fillId="0" borderId="53" xfId="1" applyNumberFormat="1" applyFont="1" applyBorder="1" applyAlignment="1">
      <alignment vertical="center"/>
    </xf>
    <xf numFmtId="178" fontId="2" fillId="0" borderId="54" xfId="1" applyNumberFormat="1" applyFont="1" applyBorder="1" applyAlignment="1">
      <alignment vertical="center"/>
    </xf>
    <xf numFmtId="178" fontId="11" fillId="0" borderId="38" xfId="1" applyNumberFormat="1" applyFont="1" applyBorder="1" applyAlignment="1">
      <alignment vertical="center"/>
    </xf>
    <xf numFmtId="178" fontId="2" fillId="0" borderId="55" xfId="1" applyNumberFormat="1" applyFont="1" applyBorder="1" applyAlignment="1">
      <alignment vertical="center"/>
    </xf>
    <xf numFmtId="178" fontId="2" fillId="0" borderId="56" xfId="1" applyNumberFormat="1" applyFont="1" applyBorder="1" applyAlignment="1">
      <alignment vertical="center"/>
    </xf>
    <xf numFmtId="178" fontId="11" fillId="0" borderId="42" xfId="1" applyNumberFormat="1" applyFont="1" applyBorder="1" applyAlignment="1">
      <alignment vertical="center"/>
    </xf>
    <xf numFmtId="178" fontId="2" fillId="0" borderId="58" xfId="1" applyNumberFormat="1" applyFont="1" applyBorder="1" applyAlignment="1">
      <alignment vertical="center"/>
    </xf>
    <xf numFmtId="178" fontId="2" fillId="0" borderId="59" xfId="1" applyNumberFormat="1" applyFont="1" applyBorder="1" applyAlignment="1">
      <alignment vertical="center"/>
    </xf>
    <xf numFmtId="178" fontId="9" fillId="0" borderId="0" xfId="1" applyNumberFormat="1" applyFont="1"/>
    <xf numFmtId="178" fontId="2" fillId="0" borderId="7" xfId="1" applyNumberFormat="1" applyFont="1" applyBorder="1" applyAlignment="1">
      <alignment horizontal="center" vertical="center"/>
    </xf>
    <xf numFmtId="178" fontId="2" fillId="0" borderId="10" xfId="1" applyNumberFormat="1" applyFont="1" applyBorder="1" applyAlignment="1">
      <alignment horizontal="center" vertical="center"/>
    </xf>
    <xf numFmtId="178" fontId="2" fillId="0" borderId="45" xfId="1" applyNumberFormat="1" applyFont="1" applyBorder="1" applyAlignment="1">
      <alignment horizontal="center" vertical="center"/>
    </xf>
    <xf numFmtId="178" fontId="2" fillId="0" borderId="31" xfId="1" applyNumberFormat="1" applyFont="1" applyBorder="1" applyAlignment="1">
      <alignment horizontal="center" vertical="center"/>
    </xf>
    <xf numFmtId="178" fontId="2" fillId="0" borderId="20" xfId="1" applyNumberFormat="1" applyFont="1" applyBorder="1" applyAlignment="1">
      <alignment horizontal="center" vertical="center"/>
    </xf>
    <xf numFmtId="178" fontId="2" fillId="0" borderId="26" xfId="1" applyNumberFormat="1" applyFont="1" applyBorder="1" applyAlignment="1">
      <alignment horizontal="center" vertical="center"/>
    </xf>
    <xf numFmtId="178" fontId="12" fillId="0" borderId="14" xfId="1" applyNumberFormat="1" applyFont="1" applyBorder="1" applyAlignment="1" applyProtection="1">
      <alignment vertical="center"/>
      <protection locked="0"/>
    </xf>
    <xf numFmtId="178" fontId="12" fillId="0" borderId="20" xfId="1" applyNumberFormat="1" applyFont="1" applyBorder="1" applyAlignment="1" applyProtection="1">
      <alignment vertical="center"/>
      <protection locked="0"/>
    </xf>
    <xf numFmtId="178" fontId="12" fillId="0" borderId="53" xfId="1" applyNumberFormat="1" applyFont="1" applyBorder="1" applyAlignment="1" applyProtection="1">
      <alignment vertical="center"/>
      <protection locked="0"/>
    </xf>
    <xf numFmtId="178" fontId="12" fillId="0" borderId="57" xfId="1" applyNumberFormat="1" applyFont="1" applyBorder="1" applyAlignment="1" applyProtection="1">
      <alignment vertical="center"/>
      <protection locked="0"/>
    </xf>
    <xf numFmtId="178" fontId="12" fillId="0" borderId="42" xfId="1" applyNumberFormat="1" applyFont="1" applyBorder="1" applyAlignment="1" applyProtection="1">
      <alignment vertical="center"/>
      <protection locked="0"/>
    </xf>
    <xf numFmtId="178" fontId="2" fillId="2" borderId="45" xfId="1" applyNumberFormat="1" applyFont="1" applyFill="1" applyBorder="1" applyAlignment="1">
      <alignment vertical="center"/>
    </xf>
    <xf numFmtId="178" fontId="2" fillId="2" borderId="0" xfId="1" applyNumberFormat="1" applyFont="1" applyFill="1" applyAlignment="1">
      <alignment horizontal="center" vertical="center"/>
    </xf>
    <xf numFmtId="178" fontId="2" fillId="2" borderId="4" xfId="1" applyNumberFormat="1" applyFont="1" applyFill="1" applyBorder="1" applyAlignment="1">
      <alignment horizontal="center" vertical="center"/>
    </xf>
    <xf numFmtId="178" fontId="2" fillId="2" borderId="5" xfId="1" applyNumberFormat="1" applyFont="1" applyFill="1" applyBorder="1" applyAlignment="1">
      <alignment horizontal="center" vertical="center"/>
    </xf>
    <xf numFmtId="178" fontId="2" fillId="2" borderId="6" xfId="1" applyNumberFormat="1" applyFont="1" applyFill="1" applyBorder="1" applyAlignment="1">
      <alignment horizontal="center" vertical="center"/>
    </xf>
    <xf numFmtId="178" fontId="2" fillId="2" borderId="10" xfId="1" applyNumberFormat="1" applyFont="1" applyFill="1" applyBorder="1" applyAlignment="1">
      <alignment horizontal="center" vertical="center"/>
    </xf>
    <xf numFmtId="178" fontId="2" fillId="2" borderId="15" xfId="1" applyNumberFormat="1" applyFont="1" applyFill="1" applyBorder="1" applyAlignment="1">
      <alignment horizontal="center" vertical="center"/>
    </xf>
    <xf numFmtId="178" fontId="2" fillId="2" borderId="17" xfId="1" applyNumberFormat="1" applyFont="1" applyFill="1" applyBorder="1" applyAlignment="1">
      <alignment horizontal="center" vertical="center"/>
    </xf>
    <xf numFmtId="178" fontId="2" fillId="2" borderId="31" xfId="1" applyNumberFormat="1" applyFont="1" applyFill="1" applyBorder="1" applyAlignment="1">
      <alignment horizontal="center" vertical="center"/>
    </xf>
    <xf numFmtId="178" fontId="2" fillId="2" borderId="25" xfId="1" applyNumberFormat="1" applyFont="1" applyFill="1" applyBorder="1" applyAlignment="1">
      <alignment horizontal="center" vertical="center"/>
    </xf>
    <xf numFmtId="178" fontId="2" fillId="2" borderId="26" xfId="1" applyNumberFormat="1" applyFont="1" applyFill="1" applyBorder="1" applyAlignment="1">
      <alignment horizontal="center" vertical="center"/>
    </xf>
    <xf numFmtId="178" fontId="2" fillId="2" borderId="21" xfId="1" applyNumberFormat="1" applyFont="1" applyFill="1" applyBorder="1" applyAlignment="1">
      <alignment horizontal="center" vertical="center"/>
    </xf>
    <xf numFmtId="178" fontId="2" fillId="2" borderId="18" xfId="1" applyNumberFormat="1" applyFont="1" applyFill="1" applyBorder="1" applyAlignment="1">
      <alignment horizontal="center" vertical="center"/>
    </xf>
    <xf numFmtId="178" fontId="2" fillId="2" borderId="24" xfId="1" applyNumberFormat="1" applyFont="1" applyFill="1" applyBorder="1" applyAlignment="1">
      <alignment horizontal="center" vertical="center"/>
    </xf>
    <xf numFmtId="178" fontId="2" fillId="2" borderId="29" xfId="1" applyNumberFormat="1" applyFont="1" applyFill="1" applyBorder="1" applyAlignment="1">
      <alignment horizontal="center" vertical="center"/>
    </xf>
    <xf numFmtId="178" fontId="2" fillId="2" borderId="26" xfId="1" applyNumberFormat="1" applyFont="1" applyFill="1" applyBorder="1" applyAlignment="1">
      <alignment horizontal="center" vertical="center"/>
    </xf>
    <xf numFmtId="178" fontId="2" fillId="2" borderId="13" xfId="1" applyNumberFormat="1" applyFont="1" applyFill="1" applyBorder="1" applyAlignment="1">
      <alignment vertical="center"/>
    </xf>
    <xf numFmtId="178" fontId="2" fillId="2" borderId="21" xfId="1" applyNumberFormat="1" applyFont="1" applyFill="1" applyBorder="1" applyAlignment="1">
      <alignment vertical="center"/>
    </xf>
    <xf numFmtId="178" fontId="2" fillId="2" borderId="18" xfId="1" applyNumberFormat="1" applyFont="1" applyFill="1" applyBorder="1" applyAlignment="1">
      <alignment vertical="center"/>
    </xf>
    <xf numFmtId="178" fontId="2" fillId="0" borderId="60" xfId="1" applyNumberFormat="1" applyFont="1" applyBorder="1" applyAlignment="1">
      <alignment vertical="center"/>
    </xf>
    <xf numFmtId="178" fontId="9" fillId="0" borderId="0" xfId="1" applyNumberFormat="1" applyFont="1" applyAlignment="1">
      <alignment horizontal="center"/>
    </xf>
  </cellXfs>
  <cellStyles count="2">
    <cellStyle name="標準" xfId="0" builtinId="0"/>
    <cellStyle name="標準 2" xfId="1" xr:uid="{37D5E17C-4B07-4B9F-9F6E-A7930DDAC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</xdr:row>
      <xdr:rowOff>117475</xdr:rowOff>
    </xdr:from>
    <xdr:to>
      <xdr:col>18</xdr:col>
      <xdr:colOff>0</xdr:colOff>
      <xdr:row>8</xdr:row>
      <xdr:rowOff>243119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DE587C4-AB37-43E6-87AE-D9F4D0963D51}"/>
            </a:ext>
          </a:extLst>
        </xdr:cNvPr>
        <xdr:cNvSpPr>
          <a:spLocks noChangeArrowheads="1"/>
        </xdr:cNvSpPr>
      </xdr:nvSpPr>
      <xdr:spPr bwMode="auto">
        <a:xfrm>
          <a:off x="16621125" y="1879600"/>
          <a:ext cx="0" cy="510454"/>
        </a:xfrm>
        <a:prstGeom prst="wedgeEllipseCallout">
          <a:avLst>
            <a:gd name="adj1" fmla="val 45056"/>
            <a:gd name="adj2" fmla="val -9923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１９以前「特定」か確認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7</xdr:row>
      <xdr:rowOff>117475</xdr:rowOff>
    </xdr:from>
    <xdr:to>
      <xdr:col>20</xdr:col>
      <xdr:colOff>0</xdr:colOff>
      <xdr:row>8</xdr:row>
      <xdr:rowOff>243119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B3B0639-899E-4313-92CE-B945E19488C6}"/>
            </a:ext>
          </a:extLst>
        </xdr:cNvPr>
        <xdr:cNvSpPr>
          <a:spLocks noChangeArrowheads="1"/>
        </xdr:cNvSpPr>
      </xdr:nvSpPr>
      <xdr:spPr bwMode="auto">
        <a:xfrm>
          <a:off x="18154650" y="1879600"/>
          <a:ext cx="0" cy="510454"/>
        </a:xfrm>
        <a:prstGeom prst="wedgeEllipseCallout">
          <a:avLst>
            <a:gd name="adj1" fmla="val 45056"/>
            <a:gd name="adj2" fmla="val -9923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１９以前「特定」か確認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7</xdr:row>
      <xdr:rowOff>109220</xdr:rowOff>
    </xdr:from>
    <xdr:to>
      <xdr:col>20</xdr:col>
      <xdr:colOff>0</xdr:colOff>
      <xdr:row>8</xdr:row>
      <xdr:rowOff>250851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3ACF49A-D9D2-4084-BB95-DD4CB3B2DE61}"/>
            </a:ext>
          </a:extLst>
        </xdr:cNvPr>
        <xdr:cNvSpPr>
          <a:spLocks noChangeArrowheads="1"/>
        </xdr:cNvSpPr>
      </xdr:nvSpPr>
      <xdr:spPr bwMode="auto">
        <a:xfrm>
          <a:off x="17887950" y="1869440"/>
          <a:ext cx="0" cy="520726"/>
        </a:xfrm>
        <a:prstGeom prst="wedgeEllipseCallout">
          <a:avLst>
            <a:gd name="adj1" fmla="val 45056"/>
            <a:gd name="adj2" fmla="val -9923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１９以前「特定」か確認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7</xdr:row>
      <xdr:rowOff>115570</xdr:rowOff>
    </xdr:from>
    <xdr:to>
      <xdr:col>20</xdr:col>
      <xdr:colOff>0</xdr:colOff>
      <xdr:row>8</xdr:row>
      <xdr:rowOff>253197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E70090E-66F2-44B2-BB87-0444131065D7}"/>
            </a:ext>
          </a:extLst>
        </xdr:cNvPr>
        <xdr:cNvSpPr>
          <a:spLocks noChangeArrowheads="1"/>
        </xdr:cNvSpPr>
      </xdr:nvSpPr>
      <xdr:spPr bwMode="auto">
        <a:xfrm>
          <a:off x="17897475" y="1877695"/>
          <a:ext cx="0" cy="514817"/>
        </a:xfrm>
        <a:prstGeom prst="wedgeEllipseCallout">
          <a:avLst>
            <a:gd name="adj1" fmla="val 45056"/>
            <a:gd name="adj2" fmla="val -9923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１９以前「特定」か確認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7</xdr:row>
      <xdr:rowOff>108585</xdr:rowOff>
    </xdr:from>
    <xdr:to>
      <xdr:col>20</xdr:col>
      <xdr:colOff>0</xdr:colOff>
      <xdr:row>8</xdr:row>
      <xdr:rowOff>240764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E23DF94-C12D-40E4-8B73-3A1DFCAF4795}"/>
            </a:ext>
          </a:extLst>
        </xdr:cNvPr>
        <xdr:cNvSpPr>
          <a:spLocks noChangeArrowheads="1"/>
        </xdr:cNvSpPr>
      </xdr:nvSpPr>
      <xdr:spPr bwMode="auto">
        <a:xfrm>
          <a:off x="17887950" y="1868805"/>
          <a:ext cx="0" cy="518894"/>
        </a:xfrm>
        <a:prstGeom prst="wedgeEllipseCallout">
          <a:avLst>
            <a:gd name="adj1" fmla="val 45056"/>
            <a:gd name="adj2" fmla="val -9923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１９以前「特定」か確認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22D5-ED77-47DD-A0C2-C5CD5F3D9B96}">
  <sheetPr>
    <tabColor theme="4"/>
  </sheetPr>
  <dimension ref="B1:W41"/>
  <sheetViews>
    <sheetView showGridLines="0" tabSelected="1" view="pageBreakPreview" zoomScale="85" zoomScaleNormal="85" zoomScaleSheetLayoutView="85" workbookViewId="0">
      <pane xSplit="3" ySplit="12" topLeftCell="D13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:B6"/>
    </sheetView>
  </sheetViews>
  <sheetFormatPr defaultColWidth="9.59765625" defaultRowHeight="17.100000000000001" customHeight="1"/>
  <cols>
    <col min="1" max="1" width="1.09765625" style="1" customWidth="1"/>
    <col min="2" max="2" width="11.3984375" style="1" customWidth="1"/>
    <col min="3" max="3" width="9.59765625" style="1" customWidth="1"/>
    <col min="4" max="4" width="11.3984375" style="125" customWidth="1"/>
    <col min="5" max="5" width="15.8984375" style="125" customWidth="1"/>
    <col min="6" max="6" width="11.3984375" style="125" customWidth="1"/>
    <col min="7" max="7" width="16" style="125" customWidth="1"/>
    <col min="8" max="8" width="11.3984375" style="125" customWidth="1"/>
    <col min="9" max="9" width="15.8984375" style="125" customWidth="1"/>
    <col min="10" max="10" width="11.3984375" style="125" customWidth="1"/>
    <col min="11" max="11" width="15.8984375" style="125" customWidth="1"/>
    <col min="12" max="12" width="11.3984375" style="124" customWidth="1"/>
    <col min="13" max="13" width="15.8984375" style="124" customWidth="1"/>
    <col min="14" max="14" width="11.3984375" style="124" customWidth="1"/>
    <col min="15" max="15" width="15.8984375" style="124" customWidth="1"/>
    <col min="16" max="16" width="11.3984375" style="124" customWidth="1"/>
    <col min="17" max="17" width="15.8984375" style="124" customWidth="1"/>
    <col min="18" max="18" width="5.09765625" style="26" customWidth="1"/>
    <col min="19" max="19" width="1.8984375" style="1" customWidth="1"/>
    <col min="20" max="242" width="9.59765625" style="1" customWidth="1"/>
    <col min="243" max="256" width="9.59765625" style="1"/>
    <col min="257" max="257" width="1.09765625" style="1" customWidth="1"/>
    <col min="258" max="258" width="11.3984375" style="1" customWidth="1"/>
    <col min="259" max="259" width="9.59765625" style="1"/>
    <col min="260" max="260" width="11.3984375" style="1" customWidth="1"/>
    <col min="261" max="261" width="15.8984375" style="1" customWidth="1"/>
    <col min="262" max="262" width="11.3984375" style="1" customWidth="1"/>
    <col min="263" max="263" width="16" style="1" customWidth="1"/>
    <col min="264" max="264" width="11.3984375" style="1" customWidth="1"/>
    <col min="265" max="265" width="15.8984375" style="1" customWidth="1"/>
    <col min="266" max="266" width="11.3984375" style="1" customWidth="1"/>
    <col min="267" max="267" width="15.8984375" style="1" customWidth="1"/>
    <col min="268" max="268" width="11.3984375" style="1" customWidth="1"/>
    <col min="269" max="269" width="15.8984375" style="1" customWidth="1"/>
    <col min="270" max="270" width="11.3984375" style="1" customWidth="1"/>
    <col min="271" max="271" width="15.8984375" style="1" customWidth="1"/>
    <col min="272" max="272" width="11.3984375" style="1" customWidth="1"/>
    <col min="273" max="273" width="15.8984375" style="1" customWidth="1"/>
    <col min="274" max="274" width="5.09765625" style="1" customWidth="1"/>
    <col min="275" max="275" width="1.8984375" style="1" customWidth="1"/>
    <col min="276" max="512" width="9.59765625" style="1"/>
    <col min="513" max="513" width="1.09765625" style="1" customWidth="1"/>
    <col min="514" max="514" width="11.3984375" style="1" customWidth="1"/>
    <col min="515" max="515" width="9.59765625" style="1"/>
    <col min="516" max="516" width="11.3984375" style="1" customWidth="1"/>
    <col min="517" max="517" width="15.8984375" style="1" customWidth="1"/>
    <col min="518" max="518" width="11.3984375" style="1" customWidth="1"/>
    <col min="519" max="519" width="16" style="1" customWidth="1"/>
    <col min="520" max="520" width="11.3984375" style="1" customWidth="1"/>
    <col min="521" max="521" width="15.8984375" style="1" customWidth="1"/>
    <col min="522" max="522" width="11.3984375" style="1" customWidth="1"/>
    <col min="523" max="523" width="15.8984375" style="1" customWidth="1"/>
    <col min="524" max="524" width="11.3984375" style="1" customWidth="1"/>
    <col min="525" max="525" width="15.8984375" style="1" customWidth="1"/>
    <col min="526" max="526" width="11.3984375" style="1" customWidth="1"/>
    <col min="527" max="527" width="15.8984375" style="1" customWidth="1"/>
    <col min="528" max="528" width="11.3984375" style="1" customWidth="1"/>
    <col min="529" max="529" width="15.8984375" style="1" customWidth="1"/>
    <col min="530" max="530" width="5.09765625" style="1" customWidth="1"/>
    <col min="531" max="531" width="1.8984375" style="1" customWidth="1"/>
    <col min="532" max="768" width="9.59765625" style="1"/>
    <col min="769" max="769" width="1.09765625" style="1" customWidth="1"/>
    <col min="770" max="770" width="11.3984375" style="1" customWidth="1"/>
    <col min="771" max="771" width="9.59765625" style="1"/>
    <col min="772" max="772" width="11.3984375" style="1" customWidth="1"/>
    <col min="773" max="773" width="15.8984375" style="1" customWidth="1"/>
    <col min="774" max="774" width="11.3984375" style="1" customWidth="1"/>
    <col min="775" max="775" width="16" style="1" customWidth="1"/>
    <col min="776" max="776" width="11.3984375" style="1" customWidth="1"/>
    <col min="777" max="777" width="15.8984375" style="1" customWidth="1"/>
    <col min="778" max="778" width="11.3984375" style="1" customWidth="1"/>
    <col min="779" max="779" width="15.8984375" style="1" customWidth="1"/>
    <col min="780" max="780" width="11.3984375" style="1" customWidth="1"/>
    <col min="781" max="781" width="15.8984375" style="1" customWidth="1"/>
    <col min="782" max="782" width="11.3984375" style="1" customWidth="1"/>
    <col min="783" max="783" width="15.8984375" style="1" customWidth="1"/>
    <col min="784" max="784" width="11.3984375" style="1" customWidth="1"/>
    <col min="785" max="785" width="15.8984375" style="1" customWidth="1"/>
    <col min="786" max="786" width="5.09765625" style="1" customWidth="1"/>
    <col min="787" max="787" width="1.8984375" style="1" customWidth="1"/>
    <col min="788" max="1024" width="9.59765625" style="1"/>
    <col min="1025" max="1025" width="1.09765625" style="1" customWidth="1"/>
    <col min="1026" max="1026" width="11.3984375" style="1" customWidth="1"/>
    <col min="1027" max="1027" width="9.59765625" style="1"/>
    <col min="1028" max="1028" width="11.3984375" style="1" customWidth="1"/>
    <col min="1029" max="1029" width="15.8984375" style="1" customWidth="1"/>
    <col min="1030" max="1030" width="11.3984375" style="1" customWidth="1"/>
    <col min="1031" max="1031" width="16" style="1" customWidth="1"/>
    <col min="1032" max="1032" width="11.3984375" style="1" customWidth="1"/>
    <col min="1033" max="1033" width="15.8984375" style="1" customWidth="1"/>
    <col min="1034" max="1034" width="11.3984375" style="1" customWidth="1"/>
    <col min="1035" max="1035" width="15.8984375" style="1" customWidth="1"/>
    <col min="1036" max="1036" width="11.3984375" style="1" customWidth="1"/>
    <col min="1037" max="1037" width="15.8984375" style="1" customWidth="1"/>
    <col min="1038" max="1038" width="11.3984375" style="1" customWidth="1"/>
    <col min="1039" max="1039" width="15.8984375" style="1" customWidth="1"/>
    <col min="1040" max="1040" width="11.3984375" style="1" customWidth="1"/>
    <col min="1041" max="1041" width="15.8984375" style="1" customWidth="1"/>
    <col min="1042" max="1042" width="5.09765625" style="1" customWidth="1"/>
    <col min="1043" max="1043" width="1.8984375" style="1" customWidth="1"/>
    <col min="1044" max="1280" width="9.59765625" style="1"/>
    <col min="1281" max="1281" width="1.09765625" style="1" customWidth="1"/>
    <col min="1282" max="1282" width="11.3984375" style="1" customWidth="1"/>
    <col min="1283" max="1283" width="9.59765625" style="1"/>
    <col min="1284" max="1284" width="11.3984375" style="1" customWidth="1"/>
    <col min="1285" max="1285" width="15.8984375" style="1" customWidth="1"/>
    <col min="1286" max="1286" width="11.3984375" style="1" customWidth="1"/>
    <col min="1287" max="1287" width="16" style="1" customWidth="1"/>
    <col min="1288" max="1288" width="11.3984375" style="1" customWidth="1"/>
    <col min="1289" max="1289" width="15.8984375" style="1" customWidth="1"/>
    <col min="1290" max="1290" width="11.3984375" style="1" customWidth="1"/>
    <col min="1291" max="1291" width="15.8984375" style="1" customWidth="1"/>
    <col min="1292" max="1292" width="11.3984375" style="1" customWidth="1"/>
    <col min="1293" max="1293" width="15.8984375" style="1" customWidth="1"/>
    <col min="1294" max="1294" width="11.3984375" style="1" customWidth="1"/>
    <col min="1295" max="1295" width="15.8984375" style="1" customWidth="1"/>
    <col min="1296" max="1296" width="11.3984375" style="1" customWidth="1"/>
    <col min="1297" max="1297" width="15.8984375" style="1" customWidth="1"/>
    <col min="1298" max="1298" width="5.09765625" style="1" customWidth="1"/>
    <col min="1299" max="1299" width="1.8984375" style="1" customWidth="1"/>
    <col min="1300" max="1536" width="9.59765625" style="1"/>
    <col min="1537" max="1537" width="1.09765625" style="1" customWidth="1"/>
    <col min="1538" max="1538" width="11.3984375" style="1" customWidth="1"/>
    <col min="1539" max="1539" width="9.59765625" style="1"/>
    <col min="1540" max="1540" width="11.3984375" style="1" customWidth="1"/>
    <col min="1541" max="1541" width="15.8984375" style="1" customWidth="1"/>
    <col min="1542" max="1542" width="11.3984375" style="1" customWidth="1"/>
    <col min="1543" max="1543" width="16" style="1" customWidth="1"/>
    <col min="1544" max="1544" width="11.3984375" style="1" customWidth="1"/>
    <col min="1545" max="1545" width="15.8984375" style="1" customWidth="1"/>
    <col min="1546" max="1546" width="11.3984375" style="1" customWidth="1"/>
    <col min="1547" max="1547" width="15.8984375" style="1" customWidth="1"/>
    <col min="1548" max="1548" width="11.3984375" style="1" customWidth="1"/>
    <col min="1549" max="1549" width="15.8984375" style="1" customWidth="1"/>
    <col min="1550" max="1550" width="11.3984375" style="1" customWidth="1"/>
    <col min="1551" max="1551" width="15.8984375" style="1" customWidth="1"/>
    <col min="1552" max="1552" width="11.3984375" style="1" customWidth="1"/>
    <col min="1553" max="1553" width="15.8984375" style="1" customWidth="1"/>
    <col min="1554" max="1554" width="5.09765625" style="1" customWidth="1"/>
    <col min="1555" max="1555" width="1.8984375" style="1" customWidth="1"/>
    <col min="1556" max="1792" width="9.59765625" style="1"/>
    <col min="1793" max="1793" width="1.09765625" style="1" customWidth="1"/>
    <col min="1794" max="1794" width="11.3984375" style="1" customWidth="1"/>
    <col min="1795" max="1795" width="9.59765625" style="1"/>
    <col min="1796" max="1796" width="11.3984375" style="1" customWidth="1"/>
    <col min="1797" max="1797" width="15.8984375" style="1" customWidth="1"/>
    <col min="1798" max="1798" width="11.3984375" style="1" customWidth="1"/>
    <col min="1799" max="1799" width="16" style="1" customWidth="1"/>
    <col min="1800" max="1800" width="11.3984375" style="1" customWidth="1"/>
    <col min="1801" max="1801" width="15.8984375" style="1" customWidth="1"/>
    <col min="1802" max="1802" width="11.3984375" style="1" customWidth="1"/>
    <col min="1803" max="1803" width="15.8984375" style="1" customWidth="1"/>
    <col min="1804" max="1804" width="11.3984375" style="1" customWidth="1"/>
    <col min="1805" max="1805" width="15.8984375" style="1" customWidth="1"/>
    <col min="1806" max="1806" width="11.3984375" style="1" customWidth="1"/>
    <col min="1807" max="1807" width="15.8984375" style="1" customWidth="1"/>
    <col min="1808" max="1808" width="11.3984375" style="1" customWidth="1"/>
    <col min="1809" max="1809" width="15.8984375" style="1" customWidth="1"/>
    <col min="1810" max="1810" width="5.09765625" style="1" customWidth="1"/>
    <col min="1811" max="1811" width="1.8984375" style="1" customWidth="1"/>
    <col min="1812" max="2048" width="9.59765625" style="1"/>
    <col min="2049" max="2049" width="1.09765625" style="1" customWidth="1"/>
    <col min="2050" max="2050" width="11.3984375" style="1" customWidth="1"/>
    <col min="2051" max="2051" width="9.59765625" style="1"/>
    <col min="2052" max="2052" width="11.3984375" style="1" customWidth="1"/>
    <col min="2053" max="2053" width="15.8984375" style="1" customWidth="1"/>
    <col min="2054" max="2054" width="11.3984375" style="1" customWidth="1"/>
    <col min="2055" max="2055" width="16" style="1" customWidth="1"/>
    <col min="2056" max="2056" width="11.3984375" style="1" customWidth="1"/>
    <col min="2057" max="2057" width="15.8984375" style="1" customWidth="1"/>
    <col min="2058" max="2058" width="11.3984375" style="1" customWidth="1"/>
    <col min="2059" max="2059" width="15.8984375" style="1" customWidth="1"/>
    <col min="2060" max="2060" width="11.3984375" style="1" customWidth="1"/>
    <col min="2061" max="2061" width="15.8984375" style="1" customWidth="1"/>
    <col min="2062" max="2062" width="11.3984375" style="1" customWidth="1"/>
    <col min="2063" max="2063" width="15.8984375" style="1" customWidth="1"/>
    <col min="2064" max="2064" width="11.3984375" style="1" customWidth="1"/>
    <col min="2065" max="2065" width="15.8984375" style="1" customWidth="1"/>
    <col min="2066" max="2066" width="5.09765625" style="1" customWidth="1"/>
    <col min="2067" max="2067" width="1.8984375" style="1" customWidth="1"/>
    <col min="2068" max="2304" width="9.59765625" style="1"/>
    <col min="2305" max="2305" width="1.09765625" style="1" customWidth="1"/>
    <col min="2306" max="2306" width="11.3984375" style="1" customWidth="1"/>
    <col min="2307" max="2307" width="9.59765625" style="1"/>
    <col min="2308" max="2308" width="11.3984375" style="1" customWidth="1"/>
    <col min="2309" max="2309" width="15.8984375" style="1" customWidth="1"/>
    <col min="2310" max="2310" width="11.3984375" style="1" customWidth="1"/>
    <col min="2311" max="2311" width="16" style="1" customWidth="1"/>
    <col min="2312" max="2312" width="11.3984375" style="1" customWidth="1"/>
    <col min="2313" max="2313" width="15.8984375" style="1" customWidth="1"/>
    <col min="2314" max="2314" width="11.3984375" style="1" customWidth="1"/>
    <col min="2315" max="2315" width="15.8984375" style="1" customWidth="1"/>
    <col min="2316" max="2316" width="11.3984375" style="1" customWidth="1"/>
    <col min="2317" max="2317" width="15.8984375" style="1" customWidth="1"/>
    <col min="2318" max="2318" width="11.3984375" style="1" customWidth="1"/>
    <col min="2319" max="2319" width="15.8984375" style="1" customWidth="1"/>
    <col min="2320" max="2320" width="11.3984375" style="1" customWidth="1"/>
    <col min="2321" max="2321" width="15.8984375" style="1" customWidth="1"/>
    <col min="2322" max="2322" width="5.09765625" style="1" customWidth="1"/>
    <col min="2323" max="2323" width="1.8984375" style="1" customWidth="1"/>
    <col min="2324" max="2560" width="9.59765625" style="1"/>
    <col min="2561" max="2561" width="1.09765625" style="1" customWidth="1"/>
    <col min="2562" max="2562" width="11.3984375" style="1" customWidth="1"/>
    <col min="2563" max="2563" width="9.59765625" style="1"/>
    <col min="2564" max="2564" width="11.3984375" style="1" customWidth="1"/>
    <col min="2565" max="2565" width="15.8984375" style="1" customWidth="1"/>
    <col min="2566" max="2566" width="11.3984375" style="1" customWidth="1"/>
    <col min="2567" max="2567" width="16" style="1" customWidth="1"/>
    <col min="2568" max="2568" width="11.3984375" style="1" customWidth="1"/>
    <col min="2569" max="2569" width="15.8984375" style="1" customWidth="1"/>
    <col min="2570" max="2570" width="11.3984375" style="1" customWidth="1"/>
    <col min="2571" max="2571" width="15.8984375" style="1" customWidth="1"/>
    <col min="2572" max="2572" width="11.3984375" style="1" customWidth="1"/>
    <col min="2573" max="2573" width="15.8984375" style="1" customWidth="1"/>
    <col min="2574" max="2574" width="11.3984375" style="1" customWidth="1"/>
    <col min="2575" max="2575" width="15.8984375" style="1" customWidth="1"/>
    <col min="2576" max="2576" width="11.3984375" style="1" customWidth="1"/>
    <col min="2577" max="2577" width="15.8984375" style="1" customWidth="1"/>
    <col min="2578" max="2578" width="5.09765625" style="1" customWidth="1"/>
    <col min="2579" max="2579" width="1.8984375" style="1" customWidth="1"/>
    <col min="2580" max="2816" width="9.59765625" style="1"/>
    <col min="2817" max="2817" width="1.09765625" style="1" customWidth="1"/>
    <col min="2818" max="2818" width="11.3984375" style="1" customWidth="1"/>
    <col min="2819" max="2819" width="9.59765625" style="1"/>
    <col min="2820" max="2820" width="11.3984375" style="1" customWidth="1"/>
    <col min="2821" max="2821" width="15.8984375" style="1" customWidth="1"/>
    <col min="2822" max="2822" width="11.3984375" style="1" customWidth="1"/>
    <col min="2823" max="2823" width="16" style="1" customWidth="1"/>
    <col min="2824" max="2824" width="11.3984375" style="1" customWidth="1"/>
    <col min="2825" max="2825" width="15.8984375" style="1" customWidth="1"/>
    <col min="2826" max="2826" width="11.3984375" style="1" customWidth="1"/>
    <col min="2827" max="2827" width="15.8984375" style="1" customWidth="1"/>
    <col min="2828" max="2828" width="11.3984375" style="1" customWidth="1"/>
    <col min="2829" max="2829" width="15.8984375" style="1" customWidth="1"/>
    <col min="2830" max="2830" width="11.3984375" style="1" customWidth="1"/>
    <col min="2831" max="2831" width="15.8984375" style="1" customWidth="1"/>
    <col min="2832" max="2832" width="11.3984375" style="1" customWidth="1"/>
    <col min="2833" max="2833" width="15.8984375" style="1" customWidth="1"/>
    <col min="2834" max="2834" width="5.09765625" style="1" customWidth="1"/>
    <col min="2835" max="2835" width="1.8984375" style="1" customWidth="1"/>
    <col min="2836" max="3072" width="9.59765625" style="1"/>
    <col min="3073" max="3073" width="1.09765625" style="1" customWidth="1"/>
    <col min="3074" max="3074" width="11.3984375" style="1" customWidth="1"/>
    <col min="3075" max="3075" width="9.59765625" style="1"/>
    <col min="3076" max="3076" width="11.3984375" style="1" customWidth="1"/>
    <col min="3077" max="3077" width="15.8984375" style="1" customWidth="1"/>
    <col min="3078" max="3078" width="11.3984375" style="1" customWidth="1"/>
    <col min="3079" max="3079" width="16" style="1" customWidth="1"/>
    <col min="3080" max="3080" width="11.3984375" style="1" customWidth="1"/>
    <col min="3081" max="3081" width="15.8984375" style="1" customWidth="1"/>
    <col min="3082" max="3082" width="11.3984375" style="1" customWidth="1"/>
    <col min="3083" max="3083" width="15.8984375" style="1" customWidth="1"/>
    <col min="3084" max="3084" width="11.3984375" style="1" customWidth="1"/>
    <col min="3085" max="3085" width="15.8984375" style="1" customWidth="1"/>
    <col min="3086" max="3086" width="11.3984375" style="1" customWidth="1"/>
    <col min="3087" max="3087" width="15.8984375" style="1" customWidth="1"/>
    <col min="3088" max="3088" width="11.3984375" style="1" customWidth="1"/>
    <col min="3089" max="3089" width="15.8984375" style="1" customWidth="1"/>
    <col min="3090" max="3090" width="5.09765625" style="1" customWidth="1"/>
    <col min="3091" max="3091" width="1.8984375" style="1" customWidth="1"/>
    <col min="3092" max="3328" width="9.59765625" style="1"/>
    <col min="3329" max="3329" width="1.09765625" style="1" customWidth="1"/>
    <col min="3330" max="3330" width="11.3984375" style="1" customWidth="1"/>
    <col min="3331" max="3331" width="9.59765625" style="1"/>
    <col min="3332" max="3332" width="11.3984375" style="1" customWidth="1"/>
    <col min="3333" max="3333" width="15.8984375" style="1" customWidth="1"/>
    <col min="3334" max="3334" width="11.3984375" style="1" customWidth="1"/>
    <col min="3335" max="3335" width="16" style="1" customWidth="1"/>
    <col min="3336" max="3336" width="11.3984375" style="1" customWidth="1"/>
    <col min="3337" max="3337" width="15.8984375" style="1" customWidth="1"/>
    <col min="3338" max="3338" width="11.3984375" style="1" customWidth="1"/>
    <col min="3339" max="3339" width="15.8984375" style="1" customWidth="1"/>
    <col min="3340" max="3340" width="11.3984375" style="1" customWidth="1"/>
    <col min="3341" max="3341" width="15.8984375" style="1" customWidth="1"/>
    <col min="3342" max="3342" width="11.3984375" style="1" customWidth="1"/>
    <col min="3343" max="3343" width="15.8984375" style="1" customWidth="1"/>
    <col min="3344" max="3344" width="11.3984375" style="1" customWidth="1"/>
    <col min="3345" max="3345" width="15.8984375" style="1" customWidth="1"/>
    <col min="3346" max="3346" width="5.09765625" style="1" customWidth="1"/>
    <col min="3347" max="3347" width="1.8984375" style="1" customWidth="1"/>
    <col min="3348" max="3584" width="9.59765625" style="1"/>
    <col min="3585" max="3585" width="1.09765625" style="1" customWidth="1"/>
    <col min="3586" max="3586" width="11.3984375" style="1" customWidth="1"/>
    <col min="3587" max="3587" width="9.59765625" style="1"/>
    <col min="3588" max="3588" width="11.3984375" style="1" customWidth="1"/>
    <col min="3589" max="3589" width="15.8984375" style="1" customWidth="1"/>
    <col min="3590" max="3590" width="11.3984375" style="1" customWidth="1"/>
    <col min="3591" max="3591" width="16" style="1" customWidth="1"/>
    <col min="3592" max="3592" width="11.3984375" style="1" customWidth="1"/>
    <col min="3593" max="3593" width="15.8984375" style="1" customWidth="1"/>
    <col min="3594" max="3594" width="11.3984375" style="1" customWidth="1"/>
    <col min="3595" max="3595" width="15.8984375" style="1" customWidth="1"/>
    <col min="3596" max="3596" width="11.3984375" style="1" customWidth="1"/>
    <col min="3597" max="3597" width="15.8984375" style="1" customWidth="1"/>
    <col min="3598" max="3598" width="11.3984375" style="1" customWidth="1"/>
    <col min="3599" max="3599" width="15.8984375" style="1" customWidth="1"/>
    <col min="3600" max="3600" width="11.3984375" style="1" customWidth="1"/>
    <col min="3601" max="3601" width="15.8984375" style="1" customWidth="1"/>
    <col min="3602" max="3602" width="5.09765625" style="1" customWidth="1"/>
    <col min="3603" max="3603" width="1.8984375" style="1" customWidth="1"/>
    <col min="3604" max="3840" width="9.59765625" style="1"/>
    <col min="3841" max="3841" width="1.09765625" style="1" customWidth="1"/>
    <col min="3842" max="3842" width="11.3984375" style="1" customWidth="1"/>
    <col min="3843" max="3843" width="9.59765625" style="1"/>
    <col min="3844" max="3844" width="11.3984375" style="1" customWidth="1"/>
    <col min="3845" max="3845" width="15.8984375" style="1" customWidth="1"/>
    <col min="3846" max="3846" width="11.3984375" style="1" customWidth="1"/>
    <col min="3847" max="3847" width="16" style="1" customWidth="1"/>
    <col min="3848" max="3848" width="11.3984375" style="1" customWidth="1"/>
    <col min="3849" max="3849" width="15.8984375" style="1" customWidth="1"/>
    <col min="3850" max="3850" width="11.3984375" style="1" customWidth="1"/>
    <col min="3851" max="3851" width="15.8984375" style="1" customWidth="1"/>
    <col min="3852" max="3852" width="11.3984375" style="1" customWidth="1"/>
    <col min="3853" max="3853" width="15.8984375" style="1" customWidth="1"/>
    <col min="3854" max="3854" width="11.3984375" style="1" customWidth="1"/>
    <col min="3855" max="3855" width="15.8984375" style="1" customWidth="1"/>
    <col min="3856" max="3856" width="11.3984375" style="1" customWidth="1"/>
    <col min="3857" max="3857" width="15.8984375" style="1" customWidth="1"/>
    <col min="3858" max="3858" width="5.09765625" style="1" customWidth="1"/>
    <col min="3859" max="3859" width="1.8984375" style="1" customWidth="1"/>
    <col min="3860" max="4096" width="9.59765625" style="1"/>
    <col min="4097" max="4097" width="1.09765625" style="1" customWidth="1"/>
    <col min="4098" max="4098" width="11.3984375" style="1" customWidth="1"/>
    <col min="4099" max="4099" width="9.59765625" style="1"/>
    <col min="4100" max="4100" width="11.3984375" style="1" customWidth="1"/>
    <col min="4101" max="4101" width="15.8984375" style="1" customWidth="1"/>
    <col min="4102" max="4102" width="11.3984375" style="1" customWidth="1"/>
    <col min="4103" max="4103" width="16" style="1" customWidth="1"/>
    <col min="4104" max="4104" width="11.3984375" style="1" customWidth="1"/>
    <col min="4105" max="4105" width="15.8984375" style="1" customWidth="1"/>
    <col min="4106" max="4106" width="11.3984375" style="1" customWidth="1"/>
    <col min="4107" max="4107" width="15.8984375" style="1" customWidth="1"/>
    <col min="4108" max="4108" width="11.3984375" style="1" customWidth="1"/>
    <col min="4109" max="4109" width="15.8984375" style="1" customWidth="1"/>
    <col min="4110" max="4110" width="11.3984375" style="1" customWidth="1"/>
    <col min="4111" max="4111" width="15.8984375" style="1" customWidth="1"/>
    <col min="4112" max="4112" width="11.3984375" style="1" customWidth="1"/>
    <col min="4113" max="4113" width="15.8984375" style="1" customWidth="1"/>
    <col min="4114" max="4114" width="5.09765625" style="1" customWidth="1"/>
    <col min="4115" max="4115" width="1.8984375" style="1" customWidth="1"/>
    <col min="4116" max="4352" width="9.59765625" style="1"/>
    <col min="4353" max="4353" width="1.09765625" style="1" customWidth="1"/>
    <col min="4354" max="4354" width="11.3984375" style="1" customWidth="1"/>
    <col min="4355" max="4355" width="9.59765625" style="1"/>
    <col min="4356" max="4356" width="11.3984375" style="1" customWidth="1"/>
    <col min="4357" max="4357" width="15.8984375" style="1" customWidth="1"/>
    <col min="4358" max="4358" width="11.3984375" style="1" customWidth="1"/>
    <col min="4359" max="4359" width="16" style="1" customWidth="1"/>
    <col min="4360" max="4360" width="11.3984375" style="1" customWidth="1"/>
    <col min="4361" max="4361" width="15.8984375" style="1" customWidth="1"/>
    <col min="4362" max="4362" width="11.3984375" style="1" customWidth="1"/>
    <col min="4363" max="4363" width="15.8984375" style="1" customWidth="1"/>
    <col min="4364" max="4364" width="11.3984375" style="1" customWidth="1"/>
    <col min="4365" max="4365" width="15.8984375" style="1" customWidth="1"/>
    <col min="4366" max="4366" width="11.3984375" style="1" customWidth="1"/>
    <col min="4367" max="4367" width="15.8984375" style="1" customWidth="1"/>
    <col min="4368" max="4368" width="11.3984375" style="1" customWidth="1"/>
    <col min="4369" max="4369" width="15.8984375" style="1" customWidth="1"/>
    <col min="4370" max="4370" width="5.09765625" style="1" customWidth="1"/>
    <col min="4371" max="4371" width="1.8984375" style="1" customWidth="1"/>
    <col min="4372" max="4608" width="9.59765625" style="1"/>
    <col min="4609" max="4609" width="1.09765625" style="1" customWidth="1"/>
    <col min="4610" max="4610" width="11.3984375" style="1" customWidth="1"/>
    <col min="4611" max="4611" width="9.59765625" style="1"/>
    <col min="4612" max="4612" width="11.3984375" style="1" customWidth="1"/>
    <col min="4613" max="4613" width="15.8984375" style="1" customWidth="1"/>
    <col min="4614" max="4614" width="11.3984375" style="1" customWidth="1"/>
    <col min="4615" max="4615" width="16" style="1" customWidth="1"/>
    <col min="4616" max="4616" width="11.3984375" style="1" customWidth="1"/>
    <col min="4617" max="4617" width="15.8984375" style="1" customWidth="1"/>
    <col min="4618" max="4618" width="11.3984375" style="1" customWidth="1"/>
    <col min="4619" max="4619" width="15.8984375" style="1" customWidth="1"/>
    <col min="4620" max="4620" width="11.3984375" style="1" customWidth="1"/>
    <col min="4621" max="4621" width="15.8984375" style="1" customWidth="1"/>
    <col min="4622" max="4622" width="11.3984375" style="1" customWidth="1"/>
    <col min="4623" max="4623" width="15.8984375" style="1" customWidth="1"/>
    <col min="4624" max="4624" width="11.3984375" style="1" customWidth="1"/>
    <col min="4625" max="4625" width="15.8984375" style="1" customWidth="1"/>
    <col min="4626" max="4626" width="5.09765625" style="1" customWidth="1"/>
    <col min="4627" max="4627" width="1.8984375" style="1" customWidth="1"/>
    <col min="4628" max="4864" width="9.59765625" style="1"/>
    <col min="4865" max="4865" width="1.09765625" style="1" customWidth="1"/>
    <col min="4866" max="4866" width="11.3984375" style="1" customWidth="1"/>
    <col min="4867" max="4867" width="9.59765625" style="1"/>
    <col min="4868" max="4868" width="11.3984375" style="1" customWidth="1"/>
    <col min="4869" max="4869" width="15.8984375" style="1" customWidth="1"/>
    <col min="4870" max="4870" width="11.3984375" style="1" customWidth="1"/>
    <col min="4871" max="4871" width="16" style="1" customWidth="1"/>
    <col min="4872" max="4872" width="11.3984375" style="1" customWidth="1"/>
    <col min="4873" max="4873" width="15.8984375" style="1" customWidth="1"/>
    <col min="4874" max="4874" width="11.3984375" style="1" customWidth="1"/>
    <col min="4875" max="4875" width="15.8984375" style="1" customWidth="1"/>
    <col min="4876" max="4876" width="11.3984375" style="1" customWidth="1"/>
    <col min="4877" max="4877" width="15.8984375" style="1" customWidth="1"/>
    <col min="4878" max="4878" width="11.3984375" style="1" customWidth="1"/>
    <col min="4879" max="4879" width="15.8984375" style="1" customWidth="1"/>
    <col min="4880" max="4880" width="11.3984375" style="1" customWidth="1"/>
    <col min="4881" max="4881" width="15.8984375" style="1" customWidth="1"/>
    <col min="4882" max="4882" width="5.09765625" style="1" customWidth="1"/>
    <col min="4883" max="4883" width="1.8984375" style="1" customWidth="1"/>
    <col min="4884" max="5120" width="9.59765625" style="1"/>
    <col min="5121" max="5121" width="1.09765625" style="1" customWidth="1"/>
    <col min="5122" max="5122" width="11.3984375" style="1" customWidth="1"/>
    <col min="5123" max="5123" width="9.59765625" style="1"/>
    <col min="5124" max="5124" width="11.3984375" style="1" customWidth="1"/>
    <col min="5125" max="5125" width="15.8984375" style="1" customWidth="1"/>
    <col min="5126" max="5126" width="11.3984375" style="1" customWidth="1"/>
    <col min="5127" max="5127" width="16" style="1" customWidth="1"/>
    <col min="5128" max="5128" width="11.3984375" style="1" customWidth="1"/>
    <col min="5129" max="5129" width="15.8984375" style="1" customWidth="1"/>
    <col min="5130" max="5130" width="11.3984375" style="1" customWidth="1"/>
    <col min="5131" max="5131" width="15.8984375" style="1" customWidth="1"/>
    <col min="5132" max="5132" width="11.3984375" style="1" customWidth="1"/>
    <col min="5133" max="5133" width="15.8984375" style="1" customWidth="1"/>
    <col min="5134" max="5134" width="11.3984375" style="1" customWidth="1"/>
    <col min="5135" max="5135" width="15.8984375" style="1" customWidth="1"/>
    <col min="5136" max="5136" width="11.3984375" style="1" customWidth="1"/>
    <col min="5137" max="5137" width="15.8984375" style="1" customWidth="1"/>
    <col min="5138" max="5138" width="5.09765625" style="1" customWidth="1"/>
    <col min="5139" max="5139" width="1.8984375" style="1" customWidth="1"/>
    <col min="5140" max="5376" width="9.59765625" style="1"/>
    <col min="5377" max="5377" width="1.09765625" style="1" customWidth="1"/>
    <col min="5378" max="5378" width="11.3984375" style="1" customWidth="1"/>
    <col min="5379" max="5379" width="9.59765625" style="1"/>
    <col min="5380" max="5380" width="11.3984375" style="1" customWidth="1"/>
    <col min="5381" max="5381" width="15.8984375" style="1" customWidth="1"/>
    <col min="5382" max="5382" width="11.3984375" style="1" customWidth="1"/>
    <col min="5383" max="5383" width="16" style="1" customWidth="1"/>
    <col min="5384" max="5384" width="11.3984375" style="1" customWidth="1"/>
    <col min="5385" max="5385" width="15.8984375" style="1" customWidth="1"/>
    <col min="5386" max="5386" width="11.3984375" style="1" customWidth="1"/>
    <col min="5387" max="5387" width="15.8984375" style="1" customWidth="1"/>
    <col min="5388" max="5388" width="11.3984375" style="1" customWidth="1"/>
    <col min="5389" max="5389" width="15.8984375" style="1" customWidth="1"/>
    <col min="5390" max="5390" width="11.3984375" style="1" customWidth="1"/>
    <col min="5391" max="5391" width="15.8984375" style="1" customWidth="1"/>
    <col min="5392" max="5392" width="11.3984375" style="1" customWidth="1"/>
    <col min="5393" max="5393" width="15.8984375" style="1" customWidth="1"/>
    <col min="5394" max="5394" width="5.09765625" style="1" customWidth="1"/>
    <col min="5395" max="5395" width="1.8984375" style="1" customWidth="1"/>
    <col min="5396" max="5632" width="9.59765625" style="1"/>
    <col min="5633" max="5633" width="1.09765625" style="1" customWidth="1"/>
    <col min="5634" max="5634" width="11.3984375" style="1" customWidth="1"/>
    <col min="5635" max="5635" width="9.59765625" style="1"/>
    <col min="5636" max="5636" width="11.3984375" style="1" customWidth="1"/>
    <col min="5637" max="5637" width="15.8984375" style="1" customWidth="1"/>
    <col min="5638" max="5638" width="11.3984375" style="1" customWidth="1"/>
    <col min="5639" max="5639" width="16" style="1" customWidth="1"/>
    <col min="5640" max="5640" width="11.3984375" style="1" customWidth="1"/>
    <col min="5641" max="5641" width="15.8984375" style="1" customWidth="1"/>
    <col min="5642" max="5642" width="11.3984375" style="1" customWidth="1"/>
    <col min="5643" max="5643" width="15.8984375" style="1" customWidth="1"/>
    <col min="5644" max="5644" width="11.3984375" style="1" customWidth="1"/>
    <col min="5645" max="5645" width="15.8984375" style="1" customWidth="1"/>
    <col min="5646" max="5646" width="11.3984375" style="1" customWidth="1"/>
    <col min="5647" max="5647" width="15.8984375" style="1" customWidth="1"/>
    <col min="5648" max="5648" width="11.3984375" style="1" customWidth="1"/>
    <col min="5649" max="5649" width="15.8984375" style="1" customWidth="1"/>
    <col min="5650" max="5650" width="5.09765625" style="1" customWidth="1"/>
    <col min="5651" max="5651" width="1.8984375" style="1" customWidth="1"/>
    <col min="5652" max="5888" width="9.59765625" style="1"/>
    <col min="5889" max="5889" width="1.09765625" style="1" customWidth="1"/>
    <col min="5890" max="5890" width="11.3984375" style="1" customWidth="1"/>
    <col min="5891" max="5891" width="9.59765625" style="1"/>
    <col min="5892" max="5892" width="11.3984375" style="1" customWidth="1"/>
    <col min="5893" max="5893" width="15.8984375" style="1" customWidth="1"/>
    <col min="5894" max="5894" width="11.3984375" style="1" customWidth="1"/>
    <col min="5895" max="5895" width="16" style="1" customWidth="1"/>
    <col min="5896" max="5896" width="11.3984375" style="1" customWidth="1"/>
    <col min="5897" max="5897" width="15.8984375" style="1" customWidth="1"/>
    <col min="5898" max="5898" width="11.3984375" style="1" customWidth="1"/>
    <col min="5899" max="5899" width="15.8984375" style="1" customWidth="1"/>
    <col min="5900" max="5900" width="11.3984375" style="1" customWidth="1"/>
    <col min="5901" max="5901" width="15.8984375" style="1" customWidth="1"/>
    <col min="5902" max="5902" width="11.3984375" style="1" customWidth="1"/>
    <col min="5903" max="5903" width="15.8984375" style="1" customWidth="1"/>
    <col min="5904" max="5904" width="11.3984375" style="1" customWidth="1"/>
    <col min="5905" max="5905" width="15.8984375" style="1" customWidth="1"/>
    <col min="5906" max="5906" width="5.09765625" style="1" customWidth="1"/>
    <col min="5907" max="5907" width="1.8984375" style="1" customWidth="1"/>
    <col min="5908" max="6144" width="9.59765625" style="1"/>
    <col min="6145" max="6145" width="1.09765625" style="1" customWidth="1"/>
    <col min="6146" max="6146" width="11.3984375" style="1" customWidth="1"/>
    <col min="6147" max="6147" width="9.59765625" style="1"/>
    <col min="6148" max="6148" width="11.3984375" style="1" customWidth="1"/>
    <col min="6149" max="6149" width="15.8984375" style="1" customWidth="1"/>
    <col min="6150" max="6150" width="11.3984375" style="1" customWidth="1"/>
    <col min="6151" max="6151" width="16" style="1" customWidth="1"/>
    <col min="6152" max="6152" width="11.3984375" style="1" customWidth="1"/>
    <col min="6153" max="6153" width="15.8984375" style="1" customWidth="1"/>
    <col min="6154" max="6154" width="11.3984375" style="1" customWidth="1"/>
    <col min="6155" max="6155" width="15.8984375" style="1" customWidth="1"/>
    <col min="6156" max="6156" width="11.3984375" style="1" customWidth="1"/>
    <col min="6157" max="6157" width="15.8984375" style="1" customWidth="1"/>
    <col min="6158" max="6158" width="11.3984375" style="1" customWidth="1"/>
    <col min="6159" max="6159" width="15.8984375" style="1" customWidth="1"/>
    <col min="6160" max="6160" width="11.3984375" style="1" customWidth="1"/>
    <col min="6161" max="6161" width="15.8984375" style="1" customWidth="1"/>
    <col min="6162" max="6162" width="5.09765625" style="1" customWidth="1"/>
    <col min="6163" max="6163" width="1.8984375" style="1" customWidth="1"/>
    <col min="6164" max="6400" width="9.59765625" style="1"/>
    <col min="6401" max="6401" width="1.09765625" style="1" customWidth="1"/>
    <col min="6402" max="6402" width="11.3984375" style="1" customWidth="1"/>
    <col min="6403" max="6403" width="9.59765625" style="1"/>
    <col min="6404" max="6404" width="11.3984375" style="1" customWidth="1"/>
    <col min="6405" max="6405" width="15.8984375" style="1" customWidth="1"/>
    <col min="6406" max="6406" width="11.3984375" style="1" customWidth="1"/>
    <col min="6407" max="6407" width="16" style="1" customWidth="1"/>
    <col min="6408" max="6408" width="11.3984375" style="1" customWidth="1"/>
    <col min="6409" max="6409" width="15.8984375" style="1" customWidth="1"/>
    <col min="6410" max="6410" width="11.3984375" style="1" customWidth="1"/>
    <col min="6411" max="6411" width="15.8984375" style="1" customWidth="1"/>
    <col min="6412" max="6412" width="11.3984375" style="1" customWidth="1"/>
    <col min="6413" max="6413" width="15.8984375" style="1" customWidth="1"/>
    <col min="6414" max="6414" width="11.3984375" style="1" customWidth="1"/>
    <col min="6415" max="6415" width="15.8984375" style="1" customWidth="1"/>
    <col min="6416" max="6416" width="11.3984375" style="1" customWidth="1"/>
    <col min="6417" max="6417" width="15.8984375" style="1" customWidth="1"/>
    <col min="6418" max="6418" width="5.09765625" style="1" customWidth="1"/>
    <col min="6419" max="6419" width="1.8984375" style="1" customWidth="1"/>
    <col min="6420" max="6656" width="9.59765625" style="1"/>
    <col min="6657" max="6657" width="1.09765625" style="1" customWidth="1"/>
    <col min="6658" max="6658" width="11.3984375" style="1" customWidth="1"/>
    <col min="6659" max="6659" width="9.59765625" style="1"/>
    <col min="6660" max="6660" width="11.3984375" style="1" customWidth="1"/>
    <col min="6661" max="6661" width="15.8984375" style="1" customWidth="1"/>
    <col min="6662" max="6662" width="11.3984375" style="1" customWidth="1"/>
    <col min="6663" max="6663" width="16" style="1" customWidth="1"/>
    <col min="6664" max="6664" width="11.3984375" style="1" customWidth="1"/>
    <col min="6665" max="6665" width="15.8984375" style="1" customWidth="1"/>
    <col min="6666" max="6666" width="11.3984375" style="1" customWidth="1"/>
    <col min="6667" max="6667" width="15.8984375" style="1" customWidth="1"/>
    <col min="6668" max="6668" width="11.3984375" style="1" customWidth="1"/>
    <col min="6669" max="6669" width="15.8984375" style="1" customWidth="1"/>
    <col min="6670" max="6670" width="11.3984375" style="1" customWidth="1"/>
    <col min="6671" max="6671" width="15.8984375" style="1" customWidth="1"/>
    <col min="6672" max="6672" width="11.3984375" style="1" customWidth="1"/>
    <col min="6673" max="6673" width="15.8984375" style="1" customWidth="1"/>
    <col min="6674" max="6674" width="5.09765625" style="1" customWidth="1"/>
    <col min="6675" max="6675" width="1.8984375" style="1" customWidth="1"/>
    <col min="6676" max="6912" width="9.59765625" style="1"/>
    <col min="6913" max="6913" width="1.09765625" style="1" customWidth="1"/>
    <col min="6914" max="6914" width="11.3984375" style="1" customWidth="1"/>
    <col min="6915" max="6915" width="9.59765625" style="1"/>
    <col min="6916" max="6916" width="11.3984375" style="1" customWidth="1"/>
    <col min="6917" max="6917" width="15.8984375" style="1" customWidth="1"/>
    <col min="6918" max="6918" width="11.3984375" style="1" customWidth="1"/>
    <col min="6919" max="6919" width="16" style="1" customWidth="1"/>
    <col min="6920" max="6920" width="11.3984375" style="1" customWidth="1"/>
    <col min="6921" max="6921" width="15.8984375" style="1" customWidth="1"/>
    <col min="6922" max="6922" width="11.3984375" style="1" customWidth="1"/>
    <col min="6923" max="6923" width="15.8984375" style="1" customWidth="1"/>
    <col min="6924" max="6924" width="11.3984375" style="1" customWidth="1"/>
    <col min="6925" max="6925" width="15.8984375" style="1" customWidth="1"/>
    <col min="6926" max="6926" width="11.3984375" style="1" customWidth="1"/>
    <col min="6927" max="6927" width="15.8984375" style="1" customWidth="1"/>
    <col min="6928" max="6928" width="11.3984375" style="1" customWidth="1"/>
    <col min="6929" max="6929" width="15.8984375" style="1" customWidth="1"/>
    <col min="6930" max="6930" width="5.09765625" style="1" customWidth="1"/>
    <col min="6931" max="6931" width="1.8984375" style="1" customWidth="1"/>
    <col min="6932" max="7168" width="9.59765625" style="1"/>
    <col min="7169" max="7169" width="1.09765625" style="1" customWidth="1"/>
    <col min="7170" max="7170" width="11.3984375" style="1" customWidth="1"/>
    <col min="7171" max="7171" width="9.59765625" style="1"/>
    <col min="7172" max="7172" width="11.3984375" style="1" customWidth="1"/>
    <col min="7173" max="7173" width="15.8984375" style="1" customWidth="1"/>
    <col min="7174" max="7174" width="11.3984375" style="1" customWidth="1"/>
    <col min="7175" max="7175" width="16" style="1" customWidth="1"/>
    <col min="7176" max="7176" width="11.3984375" style="1" customWidth="1"/>
    <col min="7177" max="7177" width="15.8984375" style="1" customWidth="1"/>
    <col min="7178" max="7178" width="11.3984375" style="1" customWidth="1"/>
    <col min="7179" max="7179" width="15.8984375" style="1" customWidth="1"/>
    <col min="7180" max="7180" width="11.3984375" style="1" customWidth="1"/>
    <col min="7181" max="7181" width="15.8984375" style="1" customWidth="1"/>
    <col min="7182" max="7182" width="11.3984375" style="1" customWidth="1"/>
    <col min="7183" max="7183" width="15.8984375" style="1" customWidth="1"/>
    <col min="7184" max="7184" width="11.3984375" style="1" customWidth="1"/>
    <col min="7185" max="7185" width="15.8984375" style="1" customWidth="1"/>
    <col min="7186" max="7186" width="5.09765625" style="1" customWidth="1"/>
    <col min="7187" max="7187" width="1.8984375" style="1" customWidth="1"/>
    <col min="7188" max="7424" width="9.59765625" style="1"/>
    <col min="7425" max="7425" width="1.09765625" style="1" customWidth="1"/>
    <col min="7426" max="7426" width="11.3984375" style="1" customWidth="1"/>
    <col min="7427" max="7427" width="9.59765625" style="1"/>
    <col min="7428" max="7428" width="11.3984375" style="1" customWidth="1"/>
    <col min="7429" max="7429" width="15.8984375" style="1" customWidth="1"/>
    <col min="7430" max="7430" width="11.3984375" style="1" customWidth="1"/>
    <col min="7431" max="7431" width="16" style="1" customWidth="1"/>
    <col min="7432" max="7432" width="11.3984375" style="1" customWidth="1"/>
    <col min="7433" max="7433" width="15.8984375" style="1" customWidth="1"/>
    <col min="7434" max="7434" width="11.3984375" style="1" customWidth="1"/>
    <col min="7435" max="7435" width="15.8984375" style="1" customWidth="1"/>
    <col min="7436" max="7436" width="11.3984375" style="1" customWidth="1"/>
    <col min="7437" max="7437" width="15.8984375" style="1" customWidth="1"/>
    <col min="7438" max="7438" width="11.3984375" style="1" customWidth="1"/>
    <col min="7439" max="7439" width="15.8984375" style="1" customWidth="1"/>
    <col min="7440" max="7440" width="11.3984375" style="1" customWidth="1"/>
    <col min="7441" max="7441" width="15.8984375" style="1" customWidth="1"/>
    <col min="7442" max="7442" width="5.09765625" style="1" customWidth="1"/>
    <col min="7443" max="7443" width="1.8984375" style="1" customWidth="1"/>
    <col min="7444" max="7680" width="9.59765625" style="1"/>
    <col min="7681" max="7681" width="1.09765625" style="1" customWidth="1"/>
    <col min="7682" max="7682" width="11.3984375" style="1" customWidth="1"/>
    <col min="7683" max="7683" width="9.59765625" style="1"/>
    <col min="7684" max="7684" width="11.3984375" style="1" customWidth="1"/>
    <col min="7685" max="7685" width="15.8984375" style="1" customWidth="1"/>
    <col min="7686" max="7686" width="11.3984375" style="1" customWidth="1"/>
    <col min="7687" max="7687" width="16" style="1" customWidth="1"/>
    <col min="7688" max="7688" width="11.3984375" style="1" customWidth="1"/>
    <col min="7689" max="7689" width="15.8984375" style="1" customWidth="1"/>
    <col min="7690" max="7690" width="11.3984375" style="1" customWidth="1"/>
    <col min="7691" max="7691" width="15.8984375" style="1" customWidth="1"/>
    <col min="7692" max="7692" width="11.3984375" style="1" customWidth="1"/>
    <col min="7693" max="7693" width="15.8984375" style="1" customWidth="1"/>
    <col min="7694" max="7694" width="11.3984375" style="1" customWidth="1"/>
    <col min="7695" max="7695" width="15.8984375" style="1" customWidth="1"/>
    <col min="7696" max="7696" width="11.3984375" style="1" customWidth="1"/>
    <col min="7697" max="7697" width="15.8984375" style="1" customWidth="1"/>
    <col min="7698" max="7698" width="5.09765625" style="1" customWidth="1"/>
    <col min="7699" max="7699" width="1.8984375" style="1" customWidth="1"/>
    <col min="7700" max="7936" width="9.59765625" style="1"/>
    <col min="7937" max="7937" width="1.09765625" style="1" customWidth="1"/>
    <col min="7938" max="7938" width="11.3984375" style="1" customWidth="1"/>
    <col min="7939" max="7939" width="9.59765625" style="1"/>
    <col min="7940" max="7940" width="11.3984375" style="1" customWidth="1"/>
    <col min="7941" max="7941" width="15.8984375" style="1" customWidth="1"/>
    <col min="7942" max="7942" width="11.3984375" style="1" customWidth="1"/>
    <col min="7943" max="7943" width="16" style="1" customWidth="1"/>
    <col min="7944" max="7944" width="11.3984375" style="1" customWidth="1"/>
    <col min="7945" max="7945" width="15.8984375" style="1" customWidth="1"/>
    <col min="7946" max="7946" width="11.3984375" style="1" customWidth="1"/>
    <col min="7947" max="7947" width="15.8984375" style="1" customWidth="1"/>
    <col min="7948" max="7948" width="11.3984375" style="1" customWidth="1"/>
    <col min="7949" max="7949" width="15.8984375" style="1" customWidth="1"/>
    <col min="7950" max="7950" width="11.3984375" style="1" customWidth="1"/>
    <col min="7951" max="7951" width="15.8984375" style="1" customWidth="1"/>
    <col min="7952" max="7952" width="11.3984375" style="1" customWidth="1"/>
    <col min="7953" max="7953" width="15.8984375" style="1" customWidth="1"/>
    <col min="7954" max="7954" width="5.09765625" style="1" customWidth="1"/>
    <col min="7955" max="7955" width="1.8984375" style="1" customWidth="1"/>
    <col min="7956" max="8192" width="9.59765625" style="1"/>
    <col min="8193" max="8193" width="1.09765625" style="1" customWidth="1"/>
    <col min="8194" max="8194" width="11.3984375" style="1" customWidth="1"/>
    <col min="8195" max="8195" width="9.59765625" style="1"/>
    <col min="8196" max="8196" width="11.3984375" style="1" customWidth="1"/>
    <col min="8197" max="8197" width="15.8984375" style="1" customWidth="1"/>
    <col min="8198" max="8198" width="11.3984375" style="1" customWidth="1"/>
    <col min="8199" max="8199" width="16" style="1" customWidth="1"/>
    <col min="8200" max="8200" width="11.3984375" style="1" customWidth="1"/>
    <col min="8201" max="8201" width="15.8984375" style="1" customWidth="1"/>
    <col min="8202" max="8202" width="11.3984375" style="1" customWidth="1"/>
    <col min="8203" max="8203" width="15.8984375" style="1" customWidth="1"/>
    <col min="8204" max="8204" width="11.3984375" style="1" customWidth="1"/>
    <col min="8205" max="8205" width="15.8984375" style="1" customWidth="1"/>
    <col min="8206" max="8206" width="11.3984375" style="1" customWidth="1"/>
    <col min="8207" max="8207" width="15.8984375" style="1" customWidth="1"/>
    <col min="8208" max="8208" width="11.3984375" style="1" customWidth="1"/>
    <col min="8209" max="8209" width="15.8984375" style="1" customWidth="1"/>
    <col min="8210" max="8210" width="5.09765625" style="1" customWidth="1"/>
    <col min="8211" max="8211" width="1.8984375" style="1" customWidth="1"/>
    <col min="8212" max="8448" width="9.59765625" style="1"/>
    <col min="8449" max="8449" width="1.09765625" style="1" customWidth="1"/>
    <col min="8450" max="8450" width="11.3984375" style="1" customWidth="1"/>
    <col min="8451" max="8451" width="9.59765625" style="1"/>
    <col min="8452" max="8452" width="11.3984375" style="1" customWidth="1"/>
    <col min="8453" max="8453" width="15.8984375" style="1" customWidth="1"/>
    <col min="8454" max="8454" width="11.3984375" style="1" customWidth="1"/>
    <col min="8455" max="8455" width="16" style="1" customWidth="1"/>
    <col min="8456" max="8456" width="11.3984375" style="1" customWidth="1"/>
    <col min="8457" max="8457" width="15.8984375" style="1" customWidth="1"/>
    <col min="8458" max="8458" width="11.3984375" style="1" customWidth="1"/>
    <col min="8459" max="8459" width="15.8984375" style="1" customWidth="1"/>
    <col min="8460" max="8460" width="11.3984375" style="1" customWidth="1"/>
    <col min="8461" max="8461" width="15.8984375" style="1" customWidth="1"/>
    <col min="8462" max="8462" width="11.3984375" style="1" customWidth="1"/>
    <col min="8463" max="8463" width="15.8984375" style="1" customWidth="1"/>
    <col min="8464" max="8464" width="11.3984375" style="1" customWidth="1"/>
    <col min="8465" max="8465" width="15.8984375" style="1" customWidth="1"/>
    <col min="8466" max="8466" width="5.09765625" style="1" customWidth="1"/>
    <col min="8467" max="8467" width="1.8984375" style="1" customWidth="1"/>
    <col min="8468" max="8704" width="9.59765625" style="1"/>
    <col min="8705" max="8705" width="1.09765625" style="1" customWidth="1"/>
    <col min="8706" max="8706" width="11.3984375" style="1" customWidth="1"/>
    <col min="8707" max="8707" width="9.59765625" style="1"/>
    <col min="8708" max="8708" width="11.3984375" style="1" customWidth="1"/>
    <col min="8709" max="8709" width="15.8984375" style="1" customWidth="1"/>
    <col min="8710" max="8710" width="11.3984375" style="1" customWidth="1"/>
    <col min="8711" max="8711" width="16" style="1" customWidth="1"/>
    <col min="8712" max="8712" width="11.3984375" style="1" customWidth="1"/>
    <col min="8713" max="8713" width="15.8984375" style="1" customWidth="1"/>
    <col min="8714" max="8714" width="11.3984375" style="1" customWidth="1"/>
    <col min="8715" max="8715" width="15.8984375" style="1" customWidth="1"/>
    <col min="8716" max="8716" width="11.3984375" style="1" customWidth="1"/>
    <col min="8717" max="8717" width="15.8984375" style="1" customWidth="1"/>
    <col min="8718" max="8718" width="11.3984375" style="1" customWidth="1"/>
    <col min="8719" max="8719" width="15.8984375" style="1" customWidth="1"/>
    <col min="8720" max="8720" width="11.3984375" style="1" customWidth="1"/>
    <col min="8721" max="8721" width="15.8984375" style="1" customWidth="1"/>
    <col min="8722" max="8722" width="5.09765625" style="1" customWidth="1"/>
    <col min="8723" max="8723" width="1.8984375" style="1" customWidth="1"/>
    <col min="8724" max="8960" width="9.59765625" style="1"/>
    <col min="8961" max="8961" width="1.09765625" style="1" customWidth="1"/>
    <col min="8962" max="8962" width="11.3984375" style="1" customWidth="1"/>
    <col min="8963" max="8963" width="9.59765625" style="1"/>
    <col min="8964" max="8964" width="11.3984375" style="1" customWidth="1"/>
    <col min="8965" max="8965" width="15.8984375" style="1" customWidth="1"/>
    <col min="8966" max="8966" width="11.3984375" style="1" customWidth="1"/>
    <col min="8967" max="8967" width="16" style="1" customWidth="1"/>
    <col min="8968" max="8968" width="11.3984375" style="1" customWidth="1"/>
    <col min="8969" max="8969" width="15.8984375" style="1" customWidth="1"/>
    <col min="8970" max="8970" width="11.3984375" style="1" customWidth="1"/>
    <col min="8971" max="8971" width="15.8984375" style="1" customWidth="1"/>
    <col min="8972" max="8972" width="11.3984375" style="1" customWidth="1"/>
    <col min="8973" max="8973" width="15.8984375" style="1" customWidth="1"/>
    <col min="8974" max="8974" width="11.3984375" style="1" customWidth="1"/>
    <col min="8975" max="8975" width="15.8984375" style="1" customWidth="1"/>
    <col min="8976" max="8976" width="11.3984375" style="1" customWidth="1"/>
    <col min="8977" max="8977" width="15.8984375" style="1" customWidth="1"/>
    <col min="8978" max="8978" width="5.09765625" style="1" customWidth="1"/>
    <col min="8979" max="8979" width="1.8984375" style="1" customWidth="1"/>
    <col min="8980" max="9216" width="9.59765625" style="1"/>
    <col min="9217" max="9217" width="1.09765625" style="1" customWidth="1"/>
    <col min="9218" max="9218" width="11.3984375" style="1" customWidth="1"/>
    <col min="9219" max="9219" width="9.59765625" style="1"/>
    <col min="9220" max="9220" width="11.3984375" style="1" customWidth="1"/>
    <col min="9221" max="9221" width="15.8984375" style="1" customWidth="1"/>
    <col min="9222" max="9222" width="11.3984375" style="1" customWidth="1"/>
    <col min="9223" max="9223" width="16" style="1" customWidth="1"/>
    <col min="9224" max="9224" width="11.3984375" style="1" customWidth="1"/>
    <col min="9225" max="9225" width="15.8984375" style="1" customWidth="1"/>
    <col min="9226" max="9226" width="11.3984375" style="1" customWidth="1"/>
    <col min="9227" max="9227" width="15.8984375" style="1" customWidth="1"/>
    <col min="9228" max="9228" width="11.3984375" style="1" customWidth="1"/>
    <col min="9229" max="9229" width="15.8984375" style="1" customWidth="1"/>
    <col min="9230" max="9230" width="11.3984375" style="1" customWidth="1"/>
    <col min="9231" max="9231" width="15.8984375" style="1" customWidth="1"/>
    <col min="9232" max="9232" width="11.3984375" style="1" customWidth="1"/>
    <col min="9233" max="9233" width="15.8984375" style="1" customWidth="1"/>
    <col min="9234" max="9234" width="5.09765625" style="1" customWidth="1"/>
    <col min="9235" max="9235" width="1.8984375" style="1" customWidth="1"/>
    <col min="9236" max="9472" width="9.59765625" style="1"/>
    <col min="9473" max="9473" width="1.09765625" style="1" customWidth="1"/>
    <col min="9474" max="9474" width="11.3984375" style="1" customWidth="1"/>
    <col min="9475" max="9475" width="9.59765625" style="1"/>
    <col min="9476" max="9476" width="11.3984375" style="1" customWidth="1"/>
    <col min="9477" max="9477" width="15.8984375" style="1" customWidth="1"/>
    <col min="9478" max="9478" width="11.3984375" style="1" customWidth="1"/>
    <col min="9479" max="9479" width="16" style="1" customWidth="1"/>
    <col min="9480" max="9480" width="11.3984375" style="1" customWidth="1"/>
    <col min="9481" max="9481" width="15.8984375" style="1" customWidth="1"/>
    <col min="9482" max="9482" width="11.3984375" style="1" customWidth="1"/>
    <col min="9483" max="9483" width="15.8984375" style="1" customWidth="1"/>
    <col min="9484" max="9484" width="11.3984375" style="1" customWidth="1"/>
    <col min="9485" max="9485" width="15.8984375" style="1" customWidth="1"/>
    <col min="9486" max="9486" width="11.3984375" style="1" customWidth="1"/>
    <col min="9487" max="9487" width="15.8984375" style="1" customWidth="1"/>
    <col min="9488" max="9488" width="11.3984375" style="1" customWidth="1"/>
    <col min="9489" max="9489" width="15.8984375" style="1" customWidth="1"/>
    <col min="9490" max="9490" width="5.09765625" style="1" customWidth="1"/>
    <col min="9491" max="9491" width="1.8984375" style="1" customWidth="1"/>
    <col min="9492" max="9728" width="9.59765625" style="1"/>
    <col min="9729" max="9729" width="1.09765625" style="1" customWidth="1"/>
    <col min="9730" max="9730" width="11.3984375" style="1" customWidth="1"/>
    <col min="9731" max="9731" width="9.59765625" style="1"/>
    <col min="9732" max="9732" width="11.3984375" style="1" customWidth="1"/>
    <col min="9733" max="9733" width="15.8984375" style="1" customWidth="1"/>
    <col min="9734" max="9734" width="11.3984375" style="1" customWidth="1"/>
    <col min="9735" max="9735" width="16" style="1" customWidth="1"/>
    <col min="9736" max="9736" width="11.3984375" style="1" customWidth="1"/>
    <col min="9737" max="9737" width="15.8984375" style="1" customWidth="1"/>
    <col min="9738" max="9738" width="11.3984375" style="1" customWidth="1"/>
    <col min="9739" max="9739" width="15.8984375" style="1" customWidth="1"/>
    <col min="9740" max="9740" width="11.3984375" style="1" customWidth="1"/>
    <col min="9741" max="9741" width="15.8984375" style="1" customWidth="1"/>
    <col min="9742" max="9742" width="11.3984375" style="1" customWidth="1"/>
    <col min="9743" max="9743" width="15.8984375" style="1" customWidth="1"/>
    <col min="9744" max="9744" width="11.3984375" style="1" customWidth="1"/>
    <col min="9745" max="9745" width="15.8984375" style="1" customWidth="1"/>
    <col min="9746" max="9746" width="5.09765625" style="1" customWidth="1"/>
    <col min="9747" max="9747" width="1.8984375" style="1" customWidth="1"/>
    <col min="9748" max="9984" width="9.59765625" style="1"/>
    <col min="9985" max="9985" width="1.09765625" style="1" customWidth="1"/>
    <col min="9986" max="9986" width="11.3984375" style="1" customWidth="1"/>
    <col min="9987" max="9987" width="9.59765625" style="1"/>
    <col min="9988" max="9988" width="11.3984375" style="1" customWidth="1"/>
    <col min="9989" max="9989" width="15.8984375" style="1" customWidth="1"/>
    <col min="9990" max="9990" width="11.3984375" style="1" customWidth="1"/>
    <col min="9991" max="9991" width="16" style="1" customWidth="1"/>
    <col min="9992" max="9992" width="11.3984375" style="1" customWidth="1"/>
    <col min="9993" max="9993" width="15.8984375" style="1" customWidth="1"/>
    <col min="9994" max="9994" width="11.3984375" style="1" customWidth="1"/>
    <col min="9995" max="9995" width="15.8984375" style="1" customWidth="1"/>
    <col min="9996" max="9996" width="11.3984375" style="1" customWidth="1"/>
    <col min="9997" max="9997" width="15.8984375" style="1" customWidth="1"/>
    <col min="9998" max="9998" width="11.3984375" style="1" customWidth="1"/>
    <col min="9999" max="9999" width="15.8984375" style="1" customWidth="1"/>
    <col min="10000" max="10000" width="11.3984375" style="1" customWidth="1"/>
    <col min="10001" max="10001" width="15.8984375" style="1" customWidth="1"/>
    <col min="10002" max="10002" width="5.09765625" style="1" customWidth="1"/>
    <col min="10003" max="10003" width="1.8984375" style="1" customWidth="1"/>
    <col min="10004" max="10240" width="9.59765625" style="1"/>
    <col min="10241" max="10241" width="1.09765625" style="1" customWidth="1"/>
    <col min="10242" max="10242" width="11.3984375" style="1" customWidth="1"/>
    <col min="10243" max="10243" width="9.59765625" style="1"/>
    <col min="10244" max="10244" width="11.3984375" style="1" customWidth="1"/>
    <col min="10245" max="10245" width="15.8984375" style="1" customWidth="1"/>
    <col min="10246" max="10246" width="11.3984375" style="1" customWidth="1"/>
    <col min="10247" max="10247" width="16" style="1" customWidth="1"/>
    <col min="10248" max="10248" width="11.3984375" style="1" customWidth="1"/>
    <col min="10249" max="10249" width="15.8984375" style="1" customWidth="1"/>
    <col min="10250" max="10250" width="11.3984375" style="1" customWidth="1"/>
    <col min="10251" max="10251" width="15.8984375" style="1" customWidth="1"/>
    <col min="10252" max="10252" width="11.3984375" style="1" customWidth="1"/>
    <col min="10253" max="10253" width="15.8984375" style="1" customWidth="1"/>
    <col min="10254" max="10254" width="11.3984375" style="1" customWidth="1"/>
    <col min="10255" max="10255" width="15.8984375" style="1" customWidth="1"/>
    <col min="10256" max="10256" width="11.3984375" style="1" customWidth="1"/>
    <col min="10257" max="10257" width="15.8984375" style="1" customWidth="1"/>
    <col min="10258" max="10258" width="5.09765625" style="1" customWidth="1"/>
    <col min="10259" max="10259" width="1.8984375" style="1" customWidth="1"/>
    <col min="10260" max="10496" width="9.59765625" style="1"/>
    <col min="10497" max="10497" width="1.09765625" style="1" customWidth="1"/>
    <col min="10498" max="10498" width="11.3984375" style="1" customWidth="1"/>
    <col min="10499" max="10499" width="9.59765625" style="1"/>
    <col min="10500" max="10500" width="11.3984375" style="1" customWidth="1"/>
    <col min="10501" max="10501" width="15.8984375" style="1" customWidth="1"/>
    <col min="10502" max="10502" width="11.3984375" style="1" customWidth="1"/>
    <col min="10503" max="10503" width="16" style="1" customWidth="1"/>
    <col min="10504" max="10504" width="11.3984375" style="1" customWidth="1"/>
    <col min="10505" max="10505" width="15.8984375" style="1" customWidth="1"/>
    <col min="10506" max="10506" width="11.3984375" style="1" customWidth="1"/>
    <col min="10507" max="10507" width="15.8984375" style="1" customWidth="1"/>
    <col min="10508" max="10508" width="11.3984375" style="1" customWidth="1"/>
    <col min="10509" max="10509" width="15.8984375" style="1" customWidth="1"/>
    <col min="10510" max="10510" width="11.3984375" style="1" customWidth="1"/>
    <col min="10511" max="10511" width="15.8984375" style="1" customWidth="1"/>
    <col min="10512" max="10512" width="11.3984375" style="1" customWidth="1"/>
    <col min="10513" max="10513" width="15.8984375" style="1" customWidth="1"/>
    <col min="10514" max="10514" width="5.09765625" style="1" customWidth="1"/>
    <col min="10515" max="10515" width="1.8984375" style="1" customWidth="1"/>
    <col min="10516" max="10752" width="9.59765625" style="1"/>
    <col min="10753" max="10753" width="1.09765625" style="1" customWidth="1"/>
    <col min="10754" max="10754" width="11.3984375" style="1" customWidth="1"/>
    <col min="10755" max="10755" width="9.59765625" style="1"/>
    <col min="10756" max="10756" width="11.3984375" style="1" customWidth="1"/>
    <col min="10757" max="10757" width="15.8984375" style="1" customWidth="1"/>
    <col min="10758" max="10758" width="11.3984375" style="1" customWidth="1"/>
    <col min="10759" max="10759" width="16" style="1" customWidth="1"/>
    <col min="10760" max="10760" width="11.3984375" style="1" customWidth="1"/>
    <col min="10761" max="10761" width="15.8984375" style="1" customWidth="1"/>
    <col min="10762" max="10762" width="11.3984375" style="1" customWidth="1"/>
    <col min="10763" max="10763" width="15.8984375" style="1" customWidth="1"/>
    <col min="10764" max="10764" width="11.3984375" style="1" customWidth="1"/>
    <col min="10765" max="10765" width="15.8984375" style="1" customWidth="1"/>
    <col min="10766" max="10766" width="11.3984375" style="1" customWidth="1"/>
    <col min="10767" max="10767" width="15.8984375" style="1" customWidth="1"/>
    <col min="10768" max="10768" width="11.3984375" style="1" customWidth="1"/>
    <col min="10769" max="10769" width="15.8984375" style="1" customWidth="1"/>
    <col min="10770" max="10770" width="5.09765625" style="1" customWidth="1"/>
    <col min="10771" max="10771" width="1.8984375" style="1" customWidth="1"/>
    <col min="10772" max="11008" width="9.59765625" style="1"/>
    <col min="11009" max="11009" width="1.09765625" style="1" customWidth="1"/>
    <col min="11010" max="11010" width="11.3984375" style="1" customWidth="1"/>
    <col min="11011" max="11011" width="9.59765625" style="1"/>
    <col min="11012" max="11012" width="11.3984375" style="1" customWidth="1"/>
    <col min="11013" max="11013" width="15.8984375" style="1" customWidth="1"/>
    <col min="11014" max="11014" width="11.3984375" style="1" customWidth="1"/>
    <col min="11015" max="11015" width="16" style="1" customWidth="1"/>
    <col min="11016" max="11016" width="11.3984375" style="1" customWidth="1"/>
    <col min="11017" max="11017" width="15.8984375" style="1" customWidth="1"/>
    <col min="11018" max="11018" width="11.3984375" style="1" customWidth="1"/>
    <col min="11019" max="11019" width="15.8984375" style="1" customWidth="1"/>
    <col min="11020" max="11020" width="11.3984375" style="1" customWidth="1"/>
    <col min="11021" max="11021" width="15.8984375" style="1" customWidth="1"/>
    <col min="11022" max="11022" width="11.3984375" style="1" customWidth="1"/>
    <col min="11023" max="11023" width="15.8984375" style="1" customWidth="1"/>
    <col min="11024" max="11024" width="11.3984375" style="1" customWidth="1"/>
    <col min="11025" max="11025" width="15.8984375" style="1" customWidth="1"/>
    <col min="11026" max="11026" width="5.09765625" style="1" customWidth="1"/>
    <col min="11027" max="11027" width="1.8984375" style="1" customWidth="1"/>
    <col min="11028" max="11264" width="9.59765625" style="1"/>
    <col min="11265" max="11265" width="1.09765625" style="1" customWidth="1"/>
    <col min="11266" max="11266" width="11.3984375" style="1" customWidth="1"/>
    <col min="11267" max="11267" width="9.59765625" style="1"/>
    <col min="11268" max="11268" width="11.3984375" style="1" customWidth="1"/>
    <col min="11269" max="11269" width="15.8984375" style="1" customWidth="1"/>
    <col min="11270" max="11270" width="11.3984375" style="1" customWidth="1"/>
    <col min="11271" max="11271" width="16" style="1" customWidth="1"/>
    <col min="11272" max="11272" width="11.3984375" style="1" customWidth="1"/>
    <col min="11273" max="11273" width="15.8984375" style="1" customWidth="1"/>
    <col min="11274" max="11274" width="11.3984375" style="1" customWidth="1"/>
    <col min="11275" max="11275" width="15.8984375" style="1" customWidth="1"/>
    <col min="11276" max="11276" width="11.3984375" style="1" customWidth="1"/>
    <col min="11277" max="11277" width="15.8984375" style="1" customWidth="1"/>
    <col min="11278" max="11278" width="11.3984375" style="1" customWidth="1"/>
    <col min="11279" max="11279" width="15.8984375" style="1" customWidth="1"/>
    <col min="11280" max="11280" width="11.3984375" style="1" customWidth="1"/>
    <col min="11281" max="11281" width="15.8984375" style="1" customWidth="1"/>
    <col min="11282" max="11282" width="5.09765625" style="1" customWidth="1"/>
    <col min="11283" max="11283" width="1.8984375" style="1" customWidth="1"/>
    <col min="11284" max="11520" width="9.59765625" style="1"/>
    <col min="11521" max="11521" width="1.09765625" style="1" customWidth="1"/>
    <col min="11522" max="11522" width="11.3984375" style="1" customWidth="1"/>
    <col min="11523" max="11523" width="9.59765625" style="1"/>
    <col min="11524" max="11524" width="11.3984375" style="1" customWidth="1"/>
    <col min="11525" max="11525" width="15.8984375" style="1" customWidth="1"/>
    <col min="11526" max="11526" width="11.3984375" style="1" customWidth="1"/>
    <col min="11527" max="11527" width="16" style="1" customWidth="1"/>
    <col min="11528" max="11528" width="11.3984375" style="1" customWidth="1"/>
    <col min="11529" max="11529" width="15.8984375" style="1" customWidth="1"/>
    <col min="11530" max="11530" width="11.3984375" style="1" customWidth="1"/>
    <col min="11531" max="11531" width="15.8984375" style="1" customWidth="1"/>
    <col min="11532" max="11532" width="11.3984375" style="1" customWidth="1"/>
    <col min="11533" max="11533" width="15.8984375" style="1" customWidth="1"/>
    <col min="11534" max="11534" width="11.3984375" style="1" customWidth="1"/>
    <col min="11535" max="11535" width="15.8984375" style="1" customWidth="1"/>
    <col min="11536" max="11536" width="11.3984375" style="1" customWidth="1"/>
    <col min="11537" max="11537" width="15.8984375" style="1" customWidth="1"/>
    <col min="11538" max="11538" width="5.09765625" style="1" customWidth="1"/>
    <col min="11539" max="11539" width="1.8984375" style="1" customWidth="1"/>
    <col min="11540" max="11776" width="9.59765625" style="1"/>
    <col min="11777" max="11777" width="1.09765625" style="1" customWidth="1"/>
    <col min="11778" max="11778" width="11.3984375" style="1" customWidth="1"/>
    <col min="11779" max="11779" width="9.59765625" style="1"/>
    <col min="11780" max="11780" width="11.3984375" style="1" customWidth="1"/>
    <col min="11781" max="11781" width="15.8984375" style="1" customWidth="1"/>
    <col min="11782" max="11782" width="11.3984375" style="1" customWidth="1"/>
    <col min="11783" max="11783" width="16" style="1" customWidth="1"/>
    <col min="11784" max="11784" width="11.3984375" style="1" customWidth="1"/>
    <col min="11785" max="11785" width="15.8984375" style="1" customWidth="1"/>
    <col min="11786" max="11786" width="11.3984375" style="1" customWidth="1"/>
    <col min="11787" max="11787" width="15.8984375" style="1" customWidth="1"/>
    <col min="11788" max="11788" width="11.3984375" style="1" customWidth="1"/>
    <col min="11789" max="11789" width="15.8984375" style="1" customWidth="1"/>
    <col min="11790" max="11790" width="11.3984375" style="1" customWidth="1"/>
    <col min="11791" max="11791" width="15.8984375" style="1" customWidth="1"/>
    <col min="11792" max="11792" width="11.3984375" style="1" customWidth="1"/>
    <col min="11793" max="11793" width="15.8984375" style="1" customWidth="1"/>
    <col min="11794" max="11794" width="5.09765625" style="1" customWidth="1"/>
    <col min="11795" max="11795" width="1.8984375" style="1" customWidth="1"/>
    <col min="11796" max="12032" width="9.59765625" style="1"/>
    <col min="12033" max="12033" width="1.09765625" style="1" customWidth="1"/>
    <col min="12034" max="12034" width="11.3984375" style="1" customWidth="1"/>
    <col min="12035" max="12035" width="9.59765625" style="1"/>
    <col min="12036" max="12036" width="11.3984375" style="1" customWidth="1"/>
    <col min="12037" max="12037" width="15.8984375" style="1" customWidth="1"/>
    <col min="12038" max="12038" width="11.3984375" style="1" customWidth="1"/>
    <col min="12039" max="12039" width="16" style="1" customWidth="1"/>
    <col min="12040" max="12040" width="11.3984375" style="1" customWidth="1"/>
    <col min="12041" max="12041" width="15.8984375" style="1" customWidth="1"/>
    <col min="12042" max="12042" width="11.3984375" style="1" customWidth="1"/>
    <col min="12043" max="12043" width="15.8984375" style="1" customWidth="1"/>
    <col min="12044" max="12044" width="11.3984375" style="1" customWidth="1"/>
    <col min="12045" max="12045" width="15.8984375" style="1" customWidth="1"/>
    <col min="12046" max="12046" width="11.3984375" style="1" customWidth="1"/>
    <col min="12047" max="12047" width="15.8984375" style="1" customWidth="1"/>
    <col min="12048" max="12048" width="11.3984375" style="1" customWidth="1"/>
    <col min="12049" max="12049" width="15.8984375" style="1" customWidth="1"/>
    <col min="12050" max="12050" width="5.09765625" style="1" customWidth="1"/>
    <col min="12051" max="12051" width="1.8984375" style="1" customWidth="1"/>
    <col min="12052" max="12288" width="9.59765625" style="1"/>
    <col min="12289" max="12289" width="1.09765625" style="1" customWidth="1"/>
    <col min="12290" max="12290" width="11.3984375" style="1" customWidth="1"/>
    <col min="12291" max="12291" width="9.59765625" style="1"/>
    <col min="12292" max="12292" width="11.3984375" style="1" customWidth="1"/>
    <col min="12293" max="12293" width="15.8984375" style="1" customWidth="1"/>
    <col min="12294" max="12294" width="11.3984375" style="1" customWidth="1"/>
    <col min="12295" max="12295" width="16" style="1" customWidth="1"/>
    <col min="12296" max="12296" width="11.3984375" style="1" customWidth="1"/>
    <col min="12297" max="12297" width="15.8984375" style="1" customWidth="1"/>
    <col min="12298" max="12298" width="11.3984375" style="1" customWidth="1"/>
    <col min="12299" max="12299" width="15.8984375" style="1" customWidth="1"/>
    <col min="12300" max="12300" width="11.3984375" style="1" customWidth="1"/>
    <col min="12301" max="12301" width="15.8984375" style="1" customWidth="1"/>
    <col min="12302" max="12302" width="11.3984375" style="1" customWidth="1"/>
    <col min="12303" max="12303" width="15.8984375" style="1" customWidth="1"/>
    <col min="12304" max="12304" width="11.3984375" style="1" customWidth="1"/>
    <col min="12305" max="12305" width="15.8984375" style="1" customWidth="1"/>
    <col min="12306" max="12306" width="5.09765625" style="1" customWidth="1"/>
    <col min="12307" max="12307" width="1.8984375" style="1" customWidth="1"/>
    <col min="12308" max="12544" width="9.59765625" style="1"/>
    <col min="12545" max="12545" width="1.09765625" style="1" customWidth="1"/>
    <col min="12546" max="12546" width="11.3984375" style="1" customWidth="1"/>
    <col min="12547" max="12547" width="9.59765625" style="1"/>
    <col min="12548" max="12548" width="11.3984375" style="1" customWidth="1"/>
    <col min="12549" max="12549" width="15.8984375" style="1" customWidth="1"/>
    <col min="12550" max="12550" width="11.3984375" style="1" customWidth="1"/>
    <col min="12551" max="12551" width="16" style="1" customWidth="1"/>
    <col min="12552" max="12552" width="11.3984375" style="1" customWidth="1"/>
    <col min="12553" max="12553" width="15.8984375" style="1" customWidth="1"/>
    <col min="12554" max="12554" width="11.3984375" style="1" customWidth="1"/>
    <col min="12555" max="12555" width="15.8984375" style="1" customWidth="1"/>
    <col min="12556" max="12556" width="11.3984375" style="1" customWidth="1"/>
    <col min="12557" max="12557" width="15.8984375" style="1" customWidth="1"/>
    <col min="12558" max="12558" width="11.3984375" style="1" customWidth="1"/>
    <col min="12559" max="12559" width="15.8984375" style="1" customWidth="1"/>
    <col min="12560" max="12560" width="11.3984375" style="1" customWidth="1"/>
    <col min="12561" max="12561" width="15.8984375" style="1" customWidth="1"/>
    <col min="12562" max="12562" width="5.09765625" style="1" customWidth="1"/>
    <col min="12563" max="12563" width="1.8984375" style="1" customWidth="1"/>
    <col min="12564" max="12800" width="9.59765625" style="1"/>
    <col min="12801" max="12801" width="1.09765625" style="1" customWidth="1"/>
    <col min="12802" max="12802" width="11.3984375" style="1" customWidth="1"/>
    <col min="12803" max="12803" width="9.59765625" style="1"/>
    <col min="12804" max="12804" width="11.3984375" style="1" customWidth="1"/>
    <col min="12805" max="12805" width="15.8984375" style="1" customWidth="1"/>
    <col min="12806" max="12806" width="11.3984375" style="1" customWidth="1"/>
    <col min="12807" max="12807" width="16" style="1" customWidth="1"/>
    <col min="12808" max="12808" width="11.3984375" style="1" customWidth="1"/>
    <col min="12809" max="12809" width="15.8984375" style="1" customWidth="1"/>
    <col min="12810" max="12810" width="11.3984375" style="1" customWidth="1"/>
    <col min="12811" max="12811" width="15.8984375" style="1" customWidth="1"/>
    <col min="12812" max="12812" width="11.3984375" style="1" customWidth="1"/>
    <col min="12813" max="12813" width="15.8984375" style="1" customWidth="1"/>
    <col min="12814" max="12814" width="11.3984375" style="1" customWidth="1"/>
    <col min="12815" max="12815" width="15.8984375" style="1" customWidth="1"/>
    <col min="12816" max="12816" width="11.3984375" style="1" customWidth="1"/>
    <col min="12817" max="12817" width="15.8984375" style="1" customWidth="1"/>
    <col min="12818" max="12818" width="5.09765625" style="1" customWidth="1"/>
    <col min="12819" max="12819" width="1.8984375" style="1" customWidth="1"/>
    <col min="12820" max="13056" width="9.59765625" style="1"/>
    <col min="13057" max="13057" width="1.09765625" style="1" customWidth="1"/>
    <col min="13058" max="13058" width="11.3984375" style="1" customWidth="1"/>
    <col min="13059" max="13059" width="9.59765625" style="1"/>
    <col min="13060" max="13060" width="11.3984375" style="1" customWidth="1"/>
    <col min="13061" max="13061" width="15.8984375" style="1" customWidth="1"/>
    <col min="13062" max="13062" width="11.3984375" style="1" customWidth="1"/>
    <col min="13063" max="13063" width="16" style="1" customWidth="1"/>
    <col min="13064" max="13064" width="11.3984375" style="1" customWidth="1"/>
    <col min="13065" max="13065" width="15.8984375" style="1" customWidth="1"/>
    <col min="13066" max="13066" width="11.3984375" style="1" customWidth="1"/>
    <col min="13067" max="13067" width="15.8984375" style="1" customWidth="1"/>
    <col min="13068" max="13068" width="11.3984375" style="1" customWidth="1"/>
    <col min="13069" max="13069" width="15.8984375" style="1" customWidth="1"/>
    <col min="13070" max="13070" width="11.3984375" style="1" customWidth="1"/>
    <col min="13071" max="13071" width="15.8984375" style="1" customWidth="1"/>
    <col min="13072" max="13072" width="11.3984375" style="1" customWidth="1"/>
    <col min="13073" max="13073" width="15.8984375" style="1" customWidth="1"/>
    <col min="13074" max="13074" width="5.09765625" style="1" customWidth="1"/>
    <col min="13075" max="13075" width="1.8984375" style="1" customWidth="1"/>
    <col min="13076" max="13312" width="9.59765625" style="1"/>
    <col min="13313" max="13313" width="1.09765625" style="1" customWidth="1"/>
    <col min="13314" max="13314" width="11.3984375" style="1" customWidth="1"/>
    <col min="13315" max="13315" width="9.59765625" style="1"/>
    <col min="13316" max="13316" width="11.3984375" style="1" customWidth="1"/>
    <col min="13317" max="13317" width="15.8984375" style="1" customWidth="1"/>
    <col min="13318" max="13318" width="11.3984375" style="1" customWidth="1"/>
    <col min="13319" max="13319" width="16" style="1" customWidth="1"/>
    <col min="13320" max="13320" width="11.3984375" style="1" customWidth="1"/>
    <col min="13321" max="13321" width="15.8984375" style="1" customWidth="1"/>
    <col min="13322" max="13322" width="11.3984375" style="1" customWidth="1"/>
    <col min="13323" max="13323" width="15.8984375" style="1" customWidth="1"/>
    <col min="13324" max="13324" width="11.3984375" style="1" customWidth="1"/>
    <col min="13325" max="13325" width="15.8984375" style="1" customWidth="1"/>
    <col min="13326" max="13326" width="11.3984375" style="1" customWidth="1"/>
    <col min="13327" max="13327" width="15.8984375" style="1" customWidth="1"/>
    <col min="13328" max="13328" width="11.3984375" style="1" customWidth="1"/>
    <col min="13329" max="13329" width="15.8984375" style="1" customWidth="1"/>
    <col min="13330" max="13330" width="5.09765625" style="1" customWidth="1"/>
    <col min="13331" max="13331" width="1.8984375" style="1" customWidth="1"/>
    <col min="13332" max="13568" width="9.59765625" style="1"/>
    <col min="13569" max="13569" width="1.09765625" style="1" customWidth="1"/>
    <col min="13570" max="13570" width="11.3984375" style="1" customWidth="1"/>
    <col min="13571" max="13571" width="9.59765625" style="1"/>
    <col min="13572" max="13572" width="11.3984375" style="1" customWidth="1"/>
    <col min="13573" max="13573" width="15.8984375" style="1" customWidth="1"/>
    <col min="13574" max="13574" width="11.3984375" style="1" customWidth="1"/>
    <col min="13575" max="13575" width="16" style="1" customWidth="1"/>
    <col min="13576" max="13576" width="11.3984375" style="1" customWidth="1"/>
    <col min="13577" max="13577" width="15.8984375" style="1" customWidth="1"/>
    <col min="13578" max="13578" width="11.3984375" style="1" customWidth="1"/>
    <col min="13579" max="13579" width="15.8984375" style="1" customWidth="1"/>
    <col min="13580" max="13580" width="11.3984375" style="1" customWidth="1"/>
    <col min="13581" max="13581" width="15.8984375" style="1" customWidth="1"/>
    <col min="13582" max="13582" width="11.3984375" style="1" customWidth="1"/>
    <col min="13583" max="13583" width="15.8984375" style="1" customWidth="1"/>
    <col min="13584" max="13584" width="11.3984375" style="1" customWidth="1"/>
    <col min="13585" max="13585" width="15.8984375" style="1" customWidth="1"/>
    <col min="13586" max="13586" width="5.09765625" style="1" customWidth="1"/>
    <col min="13587" max="13587" width="1.8984375" style="1" customWidth="1"/>
    <col min="13588" max="13824" width="9.59765625" style="1"/>
    <col min="13825" max="13825" width="1.09765625" style="1" customWidth="1"/>
    <col min="13826" max="13826" width="11.3984375" style="1" customWidth="1"/>
    <col min="13827" max="13827" width="9.59765625" style="1"/>
    <col min="13828" max="13828" width="11.3984375" style="1" customWidth="1"/>
    <col min="13829" max="13829" width="15.8984375" style="1" customWidth="1"/>
    <col min="13830" max="13830" width="11.3984375" style="1" customWidth="1"/>
    <col min="13831" max="13831" width="16" style="1" customWidth="1"/>
    <col min="13832" max="13832" width="11.3984375" style="1" customWidth="1"/>
    <col min="13833" max="13833" width="15.8984375" style="1" customWidth="1"/>
    <col min="13834" max="13834" width="11.3984375" style="1" customWidth="1"/>
    <col min="13835" max="13835" width="15.8984375" style="1" customWidth="1"/>
    <col min="13836" max="13836" width="11.3984375" style="1" customWidth="1"/>
    <col min="13837" max="13837" width="15.8984375" style="1" customWidth="1"/>
    <col min="13838" max="13838" width="11.3984375" style="1" customWidth="1"/>
    <col min="13839" max="13839" width="15.8984375" style="1" customWidth="1"/>
    <col min="13840" max="13840" width="11.3984375" style="1" customWidth="1"/>
    <col min="13841" max="13841" width="15.8984375" style="1" customWidth="1"/>
    <col min="13842" max="13842" width="5.09765625" style="1" customWidth="1"/>
    <col min="13843" max="13843" width="1.8984375" style="1" customWidth="1"/>
    <col min="13844" max="14080" width="9.59765625" style="1"/>
    <col min="14081" max="14081" width="1.09765625" style="1" customWidth="1"/>
    <col min="14082" max="14082" width="11.3984375" style="1" customWidth="1"/>
    <col min="14083" max="14083" width="9.59765625" style="1"/>
    <col min="14084" max="14084" width="11.3984375" style="1" customWidth="1"/>
    <col min="14085" max="14085" width="15.8984375" style="1" customWidth="1"/>
    <col min="14086" max="14086" width="11.3984375" style="1" customWidth="1"/>
    <col min="14087" max="14087" width="16" style="1" customWidth="1"/>
    <col min="14088" max="14088" width="11.3984375" style="1" customWidth="1"/>
    <col min="14089" max="14089" width="15.8984375" style="1" customWidth="1"/>
    <col min="14090" max="14090" width="11.3984375" style="1" customWidth="1"/>
    <col min="14091" max="14091" width="15.8984375" style="1" customWidth="1"/>
    <col min="14092" max="14092" width="11.3984375" style="1" customWidth="1"/>
    <col min="14093" max="14093" width="15.8984375" style="1" customWidth="1"/>
    <col min="14094" max="14094" width="11.3984375" style="1" customWidth="1"/>
    <col min="14095" max="14095" width="15.8984375" style="1" customWidth="1"/>
    <col min="14096" max="14096" width="11.3984375" style="1" customWidth="1"/>
    <col min="14097" max="14097" width="15.8984375" style="1" customWidth="1"/>
    <col min="14098" max="14098" width="5.09765625" style="1" customWidth="1"/>
    <col min="14099" max="14099" width="1.8984375" style="1" customWidth="1"/>
    <col min="14100" max="14336" width="9.59765625" style="1"/>
    <col min="14337" max="14337" width="1.09765625" style="1" customWidth="1"/>
    <col min="14338" max="14338" width="11.3984375" style="1" customWidth="1"/>
    <col min="14339" max="14339" width="9.59765625" style="1"/>
    <col min="14340" max="14340" width="11.3984375" style="1" customWidth="1"/>
    <col min="14341" max="14341" width="15.8984375" style="1" customWidth="1"/>
    <col min="14342" max="14342" width="11.3984375" style="1" customWidth="1"/>
    <col min="14343" max="14343" width="16" style="1" customWidth="1"/>
    <col min="14344" max="14344" width="11.3984375" style="1" customWidth="1"/>
    <col min="14345" max="14345" width="15.8984375" style="1" customWidth="1"/>
    <col min="14346" max="14346" width="11.3984375" style="1" customWidth="1"/>
    <col min="14347" max="14347" width="15.8984375" style="1" customWidth="1"/>
    <col min="14348" max="14348" width="11.3984375" style="1" customWidth="1"/>
    <col min="14349" max="14349" width="15.8984375" style="1" customWidth="1"/>
    <col min="14350" max="14350" width="11.3984375" style="1" customWidth="1"/>
    <col min="14351" max="14351" width="15.8984375" style="1" customWidth="1"/>
    <col min="14352" max="14352" width="11.3984375" style="1" customWidth="1"/>
    <col min="14353" max="14353" width="15.8984375" style="1" customWidth="1"/>
    <col min="14354" max="14354" width="5.09765625" style="1" customWidth="1"/>
    <col min="14355" max="14355" width="1.8984375" style="1" customWidth="1"/>
    <col min="14356" max="14592" width="9.59765625" style="1"/>
    <col min="14593" max="14593" width="1.09765625" style="1" customWidth="1"/>
    <col min="14594" max="14594" width="11.3984375" style="1" customWidth="1"/>
    <col min="14595" max="14595" width="9.59765625" style="1"/>
    <col min="14596" max="14596" width="11.3984375" style="1" customWidth="1"/>
    <col min="14597" max="14597" width="15.8984375" style="1" customWidth="1"/>
    <col min="14598" max="14598" width="11.3984375" style="1" customWidth="1"/>
    <col min="14599" max="14599" width="16" style="1" customWidth="1"/>
    <col min="14600" max="14600" width="11.3984375" style="1" customWidth="1"/>
    <col min="14601" max="14601" width="15.8984375" style="1" customWidth="1"/>
    <col min="14602" max="14602" width="11.3984375" style="1" customWidth="1"/>
    <col min="14603" max="14603" width="15.8984375" style="1" customWidth="1"/>
    <col min="14604" max="14604" width="11.3984375" style="1" customWidth="1"/>
    <col min="14605" max="14605" width="15.8984375" style="1" customWidth="1"/>
    <col min="14606" max="14606" width="11.3984375" style="1" customWidth="1"/>
    <col min="14607" max="14607" width="15.8984375" style="1" customWidth="1"/>
    <col min="14608" max="14608" width="11.3984375" style="1" customWidth="1"/>
    <col min="14609" max="14609" width="15.8984375" style="1" customWidth="1"/>
    <col min="14610" max="14610" width="5.09765625" style="1" customWidth="1"/>
    <col min="14611" max="14611" width="1.8984375" style="1" customWidth="1"/>
    <col min="14612" max="14848" width="9.59765625" style="1"/>
    <col min="14849" max="14849" width="1.09765625" style="1" customWidth="1"/>
    <col min="14850" max="14850" width="11.3984375" style="1" customWidth="1"/>
    <col min="14851" max="14851" width="9.59765625" style="1"/>
    <col min="14852" max="14852" width="11.3984375" style="1" customWidth="1"/>
    <col min="14853" max="14853" width="15.8984375" style="1" customWidth="1"/>
    <col min="14854" max="14854" width="11.3984375" style="1" customWidth="1"/>
    <col min="14855" max="14855" width="16" style="1" customWidth="1"/>
    <col min="14856" max="14856" width="11.3984375" style="1" customWidth="1"/>
    <col min="14857" max="14857" width="15.8984375" style="1" customWidth="1"/>
    <col min="14858" max="14858" width="11.3984375" style="1" customWidth="1"/>
    <col min="14859" max="14859" width="15.8984375" style="1" customWidth="1"/>
    <col min="14860" max="14860" width="11.3984375" style="1" customWidth="1"/>
    <col min="14861" max="14861" width="15.8984375" style="1" customWidth="1"/>
    <col min="14862" max="14862" width="11.3984375" style="1" customWidth="1"/>
    <col min="14863" max="14863" width="15.8984375" style="1" customWidth="1"/>
    <col min="14864" max="14864" width="11.3984375" style="1" customWidth="1"/>
    <col min="14865" max="14865" width="15.8984375" style="1" customWidth="1"/>
    <col min="14866" max="14866" width="5.09765625" style="1" customWidth="1"/>
    <col min="14867" max="14867" width="1.8984375" style="1" customWidth="1"/>
    <col min="14868" max="15104" width="9.59765625" style="1"/>
    <col min="15105" max="15105" width="1.09765625" style="1" customWidth="1"/>
    <col min="15106" max="15106" width="11.3984375" style="1" customWidth="1"/>
    <col min="15107" max="15107" width="9.59765625" style="1"/>
    <col min="15108" max="15108" width="11.3984375" style="1" customWidth="1"/>
    <col min="15109" max="15109" width="15.8984375" style="1" customWidth="1"/>
    <col min="15110" max="15110" width="11.3984375" style="1" customWidth="1"/>
    <col min="15111" max="15111" width="16" style="1" customWidth="1"/>
    <col min="15112" max="15112" width="11.3984375" style="1" customWidth="1"/>
    <col min="15113" max="15113" width="15.8984375" style="1" customWidth="1"/>
    <col min="15114" max="15114" width="11.3984375" style="1" customWidth="1"/>
    <col min="15115" max="15115" width="15.8984375" style="1" customWidth="1"/>
    <col min="15116" max="15116" width="11.3984375" style="1" customWidth="1"/>
    <col min="15117" max="15117" width="15.8984375" style="1" customWidth="1"/>
    <col min="15118" max="15118" width="11.3984375" style="1" customWidth="1"/>
    <col min="15119" max="15119" width="15.8984375" style="1" customWidth="1"/>
    <col min="15120" max="15120" width="11.3984375" style="1" customWidth="1"/>
    <col min="15121" max="15121" width="15.8984375" style="1" customWidth="1"/>
    <col min="15122" max="15122" width="5.09765625" style="1" customWidth="1"/>
    <col min="15123" max="15123" width="1.8984375" style="1" customWidth="1"/>
    <col min="15124" max="15360" width="9.59765625" style="1"/>
    <col min="15361" max="15361" width="1.09765625" style="1" customWidth="1"/>
    <col min="15362" max="15362" width="11.3984375" style="1" customWidth="1"/>
    <col min="15363" max="15363" width="9.59765625" style="1"/>
    <col min="15364" max="15364" width="11.3984375" style="1" customWidth="1"/>
    <col min="15365" max="15365" width="15.8984375" style="1" customWidth="1"/>
    <col min="15366" max="15366" width="11.3984375" style="1" customWidth="1"/>
    <col min="15367" max="15367" width="16" style="1" customWidth="1"/>
    <col min="15368" max="15368" width="11.3984375" style="1" customWidth="1"/>
    <col min="15369" max="15369" width="15.8984375" style="1" customWidth="1"/>
    <col min="15370" max="15370" width="11.3984375" style="1" customWidth="1"/>
    <col min="15371" max="15371" width="15.8984375" style="1" customWidth="1"/>
    <col min="15372" max="15372" width="11.3984375" style="1" customWidth="1"/>
    <col min="15373" max="15373" width="15.8984375" style="1" customWidth="1"/>
    <col min="15374" max="15374" width="11.3984375" style="1" customWidth="1"/>
    <col min="15375" max="15375" width="15.8984375" style="1" customWidth="1"/>
    <col min="15376" max="15376" width="11.3984375" style="1" customWidth="1"/>
    <col min="15377" max="15377" width="15.8984375" style="1" customWidth="1"/>
    <col min="15378" max="15378" width="5.09765625" style="1" customWidth="1"/>
    <col min="15379" max="15379" width="1.8984375" style="1" customWidth="1"/>
    <col min="15380" max="15616" width="9.59765625" style="1"/>
    <col min="15617" max="15617" width="1.09765625" style="1" customWidth="1"/>
    <col min="15618" max="15618" width="11.3984375" style="1" customWidth="1"/>
    <col min="15619" max="15619" width="9.59765625" style="1"/>
    <col min="15620" max="15620" width="11.3984375" style="1" customWidth="1"/>
    <col min="15621" max="15621" width="15.8984375" style="1" customWidth="1"/>
    <col min="15622" max="15622" width="11.3984375" style="1" customWidth="1"/>
    <col min="15623" max="15623" width="16" style="1" customWidth="1"/>
    <col min="15624" max="15624" width="11.3984375" style="1" customWidth="1"/>
    <col min="15625" max="15625" width="15.8984375" style="1" customWidth="1"/>
    <col min="15626" max="15626" width="11.3984375" style="1" customWidth="1"/>
    <col min="15627" max="15627" width="15.8984375" style="1" customWidth="1"/>
    <col min="15628" max="15628" width="11.3984375" style="1" customWidth="1"/>
    <col min="15629" max="15629" width="15.8984375" style="1" customWidth="1"/>
    <col min="15630" max="15630" width="11.3984375" style="1" customWidth="1"/>
    <col min="15631" max="15631" width="15.8984375" style="1" customWidth="1"/>
    <col min="15632" max="15632" width="11.3984375" style="1" customWidth="1"/>
    <col min="15633" max="15633" width="15.8984375" style="1" customWidth="1"/>
    <col min="15634" max="15634" width="5.09765625" style="1" customWidth="1"/>
    <col min="15635" max="15635" width="1.8984375" style="1" customWidth="1"/>
    <col min="15636" max="15872" width="9.59765625" style="1"/>
    <col min="15873" max="15873" width="1.09765625" style="1" customWidth="1"/>
    <col min="15874" max="15874" width="11.3984375" style="1" customWidth="1"/>
    <col min="15875" max="15875" width="9.59765625" style="1"/>
    <col min="15876" max="15876" width="11.3984375" style="1" customWidth="1"/>
    <col min="15877" max="15877" width="15.8984375" style="1" customWidth="1"/>
    <col min="15878" max="15878" width="11.3984375" style="1" customWidth="1"/>
    <col min="15879" max="15879" width="16" style="1" customWidth="1"/>
    <col min="15880" max="15880" width="11.3984375" style="1" customWidth="1"/>
    <col min="15881" max="15881" width="15.8984375" style="1" customWidth="1"/>
    <col min="15882" max="15882" width="11.3984375" style="1" customWidth="1"/>
    <col min="15883" max="15883" width="15.8984375" style="1" customWidth="1"/>
    <col min="15884" max="15884" width="11.3984375" style="1" customWidth="1"/>
    <col min="15885" max="15885" width="15.8984375" style="1" customWidth="1"/>
    <col min="15886" max="15886" width="11.3984375" style="1" customWidth="1"/>
    <col min="15887" max="15887" width="15.8984375" style="1" customWidth="1"/>
    <col min="15888" max="15888" width="11.3984375" style="1" customWidth="1"/>
    <col min="15889" max="15889" width="15.8984375" style="1" customWidth="1"/>
    <col min="15890" max="15890" width="5.09765625" style="1" customWidth="1"/>
    <col min="15891" max="15891" width="1.8984375" style="1" customWidth="1"/>
    <col min="15892" max="16128" width="9.59765625" style="1"/>
    <col min="16129" max="16129" width="1.09765625" style="1" customWidth="1"/>
    <col min="16130" max="16130" width="11.3984375" style="1" customWidth="1"/>
    <col min="16131" max="16131" width="9.59765625" style="1"/>
    <col min="16132" max="16132" width="11.3984375" style="1" customWidth="1"/>
    <col min="16133" max="16133" width="15.8984375" style="1" customWidth="1"/>
    <col min="16134" max="16134" width="11.3984375" style="1" customWidth="1"/>
    <col min="16135" max="16135" width="16" style="1" customWidth="1"/>
    <col min="16136" max="16136" width="11.3984375" style="1" customWidth="1"/>
    <col min="16137" max="16137" width="15.8984375" style="1" customWidth="1"/>
    <col min="16138" max="16138" width="11.3984375" style="1" customWidth="1"/>
    <col min="16139" max="16139" width="15.8984375" style="1" customWidth="1"/>
    <col min="16140" max="16140" width="11.3984375" style="1" customWidth="1"/>
    <col min="16141" max="16141" width="15.8984375" style="1" customWidth="1"/>
    <col min="16142" max="16142" width="11.3984375" style="1" customWidth="1"/>
    <col min="16143" max="16143" width="15.8984375" style="1" customWidth="1"/>
    <col min="16144" max="16144" width="11.3984375" style="1" customWidth="1"/>
    <col min="16145" max="16145" width="15.8984375" style="1" customWidth="1"/>
    <col min="16146" max="16146" width="5.09765625" style="1" customWidth="1"/>
    <col min="16147" max="16147" width="1.8984375" style="1" customWidth="1"/>
    <col min="16148" max="16384" width="9.59765625" style="1"/>
  </cols>
  <sheetData>
    <row r="1" spans="2:18" ht="24.75" customHeight="1" thickBot="1">
      <c r="B1" s="42" t="s">
        <v>0</v>
      </c>
      <c r="C1" s="43"/>
      <c r="D1" s="43"/>
      <c r="E1" s="43"/>
      <c r="F1" s="43"/>
      <c r="G1" s="43"/>
      <c r="H1" s="43"/>
      <c r="I1" s="43"/>
      <c r="J1" s="59"/>
      <c r="K1" s="60"/>
      <c r="L1" s="61"/>
      <c r="M1" s="61"/>
      <c r="N1" s="61"/>
      <c r="O1" s="61"/>
      <c r="P1" s="61"/>
      <c r="Q1" s="62" t="s">
        <v>1</v>
      </c>
      <c r="R1" s="4"/>
    </row>
    <row r="2" spans="2:18" ht="20.100000000000001" customHeight="1">
      <c r="B2" s="44" t="s">
        <v>2</v>
      </c>
      <c r="C2" s="47" t="s">
        <v>3</v>
      </c>
      <c r="D2" s="63" t="s">
        <v>4</v>
      </c>
      <c r="E2" s="64"/>
      <c r="F2" s="64"/>
      <c r="G2" s="65"/>
      <c r="H2" s="63" t="s">
        <v>5</v>
      </c>
      <c r="I2" s="66"/>
      <c r="J2" s="67" t="s">
        <v>6</v>
      </c>
      <c r="K2" s="68"/>
      <c r="L2" s="68"/>
      <c r="M2" s="68"/>
      <c r="N2" s="68"/>
      <c r="O2" s="69"/>
      <c r="P2" s="70" t="s">
        <v>7</v>
      </c>
      <c r="Q2" s="71"/>
      <c r="R2" s="50" t="s">
        <v>8</v>
      </c>
    </row>
    <row r="3" spans="2:18" ht="20.100000000000001" customHeight="1">
      <c r="B3" s="45"/>
      <c r="C3" s="48"/>
      <c r="D3" s="72" t="s">
        <v>9</v>
      </c>
      <c r="E3" s="73"/>
      <c r="F3" s="74" t="s">
        <v>10</v>
      </c>
      <c r="G3" s="75"/>
      <c r="H3" s="72" t="s">
        <v>9</v>
      </c>
      <c r="I3" s="76"/>
      <c r="J3" s="77" t="s">
        <v>11</v>
      </c>
      <c r="K3" s="78"/>
      <c r="L3" s="72" t="s">
        <v>12</v>
      </c>
      <c r="M3" s="79"/>
      <c r="N3" s="80" t="s">
        <v>10</v>
      </c>
      <c r="O3" s="79"/>
      <c r="P3" s="81"/>
      <c r="Q3" s="82"/>
      <c r="R3" s="51"/>
    </row>
    <row r="4" spans="2:18" ht="20.100000000000001" customHeight="1">
      <c r="B4" s="45"/>
      <c r="C4" s="48"/>
      <c r="D4" s="83"/>
      <c r="E4" s="84"/>
      <c r="F4" s="85"/>
      <c r="G4" s="84"/>
      <c r="H4" s="83"/>
      <c r="I4" s="86"/>
      <c r="J4" s="87"/>
      <c r="K4" s="88"/>
      <c r="L4" s="89"/>
      <c r="M4" s="90"/>
      <c r="N4" s="88"/>
      <c r="O4" s="90"/>
      <c r="P4" s="89"/>
      <c r="Q4" s="90"/>
      <c r="R4" s="51"/>
    </row>
    <row r="5" spans="2:18" ht="20.100000000000001" customHeight="1">
      <c r="B5" s="45"/>
      <c r="C5" s="48"/>
      <c r="D5" s="91" t="s">
        <v>13</v>
      </c>
      <c r="E5" s="91" t="s">
        <v>14</v>
      </c>
      <c r="F5" s="91" t="s">
        <v>13</v>
      </c>
      <c r="G5" s="91" t="s">
        <v>14</v>
      </c>
      <c r="H5" s="91" t="s">
        <v>13</v>
      </c>
      <c r="I5" s="92" t="s">
        <v>14</v>
      </c>
      <c r="J5" s="93" t="s">
        <v>13</v>
      </c>
      <c r="K5" s="91" t="s">
        <v>14</v>
      </c>
      <c r="L5" s="91" t="s">
        <v>13</v>
      </c>
      <c r="M5" s="94" t="s">
        <v>15</v>
      </c>
      <c r="N5" s="95" t="s">
        <v>13</v>
      </c>
      <c r="O5" s="94" t="s">
        <v>15</v>
      </c>
      <c r="P5" s="95" t="s">
        <v>13</v>
      </c>
      <c r="Q5" s="94" t="s">
        <v>15</v>
      </c>
      <c r="R5" s="51"/>
    </row>
    <row r="6" spans="2:18" ht="20.100000000000001" customHeight="1">
      <c r="B6" s="46"/>
      <c r="C6" s="49"/>
      <c r="D6" s="96" t="s">
        <v>16</v>
      </c>
      <c r="E6" s="96" t="s">
        <v>17</v>
      </c>
      <c r="F6" s="96" t="s">
        <v>16</v>
      </c>
      <c r="G6" s="96" t="s">
        <v>17</v>
      </c>
      <c r="H6" s="96" t="s">
        <v>16</v>
      </c>
      <c r="I6" s="97" t="s">
        <v>17</v>
      </c>
      <c r="J6" s="98" t="s">
        <v>16</v>
      </c>
      <c r="K6" s="96" t="s">
        <v>17</v>
      </c>
      <c r="L6" s="96" t="s">
        <v>16</v>
      </c>
      <c r="M6" s="99" t="s">
        <v>17</v>
      </c>
      <c r="N6" s="100" t="s">
        <v>16</v>
      </c>
      <c r="O6" s="99" t="s">
        <v>17</v>
      </c>
      <c r="P6" s="100" t="s">
        <v>16</v>
      </c>
      <c r="Q6" s="99" t="s">
        <v>17</v>
      </c>
      <c r="R6" s="51"/>
    </row>
    <row r="7" spans="2:18" ht="17.100000000000001" customHeight="1">
      <c r="B7" s="12"/>
      <c r="C7" s="9"/>
      <c r="D7" s="34"/>
      <c r="E7" s="34"/>
      <c r="F7" s="34"/>
      <c r="G7" s="34"/>
      <c r="H7" s="34"/>
      <c r="I7" s="101"/>
      <c r="J7" s="102"/>
      <c r="K7" s="34"/>
      <c r="L7" s="34"/>
      <c r="M7" s="38"/>
      <c r="N7" s="103"/>
      <c r="O7" s="38"/>
      <c r="P7" s="103"/>
      <c r="Q7" s="38"/>
      <c r="R7" s="51"/>
    </row>
    <row r="8" spans="2:18" ht="30" customHeight="1">
      <c r="B8" s="5" t="s">
        <v>18</v>
      </c>
      <c r="C8" s="9" t="s">
        <v>19</v>
      </c>
      <c r="D8" s="34">
        <v>8991</v>
      </c>
      <c r="E8" s="34">
        <v>190854108</v>
      </c>
      <c r="F8" s="34">
        <v>60573</v>
      </c>
      <c r="G8" s="34">
        <v>507468493</v>
      </c>
      <c r="H8" s="34">
        <v>20414</v>
      </c>
      <c r="I8" s="101">
        <v>2224392499</v>
      </c>
      <c r="J8" s="102">
        <v>15455</v>
      </c>
      <c r="K8" s="34">
        <v>1270717319</v>
      </c>
      <c r="L8" s="34">
        <v>25841</v>
      </c>
      <c r="M8" s="38">
        <v>3395371787</v>
      </c>
      <c r="N8" s="103">
        <v>17165</v>
      </c>
      <c r="O8" s="38">
        <v>617973684</v>
      </c>
      <c r="P8" s="103">
        <v>13219</v>
      </c>
      <c r="Q8" s="38">
        <v>1418402667</v>
      </c>
      <c r="R8" s="51"/>
    </row>
    <row r="9" spans="2:18" ht="30" customHeight="1">
      <c r="B9" s="5" t="s">
        <v>20</v>
      </c>
      <c r="C9" s="9" t="s">
        <v>19</v>
      </c>
      <c r="D9" s="34">
        <v>9354</v>
      </c>
      <c r="E9" s="34">
        <v>209701331</v>
      </c>
      <c r="F9" s="34">
        <v>59820</v>
      </c>
      <c r="G9" s="34">
        <v>491832100</v>
      </c>
      <c r="H9" s="34">
        <v>20550</v>
      </c>
      <c r="I9" s="101">
        <v>2226912926</v>
      </c>
      <c r="J9" s="102">
        <v>14559</v>
      </c>
      <c r="K9" s="34">
        <v>1212429502</v>
      </c>
      <c r="L9" s="34">
        <v>26280</v>
      </c>
      <c r="M9" s="38">
        <v>3519676675</v>
      </c>
      <c r="N9" s="103">
        <v>17523</v>
      </c>
      <c r="O9" s="38">
        <v>636707444</v>
      </c>
      <c r="P9" s="103">
        <v>13499</v>
      </c>
      <c r="Q9" s="38">
        <v>1454129159</v>
      </c>
      <c r="R9" s="51"/>
    </row>
    <row r="10" spans="2:18" ht="30" customHeight="1">
      <c r="B10" s="5" t="s">
        <v>21</v>
      </c>
      <c r="C10" s="9" t="s">
        <v>22</v>
      </c>
      <c r="D10" s="35">
        <f>SUM(D11:D12)</f>
        <v>9366</v>
      </c>
      <c r="E10" s="35">
        <f t="shared" ref="E10:K10" si="0">SUM(E11:E12)</f>
        <v>216205329</v>
      </c>
      <c r="F10" s="35">
        <f t="shared" si="0"/>
        <v>57818</v>
      </c>
      <c r="G10" s="35">
        <f t="shared" si="0"/>
        <v>468511135</v>
      </c>
      <c r="H10" s="35">
        <f t="shared" si="0"/>
        <v>20231</v>
      </c>
      <c r="I10" s="104">
        <f t="shared" si="0"/>
        <v>2117565578</v>
      </c>
      <c r="J10" s="105">
        <f t="shared" si="0"/>
        <v>13531</v>
      </c>
      <c r="K10" s="35">
        <f t="shared" si="0"/>
        <v>1156428267</v>
      </c>
      <c r="L10" s="35">
        <f t="shared" ref="L10:Q10" si="1">SUM(L11:L12)</f>
        <v>25840</v>
      </c>
      <c r="M10" s="106">
        <f t="shared" si="1"/>
        <v>3487314031</v>
      </c>
      <c r="N10" s="107">
        <f t="shared" si="1"/>
        <v>18030</v>
      </c>
      <c r="O10" s="106">
        <f t="shared" si="1"/>
        <v>641740758</v>
      </c>
      <c r="P10" s="107">
        <f t="shared" si="1"/>
        <v>12298</v>
      </c>
      <c r="Q10" s="106">
        <f t="shared" si="1"/>
        <v>1447640725</v>
      </c>
      <c r="R10" s="51"/>
    </row>
    <row r="11" spans="2:18" ht="30" customHeight="1">
      <c r="B11" s="5" t="s">
        <v>23</v>
      </c>
      <c r="C11" s="9" t="s">
        <v>24</v>
      </c>
      <c r="D11" s="35">
        <f>SUM(D13:D32)</f>
        <v>9099</v>
      </c>
      <c r="E11" s="35">
        <f t="shared" ref="E11:Q11" si="2">SUM(E13:E32)</f>
        <v>206086183</v>
      </c>
      <c r="F11" s="35">
        <f t="shared" si="2"/>
        <v>57471</v>
      </c>
      <c r="G11" s="35">
        <f t="shared" si="2"/>
        <v>461854127</v>
      </c>
      <c r="H11" s="35">
        <f t="shared" si="2"/>
        <v>19954</v>
      </c>
      <c r="I11" s="104">
        <f t="shared" si="2"/>
        <v>2076383324</v>
      </c>
      <c r="J11" s="105">
        <f t="shared" si="2"/>
        <v>13294</v>
      </c>
      <c r="K11" s="35">
        <f t="shared" si="2"/>
        <v>1129098130</v>
      </c>
      <c r="L11" s="35">
        <f t="shared" si="2"/>
        <v>25250</v>
      </c>
      <c r="M11" s="106">
        <f t="shared" si="2"/>
        <v>3391588228</v>
      </c>
      <c r="N11" s="107">
        <f t="shared" si="2"/>
        <v>17793</v>
      </c>
      <c r="O11" s="106">
        <f t="shared" si="2"/>
        <v>627729632</v>
      </c>
      <c r="P11" s="107">
        <f t="shared" si="2"/>
        <v>12093</v>
      </c>
      <c r="Q11" s="106">
        <f t="shared" si="2"/>
        <v>1418493017</v>
      </c>
      <c r="R11" s="51"/>
    </row>
    <row r="12" spans="2:18" ht="30" customHeight="1">
      <c r="B12" s="11" t="s">
        <v>25</v>
      </c>
      <c r="C12" s="8" t="s">
        <v>24</v>
      </c>
      <c r="D12" s="36">
        <f>SUM(D33:D35)</f>
        <v>267</v>
      </c>
      <c r="E12" s="36">
        <f t="shared" ref="E12:K12" si="3">SUM(E33:E35)</f>
        <v>10119146</v>
      </c>
      <c r="F12" s="36">
        <f t="shared" si="3"/>
        <v>347</v>
      </c>
      <c r="G12" s="36">
        <f t="shared" si="3"/>
        <v>6657008</v>
      </c>
      <c r="H12" s="36">
        <f t="shared" si="3"/>
        <v>277</v>
      </c>
      <c r="I12" s="108">
        <f t="shared" si="3"/>
        <v>41182254</v>
      </c>
      <c r="J12" s="109">
        <f t="shared" si="3"/>
        <v>237</v>
      </c>
      <c r="K12" s="36">
        <f t="shared" si="3"/>
        <v>27330137</v>
      </c>
      <c r="L12" s="36">
        <f t="shared" ref="L12:Q12" si="4">SUM(L33:L35)</f>
        <v>590</v>
      </c>
      <c r="M12" s="110">
        <f t="shared" si="4"/>
        <v>95725803</v>
      </c>
      <c r="N12" s="111">
        <f t="shared" si="4"/>
        <v>237</v>
      </c>
      <c r="O12" s="110">
        <f t="shared" si="4"/>
        <v>14011126</v>
      </c>
      <c r="P12" s="111">
        <f t="shared" si="4"/>
        <v>205</v>
      </c>
      <c r="Q12" s="110">
        <f t="shared" si="4"/>
        <v>29147708</v>
      </c>
      <c r="R12" s="52"/>
    </row>
    <row r="13" spans="2:18" ht="30" customHeight="1">
      <c r="B13" s="15">
        <v>41001</v>
      </c>
      <c r="C13" s="16" t="s">
        <v>26</v>
      </c>
      <c r="D13" s="37">
        <v>2377</v>
      </c>
      <c r="E13" s="37">
        <v>50738307</v>
      </c>
      <c r="F13" s="37">
        <v>15564</v>
      </c>
      <c r="G13" s="37">
        <v>126087258</v>
      </c>
      <c r="H13" s="37">
        <v>4814</v>
      </c>
      <c r="I13" s="112">
        <v>519578176</v>
      </c>
      <c r="J13" s="113">
        <v>4129</v>
      </c>
      <c r="K13" s="37">
        <v>349069307</v>
      </c>
      <c r="L13" s="37">
        <v>6169</v>
      </c>
      <c r="M13" s="37">
        <v>846710979</v>
      </c>
      <c r="N13" s="37">
        <v>4725</v>
      </c>
      <c r="O13" s="37">
        <v>168115125</v>
      </c>
      <c r="P13" s="37">
        <v>3667</v>
      </c>
      <c r="Q13" s="103">
        <v>423240123</v>
      </c>
      <c r="R13" s="17" t="s">
        <v>27</v>
      </c>
    </row>
    <row r="14" spans="2:18" ht="30" customHeight="1">
      <c r="B14" s="13">
        <v>41002</v>
      </c>
      <c r="C14" s="6" t="s">
        <v>28</v>
      </c>
      <c r="D14" s="38">
        <v>1283</v>
      </c>
      <c r="E14" s="38">
        <v>30521784</v>
      </c>
      <c r="F14" s="38">
        <v>9153</v>
      </c>
      <c r="G14" s="38">
        <v>66570502</v>
      </c>
      <c r="H14" s="38">
        <v>3116</v>
      </c>
      <c r="I14" s="101">
        <v>307397433</v>
      </c>
      <c r="J14" s="114">
        <v>2244</v>
      </c>
      <c r="K14" s="38">
        <v>186042627</v>
      </c>
      <c r="L14" s="38">
        <v>3885</v>
      </c>
      <c r="M14" s="38">
        <v>508944326</v>
      </c>
      <c r="N14" s="38">
        <v>2945</v>
      </c>
      <c r="O14" s="38">
        <v>91554398</v>
      </c>
      <c r="P14" s="38">
        <v>1575</v>
      </c>
      <c r="Q14" s="103">
        <v>214172464</v>
      </c>
      <c r="R14" s="10" t="s">
        <v>29</v>
      </c>
    </row>
    <row r="15" spans="2:18" ht="30" customHeight="1">
      <c r="B15" s="13">
        <v>41003</v>
      </c>
      <c r="C15" s="6" t="s">
        <v>30</v>
      </c>
      <c r="D15" s="38">
        <v>744</v>
      </c>
      <c r="E15" s="38">
        <v>18157320</v>
      </c>
      <c r="F15" s="38">
        <v>4112</v>
      </c>
      <c r="G15" s="38">
        <v>35122011</v>
      </c>
      <c r="H15" s="38">
        <v>1487</v>
      </c>
      <c r="I15" s="101">
        <v>158984863</v>
      </c>
      <c r="J15" s="114">
        <v>927</v>
      </c>
      <c r="K15" s="38">
        <v>77945988</v>
      </c>
      <c r="L15" s="38">
        <v>1827</v>
      </c>
      <c r="M15" s="38">
        <v>255222536</v>
      </c>
      <c r="N15" s="38">
        <v>1396</v>
      </c>
      <c r="O15" s="38">
        <v>47110920</v>
      </c>
      <c r="P15" s="38">
        <v>1088</v>
      </c>
      <c r="Q15" s="103">
        <v>98525117</v>
      </c>
      <c r="R15" s="10" t="s">
        <v>31</v>
      </c>
    </row>
    <row r="16" spans="2:18" ht="30" customHeight="1">
      <c r="B16" s="13">
        <v>41004</v>
      </c>
      <c r="C16" s="6" t="s">
        <v>32</v>
      </c>
      <c r="D16" s="38">
        <v>241</v>
      </c>
      <c r="E16" s="38">
        <v>4703050</v>
      </c>
      <c r="F16" s="38">
        <v>1974</v>
      </c>
      <c r="G16" s="38">
        <v>14553275</v>
      </c>
      <c r="H16" s="38">
        <v>586</v>
      </c>
      <c r="I16" s="101">
        <v>53546756</v>
      </c>
      <c r="J16" s="114">
        <v>332</v>
      </c>
      <c r="K16" s="38">
        <v>23495282</v>
      </c>
      <c r="L16" s="38">
        <v>772</v>
      </c>
      <c r="M16" s="38">
        <v>95787355</v>
      </c>
      <c r="N16" s="38">
        <v>708</v>
      </c>
      <c r="O16" s="38">
        <v>29254923</v>
      </c>
      <c r="P16" s="38">
        <v>285</v>
      </c>
      <c r="Q16" s="103">
        <v>43301780</v>
      </c>
      <c r="R16" s="10" t="s">
        <v>33</v>
      </c>
    </row>
    <row r="17" spans="2:18" ht="30" customHeight="1">
      <c r="B17" s="13">
        <v>41005</v>
      </c>
      <c r="C17" s="6" t="s">
        <v>34</v>
      </c>
      <c r="D17" s="38">
        <v>612</v>
      </c>
      <c r="E17" s="38">
        <v>13226519</v>
      </c>
      <c r="F17" s="38">
        <v>3591</v>
      </c>
      <c r="G17" s="38">
        <v>27909414</v>
      </c>
      <c r="H17" s="38">
        <v>1475</v>
      </c>
      <c r="I17" s="101">
        <v>149633318</v>
      </c>
      <c r="J17" s="114">
        <v>846</v>
      </c>
      <c r="K17" s="38">
        <v>73879565</v>
      </c>
      <c r="L17" s="38">
        <v>1710</v>
      </c>
      <c r="M17" s="38">
        <v>233476465</v>
      </c>
      <c r="N17" s="38">
        <v>1166</v>
      </c>
      <c r="O17" s="38">
        <v>36124161</v>
      </c>
      <c r="P17" s="38">
        <v>813</v>
      </c>
      <c r="Q17" s="103">
        <v>83594731</v>
      </c>
      <c r="R17" s="10" t="s">
        <v>35</v>
      </c>
    </row>
    <row r="18" spans="2:18" ht="30" customHeight="1">
      <c r="B18" s="13">
        <v>41006</v>
      </c>
      <c r="C18" s="6" t="s">
        <v>36</v>
      </c>
      <c r="D18" s="38">
        <v>488</v>
      </c>
      <c r="E18" s="38">
        <v>10844068</v>
      </c>
      <c r="F18" s="38">
        <v>3742</v>
      </c>
      <c r="G18" s="38">
        <v>28330805</v>
      </c>
      <c r="H18" s="38">
        <v>1388</v>
      </c>
      <c r="I18" s="101">
        <v>143382773</v>
      </c>
      <c r="J18" s="114">
        <v>743</v>
      </c>
      <c r="K18" s="38">
        <v>69075686</v>
      </c>
      <c r="L18" s="38">
        <v>1579</v>
      </c>
      <c r="M18" s="38">
        <v>214214889</v>
      </c>
      <c r="N18" s="38">
        <v>881</v>
      </c>
      <c r="O18" s="38">
        <v>33627271</v>
      </c>
      <c r="P18" s="38">
        <v>559</v>
      </c>
      <c r="Q18" s="103">
        <v>57460127</v>
      </c>
      <c r="R18" s="10" t="s">
        <v>37</v>
      </c>
    </row>
    <row r="19" spans="2:18" ht="30" customHeight="1">
      <c r="B19" s="13">
        <v>41007</v>
      </c>
      <c r="C19" s="6" t="s">
        <v>38</v>
      </c>
      <c r="D19" s="38">
        <v>376</v>
      </c>
      <c r="E19" s="38">
        <v>9381693</v>
      </c>
      <c r="F19" s="38">
        <v>2409</v>
      </c>
      <c r="G19" s="38">
        <v>19995750</v>
      </c>
      <c r="H19" s="38">
        <v>857</v>
      </c>
      <c r="I19" s="101">
        <v>89840203</v>
      </c>
      <c r="J19" s="114">
        <v>248</v>
      </c>
      <c r="K19" s="38">
        <v>20606114</v>
      </c>
      <c r="L19" s="38">
        <v>1087</v>
      </c>
      <c r="M19" s="38">
        <v>143223072</v>
      </c>
      <c r="N19" s="38">
        <v>687</v>
      </c>
      <c r="O19" s="38">
        <v>26272443</v>
      </c>
      <c r="P19" s="38">
        <v>389</v>
      </c>
      <c r="Q19" s="103">
        <v>47952735</v>
      </c>
      <c r="R19" s="10" t="s">
        <v>39</v>
      </c>
    </row>
    <row r="20" spans="2:18" ht="30" customHeight="1">
      <c r="B20" s="13">
        <v>41025</v>
      </c>
      <c r="C20" s="6" t="s">
        <v>40</v>
      </c>
      <c r="D20" s="38">
        <v>507</v>
      </c>
      <c r="E20" s="38">
        <v>12987815</v>
      </c>
      <c r="F20" s="38">
        <v>2663</v>
      </c>
      <c r="G20" s="38">
        <v>25998029</v>
      </c>
      <c r="H20" s="38">
        <v>977</v>
      </c>
      <c r="I20" s="101">
        <v>103796931</v>
      </c>
      <c r="J20" s="114">
        <v>640</v>
      </c>
      <c r="K20" s="38">
        <v>61399485</v>
      </c>
      <c r="L20" s="38">
        <v>1386</v>
      </c>
      <c r="M20" s="38">
        <v>179747595</v>
      </c>
      <c r="N20" s="38">
        <v>921</v>
      </c>
      <c r="O20" s="38">
        <v>28788914</v>
      </c>
      <c r="P20" s="38">
        <v>732</v>
      </c>
      <c r="Q20" s="103">
        <v>82675162</v>
      </c>
      <c r="R20" s="10" t="s">
        <v>41</v>
      </c>
    </row>
    <row r="21" spans="2:18" ht="30" customHeight="1">
      <c r="B21" s="13">
        <v>41048</v>
      </c>
      <c r="C21" s="6" t="s">
        <v>42</v>
      </c>
      <c r="D21" s="38">
        <v>319</v>
      </c>
      <c r="E21" s="38">
        <v>9211789</v>
      </c>
      <c r="F21" s="38">
        <v>1805</v>
      </c>
      <c r="G21" s="38">
        <v>14851127</v>
      </c>
      <c r="H21" s="38">
        <v>753</v>
      </c>
      <c r="I21" s="101">
        <v>74433458</v>
      </c>
      <c r="J21" s="114">
        <v>369</v>
      </c>
      <c r="K21" s="38">
        <v>28383666</v>
      </c>
      <c r="L21" s="38">
        <v>974</v>
      </c>
      <c r="M21" s="38">
        <v>131052532</v>
      </c>
      <c r="N21" s="38">
        <v>413</v>
      </c>
      <c r="O21" s="38">
        <v>15318853</v>
      </c>
      <c r="P21" s="38">
        <v>491</v>
      </c>
      <c r="Q21" s="103">
        <v>47368032</v>
      </c>
      <c r="R21" s="10" t="s">
        <v>43</v>
      </c>
    </row>
    <row r="22" spans="2:18" ht="30" customHeight="1">
      <c r="B22" s="13">
        <v>41014</v>
      </c>
      <c r="C22" s="9" t="s">
        <v>44</v>
      </c>
      <c r="D22" s="38">
        <v>369</v>
      </c>
      <c r="E22" s="38">
        <v>8867845</v>
      </c>
      <c r="F22" s="39">
        <v>2138</v>
      </c>
      <c r="G22" s="39">
        <v>19441375</v>
      </c>
      <c r="H22" s="39">
        <v>677</v>
      </c>
      <c r="I22" s="101">
        <v>65601177</v>
      </c>
      <c r="J22" s="114">
        <v>515</v>
      </c>
      <c r="K22" s="39">
        <v>44145907</v>
      </c>
      <c r="L22" s="39">
        <v>944</v>
      </c>
      <c r="M22" s="39">
        <v>131808009</v>
      </c>
      <c r="N22" s="39">
        <v>713</v>
      </c>
      <c r="O22" s="39">
        <v>31248514</v>
      </c>
      <c r="P22" s="39">
        <v>393</v>
      </c>
      <c r="Q22" s="103">
        <v>50339732</v>
      </c>
      <c r="R22" s="10" t="s">
        <v>45</v>
      </c>
    </row>
    <row r="23" spans="2:18" ht="30" customHeight="1">
      <c r="B23" s="13">
        <v>41016</v>
      </c>
      <c r="C23" s="6" t="s">
        <v>46</v>
      </c>
      <c r="D23" s="38">
        <v>180</v>
      </c>
      <c r="E23" s="38">
        <v>4037966</v>
      </c>
      <c r="F23" s="39">
        <v>772</v>
      </c>
      <c r="G23" s="39">
        <v>6997638</v>
      </c>
      <c r="H23" s="39">
        <v>354</v>
      </c>
      <c r="I23" s="101">
        <v>36432247</v>
      </c>
      <c r="J23" s="114">
        <v>153</v>
      </c>
      <c r="K23" s="39">
        <v>10766234</v>
      </c>
      <c r="L23" s="39">
        <v>409</v>
      </c>
      <c r="M23" s="39">
        <v>54147627</v>
      </c>
      <c r="N23" s="39">
        <v>272</v>
      </c>
      <c r="O23" s="39">
        <v>9056360</v>
      </c>
      <c r="P23" s="39">
        <v>267</v>
      </c>
      <c r="Q23" s="103">
        <v>27887957</v>
      </c>
      <c r="R23" s="10" t="s">
        <v>47</v>
      </c>
    </row>
    <row r="24" spans="2:18" ht="30" customHeight="1">
      <c r="B24" s="13">
        <v>41020</v>
      </c>
      <c r="C24" s="6" t="s">
        <v>48</v>
      </c>
      <c r="D24" s="38">
        <v>232</v>
      </c>
      <c r="E24" s="38">
        <v>5315069</v>
      </c>
      <c r="F24" s="39">
        <v>1207</v>
      </c>
      <c r="G24" s="39">
        <v>10032746</v>
      </c>
      <c r="H24" s="39">
        <v>300</v>
      </c>
      <c r="I24" s="101">
        <v>34637243</v>
      </c>
      <c r="J24" s="114">
        <v>181</v>
      </c>
      <c r="K24" s="39">
        <v>16238680</v>
      </c>
      <c r="L24" s="39">
        <v>542</v>
      </c>
      <c r="M24" s="39">
        <v>74423218</v>
      </c>
      <c r="N24" s="39">
        <v>442</v>
      </c>
      <c r="O24" s="39">
        <v>22896903</v>
      </c>
      <c r="P24" s="39">
        <v>207</v>
      </c>
      <c r="Q24" s="103">
        <v>17535905</v>
      </c>
      <c r="R24" s="10" t="s">
        <v>49</v>
      </c>
    </row>
    <row r="25" spans="2:18" ht="30" customHeight="1">
      <c r="B25" s="13">
        <v>41024</v>
      </c>
      <c r="C25" s="6" t="s">
        <v>50</v>
      </c>
      <c r="D25" s="38">
        <v>67</v>
      </c>
      <c r="E25" s="38">
        <v>1048143</v>
      </c>
      <c r="F25" s="39">
        <v>594</v>
      </c>
      <c r="G25" s="39">
        <v>4608887</v>
      </c>
      <c r="H25" s="39">
        <v>130</v>
      </c>
      <c r="I25" s="101">
        <v>14148945</v>
      </c>
      <c r="J25" s="114">
        <v>121</v>
      </c>
      <c r="K25" s="39">
        <v>13935388</v>
      </c>
      <c r="L25" s="39">
        <v>253</v>
      </c>
      <c r="M25" s="39">
        <v>35464491</v>
      </c>
      <c r="N25" s="39">
        <v>184</v>
      </c>
      <c r="O25" s="39">
        <v>8120432</v>
      </c>
      <c r="P25" s="39">
        <v>74</v>
      </c>
      <c r="Q25" s="103">
        <v>7963723</v>
      </c>
      <c r="R25" s="10" t="s">
        <v>51</v>
      </c>
    </row>
    <row r="26" spans="2:18" ht="30" customHeight="1">
      <c r="B26" s="13">
        <v>41021</v>
      </c>
      <c r="C26" s="6" t="s">
        <v>52</v>
      </c>
      <c r="D26" s="38">
        <v>277</v>
      </c>
      <c r="E26" s="38">
        <v>6764293</v>
      </c>
      <c r="F26" s="39">
        <v>1971</v>
      </c>
      <c r="G26" s="39">
        <v>15813746</v>
      </c>
      <c r="H26" s="39">
        <v>761</v>
      </c>
      <c r="I26" s="101">
        <v>82461634</v>
      </c>
      <c r="J26" s="114">
        <v>545</v>
      </c>
      <c r="K26" s="39">
        <v>49109754</v>
      </c>
      <c r="L26" s="39">
        <v>939</v>
      </c>
      <c r="M26" s="39">
        <v>126390056</v>
      </c>
      <c r="N26" s="39">
        <v>533</v>
      </c>
      <c r="O26" s="39">
        <v>20219058</v>
      </c>
      <c r="P26" s="39">
        <v>483</v>
      </c>
      <c r="Q26" s="103">
        <v>71031497</v>
      </c>
      <c r="R26" s="10" t="s">
        <v>53</v>
      </c>
    </row>
    <row r="27" spans="2:18" ht="30" customHeight="1">
      <c r="B27" s="13">
        <v>41035</v>
      </c>
      <c r="C27" s="6" t="s">
        <v>54</v>
      </c>
      <c r="D27" s="38">
        <v>72</v>
      </c>
      <c r="E27" s="38">
        <v>1123116</v>
      </c>
      <c r="F27" s="39">
        <v>364</v>
      </c>
      <c r="G27" s="39">
        <v>2912269</v>
      </c>
      <c r="H27" s="39">
        <v>86</v>
      </c>
      <c r="I27" s="101">
        <v>7621227</v>
      </c>
      <c r="J27" s="114">
        <v>132</v>
      </c>
      <c r="K27" s="39">
        <v>8122536</v>
      </c>
      <c r="L27" s="39">
        <v>177</v>
      </c>
      <c r="M27" s="39">
        <v>28939803</v>
      </c>
      <c r="N27" s="39">
        <v>146</v>
      </c>
      <c r="O27" s="39">
        <v>3220108</v>
      </c>
      <c r="P27" s="39">
        <v>130</v>
      </c>
      <c r="Q27" s="103">
        <v>20319653</v>
      </c>
      <c r="R27" s="10" t="s">
        <v>55</v>
      </c>
    </row>
    <row r="28" spans="2:18" ht="30" customHeight="1">
      <c r="B28" s="13">
        <v>41038</v>
      </c>
      <c r="C28" s="6" t="s">
        <v>56</v>
      </c>
      <c r="D28" s="38">
        <v>232</v>
      </c>
      <c r="E28" s="38">
        <v>3488642</v>
      </c>
      <c r="F28" s="39">
        <v>1524</v>
      </c>
      <c r="G28" s="39">
        <v>12022223</v>
      </c>
      <c r="H28" s="39">
        <v>504</v>
      </c>
      <c r="I28" s="101">
        <v>52539590</v>
      </c>
      <c r="J28" s="114">
        <v>437</v>
      </c>
      <c r="K28" s="39">
        <v>37020922</v>
      </c>
      <c r="L28" s="39">
        <v>721</v>
      </c>
      <c r="M28" s="103">
        <v>98821957</v>
      </c>
      <c r="N28" s="38">
        <v>460</v>
      </c>
      <c r="O28" s="38">
        <v>15239651</v>
      </c>
      <c r="P28" s="103">
        <v>229</v>
      </c>
      <c r="Q28" s="38">
        <v>19624589</v>
      </c>
      <c r="R28" s="10" t="s">
        <v>57</v>
      </c>
    </row>
    <row r="29" spans="2:18" ht="30" customHeight="1">
      <c r="B29" s="13">
        <v>41042</v>
      </c>
      <c r="C29" s="6" t="s">
        <v>58</v>
      </c>
      <c r="D29" s="38">
        <v>96</v>
      </c>
      <c r="E29" s="38">
        <v>3341098</v>
      </c>
      <c r="F29" s="38">
        <v>769</v>
      </c>
      <c r="G29" s="38">
        <v>4677915</v>
      </c>
      <c r="H29" s="38">
        <v>228</v>
      </c>
      <c r="I29" s="101">
        <v>22018044</v>
      </c>
      <c r="J29" s="114">
        <v>66</v>
      </c>
      <c r="K29" s="38">
        <v>6254033</v>
      </c>
      <c r="L29" s="38">
        <v>259</v>
      </c>
      <c r="M29" s="38">
        <v>32091141</v>
      </c>
      <c r="N29" s="38">
        <v>243</v>
      </c>
      <c r="O29" s="38">
        <v>7378722</v>
      </c>
      <c r="P29" s="38">
        <v>117</v>
      </c>
      <c r="Q29" s="103">
        <v>16667624</v>
      </c>
      <c r="R29" s="10" t="s">
        <v>59</v>
      </c>
    </row>
    <row r="30" spans="2:18" ht="30" customHeight="1">
      <c r="B30" s="13">
        <v>41043</v>
      </c>
      <c r="C30" s="6" t="s">
        <v>60</v>
      </c>
      <c r="D30" s="38">
        <v>120</v>
      </c>
      <c r="E30" s="38">
        <v>2084626</v>
      </c>
      <c r="F30" s="38">
        <v>717</v>
      </c>
      <c r="G30" s="38">
        <v>4842793</v>
      </c>
      <c r="H30" s="38">
        <v>328</v>
      </c>
      <c r="I30" s="101">
        <v>26386242</v>
      </c>
      <c r="J30" s="114">
        <v>104</v>
      </c>
      <c r="K30" s="38">
        <v>11301902</v>
      </c>
      <c r="L30" s="38">
        <v>287</v>
      </c>
      <c r="M30" s="38">
        <v>32104393</v>
      </c>
      <c r="N30" s="38">
        <v>229</v>
      </c>
      <c r="O30" s="38">
        <v>10802476</v>
      </c>
      <c r="P30" s="38">
        <v>127</v>
      </c>
      <c r="Q30" s="103">
        <v>15011486</v>
      </c>
      <c r="R30" s="10" t="s">
        <v>61</v>
      </c>
    </row>
    <row r="31" spans="2:18" ht="30" customHeight="1">
      <c r="B31" s="13">
        <v>41044</v>
      </c>
      <c r="C31" s="6" t="s">
        <v>62</v>
      </c>
      <c r="D31" s="38">
        <v>324</v>
      </c>
      <c r="E31" s="38">
        <v>6832423</v>
      </c>
      <c r="F31" s="38">
        <v>1617</v>
      </c>
      <c r="G31" s="38">
        <v>14555359</v>
      </c>
      <c r="H31" s="38">
        <v>724</v>
      </c>
      <c r="I31" s="101">
        <v>90966246</v>
      </c>
      <c r="J31" s="114">
        <v>374</v>
      </c>
      <c r="K31" s="38">
        <v>28303845</v>
      </c>
      <c r="L31" s="38">
        <v>891</v>
      </c>
      <c r="M31" s="38">
        <v>116181494</v>
      </c>
      <c r="N31" s="38">
        <v>508</v>
      </c>
      <c r="O31" s="38">
        <v>16359699</v>
      </c>
      <c r="P31" s="38">
        <v>346</v>
      </c>
      <c r="Q31" s="103">
        <v>58209453</v>
      </c>
      <c r="R31" s="10" t="s">
        <v>63</v>
      </c>
    </row>
    <row r="32" spans="2:18" ht="30" customHeight="1">
      <c r="B32" s="18">
        <v>41047</v>
      </c>
      <c r="C32" s="19" t="s">
        <v>64</v>
      </c>
      <c r="D32" s="40">
        <v>183</v>
      </c>
      <c r="E32" s="38">
        <v>3410617</v>
      </c>
      <c r="F32" s="38">
        <v>785</v>
      </c>
      <c r="G32" s="38">
        <v>6531005</v>
      </c>
      <c r="H32" s="38">
        <v>409</v>
      </c>
      <c r="I32" s="115">
        <v>42976818</v>
      </c>
      <c r="J32" s="116">
        <v>188</v>
      </c>
      <c r="K32" s="38">
        <v>14001209</v>
      </c>
      <c r="L32" s="38">
        <v>439</v>
      </c>
      <c r="M32" s="38">
        <v>52836290</v>
      </c>
      <c r="N32" s="40">
        <v>221</v>
      </c>
      <c r="O32" s="40">
        <v>7020701</v>
      </c>
      <c r="P32" s="38">
        <v>121</v>
      </c>
      <c r="Q32" s="103">
        <v>15611127</v>
      </c>
      <c r="R32" s="20" t="s">
        <v>65</v>
      </c>
    </row>
    <row r="33" spans="2:23" ht="30" customHeight="1">
      <c r="B33" s="13">
        <v>41301</v>
      </c>
      <c r="C33" s="21" t="s">
        <v>66</v>
      </c>
      <c r="D33" s="117">
        <v>43</v>
      </c>
      <c r="E33" s="117">
        <v>1825783</v>
      </c>
      <c r="F33" s="117">
        <v>41</v>
      </c>
      <c r="G33" s="117">
        <v>1386040</v>
      </c>
      <c r="H33" s="117">
        <v>27</v>
      </c>
      <c r="I33" s="118">
        <v>3970205</v>
      </c>
      <c r="J33" s="119">
        <v>57</v>
      </c>
      <c r="K33" s="117">
        <v>6688764</v>
      </c>
      <c r="L33" s="117">
        <v>46</v>
      </c>
      <c r="M33" s="117">
        <v>10518187</v>
      </c>
      <c r="N33" s="38">
        <v>10</v>
      </c>
      <c r="O33" s="38">
        <v>1199188</v>
      </c>
      <c r="P33" s="117">
        <v>58</v>
      </c>
      <c r="Q33" s="117">
        <v>8860950</v>
      </c>
      <c r="R33" s="10" t="s">
        <v>67</v>
      </c>
    </row>
    <row r="34" spans="2:23" ht="30" customHeight="1">
      <c r="B34" s="13">
        <v>41302</v>
      </c>
      <c r="C34" s="6" t="s">
        <v>68</v>
      </c>
      <c r="D34" s="38">
        <v>41</v>
      </c>
      <c r="E34" s="38">
        <v>2155588</v>
      </c>
      <c r="F34" s="38">
        <v>47</v>
      </c>
      <c r="G34" s="38">
        <v>1295526</v>
      </c>
      <c r="H34" s="38">
        <v>48</v>
      </c>
      <c r="I34" s="101">
        <v>5054133</v>
      </c>
      <c r="J34" s="114">
        <v>13</v>
      </c>
      <c r="K34" s="38">
        <v>933130</v>
      </c>
      <c r="L34" s="38">
        <v>74</v>
      </c>
      <c r="M34" s="38">
        <v>9158022</v>
      </c>
      <c r="N34" s="38">
        <v>34</v>
      </c>
      <c r="O34" s="38">
        <v>1714938</v>
      </c>
      <c r="P34" s="38">
        <v>16</v>
      </c>
      <c r="Q34" s="103">
        <v>1821675</v>
      </c>
      <c r="R34" s="10" t="s">
        <v>69</v>
      </c>
    </row>
    <row r="35" spans="2:23" ht="30" customHeight="1" thickBot="1">
      <c r="B35" s="22">
        <v>41303</v>
      </c>
      <c r="C35" s="23" t="s">
        <v>70</v>
      </c>
      <c r="D35" s="41">
        <v>183</v>
      </c>
      <c r="E35" s="41">
        <v>6137775</v>
      </c>
      <c r="F35" s="41">
        <v>259</v>
      </c>
      <c r="G35" s="41">
        <v>3975442</v>
      </c>
      <c r="H35" s="41">
        <v>202</v>
      </c>
      <c r="I35" s="120">
        <v>32157916</v>
      </c>
      <c r="J35" s="121">
        <v>167</v>
      </c>
      <c r="K35" s="41">
        <v>19708243</v>
      </c>
      <c r="L35" s="41">
        <v>470</v>
      </c>
      <c r="M35" s="41">
        <v>76049594</v>
      </c>
      <c r="N35" s="41">
        <v>193</v>
      </c>
      <c r="O35" s="41">
        <v>11097000</v>
      </c>
      <c r="P35" s="41">
        <v>131</v>
      </c>
      <c r="Q35" s="41">
        <v>18465083</v>
      </c>
      <c r="R35" s="24" t="s">
        <v>71</v>
      </c>
    </row>
    <row r="36" spans="2:23" ht="17.100000000000001" customHeight="1">
      <c r="B36" s="14"/>
      <c r="C36" s="14"/>
      <c r="D36" s="122"/>
      <c r="E36" s="122"/>
      <c r="F36" s="122"/>
      <c r="G36" s="122"/>
      <c r="H36" s="122"/>
      <c r="I36" s="122"/>
      <c r="J36" s="122"/>
      <c r="K36" s="103"/>
      <c r="L36" s="123"/>
      <c r="M36" s="123"/>
      <c r="N36" s="123"/>
      <c r="O36" s="123"/>
      <c r="P36" s="123"/>
      <c r="Q36" s="123"/>
      <c r="R36" s="25"/>
      <c r="S36" s="3"/>
      <c r="T36" s="3"/>
      <c r="U36" s="3"/>
      <c r="V36" s="3"/>
      <c r="W36" s="3"/>
    </row>
    <row r="37" spans="2:23" ht="17.100000000000001" customHeight="1">
      <c r="B37" s="2"/>
      <c r="C37" s="2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25"/>
      <c r="S37" s="3"/>
      <c r="T37" s="3"/>
      <c r="U37" s="3"/>
      <c r="V37" s="3"/>
      <c r="W37" s="3"/>
    </row>
    <row r="38" spans="2:23" ht="17.100000000000001" customHeight="1">
      <c r="B38" s="2"/>
      <c r="C38" s="2"/>
      <c r="D38" s="59"/>
      <c r="E38" s="59"/>
      <c r="F38" s="59"/>
      <c r="G38" s="59"/>
      <c r="H38" s="59"/>
      <c r="I38" s="59"/>
      <c r="J38" s="59"/>
      <c r="K38" s="59"/>
      <c r="S38" s="3"/>
      <c r="T38" s="3"/>
      <c r="U38" s="3"/>
      <c r="V38" s="3"/>
      <c r="W38" s="3"/>
    </row>
    <row r="39" spans="2:23" ht="17.100000000000001" customHeight="1">
      <c r="B39" s="2"/>
      <c r="C39" s="2"/>
      <c r="D39" s="59"/>
      <c r="E39" s="59"/>
      <c r="F39" s="59"/>
      <c r="G39" s="59"/>
      <c r="H39" s="59"/>
      <c r="I39" s="59"/>
      <c r="J39" s="59"/>
      <c r="K39" s="59"/>
      <c r="S39" s="3"/>
      <c r="T39" s="3"/>
      <c r="U39" s="3"/>
      <c r="V39" s="3"/>
      <c r="W39" s="3"/>
    </row>
    <row r="40" spans="2:23" ht="17.100000000000001" customHeight="1">
      <c r="B40" s="2"/>
      <c r="C40" s="2"/>
      <c r="D40" s="59"/>
      <c r="E40" s="59"/>
      <c r="F40" s="59"/>
      <c r="G40" s="59"/>
      <c r="H40" s="59"/>
      <c r="I40" s="59"/>
      <c r="J40" s="59"/>
      <c r="K40" s="59"/>
      <c r="S40" s="3"/>
      <c r="T40" s="3"/>
      <c r="U40" s="3"/>
      <c r="V40" s="3"/>
      <c r="W40" s="3"/>
    </row>
    <row r="41" spans="2:23" ht="17.100000000000001" customHeight="1">
      <c r="B41" s="3"/>
      <c r="C41" s="3"/>
      <c r="D41" s="60"/>
      <c r="E41" s="60"/>
      <c r="F41" s="60"/>
      <c r="G41" s="60"/>
      <c r="H41" s="60"/>
      <c r="I41" s="60"/>
      <c r="J41" s="60"/>
      <c r="K41" s="60"/>
      <c r="S41" s="3"/>
      <c r="T41" s="3"/>
      <c r="U41" s="3"/>
      <c r="V41" s="3"/>
      <c r="W41" s="3"/>
    </row>
  </sheetData>
  <mergeCells count="14">
    <mergeCell ref="P2:Q4"/>
    <mergeCell ref="R2:R12"/>
    <mergeCell ref="D3:E4"/>
    <mergeCell ref="F3:G4"/>
    <mergeCell ref="H3:I4"/>
    <mergeCell ref="J3:K4"/>
    <mergeCell ref="L3:M4"/>
    <mergeCell ref="N3:O4"/>
    <mergeCell ref="J2:O2"/>
    <mergeCell ref="B1:I1"/>
    <mergeCell ref="B2:B6"/>
    <mergeCell ref="C2:C6"/>
    <mergeCell ref="D2:G2"/>
    <mergeCell ref="H2:I2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9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7861-4F79-4959-A1D2-60AAF2623344}">
  <sheetPr>
    <tabColor theme="4"/>
  </sheetPr>
  <dimension ref="B1:P41"/>
  <sheetViews>
    <sheetView showGridLines="0" view="pageBreakPreview" zoomScaleNormal="85" zoomScaleSheetLayoutView="100" workbookViewId="0">
      <pane xSplit="3" ySplit="12" topLeftCell="D13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:B6"/>
    </sheetView>
  </sheetViews>
  <sheetFormatPr defaultColWidth="9.59765625" defaultRowHeight="17.100000000000001" customHeight="1"/>
  <cols>
    <col min="1" max="1" width="1.09765625" style="1" customWidth="1"/>
    <col min="2" max="2" width="11.3984375" style="1" customWidth="1"/>
    <col min="3" max="3" width="9.59765625" style="1" customWidth="1"/>
    <col min="4" max="4" width="11.3984375" style="124" customWidth="1"/>
    <col min="5" max="5" width="15.8984375" style="124" customWidth="1"/>
    <col min="6" max="6" width="11.3984375" style="124" customWidth="1"/>
    <col min="7" max="7" width="15.8984375" style="124" customWidth="1"/>
    <col min="8" max="8" width="13" style="124" customWidth="1"/>
    <col min="9" max="9" width="11.59765625" style="124" customWidth="1"/>
    <col min="10" max="10" width="13" style="124" customWidth="1"/>
    <col min="11" max="11" width="5.09765625" style="26" customWidth="1"/>
    <col min="12" max="12" width="1.8984375" style="1" customWidth="1"/>
    <col min="13" max="235" width="9.59765625" style="1" customWidth="1"/>
    <col min="236" max="256" width="9.59765625" style="1"/>
    <col min="257" max="257" width="1.09765625" style="1" customWidth="1"/>
    <col min="258" max="258" width="11.3984375" style="1" customWidth="1"/>
    <col min="259" max="259" width="9.59765625" style="1"/>
    <col min="260" max="260" width="11.3984375" style="1" customWidth="1"/>
    <col min="261" max="261" width="15.8984375" style="1" customWidth="1"/>
    <col min="262" max="262" width="11.3984375" style="1" customWidth="1"/>
    <col min="263" max="263" width="15.8984375" style="1" customWidth="1"/>
    <col min="264" max="264" width="13" style="1" customWidth="1"/>
    <col min="265" max="265" width="11.59765625" style="1" customWidth="1"/>
    <col min="266" max="266" width="13" style="1" customWidth="1"/>
    <col min="267" max="267" width="5.09765625" style="1" customWidth="1"/>
    <col min="268" max="268" width="1.8984375" style="1" customWidth="1"/>
    <col min="269" max="512" width="9.59765625" style="1"/>
    <col min="513" max="513" width="1.09765625" style="1" customWidth="1"/>
    <col min="514" max="514" width="11.3984375" style="1" customWidth="1"/>
    <col min="515" max="515" width="9.59765625" style="1"/>
    <col min="516" max="516" width="11.3984375" style="1" customWidth="1"/>
    <col min="517" max="517" width="15.8984375" style="1" customWidth="1"/>
    <col min="518" max="518" width="11.3984375" style="1" customWidth="1"/>
    <col min="519" max="519" width="15.8984375" style="1" customWidth="1"/>
    <col min="520" max="520" width="13" style="1" customWidth="1"/>
    <col min="521" max="521" width="11.59765625" style="1" customWidth="1"/>
    <col min="522" max="522" width="13" style="1" customWidth="1"/>
    <col min="523" max="523" width="5.09765625" style="1" customWidth="1"/>
    <col min="524" max="524" width="1.8984375" style="1" customWidth="1"/>
    <col min="525" max="768" width="9.59765625" style="1"/>
    <col min="769" max="769" width="1.09765625" style="1" customWidth="1"/>
    <col min="770" max="770" width="11.3984375" style="1" customWidth="1"/>
    <col min="771" max="771" width="9.59765625" style="1"/>
    <col min="772" max="772" width="11.3984375" style="1" customWidth="1"/>
    <col min="773" max="773" width="15.8984375" style="1" customWidth="1"/>
    <col min="774" max="774" width="11.3984375" style="1" customWidth="1"/>
    <col min="775" max="775" width="15.8984375" style="1" customWidth="1"/>
    <col min="776" max="776" width="13" style="1" customWidth="1"/>
    <col min="777" max="777" width="11.59765625" style="1" customWidth="1"/>
    <col min="778" max="778" width="13" style="1" customWidth="1"/>
    <col min="779" max="779" width="5.09765625" style="1" customWidth="1"/>
    <col min="780" max="780" width="1.8984375" style="1" customWidth="1"/>
    <col min="781" max="1024" width="9.59765625" style="1"/>
    <col min="1025" max="1025" width="1.09765625" style="1" customWidth="1"/>
    <col min="1026" max="1026" width="11.3984375" style="1" customWidth="1"/>
    <col min="1027" max="1027" width="9.59765625" style="1"/>
    <col min="1028" max="1028" width="11.3984375" style="1" customWidth="1"/>
    <col min="1029" max="1029" width="15.8984375" style="1" customWidth="1"/>
    <col min="1030" max="1030" width="11.3984375" style="1" customWidth="1"/>
    <col min="1031" max="1031" width="15.8984375" style="1" customWidth="1"/>
    <col min="1032" max="1032" width="13" style="1" customWidth="1"/>
    <col min="1033" max="1033" width="11.59765625" style="1" customWidth="1"/>
    <col min="1034" max="1034" width="13" style="1" customWidth="1"/>
    <col min="1035" max="1035" width="5.09765625" style="1" customWidth="1"/>
    <col min="1036" max="1036" width="1.8984375" style="1" customWidth="1"/>
    <col min="1037" max="1280" width="9.59765625" style="1"/>
    <col min="1281" max="1281" width="1.09765625" style="1" customWidth="1"/>
    <col min="1282" max="1282" width="11.3984375" style="1" customWidth="1"/>
    <col min="1283" max="1283" width="9.59765625" style="1"/>
    <col min="1284" max="1284" width="11.3984375" style="1" customWidth="1"/>
    <col min="1285" max="1285" width="15.8984375" style="1" customWidth="1"/>
    <col min="1286" max="1286" width="11.3984375" style="1" customWidth="1"/>
    <col min="1287" max="1287" width="15.8984375" style="1" customWidth="1"/>
    <col min="1288" max="1288" width="13" style="1" customWidth="1"/>
    <col min="1289" max="1289" width="11.59765625" style="1" customWidth="1"/>
    <col min="1290" max="1290" width="13" style="1" customWidth="1"/>
    <col min="1291" max="1291" width="5.09765625" style="1" customWidth="1"/>
    <col min="1292" max="1292" width="1.8984375" style="1" customWidth="1"/>
    <col min="1293" max="1536" width="9.59765625" style="1"/>
    <col min="1537" max="1537" width="1.09765625" style="1" customWidth="1"/>
    <col min="1538" max="1538" width="11.3984375" style="1" customWidth="1"/>
    <col min="1539" max="1539" width="9.59765625" style="1"/>
    <col min="1540" max="1540" width="11.3984375" style="1" customWidth="1"/>
    <col min="1541" max="1541" width="15.8984375" style="1" customWidth="1"/>
    <col min="1542" max="1542" width="11.3984375" style="1" customWidth="1"/>
    <col min="1543" max="1543" width="15.8984375" style="1" customWidth="1"/>
    <col min="1544" max="1544" width="13" style="1" customWidth="1"/>
    <col min="1545" max="1545" width="11.59765625" style="1" customWidth="1"/>
    <col min="1546" max="1546" width="13" style="1" customWidth="1"/>
    <col min="1547" max="1547" width="5.09765625" style="1" customWidth="1"/>
    <col min="1548" max="1548" width="1.8984375" style="1" customWidth="1"/>
    <col min="1549" max="1792" width="9.59765625" style="1"/>
    <col min="1793" max="1793" width="1.09765625" style="1" customWidth="1"/>
    <col min="1794" max="1794" width="11.3984375" style="1" customWidth="1"/>
    <col min="1795" max="1795" width="9.59765625" style="1"/>
    <col min="1796" max="1796" width="11.3984375" style="1" customWidth="1"/>
    <col min="1797" max="1797" width="15.8984375" style="1" customWidth="1"/>
    <col min="1798" max="1798" width="11.3984375" style="1" customWidth="1"/>
    <col min="1799" max="1799" width="15.8984375" style="1" customWidth="1"/>
    <col min="1800" max="1800" width="13" style="1" customWidth="1"/>
    <col min="1801" max="1801" width="11.59765625" style="1" customWidth="1"/>
    <col min="1802" max="1802" width="13" style="1" customWidth="1"/>
    <col min="1803" max="1803" width="5.09765625" style="1" customWidth="1"/>
    <col min="1804" max="1804" width="1.8984375" style="1" customWidth="1"/>
    <col min="1805" max="2048" width="9.59765625" style="1"/>
    <col min="2049" max="2049" width="1.09765625" style="1" customWidth="1"/>
    <col min="2050" max="2050" width="11.3984375" style="1" customWidth="1"/>
    <col min="2051" max="2051" width="9.59765625" style="1"/>
    <col min="2052" max="2052" width="11.3984375" style="1" customWidth="1"/>
    <col min="2053" max="2053" width="15.8984375" style="1" customWidth="1"/>
    <col min="2054" max="2054" width="11.3984375" style="1" customWidth="1"/>
    <col min="2055" max="2055" width="15.8984375" style="1" customWidth="1"/>
    <col min="2056" max="2056" width="13" style="1" customWidth="1"/>
    <col min="2057" max="2057" width="11.59765625" style="1" customWidth="1"/>
    <col min="2058" max="2058" width="13" style="1" customWidth="1"/>
    <col min="2059" max="2059" width="5.09765625" style="1" customWidth="1"/>
    <col min="2060" max="2060" width="1.8984375" style="1" customWidth="1"/>
    <col min="2061" max="2304" width="9.59765625" style="1"/>
    <col min="2305" max="2305" width="1.09765625" style="1" customWidth="1"/>
    <col min="2306" max="2306" width="11.3984375" style="1" customWidth="1"/>
    <col min="2307" max="2307" width="9.59765625" style="1"/>
    <col min="2308" max="2308" width="11.3984375" style="1" customWidth="1"/>
    <col min="2309" max="2309" width="15.8984375" style="1" customWidth="1"/>
    <col min="2310" max="2310" width="11.3984375" style="1" customWidth="1"/>
    <col min="2311" max="2311" width="15.8984375" style="1" customWidth="1"/>
    <col min="2312" max="2312" width="13" style="1" customWidth="1"/>
    <col min="2313" max="2313" width="11.59765625" style="1" customWidth="1"/>
    <col min="2314" max="2314" width="13" style="1" customWidth="1"/>
    <col min="2315" max="2315" width="5.09765625" style="1" customWidth="1"/>
    <col min="2316" max="2316" width="1.8984375" style="1" customWidth="1"/>
    <col min="2317" max="2560" width="9.59765625" style="1"/>
    <col min="2561" max="2561" width="1.09765625" style="1" customWidth="1"/>
    <col min="2562" max="2562" width="11.3984375" style="1" customWidth="1"/>
    <col min="2563" max="2563" width="9.59765625" style="1"/>
    <col min="2564" max="2564" width="11.3984375" style="1" customWidth="1"/>
    <col min="2565" max="2565" width="15.8984375" style="1" customWidth="1"/>
    <col min="2566" max="2566" width="11.3984375" style="1" customWidth="1"/>
    <col min="2567" max="2567" width="15.8984375" style="1" customWidth="1"/>
    <col min="2568" max="2568" width="13" style="1" customWidth="1"/>
    <col min="2569" max="2569" width="11.59765625" style="1" customWidth="1"/>
    <col min="2570" max="2570" width="13" style="1" customWidth="1"/>
    <col min="2571" max="2571" width="5.09765625" style="1" customWidth="1"/>
    <col min="2572" max="2572" width="1.8984375" style="1" customWidth="1"/>
    <col min="2573" max="2816" width="9.59765625" style="1"/>
    <col min="2817" max="2817" width="1.09765625" style="1" customWidth="1"/>
    <col min="2818" max="2818" width="11.3984375" style="1" customWidth="1"/>
    <col min="2819" max="2819" width="9.59765625" style="1"/>
    <col min="2820" max="2820" width="11.3984375" style="1" customWidth="1"/>
    <col min="2821" max="2821" width="15.8984375" style="1" customWidth="1"/>
    <col min="2822" max="2822" width="11.3984375" style="1" customWidth="1"/>
    <col min="2823" max="2823" width="15.8984375" style="1" customWidth="1"/>
    <col min="2824" max="2824" width="13" style="1" customWidth="1"/>
    <col min="2825" max="2825" width="11.59765625" style="1" customWidth="1"/>
    <col min="2826" max="2826" width="13" style="1" customWidth="1"/>
    <col min="2827" max="2827" width="5.09765625" style="1" customWidth="1"/>
    <col min="2828" max="2828" width="1.8984375" style="1" customWidth="1"/>
    <col min="2829" max="3072" width="9.59765625" style="1"/>
    <col min="3073" max="3073" width="1.09765625" style="1" customWidth="1"/>
    <col min="3074" max="3074" width="11.3984375" style="1" customWidth="1"/>
    <col min="3075" max="3075" width="9.59765625" style="1"/>
    <col min="3076" max="3076" width="11.3984375" style="1" customWidth="1"/>
    <col min="3077" max="3077" width="15.8984375" style="1" customWidth="1"/>
    <col min="3078" max="3078" width="11.3984375" style="1" customWidth="1"/>
    <col min="3079" max="3079" width="15.8984375" style="1" customWidth="1"/>
    <col min="3080" max="3080" width="13" style="1" customWidth="1"/>
    <col min="3081" max="3081" width="11.59765625" style="1" customWidth="1"/>
    <col min="3082" max="3082" width="13" style="1" customWidth="1"/>
    <col min="3083" max="3083" width="5.09765625" style="1" customWidth="1"/>
    <col min="3084" max="3084" width="1.8984375" style="1" customWidth="1"/>
    <col min="3085" max="3328" width="9.59765625" style="1"/>
    <col min="3329" max="3329" width="1.09765625" style="1" customWidth="1"/>
    <col min="3330" max="3330" width="11.3984375" style="1" customWidth="1"/>
    <col min="3331" max="3331" width="9.59765625" style="1"/>
    <col min="3332" max="3332" width="11.3984375" style="1" customWidth="1"/>
    <col min="3333" max="3333" width="15.8984375" style="1" customWidth="1"/>
    <col min="3334" max="3334" width="11.3984375" style="1" customWidth="1"/>
    <col min="3335" max="3335" width="15.8984375" style="1" customWidth="1"/>
    <col min="3336" max="3336" width="13" style="1" customWidth="1"/>
    <col min="3337" max="3337" width="11.59765625" style="1" customWidth="1"/>
    <col min="3338" max="3338" width="13" style="1" customWidth="1"/>
    <col min="3339" max="3339" width="5.09765625" style="1" customWidth="1"/>
    <col min="3340" max="3340" width="1.8984375" style="1" customWidth="1"/>
    <col min="3341" max="3584" width="9.59765625" style="1"/>
    <col min="3585" max="3585" width="1.09765625" style="1" customWidth="1"/>
    <col min="3586" max="3586" width="11.3984375" style="1" customWidth="1"/>
    <col min="3587" max="3587" width="9.59765625" style="1"/>
    <col min="3588" max="3588" width="11.3984375" style="1" customWidth="1"/>
    <col min="3589" max="3589" width="15.8984375" style="1" customWidth="1"/>
    <col min="3590" max="3590" width="11.3984375" style="1" customWidth="1"/>
    <col min="3591" max="3591" width="15.8984375" style="1" customWidth="1"/>
    <col min="3592" max="3592" width="13" style="1" customWidth="1"/>
    <col min="3593" max="3593" width="11.59765625" style="1" customWidth="1"/>
    <col min="3594" max="3594" width="13" style="1" customWidth="1"/>
    <col min="3595" max="3595" width="5.09765625" style="1" customWidth="1"/>
    <col min="3596" max="3596" width="1.8984375" style="1" customWidth="1"/>
    <col min="3597" max="3840" width="9.59765625" style="1"/>
    <col min="3841" max="3841" width="1.09765625" style="1" customWidth="1"/>
    <col min="3842" max="3842" width="11.3984375" style="1" customWidth="1"/>
    <col min="3843" max="3843" width="9.59765625" style="1"/>
    <col min="3844" max="3844" width="11.3984375" style="1" customWidth="1"/>
    <col min="3845" max="3845" width="15.8984375" style="1" customWidth="1"/>
    <col min="3846" max="3846" width="11.3984375" style="1" customWidth="1"/>
    <col min="3847" max="3847" width="15.8984375" style="1" customWidth="1"/>
    <col min="3848" max="3848" width="13" style="1" customWidth="1"/>
    <col min="3849" max="3849" width="11.59765625" style="1" customWidth="1"/>
    <col min="3850" max="3850" width="13" style="1" customWidth="1"/>
    <col min="3851" max="3851" width="5.09765625" style="1" customWidth="1"/>
    <col min="3852" max="3852" width="1.8984375" style="1" customWidth="1"/>
    <col min="3853" max="4096" width="9.59765625" style="1"/>
    <col min="4097" max="4097" width="1.09765625" style="1" customWidth="1"/>
    <col min="4098" max="4098" width="11.3984375" style="1" customWidth="1"/>
    <col min="4099" max="4099" width="9.59765625" style="1"/>
    <col min="4100" max="4100" width="11.3984375" style="1" customWidth="1"/>
    <col min="4101" max="4101" width="15.8984375" style="1" customWidth="1"/>
    <col min="4102" max="4102" width="11.3984375" style="1" customWidth="1"/>
    <col min="4103" max="4103" width="15.8984375" style="1" customWidth="1"/>
    <col min="4104" max="4104" width="13" style="1" customWidth="1"/>
    <col min="4105" max="4105" width="11.59765625" style="1" customWidth="1"/>
    <col min="4106" max="4106" width="13" style="1" customWidth="1"/>
    <col min="4107" max="4107" width="5.09765625" style="1" customWidth="1"/>
    <col min="4108" max="4108" width="1.8984375" style="1" customWidth="1"/>
    <col min="4109" max="4352" width="9.59765625" style="1"/>
    <col min="4353" max="4353" width="1.09765625" style="1" customWidth="1"/>
    <col min="4354" max="4354" width="11.3984375" style="1" customWidth="1"/>
    <col min="4355" max="4355" width="9.59765625" style="1"/>
    <col min="4356" max="4356" width="11.3984375" style="1" customWidth="1"/>
    <col min="4357" max="4357" width="15.8984375" style="1" customWidth="1"/>
    <col min="4358" max="4358" width="11.3984375" style="1" customWidth="1"/>
    <col min="4359" max="4359" width="15.8984375" style="1" customWidth="1"/>
    <col min="4360" max="4360" width="13" style="1" customWidth="1"/>
    <col min="4361" max="4361" width="11.59765625" style="1" customWidth="1"/>
    <col min="4362" max="4362" width="13" style="1" customWidth="1"/>
    <col min="4363" max="4363" width="5.09765625" style="1" customWidth="1"/>
    <col min="4364" max="4364" width="1.8984375" style="1" customWidth="1"/>
    <col min="4365" max="4608" width="9.59765625" style="1"/>
    <col min="4609" max="4609" width="1.09765625" style="1" customWidth="1"/>
    <col min="4610" max="4610" width="11.3984375" style="1" customWidth="1"/>
    <col min="4611" max="4611" width="9.59765625" style="1"/>
    <col min="4612" max="4612" width="11.3984375" style="1" customWidth="1"/>
    <col min="4613" max="4613" width="15.8984375" style="1" customWidth="1"/>
    <col min="4614" max="4614" width="11.3984375" style="1" customWidth="1"/>
    <col min="4615" max="4615" width="15.8984375" style="1" customWidth="1"/>
    <col min="4616" max="4616" width="13" style="1" customWidth="1"/>
    <col min="4617" max="4617" width="11.59765625" style="1" customWidth="1"/>
    <col min="4618" max="4618" width="13" style="1" customWidth="1"/>
    <col min="4619" max="4619" width="5.09765625" style="1" customWidth="1"/>
    <col min="4620" max="4620" width="1.8984375" style="1" customWidth="1"/>
    <col min="4621" max="4864" width="9.59765625" style="1"/>
    <col min="4865" max="4865" width="1.09765625" style="1" customWidth="1"/>
    <col min="4866" max="4866" width="11.3984375" style="1" customWidth="1"/>
    <col min="4867" max="4867" width="9.59765625" style="1"/>
    <col min="4868" max="4868" width="11.3984375" style="1" customWidth="1"/>
    <col min="4869" max="4869" width="15.8984375" style="1" customWidth="1"/>
    <col min="4870" max="4870" width="11.3984375" style="1" customWidth="1"/>
    <col min="4871" max="4871" width="15.8984375" style="1" customWidth="1"/>
    <col min="4872" max="4872" width="13" style="1" customWidth="1"/>
    <col min="4873" max="4873" width="11.59765625" style="1" customWidth="1"/>
    <col min="4874" max="4874" width="13" style="1" customWidth="1"/>
    <col min="4875" max="4875" width="5.09765625" style="1" customWidth="1"/>
    <col min="4876" max="4876" width="1.8984375" style="1" customWidth="1"/>
    <col min="4877" max="5120" width="9.59765625" style="1"/>
    <col min="5121" max="5121" width="1.09765625" style="1" customWidth="1"/>
    <col min="5122" max="5122" width="11.3984375" style="1" customWidth="1"/>
    <col min="5123" max="5123" width="9.59765625" style="1"/>
    <col min="5124" max="5124" width="11.3984375" style="1" customWidth="1"/>
    <col min="5125" max="5125" width="15.8984375" style="1" customWidth="1"/>
    <col min="5126" max="5126" width="11.3984375" style="1" customWidth="1"/>
    <col min="5127" max="5127" width="15.8984375" style="1" customWidth="1"/>
    <col min="5128" max="5128" width="13" style="1" customWidth="1"/>
    <col min="5129" max="5129" width="11.59765625" style="1" customWidth="1"/>
    <col min="5130" max="5130" width="13" style="1" customWidth="1"/>
    <col min="5131" max="5131" width="5.09765625" style="1" customWidth="1"/>
    <col min="5132" max="5132" width="1.8984375" style="1" customWidth="1"/>
    <col min="5133" max="5376" width="9.59765625" style="1"/>
    <col min="5377" max="5377" width="1.09765625" style="1" customWidth="1"/>
    <col min="5378" max="5378" width="11.3984375" style="1" customWidth="1"/>
    <col min="5379" max="5379" width="9.59765625" style="1"/>
    <col min="5380" max="5380" width="11.3984375" style="1" customWidth="1"/>
    <col min="5381" max="5381" width="15.8984375" style="1" customWidth="1"/>
    <col min="5382" max="5382" width="11.3984375" style="1" customWidth="1"/>
    <col min="5383" max="5383" width="15.8984375" style="1" customWidth="1"/>
    <col min="5384" max="5384" width="13" style="1" customWidth="1"/>
    <col min="5385" max="5385" width="11.59765625" style="1" customWidth="1"/>
    <col min="5386" max="5386" width="13" style="1" customWidth="1"/>
    <col min="5387" max="5387" width="5.09765625" style="1" customWidth="1"/>
    <col min="5388" max="5388" width="1.8984375" style="1" customWidth="1"/>
    <col min="5389" max="5632" width="9.59765625" style="1"/>
    <col min="5633" max="5633" width="1.09765625" style="1" customWidth="1"/>
    <col min="5634" max="5634" width="11.3984375" style="1" customWidth="1"/>
    <col min="5635" max="5635" width="9.59765625" style="1"/>
    <col min="5636" max="5636" width="11.3984375" style="1" customWidth="1"/>
    <col min="5637" max="5637" width="15.8984375" style="1" customWidth="1"/>
    <col min="5638" max="5638" width="11.3984375" style="1" customWidth="1"/>
    <col min="5639" max="5639" width="15.8984375" style="1" customWidth="1"/>
    <col min="5640" max="5640" width="13" style="1" customWidth="1"/>
    <col min="5641" max="5641" width="11.59765625" style="1" customWidth="1"/>
    <col min="5642" max="5642" width="13" style="1" customWidth="1"/>
    <col min="5643" max="5643" width="5.09765625" style="1" customWidth="1"/>
    <col min="5644" max="5644" width="1.8984375" style="1" customWidth="1"/>
    <col min="5645" max="5888" width="9.59765625" style="1"/>
    <col min="5889" max="5889" width="1.09765625" style="1" customWidth="1"/>
    <col min="5890" max="5890" width="11.3984375" style="1" customWidth="1"/>
    <col min="5891" max="5891" width="9.59765625" style="1"/>
    <col min="5892" max="5892" width="11.3984375" style="1" customWidth="1"/>
    <col min="5893" max="5893" width="15.8984375" style="1" customWidth="1"/>
    <col min="5894" max="5894" width="11.3984375" style="1" customWidth="1"/>
    <col min="5895" max="5895" width="15.8984375" style="1" customWidth="1"/>
    <col min="5896" max="5896" width="13" style="1" customWidth="1"/>
    <col min="5897" max="5897" width="11.59765625" style="1" customWidth="1"/>
    <col min="5898" max="5898" width="13" style="1" customWidth="1"/>
    <col min="5899" max="5899" width="5.09765625" style="1" customWidth="1"/>
    <col min="5900" max="5900" width="1.8984375" style="1" customWidth="1"/>
    <col min="5901" max="6144" width="9.59765625" style="1"/>
    <col min="6145" max="6145" width="1.09765625" style="1" customWidth="1"/>
    <col min="6146" max="6146" width="11.3984375" style="1" customWidth="1"/>
    <col min="6147" max="6147" width="9.59765625" style="1"/>
    <col min="6148" max="6148" width="11.3984375" style="1" customWidth="1"/>
    <col min="6149" max="6149" width="15.8984375" style="1" customWidth="1"/>
    <col min="6150" max="6150" width="11.3984375" style="1" customWidth="1"/>
    <col min="6151" max="6151" width="15.8984375" style="1" customWidth="1"/>
    <col min="6152" max="6152" width="13" style="1" customWidth="1"/>
    <col min="6153" max="6153" width="11.59765625" style="1" customWidth="1"/>
    <col min="6154" max="6154" width="13" style="1" customWidth="1"/>
    <col min="6155" max="6155" width="5.09765625" style="1" customWidth="1"/>
    <col min="6156" max="6156" width="1.8984375" style="1" customWidth="1"/>
    <col min="6157" max="6400" width="9.59765625" style="1"/>
    <col min="6401" max="6401" width="1.09765625" style="1" customWidth="1"/>
    <col min="6402" max="6402" width="11.3984375" style="1" customWidth="1"/>
    <col min="6403" max="6403" width="9.59765625" style="1"/>
    <col min="6404" max="6404" width="11.3984375" style="1" customWidth="1"/>
    <col min="6405" max="6405" width="15.8984375" style="1" customWidth="1"/>
    <col min="6406" max="6406" width="11.3984375" style="1" customWidth="1"/>
    <col min="6407" max="6407" width="15.8984375" style="1" customWidth="1"/>
    <col min="6408" max="6408" width="13" style="1" customWidth="1"/>
    <col min="6409" max="6409" width="11.59765625" style="1" customWidth="1"/>
    <col min="6410" max="6410" width="13" style="1" customWidth="1"/>
    <col min="6411" max="6411" width="5.09765625" style="1" customWidth="1"/>
    <col min="6412" max="6412" width="1.8984375" style="1" customWidth="1"/>
    <col min="6413" max="6656" width="9.59765625" style="1"/>
    <col min="6657" max="6657" width="1.09765625" style="1" customWidth="1"/>
    <col min="6658" max="6658" width="11.3984375" style="1" customWidth="1"/>
    <col min="6659" max="6659" width="9.59765625" style="1"/>
    <col min="6660" max="6660" width="11.3984375" style="1" customWidth="1"/>
    <col min="6661" max="6661" width="15.8984375" style="1" customWidth="1"/>
    <col min="6662" max="6662" width="11.3984375" style="1" customWidth="1"/>
    <col min="6663" max="6663" width="15.8984375" style="1" customWidth="1"/>
    <col min="6664" max="6664" width="13" style="1" customWidth="1"/>
    <col min="6665" max="6665" width="11.59765625" style="1" customWidth="1"/>
    <col min="6666" max="6666" width="13" style="1" customWidth="1"/>
    <col min="6667" max="6667" width="5.09765625" style="1" customWidth="1"/>
    <col min="6668" max="6668" width="1.8984375" style="1" customWidth="1"/>
    <col min="6669" max="6912" width="9.59765625" style="1"/>
    <col min="6913" max="6913" width="1.09765625" style="1" customWidth="1"/>
    <col min="6914" max="6914" width="11.3984375" style="1" customWidth="1"/>
    <col min="6915" max="6915" width="9.59765625" style="1"/>
    <col min="6916" max="6916" width="11.3984375" style="1" customWidth="1"/>
    <col min="6917" max="6917" width="15.8984375" style="1" customWidth="1"/>
    <col min="6918" max="6918" width="11.3984375" style="1" customWidth="1"/>
    <col min="6919" max="6919" width="15.8984375" style="1" customWidth="1"/>
    <col min="6920" max="6920" width="13" style="1" customWidth="1"/>
    <col min="6921" max="6921" width="11.59765625" style="1" customWidth="1"/>
    <col min="6922" max="6922" width="13" style="1" customWidth="1"/>
    <col min="6923" max="6923" width="5.09765625" style="1" customWidth="1"/>
    <col min="6924" max="6924" width="1.8984375" style="1" customWidth="1"/>
    <col min="6925" max="7168" width="9.59765625" style="1"/>
    <col min="7169" max="7169" width="1.09765625" style="1" customWidth="1"/>
    <col min="7170" max="7170" width="11.3984375" style="1" customWidth="1"/>
    <col min="7171" max="7171" width="9.59765625" style="1"/>
    <col min="7172" max="7172" width="11.3984375" style="1" customWidth="1"/>
    <col min="7173" max="7173" width="15.8984375" style="1" customWidth="1"/>
    <col min="7174" max="7174" width="11.3984375" style="1" customWidth="1"/>
    <col min="7175" max="7175" width="15.8984375" style="1" customWidth="1"/>
    <col min="7176" max="7176" width="13" style="1" customWidth="1"/>
    <col min="7177" max="7177" width="11.59765625" style="1" customWidth="1"/>
    <col min="7178" max="7178" width="13" style="1" customWidth="1"/>
    <col min="7179" max="7179" width="5.09765625" style="1" customWidth="1"/>
    <col min="7180" max="7180" width="1.8984375" style="1" customWidth="1"/>
    <col min="7181" max="7424" width="9.59765625" style="1"/>
    <col min="7425" max="7425" width="1.09765625" style="1" customWidth="1"/>
    <col min="7426" max="7426" width="11.3984375" style="1" customWidth="1"/>
    <col min="7427" max="7427" width="9.59765625" style="1"/>
    <col min="7428" max="7428" width="11.3984375" style="1" customWidth="1"/>
    <col min="7429" max="7429" width="15.8984375" style="1" customWidth="1"/>
    <col min="7430" max="7430" width="11.3984375" style="1" customWidth="1"/>
    <col min="7431" max="7431" width="15.8984375" style="1" customWidth="1"/>
    <col min="7432" max="7432" width="13" style="1" customWidth="1"/>
    <col min="7433" max="7433" width="11.59765625" style="1" customWidth="1"/>
    <col min="7434" max="7434" width="13" style="1" customWidth="1"/>
    <col min="7435" max="7435" width="5.09765625" style="1" customWidth="1"/>
    <col min="7436" max="7436" width="1.8984375" style="1" customWidth="1"/>
    <col min="7437" max="7680" width="9.59765625" style="1"/>
    <col min="7681" max="7681" width="1.09765625" style="1" customWidth="1"/>
    <col min="7682" max="7682" width="11.3984375" style="1" customWidth="1"/>
    <col min="7683" max="7683" width="9.59765625" style="1"/>
    <col min="7684" max="7684" width="11.3984375" style="1" customWidth="1"/>
    <col min="7685" max="7685" width="15.8984375" style="1" customWidth="1"/>
    <col min="7686" max="7686" width="11.3984375" style="1" customWidth="1"/>
    <col min="7687" max="7687" width="15.8984375" style="1" customWidth="1"/>
    <col min="7688" max="7688" width="13" style="1" customWidth="1"/>
    <col min="7689" max="7689" width="11.59765625" style="1" customWidth="1"/>
    <col min="7690" max="7690" width="13" style="1" customWidth="1"/>
    <col min="7691" max="7691" width="5.09765625" style="1" customWidth="1"/>
    <col min="7692" max="7692" width="1.8984375" style="1" customWidth="1"/>
    <col min="7693" max="7936" width="9.59765625" style="1"/>
    <col min="7937" max="7937" width="1.09765625" style="1" customWidth="1"/>
    <col min="7938" max="7938" width="11.3984375" style="1" customWidth="1"/>
    <col min="7939" max="7939" width="9.59765625" style="1"/>
    <col min="7940" max="7940" width="11.3984375" style="1" customWidth="1"/>
    <col min="7941" max="7941" width="15.8984375" style="1" customWidth="1"/>
    <col min="7942" max="7942" width="11.3984375" style="1" customWidth="1"/>
    <col min="7943" max="7943" width="15.8984375" style="1" customWidth="1"/>
    <col min="7944" max="7944" width="13" style="1" customWidth="1"/>
    <col min="7945" max="7945" width="11.59765625" style="1" customWidth="1"/>
    <col min="7946" max="7946" width="13" style="1" customWidth="1"/>
    <col min="7947" max="7947" width="5.09765625" style="1" customWidth="1"/>
    <col min="7948" max="7948" width="1.8984375" style="1" customWidth="1"/>
    <col min="7949" max="8192" width="9.59765625" style="1"/>
    <col min="8193" max="8193" width="1.09765625" style="1" customWidth="1"/>
    <col min="8194" max="8194" width="11.3984375" style="1" customWidth="1"/>
    <col min="8195" max="8195" width="9.59765625" style="1"/>
    <col min="8196" max="8196" width="11.3984375" style="1" customWidth="1"/>
    <col min="8197" max="8197" width="15.8984375" style="1" customWidth="1"/>
    <col min="8198" max="8198" width="11.3984375" style="1" customWidth="1"/>
    <col min="8199" max="8199" width="15.8984375" style="1" customWidth="1"/>
    <col min="8200" max="8200" width="13" style="1" customWidth="1"/>
    <col min="8201" max="8201" width="11.59765625" style="1" customWidth="1"/>
    <col min="8202" max="8202" width="13" style="1" customWidth="1"/>
    <col min="8203" max="8203" width="5.09765625" style="1" customWidth="1"/>
    <col min="8204" max="8204" width="1.8984375" style="1" customWidth="1"/>
    <col min="8205" max="8448" width="9.59765625" style="1"/>
    <col min="8449" max="8449" width="1.09765625" style="1" customWidth="1"/>
    <col min="8450" max="8450" width="11.3984375" style="1" customWidth="1"/>
    <col min="8451" max="8451" width="9.59765625" style="1"/>
    <col min="8452" max="8452" width="11.3984375" style="1" customWidth="1"/>
    <col min="8453" max="8453" width="15.8984375" style="1" customWidth="1"/>
    <col min="8454" max="8454" width="11.3984375" style="1" customWidth="1"/>
    <col min="8455" max="8455" width="15.8984375" style="1" customWidth="1"/>
    <col min="8456" max="8456" width="13" style="1" customWidth="1"/>
    <col min="8457" max="8457" width="11.59765625" style="1" customWidth="1"/>
    <col min="8458" max="8458" width="13" style="1" customWidth="1"/>
    <col min="8459" max="8459" width="5.09765625" style="1" customWidth="1"/>
    <col min="8460" max="8460" width="1.8984375" style="1" customWidth="1"/>
    <col min="8461" max="8704" width="9.59765625" style="1"/>
    <col min="8705" max="8705" width="1.09765625" style="1" customWidth="1"/>
    <col min="8706" max="8706" width="11.3984375" style="1" customWidth="1"/>
    <col min="8707" max="8707" width="9.59765625" style="1"/>
    <col min="8708" max="8708" width="11.3984375" style="1" customWidth="1"/>
    <col min="8709" max="8709" width="15.8984375" style="1" customWidth="1"/>
    <col min="8710" max="8710" width="11.3984375" style="1" customWidth="1"/>
    <col min="8711" max="8711" width="15.8984375" style="1" customWidth="1"/>
    <col min="8712" max="8712" width="13" style="1" customWidth="1"/>
    <col min="8713" max="8713" width="11.59765625" style="1" customWidth="1"/>
    <col min="8714" max="8714" width="13" style="1" customWidth="1"/>
    <col min="8715" max="8715" width="5.09765625" style="1" customWidth="1"/>
    <col min="8716" max="8716" width="1.8984375" style="1" customWidth="1"/>
    <col min="8717" max="8960" width="9.59765625" style="1"/>
    <col min="8961" max="8961" width="1.09765625" style="1" customWidth="1"/>
    <col min="8962" max="8962" width="11.3984375" style="1" customWidth="1"/>
    <col min="8963" max="8963" width="9.59765625" style="1"/>
    <col min="8964" max="8964" width="11.3984375" style="1" customWidth="1"/>
    <col min="8965" max="8965" width="15.8984375" style="1" customWidth="1"/>
    <col min="8966" max="8966" width="11.3984375" style="1" customWidth="1"/>
    <col min="8967" max="8967" width="15.8984375" style="1" customWidth="1"/>
    <col min="8968" max="8968" width="13" style="1" customWidth="1"/>
    <col min="8969" max="8969" width="11.59765625" style="1" customWidth="1"/>
    <col min="8970" max="8970" width="13" style="1" customWidth="1"/>
    <col min="8971" max="8971" width="5.09765625" style="1" customWidth="1"/>
    <col min="8972" max="8972" width="1.8984375" style="1" customWidth="1"/>
    <col min="8973" max="9216" width="9.59765625" style="1"/>
    <col min="9217" max="9217" width="1.09765625" style="1" customWidth="1"/>
    <col min="9218" max="9218" width="11.3984375" style="1" customWidth="1"/>
    <col min="9219" max="9219" width="9.59765625" style="1"/>
    <col min="9220" max="9220" width="11.3984375" style="1" customWidth="1"/>
    <col min="9221" max="9221" width="15.8984375" style="1" customWidth="1"/>
    <col min="9222" max="9222" width="11.3984375" style="1" customWidth="1"/>
    <col min="9223" max="9223" width="15.8984375" style="1" customWidth="1"/>
    <col min="9224" max="9224" width="13" style="1" customWidth="1"/>
    <col min="9225" max="9225" width="11.59765625" style="1" customWidth="1"/>
    <col min="9226" max="9226" width="13" style="1" customWidth="1"/>
    <col min="9227" max="9227" width="5.09765625" style="1" customWidth="1"/>
    <col min="9228" max="9228" width="1.8984375" style="1" customWidth="1"/>
    <col min="9229" max="9472" width="9.59765625" style="1"/>
    <col min="9473" max="9473" width="1.09765625" style="1" customWidth="1"/>
    <col min="9474" max="9474" width="11.3984375" style="1" customWidth="1"/>
    <col min="9475" max="9475" width="9.59765625" style="1"/>
    <col min="9476" max="9476" width="11.3984375" style="1" customWidth="1"/>
    <col min="9477" max="9477" width="15.8984375" style="1" customWidth="1"/>
    <col min="9478" max="9478" width="11.3984375" style="1" customWidth="1"/>
    <col min="9479" max="9479" width="15.8984375" style="1" customWidth="1"/>
    <col min="9480" max="9480" width="13" style="1" customWidth="1"/>
    <col min="9481" max="9481" width="11.59765625" style="1" customWidth="1"/>
    <col min="9482" max="9482" width="13" style="1" customWidth="1"/>
    <col min="9483" max="9483" width="5.09765625" style="1" customWidth="1"/>
    <col min="9484" max="9484" width="1.8984375" style="1" customWidth="1"/>
    <col min="9485" max="9728" width="9.59765625" style="1"/>
    <col min="9729" max="9729" width="1.09765625" style="1" customWidth="1"/>
    <col min="9730" max="9730" width="11.3984375" style="1" customWidth="1"/>
    <col min="9731" max="9731" width="9.59765625" style="1"/>
    <col min="9732" max="9732" width="11.3984375" style="1" customWidth="1"/>
    <col min="9733" max="9733" width="15.8984375" style="1" customWidth="1"/>
    <col min="9734" max="9734" width="11.3984375" style="1" customWidth="1"/>
    <col min="9735" max="9735" width="15.8984375" style="1" customWidth="1"/>
    <col min="9736" max="9736" width="13" style="1" customWidth="1"/>
    <col min="9737" max="9737" width="11.59765625" style="1" customWidth="1"/>
    <col min="9738" max="9738" width="13" style="1" customWidth="1"/>
    <col min="9739" max="9739" width="5.09765625" style="1" customWidth="1"/>
    <col min="9740" max="9740" width="1.8984375" style="1" customWidth="1"/>
    <col min="9741" max="9984" width="9.59765625" style="1"/>
    <col min="9985" max="9985" width="1.09765625" style="1" customWidth="1"/>
    <col min="9986" max="9986" width="11.3984375" style="1" customWidth="1"/>
    <col min="9987" max="9987" width="9.59765625" style="1"/>
    <col min="9988" max="9988" width="11.3984375" style="1" customWidth="1"/>
    <col min="9989" max="9989" width="15.8984375" style="1" customWidth="1"/>
    <col min="9990" max="9990" width="11.3984375" style="1" customWidth="1"/>
    <col min="9991" max="9991" width="15.8984375" style="1" customWidth="1"/>
    <col min="9992" max="9992" width="13" style="1" customWidth="1"/>
    <col min="9993" max="9993" width="11.59765625" style="1" customWidth="1"/>
    <col min="9994" max="9994" width="13" style="1" customWidth="1"/>
    <col min="9995" max="9995" width="5.09765625" style="1" customWidth="1"/>
    <col min="9996" max="9996" width="1.8984375" style="1" customWidth="1"/>
    <col min="9997" max="10240" width="9.59765625" style="1"/>
    <col min="10241" max="10241" width="1.09765625" style="1" customWidth="1"/>
    <col min="10242" max="10242" width="11.3984375" style="1" customWidth="1"/>
    <col min="10243" max="10243" width="9.59765625" style="1"/>
    <col min="10244" max="10244" width="11.3984375" style="1" customWidth="1"/>
    <col min="10245" max="10245" width="15.8984375" style="1" customWidth="1"/>
    <col min="10246" max="10246" width="11.3984375" style="1" customWidth="1"/>
    <col min="10247" max="10247" width="15.8984375" style="1" customWidth="1"/>
    <col min="10248" max="10248" width="13" style="1" customWidth="1"/>
    <col min="10249" max="10249" width="11.59765625" style="1" customWidth="1"/>
    <col min="10250" max="10250" width="13" style="1" customWidth="1"/>
    <col min="10251" max="10251" width="5.09765625" style="1" customWidth="1"/>
    <col min="10252" max="10252" width="1.8984375" style="1" customWidth="1"/>
    <col min="10253" max="10496" width="9.59765625" style="1"/>
    <col min="10497" max="10497" width="1.09765625" style="1" customWidth="1"/>
    <col min="10498" max="10498" width="11.3984375" style="1" customWidth="1"/>
    <col min="10499" max="10499" width="9.59765625" style="1"/>
    <col min="10500" max="10500" width="11.3984375" style="1" customWidth="1"/>
    <col min="10501" max="10501" width="15.8984375" style="1" customWidth="1"/>
    <col min="10502" max="10502" width="11.3984375" style="1" customWidth="1"/>
    <col min="10503" max="10503" width="15.8984375" style="1" customWidth="1"/>
    <col min="10504" max="10504" width="13" style="1" customWidth="1"/>
    <col min="10505" max="10505" width="11.59765625" style="1" customWidth="1"/>
    <col min="10506" max="10506" width="13" style="1" customWidth="1"/>
    <col min="10507" max="10507" width="5.09765625" style="1" customWidth="1"/>
    <col min="10508" max="10508" width="1.8984375" style="1" customWidth="1"/>
    <col min="10509" max="10752" width="9.59765625" style="1"/>
    <col min="10753" max="10753" width="1.09765625" style="1" customWidth="1"/>
    <col min="10754" max="10754" width="11.3984375" style="1" customWidth="1"/>
    <col min="10755" max="10755" width="9.59765625" style="1"/>
    <col min="10756" max="10756" width="11.3984375" style="1" customWidth="1"/>
    <col min="10757" max="10757" width="15.8984375" style="1" customWidth="1"/>
    <col min="10758" max="10758" width="11.3984375" style="1" customWidth="1"/>
    <col min="10759" max="10759" width="15.8984375" style="1" customWidth="1"/>
    <col min="10760" max="10760" width="13" style="1" customWidth="1"/>
    <col min="10761" max="10761" width="11.59765625" style="1" customWidth="1"/>
    <col min="10762" max="10762" width="13" style="1" customWidth="1"/>
    <col min="10763" max="10763" width="5.09765625" style="1" customWidth="1"/>
    <col min="10764" max="10764" width="1.8984375" style="1" customWidth="1"/>
    <col min="10765" max="11008" width="9.59765625" style="1"/>
    <col min="11009" max="11009" width="1.09765625" style="1" customWidth="1"/>
    <col min="11010" max="11010" width="11.3984375" style="1" customWidth="1"/>
    <col min="11011" max="11011" width="9.59765625" style="1"/>
    <col min="11012" max="11012" width="11.3984375" style="1" customWidth="1"/>
    <col min="11013" max="11013" width="15.8984375" style="1" customWidth="1"/>
    <col min="11014" max="11014" width="11.3984375" style="1" customWidth="1"/>
    <col min="11015" max="11015" width="15.8984375" style="1" customWidth="1"/>
    <col min="11016" max="11016" width="13" style="1" customWidth="1"/>
    <col min="11017" max="11017" width="11.59765625" style="1" customWidth="1"/>
    <col min="11018" max="11018" width="13" style="1" customWidth="1"/>
    <col min="11019" max="11019" width="5.09765625" style="1" customWidth="1"/>
    <col min="11020" max="11020" width="1.8984375" style="1" customWidth="1"/>
    <col min="11021" max="11264" width="9.59765625" style="1"/>
    <col min="11265" max="11265" width="1.09765625" style="1" customWidth="1"/>
    <col min="11266" max="11266" width="11.3984375" style="1" customWidth="1"/>
    <col min="11267" max="11267" width="9.59765625" style="1"/>
    <col min="11268" max="11268" width="11.3984375" style="1" customWidth="1"/>
    <col min="11269" max="11269" width="15.8984375" style="1" customWidth="1"/>
    <col min="11270" max="11270" width="11.3984375" style="1" customWidth="1"/>
    <col min="11271" max="11271" width="15.8984375" style="1" customWidth="1"/>
    <col min="11272" max="11272" width="13" style="1" customWidth="1"/>
    <col min="11273" max="11273" width="11.59765625" style="1" customWidth="1"/>
    <col min="11274" max="11274" width="13" style="1" customWidth="1"/>
    <col min="11275" max="11275" width="5.09765625" style="1" customWidth="1"/>
    <col min="11276" max="11276" width="1.8984375" style="1" customWidth="1"/>
    <col min="11277" max="11520" width="9.59765625" style="1"/>
    <col min="11521" max="11521" width="1.09765625" style="1" customWidth="1"/>
    <col min="11522" max="11522" width="11.3984375" style="1" customWidth="1"/>
    <col min="11523" max="11523" width="9.59765625" style="1"/>
    <col min="11524" max="11524" width="11.3984375" style="1" customWidth="1"/>
    <col min="11525" max="11525" width="15.8984375" style="1" customWidth="1"/>
    <col min="11526" max="11526" width="11.3984375" style="1" customWidth="1"/>
    <col min="11527" max="11527" width="15.8984375" style="1" customWidth="1"/>
    <col min="11528" max="11528" width="13" style="1" customWidth="1"/>
    <col min="11529" max="11529" width="11.59765625" style="1" customWidth="1"/>
    <col min="11530" max="11530" width="13" style="1" customWidth="1"/>
    <col min="11531" max="11531" width="5.09765625" style="1" customWidth="1"/>
    <col min="11532" max="11532" width="1.8984375" style="1" customWidth="1"/>
    <col min="11533" max="11776" width="9.59765625" style="1"/>
    <col min="11777" max="11777" width="1.09765625" style="1" customWidth="1"/>
    <col min="11778" max="11778" width="11.3984375" style="1" customWidth="1"/>
    <col min="11779" max="11779" width="9.59765625" style="1"/>
    <col min="11780" max="11780" width="11.3984375" style="1" customWidth="1"/>
    <col min="11781" max="11781" width="15.8984375" style="1" customWidth="1"/>
    <col min="11782" max="11782" width="11.3984375" style="1" customWidth="1"/>
    <col min="11783" max="11783" width="15.8984375" style="1" customWidth="1"/>
    <col min="11784" max="11784" width="13" style="1" customWidth="1"/>
    <col min="11785" max="11785" width="11.59765625" style="1" customWidth="1"/>
    <col min="11786" max="11786" width="13" style="1" customWidth="1"/>
    <col min="11787" max="11787" width="5.09765625" style="1" customWidth="1"/>
    <col min="11788" max="11788" width="1.8984375" style="1" customWidth="1"/>
    <col min="11789" max="12032" width="9.59765625" style="1"/>
    <col min="12033" max="12033" width="1.09765625" style="1" customWidth="1"/>
    <col min="12034" max="12034" width="11.3984375" style="1" customWidth="1"/>
    <col min="12035" max="12035" width="9.59765625" style="1"/>
    <col min="12036" max="12036" width="11.3984375" style="1" customWidth="1"/>
    <col min="12037" max="12037" width="15.8984375" style="1" customWidth="1"/>
    <col min="12038" max="12038" width="11.3984375" style="1" customWidth="1"/>
    <col min="12039" max="12039" width="15.8984375" style="1" customWidth="1"/>
    <col min="12040" max="12040" width="13" style="1" customWidth="1"/>
    <col min="12041" max="12041" width="11.59765625" style="1" customWidth="1"/>
    <col min="12042" max="12042" width="13" style="1" customWidth="1"/>
    <col min="12043" max="12043" width="5.09765625" style="1" customWidth="1"/>
    <col min="12044" max="12044" width="1.8984375" style="1" customWidth="1"/>
    <col min="12045" max="12288" width="9.59765625" style="1"/>
    <col min="12289" max="12289" width="1.09765625" style="1" customWidth="1"/>
    <col min="12290" max="12290" width="11.3984375" style="1" customWidth="1"/>
    <col min="12291" max="12291" width="9.59765625" style="1"/>
    <col min="12292" max="12292" width="11.3984375" style="1" customWidth="1"/>
    <col min="12293" max="12293" width="15.8984375" style="1" customWidth="1"/>
    <col min="12294" max="12294" width="11.3984375" style="1" customWidth="1"/>
    <col min="12295" max="12295" width="15.8984375" style="1" customWidth="1"/>
    <col min="12296" max="12296" width="13" style="1" customWidth="1"/>
    <col min="12297" max="12297" width="11.59765625" style="1" customWidth="1"/>
    <col min="12298" max="12298" width="13" style="1" customWidth="1"/>
    <col min="12299" max="12299" width="5.09765625" style="1" customWidth="1"/>
    <col min="12300" max="12300" width="1.8984375" style="1" customWidth="1"/>
    <col min="12301" max="12544" width="9.59765625" style="1"/>
    <col min="12545" max="12545" width="1.09765625" style="1" customWidth="1"/>
    <col min="12546" max="12546" width="11.3984375" style="1" customWidth="1"/>
    <col min="12547" max="12547" width="9.59765625" style="1"/>
    <col min="12548" max="12548" width="11.3984375" style="1" customWidth="1"/>
    <col min="12549" max="12549" width="15.8984375" style="1" customWidth="1"/>
    <col min="12550" max="12550" width="11.3984375" style="1" customWidth="1"/>
    <col min="12551" max="12551" width="15.8984375" style="1" customWidth="1"/>
    <col min="12552" max="12552" width="13" style="1" customWidth="1"/>
    <col min="12553" max="12553" width="11.59765625" style="1" customWidth="1"/>
    <col min="12554" max="12554" width="13" style="1" customWidth="1"/>
    <col min="12555" max="12555" width="5.09765625" style="1" customWidth="1"/>
    <col min="12556" max="12556" width="1.8984375" style="1" customWidth="1"/>
    <col min="12557" max="12800" width="9.59765625" style="1"/>
    <col min="12801" max="12801" width="1.09765625" style="1" customWidth="1"/>
    <col min="12802" max="12802" width="11.3984375" style="1" customWidth="1"/>
    <col min="12803" max="12803" width="9.59765625" style="1"/>
    <col min="12804" max="12804" width="11.3984375" style="1" customWidth="1"/>
    <col min="12805" max="12805" width="15.8984375" style="1" customWidth="1"/>
    <col min="12806" max="12806" width="11.3984375" style="1" customWidth="1"/>
    <col min="12807" max="12807" width="15.8984375" style="1" customWidth="1"/>
    <col min="12808" max="12808" width="13" style="1" customWidth="1"/>
    <col min="12809" max="12809" width="11.59765625" style="1" customWidth="1"/>
    <col min="12810" max="12810" width="13" style="1" customWidth="1"/>
    <col min="12811" max="12811" width="5.09765625" style="1" customWidth="1"/>
    <col min="12812" max="12812" width="1.8984375" style="1" customWidth="1"/>
    <col min="12813" max="13056" width="9.59765625" style="1"/>
    <col min="13057" max="13057" width="1.09765625" style="1" customWidth="1"/>
    <col min="13058" max="13058" width="11.3984375" style="1" customWidth="1"/>
    <col min="13059" max="13059" width="9.59765625" style="1"/>
    <col min="13060" max="13060" width="11.3984375" style="1" customWidth="1"/>
    <col min="13061" max="13061" width="15.8984375" style="1" customWidth="1"/>
    <col min="13062" max="13062" width="11.3984375" style="1" customWidth="1"/>
    <col min="13063" max="13063" width="15.8984375" style="1" customWidth="1"/>
    <col min="13064" max="13064" width="13" style="1" customWidth="1"/>
    <col min="13065" max="13065" width="11.59765625" style="1" customWidth="1"/>
    <col min="13066" max="13066" width="13" style="1" customWidth="1"/>
    <col min="13067" max="13067" width="5.09765625" style="1" customWidth="1"/>
    <col min="13068" max="13068" width="1.8984375" style="1" customWidth="1"/>
    <col min="13069" max="13312" width="9.59765625" style="1"/>
    <col min="13313" max="13313" width="1.09765625" style="1" customWidth="1"/>
    <col min="13314" max="13314" width="11.3984375" style="1" customWidth="1"/>
    <col min="13315" max="13315" width="9.59765625" style="1"/>
    <col min="13316" max="13316" width="11.3984375" style="1" customWidth="1"/>
    <col min="13317" max="13317" width="15.8984375" style="1" customWidth="1"/>
    <col min="13318" max="13318" width="11.3984375" style="1" customWidth="1"/>
    <col min="13319" max="13319" width="15.8984375" style="1" customWidth="1"/>
    <col min="13320" max="13320" width="13" style="1" customWidth="1"/>
    <col min="13321" max="13321" width="11.59765625" style="1" customWidth="1"/>
    <col min="13322" max="13322" width="13" style="1" customWidth="1"/>
    <col min="13323" max="13323" width="5.09765625" style="1" customWidth="1"/>
    <col min="13324" max="13324" width="1.8984375" style="1" customWidth="1"/>
    <col min="13325" max="13568" width="9.59765625" style="1"/>
    <col min="13569" max="13569" width="1.09765625" style="1" customWidth="1"/>
    <col min="13570" max="13570" width="11.3984375" style="1" customWidth="1"/>
    <col min="13571" max="13571" width="9.59765625" style="1"/>
    <col min="13572" max="13572" width="11.3984375" style="1" customWidth="1"/>
    <col min="13573" max="13573" width="15.8984375" style="1" customWidth="1"/>
    <col min="13574" max="13574" width="11.3984375" style="1" customWidth="1"/>
    <col min="13575" max="13575" width="15.8984375" style="1" customWidth="1"/>
    <col min="13576" max="13576" width="13" style="1" customWidth="1"/>
    <col min="13577" max="13577" width="11.59765625" style="1" customWidth="1"/>
    <col min="13578" max="13578" width="13" style="1" customWidth="1"/>
    <col min="13579" max="13579" width="5.09765625" style="1" customWidth="1"/>
    <col min="13580" max="13580" width="1.8984375" style="1" customWidth="1"/>
    <col min="13581" max="13824" width="9.59765625" style="1"/>
    <col min="13825" max="13825" width="1.09765625" style="1" customWidth="1"/>
    <col min="13826" max="13826" width="11.3984375" style="1" customWidth="1"/>
    <col min="13827" max="13827" width="9.59765625" style="1"/>
    <col min="13828" max="13828" width="11.3984375" style="1" customWidth="1"/>
    <col min="13829" max="13829" width="15.8984375" style="1" customWidth="1"/>
    <col min="13830" max="13830" width="11.3984375" style="1" customWidth="1"/>
    <col min="13831" max="13831" width="15.8984375" style="1" customWidth="1"/>
    <col min="13832" max="13832" width="13" style="1" customWidth="1"/>
    <col min="13833" max="13833" width="11.59765625" style="1" customWidth="1"/>
    <col min="13834" max="13834" width="13" style="1" customWidth="1"/>
    <col min="13835" max="13835" width="5.09765625" style="1" customWidth="1"/>
    <col min="13836" max="13836" width="1.8984375" style="1" customWidth="1"/>
    <col min="13837" max="14080" width="9.59765625" style="1"/>
    <col min="14081" max="14081" width="1.09765625" style="1" customWidth="1"/>
    <col min="14082" max="14082" width="11.3984375" style="1" customWidth="1"/>
    <col min="14083" max="14083" width="9.59765625" style="1"/>
    <col min="14084" max="14084" width="11.3984375" style="1" customWidth="1"/>
    <col min="14085" max="14085" width="15.8984375" style="1" customWidth="1"/>
    <col min="14086" max="14086" width="11.3984375" style="1" customWidth="1"/>
    <col min="14087" max="14087" width="15.8984375" style="1" customWidth="1"/>
    <col min="14088" max="14088" width="13" style="1" customWidth="1"/>
    <col min="14089" max="14089" width="11.59765625" style="1" customWidth="1"/>
    <col min="14090" max="14090" width="13" style="1" customWidth="1"/>
    <col min="14091" max="14091" width="5.09765625" style="1" customWidth="1"/>
    <col min="14092" max="14092" width="1.8984375" style="1" customWidth="1"/>
    <col min="14093" max="14336" width="9.59765625" style="1"/>
    <col min="14337" max="14337" width="1.09765625" style="1" customWidth="1"/>
    <col min="14338" max="14338" width="11.3984375" style="1" customWidth="1"/>
    <col min="14339" max="14339" width="9.59765625" style="1"/>
    <col min="14340" max="14340" width="11.3984375" style="1" customWidth="1"/>
    <col min="14341" max="14341" width="15.8984375" style="1" customWidth="1"/>
    <col min="14342" max="14342" width="11.3984375" style="1" customWidth="1"/>
    <col min="14343" max="14343" width="15.8984375" style="1" customWidth="1"/>
    <col min="14344" max="14344" width="13" style="1" customWidth="1"/>
    <col min="14345" max="14345" width="11.59765625" style="1" customWidth="1"/>
    <col min="14346" max="14346" width="13" style="1" customWidth="1"/>
    <col min="14347" max="14347" width="5.09765625" style="1" customWidth="1"/>
    <col min="14348" max="14348" width="1.8984375" style="1" customWidth="1"/>
    <col min="14349" max="14592" width="9.59765625" style="1"/>
    <col min="14593" max="14593" width="1.09765625" style="1" customWidth="1"/>
    <col min="14594" max="14594" width="11.3984375" style="1" customWidth="1"/>
    <col min="14595" max="14595" width="9.59765625" style="1"/>
    <col min="14596" max="14596" width="11.3984375" style="1" customWidth="1"/>
    <col min="14597" max="14597" width="15.8984375" style="1" customWidth="1"/>
    <col min="14598" max="14598" width="11.3984375" style="1" customWidth="1"/>
    <col min="14599" max="14599" width="15.8984375" style="1" customWidth="1"/>
    <col min="14600" max="14600" width="13" style="1" customWidth="1"/>
    <col min="14601" max="14601" width="11.59765625" style="1" customWidth="1"/>
    <col min="14602" max="14602" width="13" style="1" customWidth="1"/>
    <col min="14603" max="14603" width="5.09765625" style="1" customWidth="1"/>
    <col min="14604" max="14604" width="1.8984375" style="1" customWidth="1"/>
    <col min="14605" max="14848" width="9.59765625" style="1"/>
    <col min="14849" max="14849" width="1.09765625" style="1" customWidth="1"/>
    <col min="14850" max="14850" width="11.3984375" style="1" customWidth="1"/>
    <col min="14851" max="14851" width="9.59765625" style="1"/>
    <col min="14852" max="14852" width="11.3984375" style="1" customWidth="1"/>
    <col min="14853" max="14853" width="15.8984375" style="1" customWidth="1"/>
    <col min="14854" max="14854" width="11.3984375" style="1" customWidth="1"/>
    <col min="14855" max="14855" width="15.8984375" style="1" customWidth="1"/>
    <col min="14856" max="14856" width="13" style="1" customWidth="1"/>
    <col min="14857" max="14857" width="11.59765625" style="1" customWidth="1"/>
    <col min="14858" max="14858" width="13" style="1" customWidth="1"/>
    <col min="14859" max="14859" width="5.09765625" style="1" customWidth="1"/>
    <col min="14860" max="14860" width="1.8984375" style="1" customWidth="1"/>
    <col min="14861" max="15104" width="9.59765625" style="1"/>
    <col min="15105" max="15105" width="1.09765625" style="1" customWidth="1"/>
    <col min="15106" max="15106" width="11.3984375" style="1" customWidth="1"/>
    <col min="15107" max="15107" width="9.59765625" style="1"/>
    <col min="15108" max="15108" width="11.3984375" style="1" customWidth="1"/>
    <col min="15109" max="15109" width="15.8984375" style="1" customWidth="1"/>
    <col min="15110" max="15110" width="11.3984375" style="1" customWidth="1"/>
    <col min="15111" max="15111" width="15.8984375" style="1" customWidth="1"/>
    <col min="15112" max="15112" width="13" style="1" customWidth="1"/>
    <col min="15113" max="15113" width="11.59765625" style="1" customWidth="1"/>
    <col min="15114" max="15114" width="13" style="1" customWidth="1"/>
    <col min="15115" max="15115" width="5.09765625" style="1" customWidth="1"/>
    <col min="15116" max="15116" width="1.8984375" style="1" customWidth="1"/>
    <col min="15117" max="15360" width="9.59765625" style="1"/>
    <col min="15361" max="15361" width="1.09765625" style="1" customWidth="1"/>
    <col min="15362" max="15362" width="11.3984375" style="1" customWidth="1"/>
    <col min="15363" max="15363" width="9.59765625" style="1"/>
    <col min="15364" max="15364" width="11.3984375" style="1" customWidth="1"/>
    <col min="15365" max="15365" width="15.8984375" style="1" customWidth="1"/>
    <col min="15366" max="15366" width="11.3984375" style="1" customWidth="1"/>
    <col min="15367" max="15367" width="15.8984375" style="1" customWidth="1"/>
    <col min="15368" max="15368" width="13" style="1" customWidth="1"/>
    <col min="15369" max="15369" width="11.59765625" style="1" customWidth="1"/>
    <col min="15370" max="15370" width="13" style="1" customWidth="1"/>
    <col min="15371" max="15371" width="5.09765625" style="1" customWidth="1"/>
    <col min="15372" max="15372" width="1.8984375" style="1" customWidth="1"/>
    <col min="15373" max="15616" width="9.59765625" style="1"/>
    <col min="15617" max="15617" width="1.09765625" style="1" customWidth="1"/>
    <col min="15618" max="15618" width="11.3984375" style="1" customWidth="1"/>
    <col min="15619" max="15619" width="9.59765625" style="1"/>
    <col min="15620" max="15620" width="11.3984375" style="1" customWidth="1"/>
    <col min="15621" max="15621" width="15.8984375" style="1" customWidth="1"/>
    <col min="15622" max="15622" width="11.3984375" style="1" customWidth="1"/>
    <col min="15623" max="15623" width="15.8984375" style="1" customWidth="1"/>
    <col min="15624" max="15624" width="13" style="1" customWidth="1"/>
    <col min="15625" max="15625" width="11.59765625" style="1" customWidth="1"/>
    <col min="15626" max="15626" width="13" style="1" customWidth="1"/>
    <col min="15627" max="15627" width="5.09765625" style="1" customWidth="1"/>
    <col min="15628" max="15628" width="1.8984375" style="1" customWidth="1"/>
    <col min="15629" max="15872" width="9.59765625" style="1"/>
    <col min="15873" max="15873" width="1.09765625" style="1" customWidth="1"/>
    <col min="15874" max="15874" width="11.3984375" style="1" customWidth="1"/>
    <col min="15875" max="15875" width="9.59765625" style="1"/>
    <col min="15876" max="15876" width="11.3984375" style="1" customWidth="1"/>
    <col min="15877" max="15877" width="15.8984375" style="1" customWidth="1"/>
    <col min="15878" max="15878" width="11.3984375" style="1" customWidth="1"/>
    <col min="15879" max="15879" width="15.8984375" style="1" customWidth="1"/>
    <col min="15880" max="15880" width="13" style="1" customWidth="1"/>
    <col min="15881" max="15881" width="11.59765625" style="1" customWidth="1"/>
    <col min="15882" max="15882" width="13" style="1" customWidth="1"/>
    <col min="15883" max="15883" width="5.09765625" style="1" customWidth="1"/>
    <col min="15884" max="15884" width="1.8984375" style="1" customWidth="1"/>
    <col min="15885" max="16128" width="9.59765625" style="1"/>
    <col min="16129" max="16129" width="1.09765625" style="1" customWidth="1"/>
    <col min="16130" max="16130" width="11.3984375" style="1" customWidth="1"/>
    <col min="16131" max="16131" width="9.59765625" style="1"/>
    <col min="16132" max="16132" width="11.3984375" style="1" customWidth="1"/>
    <col min="16133" max="16133" width="15.8984375" style="1" customWidth="1"/>
    <col min="16134" max="16134" width="11.3984375" style="1" customWidth="1"/>
    <col min="16135" max="16135" width="15.8984375" style="1" customWidth="1"/>
    <col min="16136" max="16136" width="13" style="1" customWidth="1"/>
    <col min="16137" max="16137" width="11.59765625" style="1" customWidth="1"/>
    <col min="16138" max="16138" width="13" style="1" customWidth="1"/>
    <col min="16139" max="16139" width="5.09765625" style="1" customWidth="1"/>
    <col min="16140" max="16140" width="1.8984375" style="1" customWidth="1"/>
    <col min="16141" max="16384" width="9.59765625" style="1"/>
  </cols>
  <sheetData>
    <row r="1" spans="2:11" ht="24.75" customHeight="1" thickBot="1">
      <c r="B1" s="42" t="s">
        <v>72</v>
      </c>
      <c r="C1" s="43"/>
      <c r="D1" s="43"/>
      <c r="E1" s="43"/>
      <c r="F1" s="43"/>
      <c r="G1" s="43"/>
      <c r="H1" s="43"/>
      <c r="I1" s="126"/>
      <c r="J1" s="62" t="s">
        <v>1</v>
      </c>
      <c r="K1" s="4"/>
    </row>
    <row r="2" spans="2:11" ht="20.100000000000001" customHeight="1">
      <c r="B2" s="53" t="s">
        <v>2</v>
      </c>
      <c r="C2" s="56" t="s">
        <v>3</v>
      </c>
      <c r="D2" s="127" t="s">
        <v>73</v>
      </c>
      <c r="E2" s="128"/>
      <c r="F2" s="129"/>
      <c r="G2" s="130"/>
      <c r="H2" s="131" t="s">
        <v>74</v>
      </c>
      <c r="I2" s="132" t="s">
        <v>75</v>
      </c>
      <c r="J2" s="133"/>
      <c r="K2" s="50" t="s">
        <v>8</v>
      </c>
    </row>
    <row r="3" spans="2:11" ht="20.100000000000001" customHeight="1">
      <c r="B3" s="54"/>
      <c r="C3" s="57"/>
      <c r="D3" s="134"/>
      <c r="E3" s="135"/>
      <c r="F3" s="136" t="s">
        <v>76</v>
      </c>
      <c r="G3" s="79"/>
      <c r="H3" s="137"/>
      <c r="I3" s="138"/>
      <c r="J3" s="139"/>
      <c r="K3" s="51"/>
    </row>
    <row r="4" spans="2:11" ht="20.100000000000001" customHeight="1">
      <c r="B4" s="54"/>
      <c r="C4" s="57"/>
      <c r="D4" s="140"/>
      <c r="E4" s="141"/>
      <c r="F4" s="142" t="s">
        <v>77</v>
      </c>
      <c r="G4" s="143"/>
      <c r="H4" s="137"/>
      <c r="I4" s="144"/>
      <c r="J4" s="145"/>
      <c r="K4" s="51"/>
    </row>
    <row r="5" spans="2:11" ht="20.100000000000001" customHeight="1">
      <c r="B5" s="54"/>
      <c r="C5" s="57"/>
      <c r="D5" s="146" t="s">
        <v>13</v>
      </c>
      <c r="E5" s="147" t="s">
        <v>15</v>
      </c>
      <c r="F5" s="146" t="s">
        <v>13</v>
      </c>
      <c r="G5" s="147" t="s">
        <v>15</v>
      </c>
      <c r="H5" s="148"/>
      <c r="I5" s="149" t="s">
        <v>13</v>
      </c>
      <c r="J5" s="147" t="s">
        <v>78</v>
      </c>
      <c r="K5" s="51"/>
    </row>
    <row r="6" spans="2:11" ht="20.100000000000001" customHeight="1">
      <c r="B6" s="55"/>
      <c r="C6" s="58"/>
      <c r="D6" s="150" t="s">
        <v>16</v>
      </c>
      <c r="E6" s="150" t="s">
        <v>17</v>
      </c>
      <c r="F6" s="150" t="s">
        <v>16</v>
      </c>
      <c r="G6" s="150" t="s">
        <v>17</v>
      </c>
      <c r="H6" s="150" t="s">
        <v>79</v>
      </c>
      <c r="I6" s="151" t="s">
        <v>16</v>
      </c>
      <c r="J6" s="152" t="s">
        <v>17</v>
      </c>
      <c r="K6" s="51"/>
    </row>
    <row r="7" spans="2:11" ht="17.100000000000001" customHeight="1">
      <c r="B7" s="28"/>
      <c r="C7" s="27"/>
      <c r="D7" s="153"/>
      <c r="E7" s="153"/>
      <c r="F7" s="153"/>
      <c r="G7" s="153"/>
      <c r="H7" s="153"/>
      <c r="I7" s="154"/>
      <c r="J7" s="155"/>
      <c r="K7" s="51"/>
    </row>
    <row r="8" spans="2:11" ht="30" customHeight="1">
      <c r="B8" s="5" t="s">
        <v>18</v>
      </c>
      <c r="C8" s="9" t="s">
        <v>19</v>
      </c>
      <c r="D8" s="34">
        <v>161658</v>
      </c>
      <c r="E8" s="34">
        <v>9625180557</v>
      </c>
      <c r="F8" s="34">
        <v>88097</v>
      </c>
      <c r="G8" s="34">
        <v>8820877727</v>
      </c>
      <c r="H8" s="34">
        <v>799</v>
      </c>
      <c r="I8" s="156">
        <v>295</v>
      </c>
      <c r="J8" s="157">
        <v>6939995</v>
      </c>
      <c r="K8" s="51"/>
    </row>
    <row r="9" spans="2:11" ht="30" customHeight="1">
      <c r="B9" s="5" t="s">
        <v>20</v>
      </c>
      <c r="C9" s="9" t="s">
        <v>19</v>
      </c>
      <c r="D9" s="34">
        <v>161585</v>
      </c>
      <c r="E9" s="34">
        <v>9751389137</v>
      </c>
      <c r="F9" s="34">
        <v>88689</v>
      </c>
      <c r="G9" s="34">
        <v>8877210335</v>
      </c>
      <c r="H9" s="34">
        <v>852</v>
      </c>
      <c r="I9" s="156">
        <v>355</v>
      </c>
      <c r="J9" s="157">
        <v>7247715</v>
      </c>
      <c r="K9" s="51"/>
    </row>
    <row r="10" spans="2:11" ht="30" customHeight="1">
      <c r="B10" s="5" t="s">
        <v>21</v>
      </c>
      <c r="C10" s="9" t="s">
        <v>19</v>
      </c>
      <c r="D10" s="35">
        <f t="shared" ref="D10:J10" si="0">SUM(D11:D12)</f>
        <v>157114</v>
      </c>
      <c r="E10" s="35">
        <f>SUM(E11:E12)</f>
        <v>9535405823</v>
      </c>
      <c r="F10" s="35">
        <f t="shared" si="0"/>
        <v>86767</v>
      </c>
      <c r="G10" s="35">
        <f t="shared" si="0"/>
        <v>8780643118</v>
      </c>
      <c r="H10" s="35">
        <f t="shared" si="0"/>
        <v>827</v>
      </c>
      <c r="I10" s="158">
        <f t="shared" si="0"/>
        <v>346</v>
      </c>
      <c r="J10" s="106">
        <f t="shared" si="0"/>
        <v>7250907</v>
      </c>
      <c r="K10" s="51"/>
    </row>
    <row r="11" spans="2:11" ht="30" customHeight="1">
      <c r="B11" s="5" t="s">
        <v>23</v>
      </c>
      <c r="C11" s="9" t="s">
        <v>24</v>
      </c>
      <c r="D11" s="35">
        <f t="shared" ref="D11:J11" si="1">SUM(D13:D32)</f>
        <v>154954</v>
      </c>
      <c r="E11" s="35">
        <f t="shared" si="1"/>
        <v>9311232641</v>
      </c>
      <c r="F11" s="35">
        <f t="shared" si="1"/>
        <v>85281</v>
      </c>
      <c r="G11" s="35">
        <f t="shared" si="1"/>
        <v>8576833913</v>
      </c>
      <c r="H11" s="35">
        <f t="shared" si="1"/>
        <v>812</v>
      </c>
      <c r="I11" s="158">
        <f t="shared" si="1"/>
        <v>346</v>
      </c>
      <c r="J11" s="106">
        <f t="shared" si="1"/>
        <v>7250907</v>
      </c>
      <c r="K11" s="51"/>
    </row>
    <row r="12" spans="2:11" ht="30" customHeight="1">
      <c r="B12" s="11" t="s">
        <v>25</v>
      </c>
      <c r="C12" s="8" t="s">
        <v>24</v>
      </c>
      <c r="D12" s="36">
        <f t="shared" ref="D12:J12" si="2">SUM(D33:D35)</f>
        <v>2160</v>
      </c>
      <c r="E12" s="36">
        <f t="shared" si="2"/>
        <v>224173182</v>
      </c>
      <c r="F12" s="36">
        <f t="shared" si="2"/>
        <v>1486</v>
      </c>
      <c r="G12" s="36">
        <f t="shared" si="2"/>
        <v>203809205</v>
      </c>
      <c r="H12" s="36">
        <f t="shared" si="2"/>
        <v>15</v>
      </c>
      <c r="I12" s="159">
        <f t="shared" si="2"/>
        <v>0</v>
      </c>
      <c r="J12" s="110">
        <f t="shared" si="2"/>
        <v>0</v>
      </c>
      <c r="K12" s="52"/>
    </row>
    <row r="13" spans="2:11" ht="30" customHeight="1">
      <c r="B13" s="15">
        <v>41001</v>
      </c>
      <c r="C13" s="7" t="s">
        <v>26</v>
      </c>
      <c r="D13" s="160">
        <f>'１１表１'!D13+'１１表１'!F13+'１１表１'!H13+'１１表１'!J13+'１１表１'!L13+'１１表１'!N13+'１１表１'!P13</f>
        <v>41445</v>
      </c>
      <c r="E13" s="160">
        <f>'１１表１'!E13+'１１表１'!G13+'１１表１'!I13+'１１表１'!K13+'１１表１'!M13+'１１表１'!O13+'１１表１'!Q13</f>
        <v>2483539275</v>
      </c>
      <c r="F13" s="37">
        <v>22460</v>
      </c>
      <c r="G13" s="37">
        <v>2288644433</v>
      </c>
      <c r="H13" s="161">
        <v>225</v>
      </c>
      <c r="I13" s="162">
        <v>93</v>
      </c>
      <c r="J13" s="103">
        <v>2254506</v>
      </c>
      <c r="K13" s="17" t="s">
        <v>27</v>
      </c>
    </row>
    <row r="14" spans="2:11" ht="30" customHeight="1">
      <c r="B14" s="13">
        <v>41002</v>
      </c>
      <c r="C14" s="9" t="s">
        <v>28</v>
      </c>
      <c r="D14" s="106">
        <f>'１１表１'!D14+'１１表１'!F14+'１１表１'!H14+'１１表１'!J14+'１１表１'!L14+'１１表１'!N14+'１１表１'!P14</f>
        <v>24201</v>
      </c>
      <c r="E14" s="106">
        <f>'１１表１'!E14+'１１表１'!G14+'１１表１'!I14+'１１表１'!K14+'１１表１'!M14+'１１表１'!O14+'１１表１'!Q14</f>
        <v>1405203534</v>
      </c>
      <c r="F14" s="38">
        <v>13255</v>
      </c>
      <c r="G14" s="38">
        <v>1300239282</v>
      </c>
      <c r="H14" s="163">
        <v>127</v>
      </c>
      <c r="I14" s="39">
        <v>76</v>
      </c>
      <c r="J14" s="103">
        <v>1464706</v>
      </c>
      <c r="K14" s="10" t="s">
        <v>29</v>
      </c>
    </row>
    <row r="15" spans="2:11" ht="30" customHeight="1">
      <c r="B15" s="13">
        <v>41003</v>
      </c>
      <c r="C15" s="6" t="s">
        <v>30</v>
      </c>
      <c r="D15" s="106">
        <f>'１１表１'!D15+'１１表１'!F15+'１１表１'!H15+'１１表１'!J15+'１１表１'!L15+'１１表１'!N15+'１１表１'!P15</f>
        <v>11581</v>
      </c>
      <c r="E15" s="106">
        <f>'１１表１'!E15+'１１表１'!G15+'１１表１'!I15+'１１表１'!K15+'１１表１'!M15+'１１表１'!O15+'１１表１'!Q15</f>
        <v>691068755</v>
      </c>
      <c r="F15" s="38">
        <v>6505</v>
      </c>
      <c r="G15" s="38">
        <v>630759138</v>
      </c>
      <c r="H15" s="163">
        <v>60</v>
      </c>
      <c r="I15" s="39">
        <v>26</v>
      </c>
      <c r="J15" s="103">
        <v>503785</v>
      </c>
      <c r="K15" s="10" t="s">
        <v>31</v>
      </c>
    </row>
    <row r="16" spans="2:11" ht="30" customHeight="1">
      <c r="B16" s="13">
        <v>41004</v>
      </c>
      <c r="C16" s="9" t="s">
        <v>32</v>
      </c>
      <c r="D16" s="106">
        <f>'１１表１'!D16+'１１表１'!F16+'１１表１'!H16+'１１表１'!J16+'１１表１'!L16+'１１表１'!N16+'１１表１'!P16</f>
        <v>4898</v>
      </c>
      <c r="E16" s="106">
        <f>'１１表１'!E16+'１１表１'!G16+'１１表１'!I16+'１１表１'!K16+'１１表１'!M16+'１１表１'!O16+'１１表１'!Q16</f>
        <v>264642421</v>
      </c>
      <c r="F16" s="38">
        <v>2546</v>
      </c>
      <c r="G16" s="38">
        <v>242800215</v>
      </c>
      <c r="H16" s="163">
        <v>17</v>
      </c>
      <c r="I16" s="39">
        <v>11</v>
      </c>
      <c r="J16" s="103">
        <v>207028</v>
      </c>
      <c r="K16" s="10" t="s">
        <v>33</v>
      </c>
    </row>
    <row r="17" spans="2:11" ht="30" customHeight="1">
      <c r="B17" s="13">
        <v>41005</v>
      </c>
      <c r="C17" s="9" t="s">
        <v>34</v>
      </c>
      <c r="D17" s="106">
        <f>'１１表１'!D17+'１１表１'!F17+'１１表１'!H17+'１１表１'!J17+'１１表１'!L17+'１１表１'!N17+'１１表１'!P17</f>
        <v>10213</v>
      </c>
      <c r="E17" s="106">
        <f>'１１表１'!E17+'１１表１'!G17+'１１表１'!I17+'１１表１'!K17+'１１表１'!M17+'１１表１'!O17+'１１表１'!Q17</f>
        <v>617844173</v>
      </c>
      <c r="F17" s="38">
        <v>5965</v>
      </c>
      <c r="G17" s="38">
        <v>572262199</v>
      </c>
      <c r="H17" s="163">
        <v>47</v>
      </c>
      <c r="I17" s="39">
        <v>24</v>
      </c>
      <c r="J17" s="103">
        <v>352252</v>
      </c>
      <c r="K17" s="10" t="s">
        <v>35</v>
      </c>
    </row>
    <row r="18" spans="2:11" ht="30" customHeight="1">
      <c r="B18" s="13">
        <v>41006</v>
      </c>
      <c r="C18" s="9" t="s">
        <v>36</v>
      </c>
      <c r="D18" s="106">
        <f>'１１表１'!D18+'１１表１'!F18+'１１表１'!H18+'１１表１'!J18+'１１表１'!L18+'１１表１'!N18+'１１表１'!P18</f>
        <v>9380</v>
      </c>
      <c r="E18" s="106">
        <f>'１１表１'!E18+'１１表１'!G18+'１１表１'!I18+'１１表１'!K18+'１１表１'!M18+'１１表１'!O18+'１１表１'!Q18</f>
        <v>556935619</v>
      </c>
      <c r="F18" s="38">
        <v>5014</v>
      </c>
      <c r="G18" s="38">
        <v>515530291</v>
      </c>
      <c r="H18" s="163">
        <v>62</v>
      </c>
      <c r="I18" s="39">
        <v>15</v>
      </c>
      <c r="J18" s="103">
        <v>287244</v>
      </c>
      <c r="K18" s="10" t="s">
        <v>37</v>
      </c>
    </row>
    <row r="19" spans="2:11" ht="30" customHeight="1">
      <c r="B19" s="13">
        <v>41007</v>
      </c>
      <c r="C19" s="9" t="s">
        <v>38</v>
      </c>
      <c r="D19" s="35">
        <f>'１１表１'!D19+'１１表１'!F19+'１１表１'!H19+'１１表１'!J19+'１１表１'!L19+'１１表１'!N19+'１１表１'!P19</f>
        <v>6053</v>
      </c>
      <c r="E19" s="106">
        <f>'１１表１'!E19+'１１表１'!G19+'１１表１'!I19+'１１表１'!K19+'１１表１'!M19+'１１表１'!O19+'１１表１'!Q19</f>
        <v>357272010</v>
      </c>
      <c r="F19" s="38">
        <v>3151</v>
      </c>
      <c r="G19" s="38">
        <v>325572796</v>
      </c>
      <c r="H19" s="163">
        <v>19</v>
      </c>
      <c r="I19" s="39">
        <v>9</v>
      </c>
      <c r="J19" s="103">
        <v>414364</v>
      </c>
      <c r="K19" s="10" t="s">
        <v>39</v>
      </c>
    </row>
    <row r="20" spans="2:11" ht="30" customHeight="1">
      <c r="B20" s="13">
        <v>41025</v>
      </c>
      <c r="C20" s="9" t="s">
        <v>40</v>
      </c>
      <c r="D20" s="35">
        <f>'１１表１'!D20+'１１表１'!F20+'１１表１'!H20+'１１表１'!J20+'１１表１'!L20+'１１表１'!N20+'１１表１'!P20</f>
        <v>7826</v>
      </c>
      <c r="E20" s="106">
        <f>'１１表１'!E20+'１１表１'!G20+'１１表１'!I20+'１１表１'!K20+'１１表１'!M20+'１１表１'!O20+'１１表１'!Q20</f>
        <v>495393931</v>
      </c>
      <c r="F20" s="38">
        <v>4492</v>
      </c>
      <c r="G20" s="38">
        <v>450657239</v>
      </c>
      <c r="H20" s="163">
        <v>36</v>
      </c>
      <c r="I20" s="39">
        <v>12</v>
      </c>
      <c r="J20" s="103">
        <v>310245</v>
      </c>
      <c r="K20" s="10" t="s">
        <v>41</v>
      </c>
    </row>
    <row r="21" spans="2:11" ht="30" customHeight="1">
      <c r="B21" s="13">
        <v>41048</v>
      </c>
      <c r="C21" s="9" t="s">
        <v>42</v>
      </c>
      <c r="D21" s="106">
        <f>'１１表１'!D21+'１１表１'!F21+'１１表１'!H21+'１１表１'!J21+'１１表１'!L21+'１１表１'!N21+'１１表１'!P21</f>
        <v>5124</v>
      </c>
      <c r="E21" s="106">
        <f>'１１表１'!E21+'１１表１'!G21+'１１表１'!I21+'１１表１'!K21+'１１表１'!M21+'１１表１'!O21+'１１表１'!Q21</f>
        <v>320619457</v>
      </c>
      <c r="F21" s="38">
        <v>2906</v>
      </c>
      <c r="G21" s="38">
        <v>293713786</v>
      </c>
      <c r="H21" s="163">
        <v>31</v>
      </c>
      <c r="I21" s="39">
        <v>4</v>
      </c>
      <c r="J21" s="103">
        <v>109785</v>
      </c>
      <c r="K21" s="10" t="s">
        <v>43</v>
      </c>
    </row>
    <row r="22" spans="2:11" ht="30" customHeight="1">
      <c r="B22" s="13">
        <v>41014</v>
      </c>
      <c r="C22" s="9" t="s">
        <v>44</v>
      </c>
      <c r="D22" s="106">
        <f>'１１表１'!D22+'１１表１'!F22+'１１表１'!H22+'１１表１'!J22+'１１表１'!L22+'１１表１'!N22+'１１表１'!P22</f>
        <v>5749</v>
      </c>
      <c r="E22" s="106">
        <f>'１１表１'!E22+'１１表１'!G22+'１１表１'!I22+'１１表１'!K22+'１１表１'!M22+'１１表１'!O22+'１１表１'!Q22</f>
        <v>351452559</v>
      </c>
      <c r="F22" s="38">
        <v>3159</v>
      </c>
      <c r="G22" s="38">
        <v>320449894</v>
      </c>
      <c r="H22" s="163">
        <v>43</v>
      </c>
      <c r="I22" s="39">
        <v>11</v>
      </c>
      <c r="J22" s="103">
        <v>171947</v>
      </c>
      <c r="K22" s="10" t="s">
        <v>45</v>
      </c>
    </row>
    <row r="23" spans="2:11" ht="30" customHeight="1">
      <c r="B23" s="13">
        <v>41016</v>
      </c>
      <c r="C23" s="9" t="s">
        <v>46</v>
      </c>
      <c r="D23" s="106">
        <f>'１１表１'!D23+'１１表１'!F23+'１１表１'!H23+'１１表１'!J23+'１１表１'!L23+'１１表１'!N23+'１１表１'!P23</f>
        <v>2407</v>
      </c>
      <c r="E23" s="106">
        <f>'１１表１'!E23+'１１表１'!G23+'１１表１'!I23+'１１表１'!K23+'１１表１'!M23+'１１表１'!O23+'１１表１'!Q23</f>
        <v>149326029</v>
      </c>
      <c r="F23" s="38">
        <v>1410</v>
      </c>
      <c r="G23" s="38">
        <v>137137884</v>
      </c>
      <c r="H23" s="163">
        <v>9</v>
      </c>
      <c r="I23" s="39">
        <v>7</v>
      </c>
      <c r="J23" s="103">
        <v>151426</v>
      </c>
      <c r="K23" s="10" t="s">
        <v>47</v>
      </c>
    </row>
    <row r="24" spans="2:11" ht="30" customHeight="1">
      <c r="B24" s="13">
        <v>41020</v>
      </c>
      <c r="C24" s="9" t="s">
        <v>48</v>
      </c>
      <c r="D24" s="106">
        <f>'１１表１'!D24+'１１表１'!F24+'１１表１'!H24+'１１表１'!J24+'１１表１'!L24+'１１表１'!N24+'１１表１'!P24</f>
        <v>3111</v>
      </c>
      <c r="E24" s="106">
        <f>'１１表１'!E24+'１１表１'!G24+'１１表１'!I24+'１１表１'!K24+'１１表１'!M24+'１１表１'!O24+'１１表１'!Q24</f>
        <v>181079764</v>
      </c>
      <c r="F24" s="38">
        <v>1625</v>
      </c>
      <c r="G24" s="38">
        <v>165115584</v>
      </c>
      <c r="H24" s="163">
        <v>15</v>
      </c>
      <c r="I24" s="39">
        <v>6</v>
      </c>
      <c r="J24" s="103">
        <v>140822</v>
      </c>
      <c r="K24" s="10" t="s">
        <v>49</v>
      </c>
    </row>
    <row r="25" spans="2:11" ht="30" customHeight="1">
      <c r="B25" s="13">
        <v>41024</v>
      </c>
      <c r="C25" s="9" t="s">
        <v>50</v>
      </c>
      <c r="D25" s="106">
        <f>'１１表１'!D25+'１１表１'!F25+'１１表１'!H25+'１１表１'!J25+'１１表１'!L25+'１１表１'!N25+'１１表１'!P25</f>
        <v>1423</v>
      </c>
      <c r="E25" s="106">
        <f>'１１表１'!E25+'１１表１'!G25+'１１表１'!I25+'１１表１'!K25+'１１表１'!M25+'１１表１'!O25+'１１表１'!Q25</f>
        <v>85290009</v>
      </c>
      <c r="F25" s="38">
        <v>731</v>
      </c>
      <c r="G25" s="38">
        <v>78772982</v>
      </c>
      <c r="H25" s="163">
        <v>9</v>
      </c>
      <c r="I25" s="39">
        <v>5</v>
      </c>
      <c r="J25" s="103">
        <v>43110</v>
      </c>
      <c r="K25" s="10" t="s">
        <v>51</v>
      </c>
    </row>
    <row r="26" spans="2:11" ht="30" customHeight="1">
      <c r="B26" s="13">
        <v>41021</v>
      </c>
      <c r="C26" s="6" t="s">
        <v>52</v>
      </c>
      <c r="D26" s="106">
        <f>'１１表１'!D26+'１１表１'!F26+'１１表１'!H26+'１１表１'!J26+'１１表１'!L26+'１１表１'!N26+'１１表１'!P26</f>
        <v>5509</v>
      </c>
      <c r="E26" s="106">
        <f>'１１表１'!E26+'１１表１'!G26+'１１表１'!I26+'１１表１'!K26+'１１表１'!M26+'１１表１'!O26+'１１表１'!Q26</f>
        <v>371790038</v>
      </c>
      <c r="F26" s="38">
        <v>3149</v>
      </c>
      <c r="G26" s="38">
        <v>345303684</v>
      </c>
      <c r="H26" s="163">
        <v>29</v>
      </c>
      <c r="I26" s="39">
        <v>6</v>
      </c>
      <c r="J26" s="103">
        <v>169156</v>
      </c>
      <c r="K26" s="10" t="s">
        <v>53</v>
      </c>
    </row>
    <row r="27" spans="2:11" ht="30" customHeight="1">
      <c r="B27" s="13">
        <v>41035</v>
      </c>
      <c r="C27" s="9" t="s">
        <v>54</v>
      </c>
      <c r="D27" s="106">
        <f>'１１表１'!D27+'１１表１'!F27+'１１表１'!H27+'１１表１'!J27+'１１表１'!L27+'１１表１'!N27+'１１表１'!P27</f>
        <v>1107</v>
      </c>
      <c r="E27" s="106">
        <f>'１１表１'!E27+'１１表１'!G27+'１１表１'!I27+'１１表１'!K27+'１１表１'!M27+'１１表１'!O27+'１１表１'!Q27</f>
        <v>72258712</v>
      </c>
      <c r="F27" s="38">
        <v>658</v>
      </c>
      <c r="G27" s="38">
        <v>68034348</v>
      </c>
      <c r="H27" s="163">
        <v>11</v>
      </c>
      <c r="I27" s="39">
        <v>10</v>
      </c>
      <c r="J27" s="103">
        <v>259471</v>
      </c>
      <c r="K27" s="10" t="s">
        <v>55</v>
      </c>
    </row>
    <row r="28" spans="2:11" ht="30" customHeight="1">
      <c r="B28" s="13">
        <v>41038</v>
      </c>
      <c r="C28" s="6" t="s">
        <v>56</v>
      </c>
      <c r="D28" s="35">
        <f>'１１表１'!D28+'１１表１'!F28+'１１表１'!H28+'１１表１'!J28+'１１表１'!L28+'１１表１'!N28+'１１表１'!P28</f>
        <v>4107</v>
      </c>
      <c r="E28" s="106">
        <f>'１１表１'!E28+'１１表１'!G28+'１１表１'!I28+'１１表１'!K28+'１１表１'!M28+'１１表１'!O28+'１１表１'!Q28</f>
        <v>238757574</v>
      </c>
      <c r="F28" s="38">
        <v>2259</v>
      </c>
      <c r="G28" s="38">
        <v>222475167</v>
      </c>
      <c r="H28" s="163">
        <v>28</v>
      </c>
      <c r="I28" s="39">
        <v>7</v>
      </c>
      <c r="J28" s="103">
        <v>106842</v>
      </c>
      <c r="K28" s="10" t="s">
        <v>57</v>
      </c>
    </row>
    <row r="29" spans="2:11" ht="30" customHeight="1">
      <c r="B29" s="13">
        <v>41042</v>
      </c>
      <c r="C29" s="6" t="s">
        <v>58</v>
      </c>
      <c r="D29" s="35">
        <f>'１１表１'!D29+'１１表１'!F29+'１１表１'!H29+'１１表１'!J29+'１１表１'!L29+'１１表１'!N29+'１１表１'!P29</f>
        <v>1778</v>
      </c>
      <c r="E29" s="106">
        <f>'１１表１'!E29+'１１表１'!G29+'１１表１'!I29+'１１表１'!K29+'１１表１'!M29+'１１表１'!O29+'１１表１'!Q29</f>
        <v>92428577</v>
      </c>
      <c r="F29" s="38">
        <v>886</v>
      </c>
      <c r="G29" s="38">
        <v>84048894</v>
      </c>
      <c r="H29" s="163">
        <v>4</v>
      </c>
      <c r="I29" s="39">
        <v>5</v>
      </c>
      <c r="J29" s="103">
        <v>64105</v>
      </c>
      <c r="K29" s="10" t="s">
        <v>59</v>
      </c>
    </row>
    <row r="30" spans="2:11" ht="30" customHeight="1">
      <c r="B30" s="13">
        <v>41043</v>
      </c>
      <c r="C30" s="6" t="s">
        <v>60</v>
      </c>
      <c r="D30" s="35">
        <f>'１１表１'!D30+'１１表１'!F30+'１１表１'!H30+'１１表１'!J30+'１１表１'!L30+'１１表１'!N30+'１１表１'!P30</f>
        <v>1912</v>
      </c>
      <c r="E30" s="106">
        <f>'１１表１'!E30+'１１表１'!G30+'１１表１'!I30+'１１表１'!K30+'１１表１'!M30+'１１表１'!O30+'１１表１'!Q30</f>
        <v>102533918</v>
      </c>
      <c r="F30" s="38">
        <v>1039</v>
      </c>
      <c r="G30" s="38">
        <v>95590883</v>
      </c>
      <c r="H30" s="163">
        <v>0</v>
      </c>
      <c r="I30" s="39">
        <v>4</v>
      </c>
      <c r="J30" s="103">
        <v>51304</v>
      </c>
      <c r="K30" s="10" t="s">
        <v>61</v>
      </c>
    </row>
    <row r="31" spans="2:11" ht="30" customHeight="1">
      <c r="B31" s="13">
        <v>41044</v>
      </c>
      <c r="C31" s="9" t="s">
        <v>62</v>
      </c>
      <c r="D31" s="106">
        <f>'１１表１'!D31+'１１表１'!F31+'１１表１'!H31+'１１表１'!J31+'１１表１'!L31+'１１表１'!N31+'１１表１'!P31</f>
        <v>4784</v>
      </c>
      <c r="E31" s="106">
        <f>'１１表１'!E31+'１１表１'!G31+'１１表１'!I31+'１１表１'!K31+'１１表１'!M31+'１１表１'!O31+'１１表１'!Q31</f>
        <v>331408519</v>
      </c>
      <c r="F31" s="38">
        <v>2750</v>
      </c>
      <c r="G31" s="38">
        <v>308028774</v>
      </c>
      <c r="H31" s="163">
        <v>24</v>
      </c>
      <c r="I31" s="39">
        <v>9</v>
      </c>
      <c r="J31" s="103">
        <v>129916</v>
      </c>
      <c r="K31" s="10" t="s">
        <v>63</v>
      </c>
    </row>
    <row r="32" spans="2:11" ht="30" customHeight="1">
      <c r="B32" s="18">
        <v>41047</v>
      </c>
      <c r="C32" s="19" t="s">
        <v>64</v>
      </c>
      <c r="D32" s="164">
        <f>'１１表１'!D32+'１１表１'!F32+'１１表１'!H32+'１１表１'!J32+'１１表１'!L32+'１１表１'!N32+'１１表１'!P32</f>
        <v>2346</v>
      </c>
      <c r="E32" s="106">
        <f>'１１表１'!E32+'１１表１'!G32+'１１表１'!I32+'１１表１'!K32+'１１表１'!M32+'１１表１'!O32+'１１表１'!Q32</f>
        <v>142387767</v>
      </c>
      <c r="F32" s="38">
        <v>1321</v>
      </c>
      <c r="G32" s="165">
        <v>131696440</v>
      </c>
      <c r="H32" s="166">
        <v>16</v>
      </c>
      <c r="I32" s="39">
        <v>6</v>
      </c>
      <c r="J32" s="103">
        <v>58893</v>
      </c>
      <c r="K32" s="20" t="s">
        <v>65</v>
      </c>
    </row>
    <row r="33" spans="2:16" ht="30" customHeight="1">
      <c r="B33" s="13">
        <v>41301</v>
      </c>
      <c r="C33" s="9" t="s">
        <v>66</v>
      </c>
      <c r="D33" s="167">
        <f>'１１表１'!D33+'１１表１'!F33+'１１表１'!H33+'１１表１'!J33+'１１表１'!L33+'１１表１'!N33+'１１表１'!P33</f>
        <v>282</v>
      </c>
      <c r="E33" s="167">
        <f>'１１表１'!E33+'１１表１'!G33+'１１表１'!I33+'１１表１'!K33+'１１表１'!M33+'１１表１'!O33+'１１表１'!Q33</f>
        <v>34449117</v>
      </c>
      <c r="F33" s="117">
        <v>189</v>
      </c>
      <c r="G33" s="38">
        <v>30494537</v>
      </c>
      <c r="H33" s="168">
        <v>3</v>
      </c>
      <c r="I33" s="169">
        <v>0</v>
      </c>
      <c r="J33" s="117">
        <v>0</v>
      </c>
      <c r="K33" s="10" t="s">
        <v>67</v>
      </c>
    </row>
    <row r="34" spans="2:16" ht="30" customHeight="1">
      <c r="B34" s="13">
        <v>41302</v>
      </c>
      <c r="C34" s="6" t="s">
        <v>68</v>
      </c>
      <c r="D34" s="35">
        <f>'１１表１'!D34+'１１表１'!F34+'１１表１'!H34+'１１表１'!J34+'１１表１'!L34+'１１表１'!N34+'１１表１'!P34</f>
        <v>273</v>
      </c>
      <c r="E34" s="106">
        <f>'１１表１'!E34+'１１表１'!G34+'１１表１'!I34+'１１表１'!K34+'１１表１'!M34+'１１表１'!O34+'１１表１'!Q34</f>
        <v>22133012</v>
      </c>
      <c r="F34" s="38">
        <v>171</v>
      </c>
      <c r="G34" s="38">
        <v>18053328</v>
      </c>
      <c r="H34" s="163">
        <v>1</v>
      </c>
      <c r="I34" s="39">
        <v>0</v>
      </c>
      <c r="J34" s="103">
        <v>0</v>
      </c>
      <c r="K34" s="10" t="s">
        <v>69</v>
      </c>
    </row>
    <row r="35" spans="2:16" ht="30" customHeight="1" thickBot="1">
      <c r="B35" s="22">
        <v>41303</v>
      </c>
      <c r="C35" s="29" t="s">
        <v>70</v>
      </c>
      <c r="D35" s="170">
        <f>'１１表１'!D35+'１１表１'!F35+'１１表１'!H35+'１１表１'!J35+'１１表１'!L35+'１１表１'!N35+'１１表１'!P35</f>
        <v>1605</v>
      </c>
      <c r="E35" s="170">
        <f>'１１表１'!E35+'１１表１'!G35+'１１表１'!I35+'１１表１'!K35+'１１表１'!M35+'１１表１'!O35+'１１表１'!Q35</f>
        <v>167591053</v>
      </c>
      <c r="F35" s="41">
        <v>1126</v>
      </c>
      <c r="G35" s="41">
        <v>155261340</v>
      </c>
      <c r="H35" s="171">
        <v>11</v>
      </c>
      <c r="I35" s="172">
        <v>0</v>
      </c>
      <c r="J35" s="41">
        <v>0</v>
      </c>
      <c r="K35" s="24" t="s">
        <v>71</v>
      </c>
    </row>
    <row r="36" spans="2:16" ht="17.100000000000001" customHeight="1">
      <c r="B36" s="2"/>
      <c r="C36" s="2"/>
      <c r="D36" s="123"/>
      <c r="E36" s="123"/>
      <c r="F36" s="123"/>
      <c r="G36" s="123"/>
      <c r="H36" s="123"/>
      <c r="I36" s="123"/>
      <c r="J36" s="123"/>
      <c r="K36" s="25"/>
      <c r="L36" s="3"/>
      <c r="M36" s="3"/>
      <c r="N36" s="3"/>
      <c r="O36" s="3"/>
      <c r="P36" s="3"/>
    </row>
    <row r="37" spans="2:16" ht="17.100000000000001" customHeight="1">
      <c r="B37" s="2"/>
      <c r="C37" s="2"/>
      <c r="D37" s="173"/>
      <c r="E37" s="173"/>
      <c r="F37" s="173"/>
      <c r="G37" s="173"/>
      <c r="H37" s="173"/>
      <c r="I37" s="173"/>
      <c r="J37" s="173"/>
      <c r="K37" s="25"/>
      <c r="L37" s="3"/>
      <c r="M37" s="3"/>
      <c r="N37" s="3"/>
      <c r="O37" s="3"/>
      <c r="P37" s="3"/>
    </row>
    <row r="38" spans="2:16" ht="17.100000000000001" customHeight="1">
      <c r="B38" s="2"/>
      <c r="C38" s="2"/>
      <c r="L38" s="3"/>
      <c r="M38" s="3"/>
      <c r="N38" s="3"/>
      <c r="O38" s="3"/>
      <c r="P38" s="3"/>
    </row>
    <row r="39" spans="2:16" ht="17.100000000000001" customHeight="1">
      <c r="B39" s="2"/>
      <c r="C39" s="2"/>
      <c r="L39" s="3"/>
      <c r="M39" s="3"/>
      <c r="N39" s="3"/>
      <c r="O39" s="3"/>
      <c r="P39" s="3"/>
    </row>
    <row r="40" spans="2:16" ht="17.100000000000001" customHeight="1">
      <c r="B40" s="2"/>
      <c r="C40" s="2"/>
      <c r="L40" s="3"/>
      <c r="M40" s="3"/>
      <c r="N40" s="3"/>
      <c r="O40" s="3"/>
      <c r="P40" s="3"/>
    </row>
    <row r="41" spans="2:16" ht="17.100000000000001" customHeight="1">
      <c r="B41" s="3"/>
      <c r="C41" s="3"/>
      <c r="L41" s="3"/>
      <c r="M41" s="3"/>
      <c r="N41" s="3"/>
      <c r="O41" s="3"/>
      <c r="P41" s="3"/>
    </row>
  </sheetData>
  <mergeCells count="9">
    <mergeCell ref="K2:K12"/>
    <mergeCell ref="F3:G3"/>
    <mergeCell ref="F4:G4"/>
    <mergeCell ref="B1:H1"/>
    <mergeCell ref="B2:B6"/>
    <mergeCell ref="C2:C6"/>
    <mergeCell ref="D2:E4"/>
    <mergeCell ref="H2:H5"/>
    <mergeCell ref="I2:J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BC429-92C1-4F3B-9016-7FC9D5CC6582}">
  <sheetPr>
    <tabColor theme="4"/>
  </sheetPr>
  <dimension ref="B1:Y41"/>
  <sheetViews>
    <sheetView showGridLines="0" view="pageBreakPreview" zoomScale="85" zoomScaleNormal="85" zoomScaleSheetLayoutView="85" workbookViewId="0">
      <pane xSplit="3" ySplit="12" topLeftCell="D13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:B6"/>
    </sheetView>
  </sheetViews>
  <sheetFormatPr defaultColWidth="9.59765625" defaultRowHeight="17.100000000000001" customHeight="1"/>
  <cols>
    <col min="1" max="1" width="1.09765625" style="1" customWidth="1"/>
    <col min="2" max="2" width="11.3984375" style="1" customWidth="1"/>
    <col min="3" max="3" width="9.59765625" style="1" customWidth="1"/>
    <col min="4" max="4" width="10.5" style="125" customWidth="1"/>
    <col min="5" max="5" width="15" style="125" customWidth="1"/>
    <col min="6" max="6" width="10.5" style="125" customWidth="1"/>
    <col min="7" max="7" width="15" style="125" customWidth="1"/>
    <col min="8" max="8" width="10.5" style="125" customWidth="1"/>
    <col min="9" max="9" width="15" style="125" customWidth="1"/>
    <col min="10" max="10" width="10.5" style="125" customWidth="1"/>
    <col min="11" max="11" width="15" style="125" customWidth="1"/>
    <col min="12" max="12" width="11.3984375" style="124" customWidth="1"/>
    <col min="13" max="13" width="15.8984375" style="124" customWidth="1"/>
    <col min="14" max="14" width="11.3984375" style="124" customWidth="1"/>
    <col min="15" max="15" width="15.8984375" style="124" customWidth="1"/>
    <col min="16" max="16" width="11.3984375" style="124" customWidth="1"/>
    <col min="17" max="17" width="15.8984375" style="124" customWidth="1"/>
    <col min="18" max="18" width="11.3984375" style="124" customWidth="1"/>
    <col min="19" max="19" width="15.8984375" style="124" customWidth="1"/>
    <col min="20" max="20" width="5.09765625" style="26" customWidth="1"/>
    <col min="21" max="21" width="1.8984375" style="1" customWidth="1"/>
    <col min="22" max="244" width="9.59765625" style="1" customWidth="1"/>
    <col min="245" max="256" width="9.59765625" style="1"/>
    <col min="257" max="257" width="1.09765625" style="1" customWidth="1"/>
    <col min="258" max="258" width="11.3984375" style="1" customWidth="1"/>
    <col min="259" max="259" width="9.59765625" style="1"/>
    <col min="260" max="260" width="10.5" style="1" customWidth="1"/>
    <col min="261" max="261" width="15" style="1" customWidth="1"/>
    <col min="262" max="262" width="10.5" style="1" customWidth="1"/>
    <col min="263" max="263" width="15" style="1" customWidth="1"/>
    <col min="264" max="264" width="10.5" style="1" customWidth="1"/>
    <col min="265" max="265" width="15" style="1" customWidth="1"/>
    <col min="266" max="266" width="10.5" style="1" customWidth="1"/>
    <col min="267" max="267" width="15" style="1" customWidth="1"/>
    <col min="268" max="268" width="11.3984375" style="1" customWidth="1"/>
    <col min="269" max="269" width="15.8984375" style="1" customWidth="1"/>
    <col min="270" max="270" width="11.3984375" style="1" customWidth="1"/>
    <col min="271" max="271" width="15.8984375" style="1" customWidth="1"/>
    <col min="272" max="272" width="11.3984375" style="1" customWidth="1"/>
    <col min="273" max="273" width="15.8984375" style="1" customWidth="1"/>
    <col min="274" max="274" width="11.3984375" style="1" customWidth="1"/>
    <col min="275" max="275" width="15.8984375" style="1" customWidth="1"/>
    <col min="276" max="276" width="5.09765625" style="1" customWidth="1"/>
    <col min="277" max="277" width="1.8984375" style="1" customWidth="1"/>
    <col min="278" max="512" width="9.59765625" style="1"/>
    <col min="513" max="513" width="1.09765625" style="1" customWidth="1"/>
    <col min="514" max="514" width="11.3984375" style="1" customWidth="1"/>
    <col min="515" max="515" width="9.59765625" style="1"/>
    <col min="516" max="516" width="10.5" style="1" customWidth="1"/>
    <col min="517" max="517" width="15" style="1" customWidth="1"/>
    <col min="518" max="518" width="10.5" style="1" customWidth="1"/>
    <col min="519" max="519" width="15" style="1" customWidth="1"/>
    <col min="520" max="520" width="10.5" style="1" customWidth="1"/>
    <col min="521" max="521" width="15" style="1" customWidth="1"/>
    <col min="522" max="522" width="10.5" style="1" customWidth="1"/>
    <col min="523" max="523" width="15" style="1" customWidth="1"/>
    <col min="524" max="524" width="11.3984375" style="1" customWidth="1"/>
    <col min="525" max="525" width="15.8984375" style="1" customWidth="1"/>
    <col min="526" max="526" width="11.3984375" style="1" customWidth="1"/>
    <col min="527" max="527" width="15.8984375" style="1" customWidth="1"/>
    <col min="528" max="528" width="11.3984375" style="1" customWidth="1"/>
    <col min="529" max="529" width="15.8984375" style="1" customWidth="1"/>
    <col min="530" max="530" width="11.3984375" style="1" customWidth="1"/>
    <col min="531" max="531" width="15.8984375" style="1" customWidth="1"/>
    <col min="532" max="532" width="5.09765625" style="1" customWidth="1"/>
    <col min="533" max="533" width="1.8984375" style="1" customWidth="1"/>
    <col min="534" max="768" width="9.59765625" style="1"/>
    <col min="769" max="769" width="1.09765625" style="1" customWidth="1"/>
    <col min="770" max="770" width="11.3984375" style="1" customWidth="1"/>
    <col min="771" max="771" width="9.59765625" style="1"/>
    <col min="772" max="772" width="10.5" style="1" customWidth="1"/>
    <col min="773" max="773" width="15" style="1" customWidth="1"/>
    <col min="774" max="774" width="10.5" style="1" customWidth="1"/>
    <col min="775" max="775" width="15" style="1" customWidth="1"/>
    <col min="776" max="776" width="10.5" style="1" customWidth="1"/>
    <col min="777" max="777" width="15" style="1" customWidth="1"/>
    <col min="778" max="778" width="10.5" style="1" customWidth="1"/>
    <col min="779" max="779" width="15" style="1" customWidth="1"/>
    <col min="780" max="780" width="11.3984375" style="1" customWidth="1"/>
    <col min="781" max="781" width="15.8984375" style="1" customWidth="1"/>
    <col min="782" max="782" width="11.3984375" style="1" customWidth="1"/>
    <col min="783" max="783" width="15.8984375" style="1" customWidth="1"/>
    <col min="784" max="784" width="11.3984375" style="1" customWidth="1"/>
    <col min="785" max="785" width="15.8984375" style="1" customWidth="1"/>
    <col min="786" max="786" width="11.3984375" style="1" customWidth="1"/>
    <col min="787" max="787" width="15.8984375" style="1" customWidth="1"/>
    <col min="788" max="788" width="5.09765625" style="1" customWidth="1"/>
    <col min="789" max="789" width="1.8984375" style="1" customWidth="1"/>
    <col min="790" max="1024" width="9.59765625" style="1"/>
    <col min="1025" max="1025" width="1.09765625" style="1" customWidth="1"/>
    <col min="1026" max="1026" width="11.3984375" style="1" customWidth="1"/>
    <col min="1027" max="1027" width="9.59765625" style="1"/>
    <col min="1028" max="1028" width="10.5" style="1" customWidth="1"/>
    <col min="1029" max="1029" width="15" style="1" customWidth="1"/>
    <col min="1030" max="1030" width="10.5" style="1" customWidth="1"/>
    <col min="1031" max="1031" width="15" style="1" customWidth="1"/>
    <col min="1032" max="1032" width="10.5" style="1" customWidth="1"/>
    <col min="1033" max="1033" width="15" style="1" customWidth="1"/>
    <col min="1034" max="1034" width="10.5" style="1" customWidth="1"/>
    <col min="1035" max="1035" width="15" style="1" customWidth="1"/>
    <col min="1036" max="1036" width="11.3984375" style="1" customWidth="1"/>
    <col min="1037" max="1037" width="15.8984375" style="1" customWidth="1"/>
    <col min="1038" max="1038" width="11.3984375" style="1" customWidth="1"/>
    <col min="1039" max="1039" width="15.8984375" style="1" customWidth="1"/>
    <col min="1040" max="1040" width="11.3984375" style="1" customWidth="1"/>
    <col min="1041" max="1041" width="15.8984375" style="1" customWidth="1"/>
    <col min="1042" max="1042" width="11.3984375" style="1" customWidth="1"/>
    <col min="1043" max="1043" width="15.8984375" style="1" customWidth="1"/>
    <col min="1044" max="1044" width="5.09765625" style="1" customWidth="1"/>
    <col min="1045" max="1045" width="1.8984375" style="1" customWidth="1"/>
    <col min="1046" max="1280" width="9.59765625" style="1"/>
    <col min="1281" max="1281" width="1.09765625" style="1" customWidth="1"/>
    <col min="1282" max="1282" width="11.3984375" style="1" customWidth="1"/>
    <col min="1283" max="1283" width="9.59765625" style="1"/>
    <col min="1284" max="1284" width="10.5" style="1" customWidth="1"/>
    <col min="1285" max="1285" width="15" style="1" customWidth="1"/>
    <col min="1286" max="1286" width="10.5" style="1" customWidth="1"/>
    <col min="1287" max="1287" width="15" style="1" customWidth="1"/>
    <col min="1288" max="1288" width="10.5" style="1" customWidth="1"/>
    <col min="1289" max="1289" width="15" style="1" customWidth="1"/>
    <col min="1290" max="1290" width="10.5" style="1" customWidth="1"/>
    <col min="1291" max="1291" width="15" style="1" customWidth="1"/>
    <col min="1292" max="1292" width="11.3984375" style="1" customWidth="1"/>
    <col min="1293" max="1293" width="15.8984375" style="1" customWidth="1"/>
    <col min="1294" max="1294" width="11.3984375" style="1" customWidth="1"/>
    <col min="1295" max="1295" width="15.8984375" style="1" customWidth="1"/>
    <col min="1296" max="1296" width="11.3984375" style="1" customWidth="1"/>
    <col min="1297" max="1297" width="15.8984375" style="1" customWidth="1"/>
    <col min="1298" max="1298" width="11.3984375" style="1" customWidth="1"/>
    <col min="1299" max="1299" width="15.8984375" style="1" customWidth="1"/>
    <col min="1300" max="1300" width="5.09765625" style="1" customWidth="1"/>
    <col min="1301" max="1301" width="1.8984375" style="1" customWidth="1"/>
    <col min="1302" max="1536" width="9.59765625" style="1"/>
    <col min="1537" max="1537" width="1.09765625" style="1" customWidth="1"/>
    <col min="1538" max="1538" width="11.3984375" style="1" customWidth="1"/>
    <col min="1539" max="1539" width="9.59765625" style="1"/>
    <col min="1540" max="1540" width="10.5" style="1" customWidth="1"/>
    <col min="1541" max="1541" width="15" style="1" customWidth="1"/>
    <col min="1542" max="1542" width="10.5" style="1" customWidth="1"/>
    <col min="1543" max="1543" width="15" style="1" customWidth="1"/>
    <col min="1544" max="1544" width="10.5" style="1" customWidth="1"/>
    <col min="1545" max="1545" width="15" style="1" customWidth="1"/>
    <col min="1546" max="1546" width="10.5" style="1" customWidth="1"/>
    <col min="1547" max="1547" width="15" style="1" customWidth="1"/>
    <col min="1548" max="1548" width="11.3984375" style="1" customWidth="1"/>
    <col min="1549" max="1549" width="15.8984375" style="1" customWidth="1"/>
    <col min="1550" max="1550" width="11.3984375" style="1" customWidth="1"/>
    <col min="1551" max="1551" width="15.8984375" style="1" customWidth="1"/>
    <col min="1552" max="1552" width="11.3984375" style="1" customWidth="1"/>
    <col min="1553" max="1553" width="15.8984375" style="1" customWidth="1"/>
    <col min="1554" max="1554" width="11.3984375" style="1" customWidth="1"/>
    <col min="1555" max="1555" width="15.8984375" style="1" customWidth="1"/>
    <col min="1556" max="1556" width="5.09765625" style="1" customWidth="1"/>
    <col min="1557" max="1557" width="1.8984375" style="1" customWidth="1"/>
    <col min="1558" max="1792" width="9.59765625" style="1"/>
    <col min="1793" max="1793" width="1.09765625" style="1" customWidth="1"/>
    <col min="1794" max="1794" width="11.3984375" style="1" customWidth="1"/>
    <col min="1795" max="1795" width="9.59765625" style="1"/>
    <col min="1796" max="1796" width="10.5" style="1" customWidth="1"/>
    <col min="1797" max="1797" width="15" style="1" customWidth="1"/>
    <col min="1798" max="1798" width="10.5" style="1" customWidth="1"/>
    <col min="1799" max="1799" width="15" style="1" customWidth="1"/>
    <col min="1800" max="1800" width="10.5" style="1" customWidth="1"/>
    <col min="1801" max="1801" width="15" style="1" customWidth="1"/>
    <col min="1802" max="1802" width="10.5" style="1" customWidth="1"/>
    <col min="1803" max="1803" width="15" style="1" customWidth="1"/>
    <col min="1804" max="1804" width="11.3984375" style="1" customWidth="1"/>
    <col min="1805" max="1805" width="15.8984375" style="1" customWidth="1"/>
    <col min="1806" max="1806" width="11.3984375" style="1" customWidth="1"/>
    <col min="1807" max="1807" width="15.8984375" style="1" customWidth="1"/>
    <col min="1808" max="1808" width="11.3984375" style="1" customWidth="1"/>
    <col min="1809" max="1809" width="15.8984375" style="1" customWidth="1"/>
    <col min="1810" max="1810" width="11.3984375" style="1" customWidth="1"/>
    <col min="1811" max="1811" width="15.8984375" style="1" customWidth="1"/>
    <col min="1812" max="1812" width="5.09765625" style="1" customWidth="1"/>
    <col min="1813" max="1813" width="1.8984375" style="1" customWidth="1"/>
    <col min="1814" max="2048" width="9.59765625" style="1"/>
    <col min="2049" max="2049" width="1.09765625" style="1" customWidth="1"/>
    <col min="2050" max="2050" width="11.3984375" style="1" customWidth="1"/>
    <col min="2051" max="2051" width="9.59765625" style="1"/>
    <col min="2052" max="2052" width="10.5" style="1" customWidth="1"/>
    <col min="2053" max="2053" width="15" style="1" customWidth="1"/>
    <col min="2054" max="2054" width="10.5" style="1" customWidth="1"/>
    <col min="2055" max="2055" width="15" style="1" customWidth="1"/>
    <col min="2056" max="2056" width="10.5" style="1" customWidth="1"/>
    <col min="2057" max="2057" width="15" style="1" customWidth="1"/>
    <col min="2058" max="2058" width="10.5" style="1" customWidth="1"/>
    <col min="2059" max="2059" width="15" style="1" customWidth="1"/>
    <col min="2060" max="2060" width="11.3984375" style="1" customWidth="1"/>
    <col min="2061" max="2061" width="15.8984375" style="1" customWidth="1"/>
    <col min="2062" max="2062" width="11.3984375" style="1" customWidth="1"/>
    <col min="2063" max="2063" width="15.8984375" style="1" customWidth="1"/>
    <col min="2064" max="2064" width="11.3984375" style="1" customWidth="1"/>
    <col min="2065" max="2065" width="15.8984375" style="1" customWidth="1"/>
    <col min="2066" max="2066" width="11.3984375" style="1" customWidth="1"/>
    <col min="2067" max="2067" width="15.8984375" style="1" customWidth="1"/>
    <col min="2068" max="2068" width="5.09765625" style="1" customWidth="1"/>
    <col min="2069" max="2069" width="1.8984375" style="1" customWidth="1"/>
    <col min="2070" max="2304" width="9.59765625" style="1"/>
    <col min="2305" max="2305" width="1.09765625" style="1" customWidth="1"/>
    <col min="2306" max="2306" width="11.3984375" style="1" customWidth="1"/>
    <col min="2307" max="2307" width="9.59765625" style="1"/>
    <col min="2308" max="2308" width="10.5" style="1" customWidth="1"/>
    <col min="2309" max="2309" width="15" style="1" customWidth="1"/>
    <col min="2310" max="2310" width="10.5" style="1" customWidth="1"/>
    <col min="2311" max="2311" width="15" style="1" customWidth="1"/>
    <col min="2312" max="2312" width="10.5" style="1" customWidth="1"/>
    <col min="2313" max="2313" width="15" style="1" customWidth="1"/>
    <col min="2314" max="2314" width="10.5" style="1" customWidth="1"/>
    <col min="2315" max="2315" width="15" style="1" customWidth="1"/>
    <col min="2316" max="2316" width="11.3984375" style="1" customWidth="1"/>
    <col min="2317" max="2317" width="15.8984375" style="1" customWidth="1"/>
    <col min="2318" max="2318" width="11.3984375" style="1" customWidth="1"/>
    <col min="2319" max="2319" width="15.8984375" style="1" customWidth="1"/>
    <col min="2320" max="2320" width="11.3984375" style="1" customWidth="1"/>
    <col min="2321" max="2321" width="15.8984375" style="1" customWidth="1"/>
    <col min="2322" max="2322" width="11.3984375" style="1" customWidth="1"/>
    <col min="2323" max="2323" width="15.8984375" style="1" customWidth="1"/>
    <col min="2324" max="2324" width="5.09765625" style="1" customWidth="1"/>
    <col min="2325" max="2325" width="1.8984375" style="1" customWidth="1"/>
    <col min="2326" max="2560" width="9.59765625" style="1"/>
    <col min="2561" max="2561" width="1.09765625" style="1" customWidth="1"/>
    <col min="2562" max="2562" width="11.3984375" style="1" customWidth="1"/>
    <col min="2563" max="2563" width="9.59765625" style="1"/>
    <col min="2564" max="2564" width="10.5" style="1" customWidth="1"/>
    <col min="2565" max="2565" width="15" style="1" customWidth="1"/>
    <col min="2566" max="2566" width="10.5" style="1" customWidth="1"/>
    <col min="2567" max="2567" width="15" style="1" customWidth="1"/>
    <col min="2568" max="2568" width="10.5" style="1" customWidth="1"/>
    <col min="2569" max="2569" width="15" style="1" customWidth="1"/>
    <col min="2570" max="2570" width="10.5" style="1" customWidth="1"/>
    <col min="2571" max="2571" width="15" style="1" customWidth="1"/>
    <col min="2572" max="2572" width="11.3984375" style="1" customWidth="1"/>
    <col min="2573" max="2573" width="15.8984375" style="1" customWidth="1"/>
    <col min="2574" max="2574" width="11.3984375" style="1" customWidth="1"/>
    <col min="2575" max="2575" width="15.8984375" style="1" customWidth="1"/>
    <col min="2576" max="2576" width="11.3984375" style="1" customWidth="1"/>
    <col min="2577" max="2577" width="15.8984375" style="1" customWidth="1"/>
    <col min="2578" max="2578" width="11.3984375" style="1" customWidth="1"/>
    <col min="2579" max="2579" width="15.8984375" style="1" customWidth="1"/>
    <col min="2580" max="2580" width="5.09765625" style="1" customWidth="1"/>
    <col min="2581" max="2581" width="1.8984375" style="1" customWidth="1"/>
    <col min="2582" max="2816" width="9.59765625" style="1"/>
    <col min="2817" max="2817" width="1.09765625" style="1" customWidth="1"/>
    <col min="2818" max="2818" width="11.3984375" style="1" customWidth="1"/>
    <col min="2819" max="2819" width="9.59765625" style="1"/>
    <col min="2820" max="2820" width="10.5" style="1" customWidth="1"/>
    <col min="2821" max="2821" width="15" style="1" customWidth="1"/>
    <col min="2822" max="2822" width="10.5" style="1" customWidth="1"/>
    <col min="2823" max="2823" width="15" style="1" customWidth="1"/>
    <col min="2824" max="2824" width="10.5" style="1" customWidth="1"/>
    <col min="2825" max="2825" width="15" style="1" customWidth="1"/>
    <col min="2826" max="2826" width="10.5" style="1" customWidth="1"/>
    <col min="2827" max="2827" width="15" style="1" customWidth="1"/>
    <col min="2828" max="2828" width="11.3984375" style="1" customWidth="1"/>
    <col min="2829" max="2829" width="15.8984375" style="1" customWidth="1"/>
    <col min="2830" max="2830" width="11.3984375" style="1" customWidth="1"/>
    <col min="2831" max="2831" width="15.8984375" style="1" customWidth="1"/>
    <col min="2832" max="2832" width="11.3984375" style="1" customWidth="1"/>
    <col min="2833" max="2833" width="15.8984375" style="1" customWidth="1"/>
    <col min="2834" max="2834" width="11.3984375" style="1" customWidth="1"/>
    <col min="2835" max="2835" width="15.8984375" style="1" customWidth="1"/>
    <col min="2836" max="2836" width="5.09765625" style="1" customWidth="1"/>
    <col min="2837" max="2837" width="1.8984375" style="1" customWidth="1"/>
    <col min="2838" max="3072" width="9.59765625" style="1"/>
    <col min="3073" max="3073" width="1.09765625" style="1" customWidth="1"/>
    <col min="3074" max="3074" width="11.3984375" style="1" customWidth="1"/>
    <col min="3075" max="3075" width="9.59765625" style="1"/>
    <col min="3076" max="3076" width="10.5" style="1" customWidth="1"/>
    <col min="3077" max="3077" width="15" style="1" customWidth="1"/>
    <col min="3078" max="3078" width="10.5" style="1" customWidth="1"/>
    <col min="3079" max="3079" width="15" style="1" customWidth="1"/>
    <col min="3080" max="3080" width="10.5" style="1" customWidth="1"/>
    <col min="3081" max="3081" width="15" style="1" customWidth="1"/>
    <col min="3082" max="3082" width="10.5" style="1" customWidth="1"/>
    <col min="3083" max="3083" width="15" style="1" customWidth="1"/>
    <col min="3084" max="3084" width="11.3984375" style="1" customWidth="1"/>
    <col min="3085" max="3085" width="15.8984375" style="1" customWidth="1"/>
    <col min="3086" max="3086" width="11.3984375" style="1" customWidth="1"/>
    <col min="3087" max="3087" width="15.8984375" style="1" customWidth="1"/>
    <col min="3088" max="3088" width="11.3984375" style="1" customWidth="1"/>
    <col min="3089" max="3089" width="15.8984375" style="1" customWidth="1"/>
    <col min="3090" max="3090" width="11.3984375" style="1" customWidth="1"/>
    <col min="3091" max="3091" width="15.8984375" style="1" customWidth="1"/>
    <col min="3092" max="3092" width="5.09765625" style="1" customWidth="1"/>
    <col min="3093" max="3093" width="1.8984375" style="1" customWidth="1"/>
    <col min="3094" max="3328" width="9.59765625" style="1"/>
    <col min="3329" max="3329" width="1.09765625" style="1" customWidth="1"/>
    <col min="3330" max="3330" width="11.3984375" style="1" customWidth="1"/>
    <col min="3331" max="3331" width="9.59765625" style="1"/>
    <col min="3332" max="3332" width="10.5" style="1" customWidth="1"/>
    <col min="3333" max="3333" width="15" style="1" customWidth="1"/>
    <col min="3334" max="3334" width="10.5" style="1" customWidth="1"/>
    <col min="3335" max="3335" width="15" style="1" customWidth="1"/>
    <col min="3336" max="3336" width="10.5" style="1" customWidth="1"/>
    <col min="3337" max="3337" width="15" style="1" customWidth="1"/>
    <col min="3338" max="3338" width="10.5" style="1" customWidth="1"/>
    <col min="3339" max="3339" width="15" style="1" customWidth="1"/>
    <col min="3340" max="3340" width="11.3984375" style="1" customWidth="1"/>
    <col min="3341" max="3341" width="15.8984375" style="1" customWidth="1"/>
    <col min="3342" max="3342" width="11.3984375" style="1" customWidth="1"/>
    <col min="3343" max="3343" width="15.8984375" style="1" customWidth="1"/>
    <col min="3344" max="3344" width="11.3984375" style="1" customWidth="1"/>
    <col min="3345" max="3345" width="15.8984375" style="1" customWidth="1"/>
    <col min="3346" max="3346" width="11.3984375" style="1" customWidth="1"/>
    <col min="3347" max="3347" width="15.8984375" style="1" customWidth="1"/>
    <col min="3348" max="3348" width="5.09765625" style="1" customWidth="1"/>
    <col min="3349" max="3349" width="1.8984375" style="1" customWidth="1"/>
    <col min="3350" max="3584" width="9.59765625" style="1"/>
    <col min="3585" max="3585" width="1.09765625" style="1" customWidth="1"/>
    <col min="3586" max="3586" width="11.3984375" style="1" customWidth="1"/>
    <col min="3587" max="3587" width="9.59765625" style="1"/>
    <col min="3588" max="3588" width="10.5" style="1" customWidth="1"/>
    <col min="3589" max="3589" width="15" style="1" customWidth="1"/>
    <col min="3590" max="3590" width="10.5" style="1" customWidth="1"/>
    <col min="3591" max="3591" width="15" style="1" customWidth="1"/>
    <col min="3592" max="3592" width="10.5" style="1" customWidth="1"/>
    <col min="3593" max="3593" width="15" style="1" customWidth="1"/>
    <col min="3594" max="3594" width="10.5" style="1" customWidth="1"/>
    <col min="3595" max="3595" width="15" style="1" customWidth="1"/>
    <col min="3596" max="3596" width="11.3984375" style="1" customWidth="1"/>
    <col min="3597" max="3597" width="15.8984375" style="1" customWidth="1"/>
    <col min="3598" max="3598" width="11.3984375" style="1" customWidth="1"/>
    <col min="3599" max="3599" width="15.8984375" style="1" customWidth="1"/>
    <col min="3600" max="3600" width="11.3984375" style="1" customWidth="1"/>
    <col min="3601" max="3601" width="15.8984375" style="1" customWidth="1"/>
    <col min="3602" max="3602" width="11.3984375" style="1" customWidth="1"/>
    <col min="3603" max="3603" width="15.8984375" style="1" customWidth="1"/>
    <col min="3604" max="3604" width="5.09765625" style="1" customWidth="1"/>
    <col min="3605" max="3605" width="1.8984375" style="1" customWidth="1"/>
    <col min="3606" max="3840" width="9.59765625" style="1"/>
    <col min="3841" max="3841" width="1.09765625" style="1" customWidth="1"/>
    <col min="3842" max="3842" width="11.3984375" style="1" customWidth="1"/>
    <col min="3843" max="3843" width="9.59765625" style="1"/>
    <col min="3844" max="3844" width="10.5" style="1" customWidth="1"/>
    <col min="3845" max="3845" width="15" style="1" customWidth="1"/>
    <col min="3846" max="3846" width="10.5" style="1" customWidth="1"/>
    <col min="3847" max="3847" width="15" style="1" customWidth="1"/>
    <col min="3848" max="3848" width="10.5" style="1" customWidth="1"/>
    <col min="3849" max="3849" width="15" style="1" customWidth="1"/>
    <col min="3850" max="3850" width="10.5" style="1" customWidth="1"/>
    <col min="3851" max="3851" width="15" style="1" customWidth="1"/>
    <col min="3852" max="3852" width="11.3984375" style="1" customWidth="1"/>
    <col min="3853" max="3853" width="15.8984375" style="1" customWidth="1"/>
    <col min="3854" max="3854" width="11.3984375" style="1" customWidth="1"/>
    <col min="3855" max="3855" width="15.8984375" style="1" customWidth="1"/>
    <col min="3856" max="3856" width="11.3984375" style="1" customWidth="1"/>
    <col min="3857" max="3857" width="15.8984375" style="1" customWidth="1"/>
    <col min="3858" max="3858" width="11.3984375" style="1" customWidth="1"/>
    <col min="3859" max="3859" width="15.8984375" style="1" customWidth="1"/>
    <col min="3860" max="3860" width="5.09765625" style="1" customWidth="1"/>
    <col min="3861" max="3861" width="1.8984375" style="1" customWidth="1"/>
    <col min="3862" max="4096" width="9.59765625" style="1"/>
    <col min="4097" max="4097" width="1.09765625" style="1" customWidth="1"/>
    <col min="4098" max="4098" width="11.3984375" style="1" customWidth="1"/>
    <col min="4099" max="4099" width="9.59765625" style="1"/>
    <col min="4100" max="4100" width="10.5" style="1" customWidth="1"/>
    <col min="4101" max="4101" width="15" style="1" customWidth="1"/>
    <col min="4102" max="4102" width="10.5" style="1" customWidth="1"/>
    <col min="4103" max="4103" width="15" style="1" customWidth="1"/>
    <col min="4104" max="4104" width="10.5" style="1" customWidth="1"/>
    <col min="4105" max="4105" width="15" style="1" customWidth="1"/>
    <col min="4106" max="4106" width="10.5" style="1" customWidth="1"/>
    <col min="4107" max="4107" width="15" style="1" customWidth="1"/>
    <col min="4108" max="4108" width="11.3984375" style="1" customWidth="1"/>
    <col min="4109" max="4109" width="15.8984375" style="1" customWidth="1"/>
    <col min="4110" max="4110" width="11.3984375" style="1" customWidth="1"/>
    <col min="4111" max="4111" width="15.8984375" style="1" customWidth="1"/>
    <col min="4112" max="4112" width="11.3984375" style="1" customWidth="1"/>
    <col min="4113" max="4113" width="15.8984375" style="1" customWidth="1"/>
    <col min="4114" max="4114" width="11.3984375" style="1" customWidth="1"/>
    <col min="4115" max="4115" width="15.8984375" style="1" customWidth="1"/>
    <col min="4116" max="4116" width="5.09765625" style="1" customWidth="1"/>
    <col min="4117" max="4117" width="1.8984375" style="1" customWidth="1"/>
    <col min="4118" max="4352" width="9.59765625" style="1"/>
    <col min="4353" max="4353" width="1.09765625" style="1" customWidth="1"/>
    <col min="4354" max="4354" width="11.3984375" style="1" customWidth="1"/>
    <col min="4355" max="4355" width="9.59765625" style="1"/>
    <col min="4356" max="4356" width="10.5" style="1" customWidth="1"/>
    <col min="4357" max="4357" width="15" style="1" customWidth="1"/>
    <col min="4358" max="4358" width="10.5" style="1" customWidth="1"/>
    <col min="4359" max="4359" width="15" style="1" customWidth="1"/>
    <col min="4360" max="4360" width="10.5" style="1" customWidth="1"/>
    <col min="4361" max="4361" width="15" style="1" customWidth="1"/>
    <col min="4362" max="4362" width="10.5" style="1" customWidth="1"/>
    <col min="4363" max="4363" width="15" style="1" customWidth="1"/>
    <col min="4364" max="4364" width="11.3984375" style="1" customWidth="1"/>
    <col min="4365" max="4365" width="15.8984375" style="1" customWidth="1"/>
    <col min="4366" max="4366" width="11.3984375" style="1" customWidth="1"/>
    <col min="4367" max="4367" width="15.8984375" style="1" customWidth="1"/>
    <col min="4368" max="4368" width="11.3984375" style="1" customWidth="1"/>
    <col min="4369" max="4369" width="15.8984375" style="1" customWidth="1"/>
    <col min="4370" max="4370" width="11.3984375" style="1" customWidth="1"/>
    <col min="4371" max="4371" width="15.8984375" style="1" customWidth="1"/>
    <col min="4372" max="4372" width="5.09765625" style="1" customWidth="1"/>
    <col min="4373" max="4373" width="1.8984375" style="1" customWidth="1"/>
    <col min="4374" max="4608" width="9.59765625" style="1"/>
    <col min="4609" max="4609" width="1.09765625" style="1" customWidth="1"/>
    <col min="4610" max="4610" width="11.3984375" style="1" customWidth="1"/>
    <col min="4611" max="4611" width="9.59765625" style="1"/>
    <col min="4612" max="4612" width="10.5" style="1" customWidth="1"/>
    <col min="4613" max="4613" width="15" style="1" customWidth="1"/>
    <col min="4614" max="4614" width="10.5" style="1" customWidth="1"/>
    <col min="4615" max="4615" width="15" style="1" customWidth="1"/>
    <col min="4616" max="4616" width="10.5" style="1" customWidth="1"/>
    <col min="4617" max="4617" width="15" style="1" customWidth="1"/>
    <col min="4618" max="4618" width="10.5" style="1" customWidth="1"/>
    <col min="4619" max="4619" width="15" style="1" customWidth="1"/>
    <col min="4620" max="4620" width="11.3984375" style="1" customWidth="1"/>
    <col min="4621" max="4621" width="15.8984375" style="1" customWidth="1"/>
    <col min="4622" max="4622" width="11.3984375" style="1" customWidth="1"/>
    <col min="4623" max="4623" width="15.8984375" style="1" customWidth="1"/>
    <col min="4624" max="4624" width="11.3984375" style="1" customWidth="1"/>
    <col min="4625" max="4625" width="15.8984375" style="1" customWidth="1"/>
    <col min="4626" max="4626" width="11.3984375" style="1" customWidth="1"/>
    <col min="4627" max="4627" width="15.8984375" style="1" customWidth="1"/>
    <col min="4628" max="4628" width="5.09765625" style="1" customWidth="1"/>
    <col min="4629" max="4629" width="1.8984375" style="1" customWidth="1"/>
    <col min="4630" max="4864" width="9.59765625" style="1"/>
    <col min="4865" max="4865" width="1.09765625" style="1" customWidth="1"/>
    <col min="4866" max="4866" width="11.3984375" style="1" customWidth="1"/>
    <col min="4867" max="4867" width="9.59765625" style="1"/>
    <col min="4868" max="4868" width="10.5" style="1" customWidth="1"/>
    <col min="4869" max="4869" width="15" style="1" customWidth="1"/>
    <col min="4870" max="4870" width="10.5" style="1" customWidth="1"/>
    <col min="4871" max="4871" width="15" style="1" customWidth="1"/>
    <col min="4872" max="4872" width="10.5" style="1" customWidth="1"/>
    <col min="4873" max="4873" width="15" style="1" customWidth="1"/>
    <col min="4874" max="4874" width="10.5" style="1" customWidth="1"/>
    <col min="4875" max="4875" width="15" style="1" customWidth="1"/>
    <col min="4876" max="4876" width="11.3984375" style="1" customWidth="1"/>
    <col min="4877" max="4877" width="15.8984375" style="1" customWidth="1"/>
    <col min="4878" max="4878" width="11.3984375" style="1" customWidth="1"/>
    <col min="4879" max="4879" width="15.8984375" style="1" customWidth="1"/>
    <col min="4880" max="4880" width="11.3984375" style="1" customWidth="1"/>
    <col min="4881" max="4881" width="15.8984375" style="1" customWidth="1"/>
    <col min="4882" max="4882" width="11.3984375" style="1" customWidth="1"/>
    <col min="4883" max="4883" width="15.8984375" style="1" customWidth="1"/>
    <col min="4884" max="4884" width="5.09765625" style="1" customWidth="1"/>
    <col min="4885" max="4885" width="1.8984375" style="1" customWidth="1"/>
    <col min="4886" max="5120" width="9.59765625" style="1"/>
    <col min="5121" max="5121" width="1.09765625" style="1" customWidth="1"/>
    <col min="5122" max="5122" width="11.3984375" style="1" customWidth="1"/>
    <col min="5123" max="5123" width="9.59765625" style="1"/>
    <col min="5124" max="5124" width="10.5" style="1" customWidth="1"/>
    <col min="5125" max="5125" width="15" style="1" customWidth="1"/>
    <col min="5126" max="5126" width="10.5" style="1" customWidth="1"/>
    <col min="5127" max="5127" width="15" style="1" customWidth="1"/>
    <col min="5128" max="5128" width="10.5" style="1" customWidth="1"/>
    <col min="5129" max="5129" width="15" style="1" customWidth="1"/>
    <col min="5130" max="5130" width="10.5" style="1" customWidth="1"/>
    <col min="5131" max="5131" width="15" style="1" customWidth="1"/>
    <col min="5132" max="5132" width="11.3984375" style="1" customWidth="1"/>
    <col min="5133" max="5133" width="15.8984375" style="1" customWidth="1"/>
    <col min="5134" max="5134" width="11.3984375" style="1" customWidth="1"/>
    <col min="5135" max="5135" width="15.8984375" style="1" customWidth="1"/>
    <col min="5136" max="5136" width="11.3984375" style="1" customWidth="1"/>
    <col min="5137" max="5137" width="15.8984375" style="1" customWidth="1"/>
    <col min="5138" max="5138" width="11.3984375" style="1" customWidth="1"/>
    <col min="5139" max="5139" width="15.8984375" style="1" customWidth="1"/>
    <col min="5140" max="5140" width="5.09765625" style="1" customWidth="1"/>
    <col min="5141" max="5141" width="1.8984375" style="1" customWidth="1"/>
    <col min="5142" max="5376" width="9.59765625" style="1"/>
    <col min="5377" max="5377" width="1.09765625" style="1" customWidth="1"/>
    <col min="5378" max="5378" width="11.3984375" style="1" customWidth="1"/>
    <col min="5379" max="5379" width="9.59765625" style="1"/>
    <col min="5380" max="5380" width="10.5" style="1" customWidth="1"/>
    <col min="5381" max="5381" width="15" style="1" customWidth="1"/>
    <col min="5382" max="5382" width="10.5" style="1" customWidth="1"/>
    <col min="5383" max="5383" width="15" style="1" customWidth="1"/>
    <col min="5384" max="5384" width="10.5" style="1" customWidth="1"/>
    <col min="5385" max="5385" width="15" style="1" customWidth="1"/>
    <col min="5386" max="5386" width="10.5" style="1" customWidth="1"/>
    <col min="5387" max="5387" width="15" style="1" customWidth="1"/>
    <col min="5388" max="5388" width="11.3984375" style="1" customWidth="1"/>
    <col min="5389" max="5389" width="15.8984375" style="1" customWidth="1"/>
    <col min="5390" max="5390" width="11.3984375" style="1" customWidth="1"/>
    <col min="5391" max="5391" width="15.8984375" style="1" customWidth="1"/>
    <col min="5392" max="5392" width="11.3984375" style="1" customWidth="1"/>
    <col min="5393" max="5393" width="15.8984375" style="1" customWidth="1"/>
    <col min="5394" max="5394" width="11.3984375" style="1" customWidth="1"/>
    <col min="5395" max="5395" width="15.8984375" style="1" customWidth="1"/>
    <col min="5396" max="5396" width="5.09765625" style="1" customWidth="1"/>
    <col min="5397" max="5397" width="1.8984375" style="1" customWidth="1"/>
    <col min="5398" max="5632" width="9.59765625" style="1"/>
    <col min="5633" max="5633" width="1.09765625" style="1" customWidth="1"/>
    <col min="5634" max="5634" width="11.3984375" style="1" customWidth="1"/>
    <col min="5635" max="5635" width="9.59765625" style="1"/>
    <col min="5636" max="5636" width="10.5" style="1" customWidth="1"/>
    <col min="5637" max="5637" width="15" style="1" customWidth="1"/>
    <col min="5638" max="5638" width="10.5" style="1" customWidth="1"/>
    <col min="5639" max="5639" width="15" style="1" customWidth="1"/>
    <col min="5640" max="5640" width="10.5" style="1" customWidth="1"/>
    <col min="5641" max="5641" width="15" style="1" customWidth="1"/>
    <col min="5642" max="5642" width="10.5" style="1" customWidth="1"/>
    <col min="5643" max="5643" width="15" style="1" customWidth="1"/>
    <col min="5644" max="5644" width="11.3984375" style="1" customWidth="1"/>
    <col min="5645" max="5645" width="15.8984375" style="1" customWidth="1"/>
    <col min="5646" max="5646" width="11.3984375" style="1" customWidth="1"/>
    <col min="5647" max="5647" width="15.8984375" style="1" customWidth="1"/>
    <col min="5648" max="5648" width="11.3984375" style="1" customWidth="1"/>
    <col min="5649" max="5649" width="15.8984375" style="1" customWidth="1"/>
    <col min="5650" max="5650" width="11.3984375" style="1" customWidth="1"/>
    <col min="5651" max="5651" width="15.8984375" style="1" customWidth="1"/>
    <col min="5652" max="5652" width="5.09765625" style="1" customWidth="1"/>
    <col min="5653" max="5653" width="1.8984375" style="1" customWidth="1"/>
    <col min="5654" max="5888" width="9.59765625" style="1"/>
    <col min="5889" max="5889" width="1.09765625" style="1" customWidth="1"/>
    <col min="5890" max="5890" width="11.3984375" style="1" customWidth="1"/>
    <col min="5891" max="5891" width="9.59765625" style="1"/>
    <col min="5892" max="5892" width="10.5" style="1" customWidth="1"/>
    <col min="5893" max="5893" width="15" style="1" customWidth="1"/>
    <col min="5894" max="5894" width="10.5" style="1" customWidth="1"/>
    <col min="5895" max="5895" width="15" style="1" customWidth="1"/>
    <col min="5896" max="5896" width="10.5" style="1" customWidth="1"/>
    <col min="5897" max="5897" width="15" style="1" customWidth="1"/>
    <col min="5898" max="5898" width="10.5" style="1" customWidth="1"/>
    <col min="5899" max="5899" width="15" style="1" customWidth="1"/>
    <col min="5900" max="5900" width="11.3984375" style="1" customWidth="1"/>
    <col min="5901" max="5901" width="15.8984375" style="1" customWidth="1"/>
    <col min="5902" max="5902" width="11.3984375" style="1" customWidth="1"/>
    <col min="5903" max="5903" width="15.8984375" style="1" customWidth="1"/>
    <col min="5904" max="5904" width="11.3984375" style="1" customWidth="1"/>
    <col min="5905" max="5905" width="15.8984375" style="1" customWidth="1"/>
    <col min="5906" max="5906" width="11.3984375" style="1" customWidth="1"/>
    <col min="5907" max="5907" width="15.8984375" style="1" customWidth="1"/>
    <col min="5908" max="5908" width="5.09765625" style="1" customWidth="1"/>
    <col min="5909" max="5909" width="1.8984375" style="1" customWidth="1"/>
    <col min="5910" max="6144" width="9.59765625" style="1"/>
    <col min="6145" max="6145" width="1.09765625" style="1" customWidth="1"/>
    <col min="6146" max="6146" width="11.3984375" style="1" customWidth="1"/>
    <col min="6147" max="6147" width="9.59765625" style="1"/>
    <col min="6148" max="6148" width="10.5" style="1" customWidth="1"/>
    <col min="6149" max="6149" width="15" style="1" customWidth="1"/>
    <col min="6150" max="6150" width="10.5" style="1" customWidth="1"/>
    <col min="6151" max="6151" width="15" style="1" customWidth="1"/>
    <col min="6152" max="6152" width="10.5" style="1" customWidth="1"/>
    <col min="6153" max="6153" width="15" style="1" customWidth="1"/>
    <col min="6154" max="6154" width="10.5" style="1" customWidth="1"/>
    <col min="6155" max="6155" width="15" style="1" customWidth="1"/>
    <col min="6156" max="6156" width="11.3984375" style="1" customWidth="1"/>
    <col min="6157" max="6157" width="15.8984375" style="1" customWidth="1"/>
    <col min="6158" max="6158" width="11.3984375" style="1" customWidth="1"/>
    <col min="6159" max="6159" width="15.8984375" style="1" customWidth="1"/>
    <col min="6160" max="6160" width="11.3984375" style="1" customWidth="1"/>
    <col min="6161" max="6161" width="15.8984375" style="1" customWidth="1"/>
    <col min="6162" max="6162" width="11.3984375" style="1" customWidth="1"/>
    <col min="6163" max="6163" width="15.8984375" style="1" customWidth="1"/>
    <col min="6164" max="6164" width="5.09765625" style="1" customWidth="1"/>
    <col min="6165" max="6165" width="1.8984375" style="1" customWidth="1"/>
    <col min="6166" max="6400" width="9.59765625" style="1"/>
    <col min="6401" max="6401" width="1.09765625" style="1" customWidth="1"/>
    <col min="6402" max="6402" width="11.3984375" style="1" customWidth="1"/>
    <col min="6403" max="6403" width="9.59765625" style="1"/>
    <col min="6404" max="6404" width="10.5" style="1" customWidth="1"/>
    <col min="6405" max="6405" width="15" style="1" customWidth="1"/>
    <col min="6406" max="6406" width="10.5" style="1" customWidth="1"/>
    <col min="6407" max="6407" width="15" style="1" customWidth="1"/>
    <col min="6408" max="6408" width="10.5" style="1" customWidth="1"/>
    <col min="6409" max="6409" width="15" style="1" customWidth="1"/>
    <col min="6410" max="6410" width="10.5" style="1" customWidth="1"/>
    <col min="6411" max="6411" width="15" style="1" customWidth="1"/>
    <col min="6412" max="6412" width="11.3984375" style="1" customWidth="1"/>
    <col min="6413" max="6413" width="15.8984375" style="1" customWidth="1"/>
    <col min="6414" max="6414" width="11.3984375" style="1" customWidth="1"/>
    <col min="6415" max="6415" width="15.8984375" style="1" customWidth="1"/>
    <col min="6416" max="6416" width="11.3984375" style="1" customWidth="1"/>
    <col min="6417" max="6417" width="15.8984375" style="1" customWidth="1"/>
    <col min="6418" max="6418" width="11.3984375" style="1" customWidth="1"/>
    <col min="6419" max="6419" width="15.8984375" style="1" customWidth="1"/>
    <col min="6420" max="6420" width="5.09765625" style="1" customWidth="1"/>
    <col min="6421" max="6421" width="1.8984375" style="1" customWidth="1"/>
    <col min="6422" max="6656" width="9.59765625" style="1"/>
    <col min="6657" max="6657" width="1.09765625" style="1" customWidth="1"/>
    <col min="6658" max="6658" width="11.3984375" style="1" customWidth="1"/>
    <col min="6659" max="6659" width="9.59765625" style="1"/>
    <col min="6660" max="6660" width="10.5" style="1" customWidth="1"/>
    <col min="6661" max="6661" width="15" style="1" customWidth="1"/>
    <col min="6662" max="6662" width="10.5" style="1" customWidth="1"/>
    <col min="6663" max="6663" width="15" style="1" customWidth="1"/>
    <col min="6664" max="6664" width="10.5" style="1" customWidth="1"/>
    <col min="6665" max="6665" width="15" style="1" customWidth="1"/>
    <col min="6666" max="6666" width="10.5" style="1" customWidth="1"/>
    <col min="6667" max="6667" width="15" style="1" customWidth="1"/>
    <col min="6668" max="6668" width="11.3984375" style="1" customWidth="1"/>
    <col min="6669" max="6669" width="15.8984375" style="1" customWidth="1"/>
    <col min="6670" max="6670" width="11.3984375" style="1" customWidth="1"/>
    <col min="6671" max="6671" width="15.8984375" style="1" customWidth="1"/>
    <col min="6672" max="6672" width="11.3984375" style="1" customWidth="1"/>
    <col min="6673" max="6673" width="15.8984375" style="1" customWidth="1"/>
    <col min="6674" max="6674" width="11.3984375" style="1" customWidth="1"/>
    <col min="6675" max="6675" width="15.8984375" style="1" customWidth="1"/>
    <col min="6676" max="6676" width="5.09765625" style="1" customWidth="1"/>
    <col min="6677" max="6677" width="1.8984375" style="1" customWidth="1"/>
    <col min="6678" max="6912" width="9.59765625" style="1"/>
    <col min="6913" max="6913" width="1.09765625" style="1" customWidth="1"/>
    <col min="6914" max="6914" width="11.3984375" style="1" customWidth="1"/>
    <col min="6915" max="6915" width="9.59765625" style="1"/>
    <col min="6916" max="6916" width="10.5" style="1" customWidth="1"/>
    <col min="6917" max="6917" width="15" style="1" customWidth="1"/>
    <col min="6918" max="6918" width="10.5" style="1" customWidth="1"/>
    <col min="6919" max="6919" width="15" style="1" customWidth="1"/>
    <col min="6920" max="6920" width="10.5" style="1" customWidth="1"/>
    <col min="6921" max="6921" width="15" style="1" customWidth="1"/>
    <col min="6922" max="6922" width="10.5" style="1" customWidth="1"/>
    <col min="6923" max="6923" width="15" style="1" customWidth="1"/>
    <col min="6924" max="6924" width="11.3984375" style="1" customWidth="1"/>
    <col min="6925" max="6925" width="15.8984375" style="1" customWidth="1"/>
    <col min="6926" max="6926" width="11.3984375" style="1" customWidth="1"/>
    <col min="6927" max="6927" width="15.8984375" style="1" customWidth="1"/>
    <col min="6928" max="6928" width="11.3984375" style="1" customWidth="1"/>
    <col min="6929" max="6929" width="15.8984375" style="1" customWidth="1"/>
    <col min="6930" max="6930" width="11.3984375" style="1" customWidth="1"/>
    <col min="6931" max="6931" width="15.8984375" style="1" customWidth="1"/>
    <col min="6932" max="6932" width="5.09765625" style="1" customWidth="1"/>
    <col min="6933" max="6933" width="1.8984375" style="1" customWidth="1"/>
    <col min="6934" max="7168" width="9.59765625" style="1"/>
    <col min="7169" max="7169" width="1.09765625" style="1" customWidth="1"/>
    <col min="7170" max="7170" width="11.3984375" style="1" customWidth="1"/>
    <col min="7171" max="7171" width="9.59765625" style="1"/>
    <col min="7172" max="7172" width="10.5" style="1" customWidth="1"/>
    <col min="7173" max="7173" width="15" style="1" customWidth="1"/>
    <col min="7174" max="7174" width="10.5" style="1" customWidth="1"/>
    <col min="7175" max="7175" width="15" style="1" customWidth="1"/>
    <col min="7176" max="7176" width="10.5" style="1" customWidth="1"/>
    <col min="7177" max="7177" width="15" style="1" customWidth="1"/>
    <col min="7178" max="7178" width="10.5" style="1" customWidth="1"/>
    <col min="7179" max="7179" width="15" style="1" customWidth="1"/>
    <col min="7180" max="7180" width="11.3984375" style="1" customWidth="1"/>
    <col min="7181" max="7181" width="15.8984375" style="1" customWidth="1"/>
    <col min="7182" max="7182" width="11.3984375" style="1" customWidth="1"/>
    <col min="7183" max="7183" width="15.8984375" style="1" customWidth="1"/>
    <col min="7184" max="7184" width="11.3984375" style="1" customWidth="1"/>
    <col min="7185" max="7185" width="15.8984375" style="1" customWidth="1"/>
    <col min="7186" max="7186" width="11.3984375" style="1" customWidth="1"/>
    <col min="7187" max="7187" width="15.8984375" style="1" customWidth="1"/>
    <col min="7188" max="7188" width="5.09765625" style="1" customWidth="1"/>
    <col min="7189" max="7189" width="1.8984375" style="1" customWidth="1"/>
    <col min="7190" max="7424" width="9.59765625" style="1"/>
    <col min="7425" max="7425" width="1.09765625" style="1" customWidth="1"/>
    <col min="7426" max="7426" width="11.3984375" style="1" customWidth="1"/>
    <col min="7427" max="7427" width="9.59765625" style="1"/>
    <col min="7428" max="7428" width="10.5" style="1" customWidth="1"/>
    <col min="7429" max="7429" width="15" style="1" customWidth="1"/>
    <col min="7430" max="7430" width="10.5" style="1" customWidth="1"/>
    <col min="7431" max="7431" width="15" style="1" customWidth="1"/>
    <col min="7432" max="7432" width="10.5" style="1" customWidth="1"/>
    <col min="7433" max="7433" width="15" style="1" customWidth="1"/>
    <col min="7434" max="7434" width="10.5" style="1" customWidth="1"/>
    <col min="7435" max="7435" width="15" style="1" customWidth="1"/>
    <col min="7436" max="7436" width="11.3984375" style="1" customWidth="1"/>
    <col min="7437" max="7437" width="15.8984375" style="1" customWidth="1"/>
    <col min="7438" max="7438" width="11.3984375" style="1" customWidth="1"/>
    <col min="7439" max="7439" width="15.8984375" style="1" customWidth="1"/>
    <col min="7440" max="7440" width="11.3984375" style="1" customWidth="1"/>
    <col min="7441" max="7441" width="15.8984375" style="1" customWidth="1"/>
    <col min="7442" max="7442" width="11.3984375" style="1" customWidth="1"/>
    <col min="7443" max="7443" width="15.8984375" style="1" customWidth="1"/>
    <col min="7444" max="7444" width="5.09765625" style="1" customWidth="1"/>
    <col min="7445" max="7445" width="1.8984375" style="1" customWidth="1"/>
    <col min="7446" max="7680" width="9.59765625" style="1"/>
    <col min="7681" max="7681" width="1.09765625" style="1" customWidth="1"/>
    <col min="7682" max="7682" width="11.3984375" style="1" customWidth="1"/>
    <col min="7683" max="7683" width="9.59765625" style="1"/>
    <col min="7684" max="7684" width="10.5" style="1" customWidth="1"/>
    <col min="7685" max="7685" width="15" style="1" customWidth="1"/>
    <col min="7686" max="7686" width="10.5" style="1" customWidth="1"/>
    <col min="7687" max="7687" width="15" style="1" customWidth="1"/>
    <col min="7688" max="7688" width="10.5" style="1" customWidth="1"/>
    <col min="7689" max="7689" width="15" style="1" customWidth="1"/>
    <col min="7690" max="7690" width="10.5" style="1" customWidth="1"/>
    <col min="7691" max="7691" width="15" style="1" customWidth="1"/>
    <col min="7692" max="7692" width="11.3984375" style="1" customWidth="1"/>
    <col min="7693" max="7693" width="15.8984375" style="1" customWidth="1"/>
    <col min="7694" max="7694" width="11.3984375" style="1" customWidth="1"/>
    <col min="7695" max="7695" width="15.8984375" style="1" customWidth="1"/>
    <col min="7696" max="7696" width="11.3984375" style="1" customWidth="1"/>
    <col min="7697" max="7697" width="15.8984375" style="1" customWidth="1"/>
    <col min="7698" max="7698" width="11.3984375" style="1" customWidth="1"/>
    <col min="7699" max="7699" width="15.8984375" style="1" customWidth="1"/>
    <col min="7700" max="7700" width="5.09765625" style="1" customWidth="1"/>
    <col min="7701" max="7701" width="1.8984375" style="1" customWidth="1"/>
    <col min="7702" max="7936" width="9.59765625" style="1"/>
    <col min="7937" max="7937" width="1.09765625" style="1" customWidth="1"/>
    <col min="7938" max="7938" width="11.3984375" style="1" customWidth="1"/>
    <col min="7939" max="7939" width="9.59765625" style="1"/>
    <col min="7940" max="7940" width="10.5" style="1" customWidth="1"/>
    <col min="7941" max="7941" width="15" style="1" customWidth="1"/>
    <col min="7942" max="7942" width="10.5" style="1" customWidth="1"/>
    <col min="7943" max="7943" width="15" style="1" customWidth="1"/>
    <col min="7944" max="7944" width="10.5" style="1" customWidth="1"/>
    <col min="7945" max="7945" width="15" style="1" customWidth="1"/>
    <col min="7946" max="7946" width="10.5" style="1" customWidth="1"/>
    <col min="7947" max="7947" width="15" style="1" customWidth="1"/>
    <col min="7948" max="7948" width="11.3984375" style="1" customWidth="1"/>
    <col min="7949" max="7949" width="15.8984375" style="1" customWidth="1"/>
    <col min="7950" max="7950" width="11.3984375" style="1" customWidth="1"/>
    <col min="7951" max="7951" width="15.8984375" style="1" customWidth="1"/>
    <col min="7952" max="7952" width="11.3984375" style="1" customWidth="1"/>
    <col min="7953" max="7953" width="15.8984375" style="1" customWidth="1"/>
    <col min="7954" max="7954" width="11.3984375" style="1" customWidth="1"/>
    <col min="7955" max="7955" width="15.8984375" style="1" customWidth="1"/>
    <col min="7956" max="7956" width="5.09765625" style="1" customWidth="1"/>
    <col min="7957" max="7957" width="1.8984375" style="1" customWidth="1"/>
    <col min="7958" max="8192" width="9.59765625" style="1"/>
    <col min="8193" max="8193" width="1.09765625" style="1" customWidth="1"/>
    <col min="8194" max="8194" width="11.3984375" style="1" customWidth="1"/>
    <col min="8195" max="8195" width="9.59765625" style="1"/>
    <col min="8196" max="8196" width="10.5" style="1" customWidth="1"/>
    <col min="8197" max="8197" width="15" style="1" customWidth="1"/>
    <col min="8198" max="8198" width="10.5" style="1" customWidth="1"/>
    <col min="8199" max="8199" width="15" style="1" customWidth="1"/>
    <col min="8200" max="8200" width="10.5" style="1" customWidth="1"/>
    <col min="8201" max="8201" width="15" style="1" customWidth="1"/>
    <col min="8202" max="8202" width="10.5" style="1" customWidth="1"/>
    <col min="8203" max="8203" width="15" style="1" customWidth="1"/>
    <col min="8204" max="8204" width="11.3984375" style="1" customWidth="1"/>
    <col min="8205" max="8205" width="15.8984375" style="1" customWidth="1"/>
    <col min="8206" max="8206" width="11.3984375" style="1" customWidth="1"/>
    <col min="8207" max="8207" width="15.8984375" style="1" customWidth="1"/>
    <col min="8208" max="8208" width="11.3984375" style="1" customWidth="1"/>
    <col min="8209" max="8209" width="15.8984375" style="1" customWidth="1"/>
    <col min="8210" max="8210" width="11.3984375" style="1" customWidth="1"/>
    <col min="8211" max="8211" width="15.8984375" style="1" customWidth="1"/>
    <col min="8212" max="8212" width="5.09765625" style="1" customWidth="1"/>
    <col min="8213" max="8213" width="1.8984375" style="1" customWidth="1"/>
    <col min="8214" max="8448" width="9.59765625" style="1"/>
    <col min="8449" max="8449" width="1.09765625" style="1" customWidth="1"/>
    <col min="8450" max="8450" width="11.3984375" style="1" customWidth="1"/>
    <col min="8451" max="8451" width="9.59765625" style="1"/>
    <col min="8452" max="8452" width="10.5" style="1" customWidth="1"/>
    <col min="8453" max="8453" width="15" style="1" customWidth="1"/>
    <col min="8454" max="8454" width="10.5" style="1" customWidth="1"/>
    <col min="8455" max="8455" width="15" style="1" customWidth="1"/>
    <col min="8456" max="8456" width="10.5" style="1" customWidth="1"/>
    <col min="8457" max="8457" width="15" style="1" customWidth="1"/>
    <col min="8458" max="8458" width="10.5" style="1" customWidth="1"/>
    <col min="8459" max="8459" width="15" style="1" customWidth="1"/>
    <col min="8460" max="8460" width="11.3984375" style="1" customWidth="1"/>
    <col min="8461" max="8461" width="15.8984375" style="1" customWidth="1"/>
    <col min="8462" max="8462" width="11.3984375" style="1" customWidth="1"/>
    <col min="8463" max="8463" width="15.8984375" style="1" customWidth="1"/>
    <col min="8464" max="8464" width="11.3984375" style="1" customWidth="1"/>
    <col min="8465" max="8465" width="15.8984375" style="1" customWidth="1"/>
    <col min="8466" max="8466" width="11.3984375" style="1" customWidth="1"/>
    <col min="8467" max="8467" width="15.8984375" style="1" customWidth="1"/>
    <col min="8468" max="8468" width="5.09765625" style="1" customWidth="1"/>
    <col min="8469" max="8469" width="1.8984375" style="1" customWidth="1"/>
    <col min="8470" max="8704" width="9.59765625" style="1"/>
    <col min="8705" max="8705" width="1.09765625" style="1" customWidth="1"/>
    <col min="8706" max="8706" width="11.3984375" style="1" customWidth="1"/>
    <col min="8707" max="8707" width="9.59765625" style="1"/>
    <col min="8708" max="8708" width="10.5" style="1" customWidth="1"/>
    <col min="8709" max="8709" width="15" style="1" customWidth="1"/>
    <col min="8710" max="8710" width="10.5" style="1" customWidth="1"/>
    <col min="8711" max="8711" width="15" style="1" customWidth="1"/>
    <col min="8712" max="8712" width="10.5" style="1" customWidth="1"/>
    <col min="8713" max="8713" width="15" style="1" customWidth="1"/>
    <col min="8714" max="8714" width="10.5" style="1" customWidth="1"/>
    <col min="8715" max="8715" width="15" style="1" customWidth="1"/>
    <col min="8716" max="8716" width="11.3984375" style="1" customWidth="1"/>
    <col min="8717" max="8717" width="15.8984375" style="1" customWidth="1"/>
    <col min="8718" max="8718" width="11.3984375" style="1" customWidth="1"/>
    <col min="8719" max="8719" width="15.8984375" style="1" customWidth="1"/>
    <col min="8720" max="8720" width="11.3984375" style="1" customWidth="1"/>
    <col min="8721" max="8721" width="15.8984375" style="1" customWidth="1"/>
    <col min="8722" max="8722" width="11.3984375" style="1" customWidth="1"/>
    <col min="8723" max="8723" width="15.8984375" style="1" customWidth="1"/>
    <col min="8724" max="8724" width="5.09765625" style="1" customWidth="1"/>
    <col min="8725" max="8725" width="1.8984375" style="1" customWidth="1"/>
    <col min="8726" max="8960" width="9.59765625" style="1"/>
    <col min="8961" max="8961" width="1.09765625" style="1" customWidth="1"/>
    <col min="8962" max="8962" width="11.3984375" style="1" customWidth="1"/>
    <col min="8963" max="8963" width="9.59765625" style="1"/>
    <col min="8964" max="8964" width="10.5" style="1" customWidth="1"/>
    <col min="8965" max="8965" width="15" style="1" customWidth="1"/>
    <col min="8966" max="8966" width="10.5" style="1" customWidth="1"/>
    <col min="8967" max="8967" width="15" style="1" customWidth="1"/>
    <col min="8968" max="8968" width="10.5" style="1" customWidth="1"/>
    <col min="8969" max="8969" width="15" style="1" customWidth="1"/>
    <col min="8970" max="8970" width="10.5" style="1" customWidth="1"/>
    <col min="8971" max="8971" width="15" style="1" customWidth="1"/>
    <col min="8972" max="8972" width="11.3984375" style="1" customWidth="1"/>
    <col min="8973" max="8973" width="15.8984375" style="1" customWidth="1"/>
    <col min="8974" max="8974" width="11.3984375" style="1" customWidth="1"/>
    <col min="8975" max="8975" width="15.8984375" style="1" customWidth="1"/>
    <col min="8976" max="8976" width="11.3984375" style="1" customWidth="1"/>
    <col min="8977" max="8977" width="15.8984375" style="1" customWidth="1"/>
    <col min="8978" max="8978" width="11.3984375" style="1" customWidth="1"/>
    <col min="8979" max="8979" width="15.8984375" style="1" customWidth="1"/>
    <col min="8980" max="8980" width="5.09765625" style="1" customWidth="1"/>
    <col min="8981" max="8981" width="1.8984375" style="1" customWidth="1"/>
    <col min="8982" max="9216" width="9.59765625" style="1"/>
    <col min="9217" max="9217" width="1.09765625" style="1" customWidth="1"/>
    <col min="9218" max="9218" width="11.3984375" style="1" customWidth="1"/>
    <col min="9219" max="9219" width="9.59765625" style="1"/>
    <col min="9220" max="9220" width="10.5" style="1" customWidth="1"/>
    <col min="9221" max="9221" width="15" style="1" customWidth="1"/>
    <col min="9222" max="9222" width="10.5" style="1" customWidth="1"/>
    <col min="9223" max="9223" width="15" style="1" customWidth="1"/>
    <col min="9224" max="9224" width="10.5" style="1" customWidth="1"/>
    <col min="9225" max="9225" width="15" style="1" customWidth="1"/>
    <col min="9226" max="9226" width="10.5" style="1" customWidth="1"/>
    <col min="9227" max="9227" width="15" style="1" customWidth="1"/>
    <col min="9228" max="9228" width="11.3984375" style="1" customWidth="1"/>
    <col min="9229" max="9229" width="15.8984375" style="1" customWidth="1"/>
    <col min="9230" max="9230" width="11.3984375" style="1" customWidth="1"/>
    <col min="9231" max="9231" width="15.8984375" style="1" customWidth="1"/>
    <col min="9232" max="9232" width="11.3984375" style="1" customWidth="1"/>
    <col min="9233" max="9233" width="15.8984375" style="1" customWidth="1"/>
    <col min="9234" max="9234" width="11.3984375" style="1" customWidth="1"/>
    <col min="9235" max="9235" width="15.8984375" style="1" customWidth="1"/>
    <col min="9236" max="9236" width="5.09765625" style="1" customWidth="1"/>
    <col min="9237" max="9237" width="1.8984375" style="1" customWidth="1"/>
    <col min="9238" max="9472" width="9.59765625" style="1"/>
    <col min="9473" max="9473" width="1.09765625" style="1" customWidth="1"/>
    <col min="9474" max="9474" width="11.3984375" style="1" customWidth="1"/>
    <col min="9475" max="9475" width="9.59765625" style="1"/>
    <col min="9476" max="9476" width="10.5" style="1" customWidth="1"/>
    <col min="9477" max="9477" width="15" style="1" customWidth="1"/>
    <col min="9478" max="9478" width="10.5" style="1" customWidth="1"/>
    <col min="9479" max="9479" width="15" style="1" customWidth="1"/>
    <col min="9480" max="9480" width="10.5" style="1" customWidth="1"/>
    <col min="9481" max="9481" width="15" style="1" customWidth="1"/>
    <col min="9482" max="9482" width="10.5" style="1" customWidth="1"/>
    <col min="9483" max="9483" width="15" style="1" customWidth="1"/>
    <col min="9484" max="9484" width="11.3984375" style="1" customWidth="1"/>
    <col min="9485" max="9485" width="15.8984375" style="1" customWidth="1"/>
    <col min="9486" max="9486" width="11.3984375" style="1" customWidth="1"/>
    <col min="9487" max="9487" width="15.8984375" style="1" customWidth="1"/>
    <col min="9488" max="9488" width="11.3984375" style="1" customWidth="1"/>
    <col min="9489" max="9489" width="15.8984375" style="1" customWidth="1"/>
    <col min="9490" max="9490" width="11.3984375" style="1" customWidth="1"/>
    <col min="9491" max="9491" width="15.8984375" style="1" customWidth="1"/>
    <col min="9492" max="9492" width="5.09765625" style="1" customWidth="1"/>
    <col min="9493" max="9493" width="1.8984375" style="1" customWidth="1"/>
    <col min="9494" max="9728" width="9.59765625" style="1"/>
    <col min="9729" max="9729" width="1.09765625" style="1" customWidth="1"/>
    <col min="9730" max="9730" width="11.3984375" style="1" customWidth="1"/>
    <col min="9731" max="9731" width="9.59765625" style="1"/>
    <col min="9732" max="9732" width="10.5" style="1" customWidth="1"/>
    <col min="9733" max="9733" width="15" style="1" customWidth="1"/>
    <col min="9734" max="9734" width="10.5" style="1" customWidth="1"/>
    <col min="9735" max="9735" width="15" style="1" customWidth="1"/>
    <col min="9736" max="9736" width="10.5" style="1" customWidth="1"/>
    <col min="9737" max="9737" width="15" style="1" customWidth="1"/>
    <col min="9738" max="9738" width="10.5" style="1" customWidth="1"/>
    <col min="9739" max="9739" width="15" style="1" customWidth="1"/>
    <col min="9740" max="9740" width="11.3984375" style="1" customWidth="1"/>
    <col min="9741" max="9741" width="15.8984375" style="1" customWidth="1"/>
    <col min="9742" max="9742" width="11.3984375" style="1" customWidth="1"/>
    <col min="9743" max="9743" width="15.8984375" style="1" customWidth="1"/>
    <col min="9744" max="9744" width="11.3984375" style="1" customWidth="1"/>
    <col min="9745" max="9745" width="15.8984375" style="1" customWidth="1"/>
    <col min="9746" max="9746" width="11.3984375" style="1" customWidth="1"/>
    <col min="9747" max="9747" width="15.8984375" style="1" customWidth="1"/>
    <col min="9748" max="9748" width="5.09765625" style="1" customWidth="1"/>
    <col min="9749" max="9749" width="1.8984375" style="1" customWidth="1"/>
    <col min="9750" max="9984" width="9.59765625" style="1"/>
    <col min="9985" max="9985" width="1.09765625" style="1" customWidth="1"/>
    <col min="9986" max="9986" width="11.3984375" style="1" customWidth="1"/>
    <col min="9987" max="9987" width="9.59765625" style="1"/>
    <col min="9988" max="9988" width="10.5" style="1" customWidth="1"/>
    <col min="9989" max="9989" width="15" style="1" customWidth="1"/>
    <col min="9990" max="9990" width="10.5" style="1" customWidth="1"/>
    <col min="9991" max="9991" width="15" style="1" customWidth="1"/>
    <col min="9992" max="9992" width="10.5" style="1" customWidth="1"/>
    <col min="9993" max="9993" width="15" style="1" customWidth="1"/>
    <col min="9994" max="9994" width="10.5" style="1" customWidth="1"/>
    <col min="9995" max="9995" width="15" style="1" customWidth="1"/>
    <col min="9996" max="9996" width="11.3984375" style="1" customWidth="1"/>
    <col min="9997" max="9997" width="15.8984375" style="1" customWidth="1"/>
    <col min="9998" max="9998" width="11.3984375" style="1" customWidth="1"/>
    <col min="9999" max="9999" width="15.8984375" style="1" customWidth="1"/>
    <col min="10000" max="10000" width="11.3984375" style="1" customWidth="1"/>
    <col min="10001" max="10001" width="15.8984375" style="1" customWidth="1"/>
    <col min="10002" max="10002" width="11.3984375" style="1" customWidth="1"/>
    <col min="10003" max="10003" width="15.8984375" style="1" customWidth="1"/>
    <col min="10004" max="10004" width="5.09765625" style="1" customWidth="1"/>
    <col min="10005" max="10005" width="1.8984375" style="1" customWidth="1"/>
    <col min="10006" max="10240" width="9.59765625" style="1"/>
    <col min="10241" max="10241" width="1.09765625" style="1" customWidth="1"/>
    <col min="10242" max="10242" width="11.3984375" style="1" customWidth="1"/>
    <col min="10243" max="10243" width="9.59765625" style="1"/>
    <col min="10244" max="10244" width="10.5" style="1" customWidth="1"/>
    <col min="10245" max="10245" width="15" style="1" customWidth="1"/>
    <col min="10246" max="10246" width="10.5" style="1" customWidth="1"/>
    <col min="10247" max="10247" width="15" style="1" customWidth="1"/>
    <col min="10248" max="10248" width="10.5" style="1" customWidth="1"/>
    <col min="10249" max="10249" width="15" style="1" customWidth="1"/>
    <col min="10250" max="10250" width="10.5" style="1" customWidth="1"/>
    <col min="10251" max="10251" width="15" style="1" customWidth="1"/>
    <col min="10252" max="10252" width="11.3984375" style="1" customWidth="1"/>
    <col min="10253" max="10253" width="15.8984375" style="1" customWidth="1"/>
    <col min="10254" max="10254" width="11.3984375" style="1" customWidth="1"/>
    <col min="10255" max="10255" width="15.8984375" style="1" customWidth="1"/>
    <col min="10256" max="10256" width="11.3984375" style="1" customWidth="1"/>
    <col min="10257" max="10257" width="15.8984375" style="1" customWidth="1"/>
    <col min="10258" max="10258" width="11.3984375" style="1" customWidth="1"/>
    <col min="10259" max="10259" width="15.8984375" style="1" customWidth="1"/>
    <col min="10260" max="10260" width="5.09765625" style="1" customWidth="1"/>
    <col min="10261" max="10261" width="1.8984375" style="1" customWidth="1"/>
    <col min="10262" max="10496" width="9.59765625" style="1"/>
    <col min="10497" max="10497" width="1.09765625" style="1" customWidth="1"/>
    <col min="10498" max="10498" width="11.3984375" style="1" customWidth="1"/>
    <col min="10499" max="10499" width="9.59765625" style="1"/>
    <col min="10500" max="10500" width="10.5" style="1" customWidth="1"/>
    <col min="10501" max="10501" width="15" style="1" customWidth="1"/>
    <col min="10502" max="10502" width="10.5" style="1" customWidth="1"/>
    <col min="10503" max="10503" width="15" style="1" customWidth="1"/>
    <col min="10504" max="10504" width="10.5" style="1" customWidth="1"/>
    <col min="10505" max="10505" width="15" style="1" customWidth="1"/>
    <col min="10506" max="10506" width="10.5" style="1" customWidth="1"/>
    <col min="10507" max="10507" width="15" style="1" customWidth="1"/>
    <col min="10508" max="10508" width="11.3984375" style="1" customWidth="1"/>
    <col min="10509" max="10509" width="15.8984375" style="1" customWidth="1"/>
    <col min="10510" max="10510" width="11.3984375" style="1" customWidth="1"/>
    <col min="10511" max="10511" width="15.8984375" style="1" customWidth="1"/>
    <col min="10512" max="10512" width="11.3984375" style="1" customWidth="1"/>
    <col min="10513" max="10513" width="15.8984375" style="1" customWidth="1"/>
    <col min="10514" max="10514" width="11.3984375" style="1" customWidth="1"/>
    <col min="10515" max="10515" width="15.8984375" style="1" customWidth="1"/>
    <col min="10516" max="10516" width="5.09765625" style="1" customWidth="1"/>
    <col min="10517" max="10517" width="1.8984375" style="1" customWidth="1"/>
    <col min="10518" max="10752" width="9.59765625" style="1"/>
    <col min="10753" max="10753" width="1.09765625" style="1" customWidth="1"/>
    <col min="10754" max="10754" width="11.3984375" style="1" customWidth="1"/>
    <col min="10755" max="10755" width="9.59765625" style="1"/>
    <col min="10756" max="10756" width="10.5" style="1" customWidth="1"/>
    <col min="10757" max="10757" width="15" style="1" customWidth="1"/>
    <col min="10758" max="10758" width="10.5" style="1" customWidth="1"/>
    <col min="10759" max="10759" width="15" style="1" customWidth="1"/>
    <col min="10760" max="10760" width="10.5" style="1" customWidth="1"/>
    <col min="10761" max="10761" width="15" style="1" customWidth="1"/>
    <col min="10762" max="10762" width="10.5" style="1" customWidth="1"/>
    <col min="10763" max="10763" width="15" style="1" customWidth="1"/>
    <col min="10764" max="10764" width="11.3984375" style="1" customWidth="1"/>
    <col min="10765" max="10765" width="15.8984375" style="1" customWidth="1"/>
    <col min="10766" max="10766" width="11.3984375" style="1" customWidth="1"/>
    <col min="10767" max="10767" width="15.8984375" style="1" customWidth="1"/>
    <col min="10768" max="10768" width="11.3984375" style="1" customWidth="1"/>
    <col min="10769" max="10769" width="15.8984375" style="1" customWidth="1"/>
    <col min="10770" max="10770" width="11.3984375" style="1" customWidth="1"/>
    <col min="10771" max="10771" width="15.8984375" style="1" customWidth="1"/>
    <col min="10772" max="10772" width="5.09765625" style="1" customWidth="1"/>
    <col min="10773" max="10773" width="1.8984375" style="1" customWidth="1"/>
    <col min="10774" max="11008" width="9.59765625" style="1"/>
    <col min="11009" max="11009" width="1.09765625" style="1" customWidth="1"/>
    <col min="11010" max="11010" width="11.3984375" style="1" customWidth="1"/>
    <col min="11011" max="11011" width="9.59765625" style="1"/>
    <col min="11012" max="11012" width="10.5" style="1" customWidth="1"/>
    <col min="11013" max="11013" width="15" style="1" customWidth="1"/>
    <col min="11014" max="11014" width="10.5" style="1" customWidth="1"/>
    <col min="11015" max="11015" width="15" style="1" customWidth="1"/>
    <col min="11016" max="11016" width="10.5" style="1" customWidth="1"/>
    <col min="11017" max="11017" width="15" style="1" customWidth="1"/>
    <col min="11018" max="11018" width="10.5" style="1" customWidth="1"/>
    <col min="11019" max="11019" width="15" style="1" customWidth="1"/>
    <col min="11020" max="11020" width="11.3984375" style="1" customWidth="1"/>
    <col min="11021" max="11021" width="15.8984375" style="1" customWidth="1"/>
    <col min="11022" max="11022" width="11.3984375" style="1" customWidth="1"/>
    <col min="11023" max="11023" width="15.8984375" style="1" customWidth="1"/>
    <col min="11024" max="11024" width="11.3984375" style="1" customWidth="1"/>
    <col min="11025" max="11025" width="15.8984375" style="1" customWidth="1"/>
    <col min="11026" max="11026" width="11.3984375" style="1" customWidth="1"/>
    <col min="11027" max="11027" width="15.8984375" style="1" customWidth="1"/>
    <col min="11028" max="11028" width="5.09765625" style="1" customWidth="1"/>
    <col min="11029" max="11029" width="1.8984375" style="1" customWidth="1"/>
    <col min="11030" max="11264" width="9.59765625" style="1"/>
    <col min="11265" max="11265" width="1.09765625" style="1" customWidth="1"/>
    <col min="11266" max="11266" width="11.3984375" style="1" customWidth="1"/>
    <col min="11267" max="11267" width="9.59765625" style="1"/>
    <col min="11268" max="11268" width="10.5" style="1" customWidth="1"/>
    <col min="11269" max="11269" width="15" style="1" customWidth="1"/>
    <col min="11270" max="11270" width="10.5" style="1" customWidth="1"/>
    <col min="11271" max="11271" width="15" style="1" customWidth="1"/>
    <col min="11272" max="11272" width="10.5" style="1" customWidth="1"/>
    <col min="11273" max="11273" width="15" style="1" customWidth="1"/>
    <col min="11274" max="11274" width="10.5" style="1" customWidth="1"/>
    <col min="11275" max="11275" width="15" style="1" customWidth="1"/>
    <col min="11276" max="11276" width="11.3984375" style="1" customWidth="1"/>
    <col min="11277" max="11277" width="15.8984375" style="1" customWidth="1"/>
    <col min="11278" max="11278" width="11.3984375" style="1" customWidth="1"/>
    <col min="11279" max="11279" width="15.8984375" style="1" customWidth="1"/>
    <col min="11280" max="11280" width="11.3984375" style="1" customWidth="1"/>
    <col min="11281" max="11281" width="15.8984375" style="1" customWidth="1"/>
    <col min="11282" max="11282" width="11.3984375" style="1" customWidth="1"/>
    <col min="11283" max="11283" width="15.8984375" style="1" customWidth="1"/>
    <col min="11284" max="11284" width="5.09765625" style="1" customWidth="1"/>
    <col min="11285" max="11285" width="1.8984375" style="1" customWidth="1"/>
    <col min="11286" max="11520" width="9.59765625" style="1"/>
    <col min="11521" max="11521" width="1.09765625" style="1" customWidth="1"/>
    <col min="11522" max="11522" width="11.3984375" style="1" customWidth="1"/>
    <col min="11523" max="11523" width="9.59765625" style="1"/>
    <col min="11524" max="11524" width="10.5" style="1" customWidth="1"/>
    <col min="11525" max="11525" width="15" style="1" customWidth="1"/>
    <col min="11526" max="11526" width="10.5" style="1" customWidth="1"/>
    <col min="11527" max="11527" width="15" style="1" customWidth="1"/>
    <col min="11528" max="11528" width="10.5" style="1" customWidth="1"/>
    <col min="11529" max="11529" width="15" style="1" customWidth="1"/>
    <col min="11530" max="11530" width="10.5" style="1" customWidth="1"/>
    <col min="11531" max="11531" width="15" style="1" customWidth="1"/>
    <col min="11532" max="11532" width="11.3984375" style="1" customWidth="1"/>
    <col min="11533" max="11533" width="15.8984375" style="1" customWidth="1"/>
    <col min="11534" max="11534" width="11.3984375" style="1" customWidth="1"/>
    <col min="11535" max="11535" width="15.8984375" style="1" customWidth="1"/>
    <col min="11536" max="11536" width="11.3984375" style="1" customWidth="1"/>
    <col min="11537" max="11537" width="15.8984375" style="1" customWidth="1"/>
    <col min="11538" max="11538" width="11.3984375" style="1" customWidth="1"/>
    <col min="11539" max="11539" width="15.8984375" style="1" customWidth="1"/>
    <col min="11540" max="11540" width="5.09765625" style="1" customWidth="1"/>
    <col min="11541" max="11541" width="1.8984375" style="1" customWidth="1"/>
    <col min="11542" max="11776" width="9.59765625" style="1"/>
    <col min="11777" max="11777" width="1.09765625" style="1" customWidth="1"/>
    <col min="11778" max="11778" width="11.3984375" style="1" customWidth="1"/>
    <col min="11779" max="11779" width="9.59765625" style="1"/>
    <col min="11780" max="11780" width="10.5" style="1" customWidth="1"/>
    <col min="11781" max="11781" width="15" style="1" customWidth="1"/>
    <col min="11782" max="11782" width="10.5" style="1" customWidth="1"/>
    <col min="11783" max="11783" width="15" style="1" customWidth="1"/>
    <col min="11784" max="11784" width="10.5" style="1" customWidth="1"/>
    <col min="11785" max="11785" width="15" style="1" customWidth="1"/>
    <col min="11786" max="11786" width="10.5" style="1" customWidth="1"/>
    <col min="11787" max="11787" width="15" style="1" customWidth="1"/>
    <col min="11788" max="11788" width="11.3984375" style="1" customWidth="1"/>
    <col min="11789" max="11789" width="15.8984375" style="1" customWidth="1"/>
    <col min="11790" max="11790" width="11.3984375" style="1" customWidth="1"/>
    <col min="11791" max="11791" width="15.8984375" style="1" customWidth="1"/>
    <col min="11792" max="11792" width="11.3984375" style="1" customWidth="1"/>
    <col min="11793" max="11793" width="15.8984375" style="1" customWidth="1"/>
    <col min="11794" max="11794" width="11.3984375" style="1" customWidth="1"/>
    <col min="11795" max="11795" width="15.8984375" style="1" customWidth="1"/>
    <col min="11796" max="11796" width="5.09765625" style="1" customWidth="1"/>
    <col min="11797" max="11797" width="1.8984375" style="1" customWidth="1"/>
    <col min="11798" max="12032" width="9.59765625" style="1"/>
    <col min="12033" max="12033" width="1.09765625" style="1" customWidth="1"/>
    <col min="12034" max="12034" width="11.3984375" style="1" customWidth="1"/>
    <col min="12035" max="12035" width="9.59765625" style="1"/>
    <col min="12036" max="12036" width="10.5" style="1" customWidth="1"/>
    <col min="12037" max="12037" width="15" style="1" customWidth="1"/>
    <col min="12038" max="12038" width="10.5" style="1" customWidth="1"/>
    <col min="12039" max="12039" width="15" style="1" customWidth="1"/>
    <col min="12040" max="12040" width="10.5" style="1" customWidth="1"/>
    <col min="12041" max="12041" width="15" style="1" customWidth="1"/>
    <col min="12042" max="12042" width="10.5" style="1" customWidth="1"/>
    <col min="12043" max="12043" width="15" style="1" customWidth="1"/>
    <col min="12044" max="12044" width="11.3984375" style="1" customWidth="1"/>
    <col min="12045" max="12045" width="15.8984375" style="1" customWidth="1"/>
    <col min="12046" max="12046" width="11.3984375" style="1" customWidth="1"/>
    <col min="12047" max="12047" width="15.8984375" style="1" customWidth="1"/>
    <col min="12048" max="12048" width="11.3984375" style="1" customWidth="1"/>
    <col min="12049" max="12049" width="15.8984375" style="1" customWidth="1"/>
    <col min="12050" max="12050" width="11.3984375" style="1" customWidth="1"/>
    <col min="12051" max="12051" width="15.8984375" style="1" customWidth="1"/>
    <col min="12052" max="12052" width="5.09765625" style="1" customWidth="1"/>
    <col min="12053" max="12053" width="1.8984375" style="1" customWidth="1"/>
    <col min="12054" max="12288" width="9.59765625" style="1"/>
    <col min="12289" max="12289" width="1.09765625" style="1" customWidth="1"/>
    <col min="12290" max="12290" width="11.3984375" style="1" customWidth="1"/>
    <col min="12291" max="12291" width="9.59765625" style="1"/>
    <col min="12292" max="12292" width="10.5" style="1" customWidth="1"/>
    <col min="12293" max="12293" width="15" style="1" customWidth="1"/>
    <col min="12294" max="12294" width="10.5" style="1" customWidth="1"/>
    <col min="12295" max="12295" width="15" style="1" customWidth="1"/>
    <col min="12296" max="12296" width="10.5" style="1" customWidth="1"/>
    <col min="12297" max="12297" width="15" style="1" customWidth="1"/>
    <col min="12298" max="12298" width="10.5" style="1" customWidth="1"/>
    <col min="12299" max="12299" width="15" style="1" customWidth="1"/>
    <col min="12300" max="12300" width="11.3984375" style="1" customWidth="1"/>
    <col min="12301" max="12301" width="15.8984375" style="1" customWidth="1"/>
    <col min="12302" max="12302" width="11.3984375" style="1" customWidth="1"/>
    <col min="12303" max="12303" width="15.8984375" style="1" customWidth="1"/>
    <col min="12304" max="12304" width="11.3984375" style="1" customWidth="1"/>
    <col min="12305" max="12305" width="15.8984375" style="1" customWidth="1"/>
    <col min="12306" max="12306" width="11.3984375" style="1" customWidth="1"/>
    <col min="12307" max="12307" width="15.8984375" style="1" customWidth="1"/>
    <col min="12308" max="12308" width="5.09765625" style="1" customWidth="1"/>
    <col min="12309" max="12309" width="1.8984375" style="1" customWidth="1"/>
    <col min="12310" max="12544" width="9.59765625" style="1"/>
    <col min="12545" max="12545" width="1.09765625" style="1" customWidth="1"/>
    <col min="12546" max="12546" width="11.3984375" style="1" customWidth="1"/>
    <col min="12547" max="12547" width="9.59765625" style="1"/>
    <col min="12548" max="12548" width="10.5" style="1" customWidth="1"/>
    <col min="12549" max="12549" width="15" style="1" customWidth="1"/>
    <col min="12550" max="12550" width="10.5" style="1" customWidth="1"/>
    <col min="12551" max="12551" width="15" style="1" customWidth="1"/>
    <col min="12552" max="12552" width="10.5" style="1" customWidth="1"/>
    <col min="12553" max="12553" width="15" style="1" customWidth="1"/>
    <col min="12554" max="12554" width="10.5" style="1" customWidth="1"/>
    <col min="12555" max="12555" width="15" style="1" customWidth="1"/>
    <col min="12556" max="12556" width="11.3984375" style="1" customWidth="1"/>
    <col min="12557" max="12557" width="15.8984375" style="1" customWidth="1"/>
    <col min="12558" max="12558" width="11.3984375" style="1" customWidth="1"/>
    <col min="12559" max="12559" width="15.8984375" style="1" customWidth="1"/>
    <col min="12560" max="12560" width="11.3984375" style="1" customWidth="1"/>
    <col min="12561" max="12561" width="15.8984375" style="1" customWidth="1"/>
    <col min="12562" max="12562" width="11.3984375" style="1" customWidth="1"/>
    <col min="12563" max="12563" width="15.8984375" style="1" customWidth="1"/>
    <col min="12564" max="12564" width="5.09765625" style="1" customWidth="1"/>
    <col min="12565" max="12565" width="1.8984375" style="1" customWidth="1"/>
    <col min="12566" max="12800" width="9.59765625" style="1"/>
    <col min="12801" max="12801" width="1.09765625" style="1" customWidth="1"/>
    <col min="12802" max="12802" width="11.3984375" style="1" customWidth="1"/>
    <col min="12803" max="12803" width="9.59765625" style="1"/>
    <col min="12804" max="12804" width="10.5" style="1" customWidth="1"/>
    <col min="12805" max="12805" width="15" style="1" customWidth="1"/>
    <col min="12806" max="12806" width="10.5" style="1" customWidth="1"/>
    <col min="12807" max="12807" width="15" style="1" customWidth="1"/>
    <col min="12808" max="12808" width="10.5" style="1" customWidth="1"/>
    <col min="12809" max="12809" width="15" style="1" customWidth="1"/>
    <col min="12810" max="12810" width="10.5" style="1" customWidth="1"/>
    <col min="12811" max="12811" width="15" style="1" customWidth="1"/>
    <col min="12812" max="12812" width="11.3984375" style="1" customWidth="1"/>
    <col min="12813" max="12813" width="15.8984375" style="1" customWidth="1"/>
    <col min="12814" max="12814" width="11.3984375" style="1" customWidth="1"/>
    <col min="12815" max="12815" width="15.8984375" style="1" customWidth="1"/>
    <col min="12816" max="12816" width="11.3984375" style="1" customWidth="1"/>
    <col min="12817" max="12817" width="15.8984375" style="1" customWidth="1"/>
    <col min="12818" max="12818" width="11.3984375" style="1" customWidth="1"/>
    <col min="12819" max="12819" width="15.8984375" style="1" customWidth="1"/>
    <col min="12820" max="12820" width="5.09765625" style="1" customWidth="1"/>
    <col min="12821" max="12821" width="1.8984375" style="1" customWidth="1"/>
    <col min="12822" max="13056" width="9.59765625" style="1"/>
    <col min="13057" max="13057" width="1.09765625" style="1" customWidth="1"/>
    <col min="13058" max="13058" width="11.3984375" style="1" customWidth="1"/>
    <col min="13059" max="13059" width="9.59765625" style="1"/>
    <col min="13060" max="13060" width="10.5" style="1" customWidth="1"/>
    <col min="13061" max="13061" width="15" style="1" customWidth="1"/>
    <col min="13062" max="13062" width="10.5" style="1" customWidth="1"/>
    <col min="13063" max="13063" width="15" style="1" customWidth="1"/>
    <col min="13064" max="13064" width="10.5" style="1" customWidth="1"/>
    <col min="13065" max="13065" width="15" style="1" customWidth="1"/>
    <col min="13066" max="13066" width="10.5" style="1" customWidth="1"/>
    <col min="13067" max="13067" width="15" style="1" customWidth="1"/>
    <col min="13068" max="13068" width="11.3984375" style="1" customWidth="1"/>
    <col min="13069" max="13069" width="15.8984375" style="1" customWidth="1"/>
    <col min="13070" max="13070" width="11.3984375" style="1" customWidth="1"/>
    <col min="13071" max="13071" width="15.8984375" style="1" customWidth="1"/>
    <col min="13072" max="13072" width="11.3984375" style="1" customWidth="1"/>
    <col min="13073" max="13073" width="15.8984375" style="1" customWidth="1"/>
    <col min="13074" max="13074" width="11.3984375" style="1" customWidth="1"/>
    <col min="13075" max="13075" width="15.8984375" style="1" customWidth="1"/>
    <col min="13076" max="13076" width="5.09765625" style="1" customWidth="1"/>
    <col min="13077" max="13077" width="1.8984375" style="1" customWidth="1"/>
    <col min="13078" max="13312" width="9.59765625" style="1"/>
    <col min="13313" max="13313" width="1.09765625" style="1" customWidth="1"/>
    <col min="13314" max="13314" width="11.3984375" style="1" customWidth="1"/>
    <col min="13315" max="13315" width="9.59765625" style="1"/>
    <col min="13316" max="13316" width="10.5" style="1" customWidth="1"/>
    <col min="13317" max="13317" width="15" style="1" customWidth="1"/>
    <col min="13318" max="13318" width="10.5" style="1" customWidth="1"/>
    <col min="13319" max="13319" width="15" style="1" customWidth="1"/>
    <col min="13320" max="13320" width="10.5" style="1" customWidth="1"/>
    <col min="13321" max="13321" width="15" style="1" customWidth="1"/>
    <col min="13322" max="13322" width="10.5" style="1" customWidth="1"/>
    <col min="13323" max="13323" width="15" style="1" customWidth="1"/>
    <col min="13324" max="13324" width="11.3984375" style="1" customWidth="1"/>
    <col min="13325" max="13325" width="15.8984375" style="1" customWidth="1"/>
    <col min="13326" max="13326" width="11.3984375" style="1" customWidth="1"/>
    <col min="13327" max="13327" width="15.8984375" style="1" customWidth="1"/>
    <col min="13328" max="13328" width="11.3984375" style="1" customWidth="1"/>
    <col min="13329" max="13329" width="15.8984375" style="1" customWidth="1"/>
    <col min="13330" max="13330" width="11.3984375" style="1" customWidth="1"/>
    <col min="13331" max="13331" width="15.8984375" style="1" customWidth="1"/>
    <col min="13332" max="13332" width="5.09765625" style="1" customWidth="1"/>
    <col min="13333" max="13333" width="1.8984375" style="1" customWidth="1"/>
    <col min="13334" max="13568" width="9.59765625" style="1"/>
    <col min="13569" max="13569" width="1.09765625" style="1" customWidth="1"/>
    <col min="13570" max="13570" width="11.3984375" style="1" customWidth="1"/>
    <col min="13571" max="13571" width="9.59765625" style="1"/>
    <col min="13572" max="13572" width="10.5" style="1" customWidth="1"/>
    <col min="13573" max="13573" width="15" style="1" customWidth="1"/>
    <col min="13574" max="13574" width="10.5" style="1" customWidth="1"/>
    <col min="13575" max="13575" width="15" style="1" customWidth="1"/>
    <col min="13576" max="13576" width="10.5" style="1" customWidth="1"/>
    <col min="13577" max="13577" width="15" style="1" customWidth="1"/>
    <col min="13578" max="13578" width="10.5" style="1" customWidth="1"/>
    <col min="13579" max="13579" width="15" style="1" customWidth="1"/>
    <col min="13580" max="13580" width="11.3984375" style="1" customWidth="1"/>
    <col min="13581" max="13581" width="15.8984375" style="1" customWidth="1"/>
    <col min="13582" max="13582" width="11.3984375" style="1" customWidth="1"/>
    <col min="13583" max="13583" width="15.8984375" style="1" customWidth="1"/>
    <col min="13584" max="13584" width="11.3984375" style="1" customWidth="1"/>
    <col min="13585" max="13585" width="15.8984375" style="1" customWidth="1"/>
    <col min="13586" max="13586" width="11.3984375" style="1" customWidth="1"/>
    <col min="13587" max="13587" width="15.8984375" style="1" customWidth="1"/>
    <col min="13588" max="13588" width="5.09765625" style="1" customWidth="1"/>
    <col min="13589" max="13589" width="1.8984375" style="1" customWidth="1"/>
    <col min="13590" max="13824" width="9.59765625" style="1"/>
    <col min="13825" max="13825" width="1.09765625" style="1" customWidth="1"/>
    <col min="13826" max="13826" width="11.3984375" style="1" customWidth="1"/>
    <col min="13827" max="13827" width="9.59765625" style="1"/>
    <col min="13828" max="13828" width="10.5" style="1" customWidth="1"/>
    <col min="13829" max="13829" width="15" style="1" customWidth="1"/>
    <col min="13830" max="13830" width="10.5" style="1" customWidth="1"/>
    <col min="13831" max="13831" width="15" style="1" customWidth="1"/>
    <col min="13832" max="13832" width="10.5" style="1" customWidth="1"/>
    <col min="13833" max="13833" width="15" style="1" customWidth="1"/>
    <col min="13834" max="13834" width="10.5" style="1" customWidth="1"/>
    <col min="13835" max="13835" width="15" style="1" customWidth="1"/>
    <col min="13836" max="13836" width="11.3984375" style="1" customWidth="1"/>
    <col min="13837" max="13837" width="15.8984375" style="1" customWidth="1"/>
    <col min="13838" max="13838" width="11.3984375" style="1" customWidth="1"/>
    <col min="13839" max="13839" width="15.8984375" style="1" customWidth="1"/>
    <col min="13840" max="13840" width="11.3984375" style="1" customWidth="1"/>
    <col min="13841" max="13841" width="15.8984375" style="1" customWidth="1"/>
    <col min="13842" max="13842" width="11.3984375" style="1" customWidth="1"/>
    <col min="13843" max="13843" width="15.8984375" style="1" customWidth="1"/>
    <col min="13844" max="13844" width="5.09765625" style="1" customWidth="1"/>
    <col min="13845" max="13845" width="1.8984375" style="1" customWidth="1"/>
    <col min="13846" max="14080" width="9.59765625" style="1"/>
    <col min="14081" max="14081" width="1.09765625" style="1" customWidth="1"/>
    <col min="14082" max="14082" width="11.3984375" style="1" customWidth="1"/>
    <col min="14083" max="14083" width="9.59765625" style="1"/>
    <col min="14084" max="14084" width="10.5" style="1" customWidth="1"/>
    <col min="14085" max="14085" width="15" style="1" customWidth="1"/>
    <col min="14086" max="14086" width="10.5" style="1" customWidth="1"/>
    <col min="14087" max="14087" width="15" style="1" customWidth="1"/>
    <col min="14088" max="14088" width="10.5" style="1" customWidth="1"/>
    <col min="14089" max="14089" width="15" style="1" customWidth="1"/>
    <col min="14090" max="14090" width="10.5" style="1" customWidth="1"/>
    <col min="14091" max="14091" width="15" style="1" customWidth="1"/>
    <col min="14092" max="14092" width="11.3984375" style="1" customWidth="1"/>
    <col min="14093" max="14093" width="15.8984375" style="1" customWidth="1"/>
    <col min="14094" max="14094" width="11.3984375" style="1" customWidth="1"/>
    <col min="14095" max="14095" width="15.8984375" style="1" customWidth="1"/>
    <col min="14096" max="14096" width="11.3984375" style="1" customWidth="1"/>
    <col min="14097" max="14097" width="15.8984375" style="1" customWidth="1"/>
    <col min="14098" max="14098" width="11.3984375" style="1" customWidth="1"/>
    <col min="14099" max="14099" width="15.8984375" style="1" customWidth="1"/>
    <col min="14100" max="14100" width="5.09765625" style="1" customWidth="1"/>
    <col min="14101" max="14101" width="1.8984375" style="1" customWidth="1"/>
    <col min="14102" max="14336" width="9.59765625" style="1"/>
    <col min="14337" max="14337" width="1.09765625" style="1" customWidth="1"/>
    <col min="14338" max="14338" width="11.3984375" style="1" customWidth="1"/>
    <col min="14339" max="14339" width="9.59765625" style="1"/>
    <col min="14340" max="14340" width="10.5" style="1" customWidth="1"/>
    <col min="14341" max="14341" width="15" style="1" customWidth="1"/>
    <col min="14342" max="14342" width="10.5" style="1" customWidth="1"/>
    <col min="14343" max="14343" width="15" style="1" customWidth="1"/>
    <col min="14344" max="14344" width="10.5" style="1" customWidth="1"/>
    <col min="14345" max="14345" width="15" style="1" customWidth="1"/>
    <col min="14346" max="14346" width="10.5" style="1" customWidth="1"/>
    <col min="14347" max="14347" width="15" style="1" customWidth="1"/>
    <col min="14348" max="14348" width="11.3984375" style="1" customWidth="1"/>
    <col min="14349" max="14349" width="15.8984375" style="1" customWidth="1"/>
    <col min="14350" max="14350" width="11.3984375" style="1" customWidth="1"/>
    <col min="14351" max="14351" width="15.8984375" style="1" customWidth="1"/>
    <col min="14352" max="14352" width="11.3984375" style="1" customWidth="1"/>
    <col min="14353" max="14353" width="15.8984375" style="1" customWidth="1"/>
    <col min="14354" max="14354" width="11.3984375" style="1" customWidth="1"/>
    <col min="14355" max="14355" width="15.8984375" style="1" customWidth="1"/>
    <col min="14356" max="14356" width="5.09765625" style="1" customWidth="1"/>
    <col min="14357" max="14357" width="1.8984375" style="1" customWidth="1"/>
    <col min="14358" max="14592" width="9.59765625" style="1"/>
    <col min="14593" max="14593" width="1.09765625" style="1" customWidth="1"/>
    <col min="14594" max="14594" width="11.3984375" style="1" customWidth="1"/>
    <col min="14595" max="14595" width="9.59765625" style="1"/>
    <col min="14596" max="14596" width="10.5" style="1" customWidth="1"/>
    <col min="14597" max="14597" width="15" style="1" customWidth="1"/>
    <col min="14598" max="14598" width="10.5" style="1" customWidth="1"/>
    <col min="14599" max="14599" width="15" style="1" customWidth="1"/>
    <col min="14600" max="14600" width="10.5" style="1" customWidth="1"/>
    <col min="14601" max="14601" width="15" style="1" customWidth="1"/>
    <col min="14602" max="14602" width="10.5" style="1" customWidth="1"/>
    <col min="14603" max="14603" width="15" style="1" customWidth="1"/>
    <col min="14604" max="14604" width="11.3984375" style="1" customWidth="1"/>
    <col min="14605" max="14605" width="15.8984375" style="1" customWidth="1"/>
    <col min="14606" max="14606" width="11.3984375" style="1" customWidth="1"/>
    <col min="14607" max="14607" width="15.8984375" style="1" customWidth="1"/>
    <col min="14608" max="14608" width="11.3984375" style="1" customWidth="1"/>
    <col min="14609" max="14609" width="15.8984375" style="1" customWidth="1"/>
    <col min="14610" max="14610" width="11.3984375" style="1" customWidth="1"/>
    <col min="14611" max="14611" width="15.8984375" style="1" customWidth="1"/>
    <col min="14612" max="14612" width="5.09765625" style="1" customWidth="1"/>
    <col min="14613" max="14613" width="1.8984375" style="1" customWidth="1"/>
    <col min="14614" max="14848" width="9.59765625" style="1"/>
    <col min="14849" max="14849" width="1.09765625" style="1" customWidth="1"/>
    <col min="14850" max="14850" width="11.3984375" style="1" customWidth="1"/>
    <col min="14851" max="14851" width="9.59765625" style="1"/>
    <col min="14852" max="14852" width="10.5" style="1" customWidth="1"/>
    <col min="14853" max="14853" width="15" style="1" customWidth="1"/>
    <col min="14854" max="14854" width="10.5" style="1" customWidth="1"/>
    <col min="14855" max="14855" width="15" style="1" customWidth="1"/>
    <col min="14856" max="14856" width="10.5" style="1" customWidth="1"/>
    <col min="14857" max="14857" width="15" style="1" customWidth="1"/>
    <col min="14858" max="14858" width="10.5" style="1" customWidth="1"/>
    <col min="14859" max="14859" width="15" style="1" customWidth="1"/>
    <col min="14860" max="14860" width="11.3984375" style="1" customWidth="1"/>
    <col min="14861" max="14861" width="15.8984375" style="1" customWidth="1"/>
    <col min="14862" max="14862" width="11.3984375" style="1" customWidth="1"/>
    <col min="14863" max="14863" width="15.8984375" style="1" customWidth="1"/>
    <col min="14864" max="14864" width="11.3984375" style="1" customWidth="1"/>
    <col min="14865" max="14865" width="15.8984375" style="1" customWidth="1"/>
    <col min="14866" max="14866" width="11.3984375" style="1" customWidth="1"/>
    <col min="14867" max="14867" width="15.8984375" style="1" customWidth="1"/>
    <col min="14868" max="14868" width="5.09765625" style="1" customWidth="1"/>
    <col min="14869" max="14869" width="1.8984375" style="1" customWidth="1"/>
    <col min="14870" max="15104" width="9.59765625" style="1"/>
    <col min="15105" max="15105" width="1.09765625" style="1" customWidth="1"/>
    <col min="15106" max="15106" width="11.3984375" style="1" customWidth="1"/>
    <col min="15107" max="15107" width="9.59765625" style="1"/>
    <col min="15108" max="15108" width="10.5" style="1" customWidth="1"/>
    <col min="15109" max="15109" width="15" style="1" customWidth="1"/>
    <col min="15110" max="15110" width="10.5" style="1" customWidth="1"/>
    <col min="15111" max="15111" width="15" style="1" customWidth="1"/>
    <col min="15112" max="15112" width="10.5" style="1" customWidth="1"/>
    <col min="15113" max="15113" width="15" style="1" customWidth="1"/>
    <col min="15114" max="15114" width="10.5" style="1" customWidth="1"/>
    <col min="15115" max="15115" width="15" style="1" customWidth="1"/>
    <col min="15116" max="15116" width="11.3984375" style="1" customWidth="1"/>
    <col min="15117" max="15117" width="15.8984375" style="1" customWidth="1"/>
    <col min="15118" max="15118" width="11.3984375" style="1" customWidth="1"/>
    <col min="15119" max="15119" width="15.8984375" style="1" customWidth="1"/>
    <col min="15120" max="15120" width="11.3984375" style="1" customWidth="1"/>
    <col min="15121" max="15121" width="15.8984375" style="1" customWidth="1"/>
    <col min="15122" max="15122" width="11.3984375" style="1" customWidth="1"/>
    <col min="15123" max="15123" width="15.8984375" style="1" customWidth="1"/>
    <col min="15124" max="15124" width="5.09765625" style="1" customWidth="1"/>
    <col min="15125" max="15125" width="1.8984375" style="1" customWidth="1"/>
    <col min="15126" max="15360" width="9.59765625" style="1"/>
    <col min="15361" max="15361" width="1.09765625" style="1" customWidth="1"/>
    <col min="15362" max="15362" width="11.3984375" style="1" customWidth="1"/>
    <col min="15363" max="15363" width="9.59765625" style="1"/>
    <col min="15364" max="15364" width="10.5" style="1" customWidth="1"/>
    <col min="15365" max="15365" width="15" style="1" customWidth="1"/>
    <col min="15366" max="15366" width="10.5" style="1" customWidth="1"/>
    <col min="15367" max="15367" width="15" style="1" customWidth="1"/>
    <col min="15368" max="15368" width="10.5" style="1" customWidth="1"/>
    <col min="15369" max="15369" width="15" style="1" customWidth="1"/>
    <col min="15370" max="15370" width="10.5" style="1" customWidth="1"/>
    <col min="15371" max="15371" width="15" style="1" customWidth="1"/>
    <col min="15372" max="15372" width="11.3984375" style="1" customWidth="1"/>
    <col min="15373" max="15373" width="15.8984375" style="1" customWidth="1"/>
    <col min="15374" max="15374" width="11.3984375" style="1" customWidth="1"/>
    <col min="15375" max="15375" width="15.8984375" style="1" customWidth="1"/>
    <col min="15376" max="15376" width="11.3984375" style="1" customWidth="1"/>
    <col min="15377" max="15377" width="15.8984375" style="1" customWidth="1"/>
    <col min="15378" max="15378" width="11.3984375" style="1" customWidth="1"/>
    <col min="15379" max="15379" width="15.8984375" style="1" customWidth="1"/>
    <col min="15380" max="15380" width="5.09765625" style="1" customWidth="1"/>
    <col min="15381" max="15381" width="1.8984375" style="1" customWidth="1"/>
    <col min="15382" max="15616" width="9.59765625" style="1"/>
    <col min="15617" max="15617" width="1.09765625" style="1" customWidth="1"/>
    <col min="15618" max="15618" width="11.3984375" style="1" customWidth="1"/>
    <col min="15619" max="15619" width="9.59765625" style="1"/>
    <col min="15620" max="15620" width="10.5" style="1" customWidth="1"/>
    <col min="15621" max="15621" width="15" style="1" customWidth="1"/>
    <col min="15622" max="15622" width="10.5" style="1" customWidth="1"/>
    <col min="15623" max="15623" width="15" style="1" customWidth="1"/>
    <col min="15624" max="15624" width="10.5" style="1" customWidth="1"/>
    <col min="15625" max="15625" width="15" style="1" customWidth="1"/>
    <col min="15626" max="15626" width="10.5" style="1" customWidth="1"/>
    <col min="15627" max="15627" width="15" style="1" customWidth="1"/>
    <col min="15628" max="15628" width="11.3984375" style="1" customWidth="1"/>
    <col min="15629" max="15629" width="15.8984375" style="1" customWidth="1"/>
    <col min="15630" max="15630" width="11.3984375" style="1" customWidth="1"/>
    <col min="15631" max="15631" width="15.8984375" style="1" customWidth="1"/>
    <col min="15632" max="15632" width="11.3984375" style="1" customWidth="1"/>
    <col min="15633" max="15633" width="15.8984375" style="1" customWidth="1"/>
    <col min="15634" max="15634" width="11.3984375" style="1" customWidth="1"/>
    <col min="15635" max="15635" width="15.8984375" style="1" customWidth="1"/>
    <col min="15636" max="15636" width="5.09765625" style="1" customWidth="1"/>
    <col min="15637" max="15637" width="1.8984375" style="1" customWidth="1"/>
    <col min="15638" max="15872" width="9.59765625" style="1"/>
    <col min="15873" max="15873" width="1.09765625" style="1" customWidth="1"/>
    <col min="15874" max="15874" width="11.3984375" style="1" customWidth="1"/>
    <col min="15875" max="15875" width="9.59765625" style="1"/>
    <col min="15876" max="15876" width="10.5" style="1" customWidth="1"/>
    <col min="15877" max="15877" width="15" style="1" customWidth="1"/>
    <col min="15878" max="15878" width="10.5" style="1" customWidth="1"/>
    <col min="15879" max="15879" width="15" style="1" customWidth="1"/>
    <col min="15880" max="15880" width="10.5" style="1" customWidth="1"/>
    <col min="15881" max="15881" width="15" style="1" customWidth="1"/>
    <col min="15882" max="15882" width="10.5" style="1" customWidth="1"/>
    <col min="15883" max="15883" width="15" style="1" customWidth="1"/>
    <col min="15884" max="15884" width="11.3984375" style="1" customWidth="1"/>
    <col min="15885" max="15885" width="15.8984375" style="1" customWidth="1"/>
    <col min="15886" max="15886" width="11.3984375" style="1" customWidth="1"/>
    <col min="15887" max="15887" width="15.8984375" style="1" customWidth="1"/>
    <col min="15888" max="15888" width="11.3984375" style="1" customWidth="1"/>
    <col min="15889" max="15889" width="15.8984375" style="1" customWidth="1"/>
    <col min="15890" max="15890" width="11.3984375" style="1" customWidth="1"/>
    <col min="15891" max="15891" width="15.8984375" style="1" customWidth="1"/>
    <col min="15892" max="15892" width="5.09765625" style="1" customWidth="1"/>
    <col min="15893" max="15893" width="1.8984375" style="1" customWidth="1"/>
    <col min="15894" max="16128" width="9.59765625" style="1"/>
    <col min="16129" max="16129" width="1.09765625" style="1" customWidth="1"/>
    <col min="16130" max="16130" width="11.3984375" style="1" customWidth="1"/>
    <col min="16131" max="16131" width="9.59765625" style="1"/>
    <col min="16132" max="16132" width="10.5" style="1" customWidth="1"/>
    <col min="16133" max="16133" width="15" style="1" customWidth="1"/>
    <col min="16134" max="16134" width="10.5" style="1" customWidth="1"/>
    <col min="16135" max="16135" width="15" style="1" customWidth="1"/>
    <col min="16136" max="16136" width="10.5" style="1" customWidth="1"/>
    <col min="16137" max="16137" width="15" style="1" customWidth="1"/>
    <col min="16138" max="16138" width="10.5" style="1" customWidth="1"/>
    <col min="16139" max="16139" width="15" style="1" customWidth="1"/>
    <col min="16140" max="16140" width="11.3984375" style="1" customWidth="1"/>
    <col min="16141" max="16141" width="15.8984375" style="1" customWidth="1"/>
    <col min="16142" max="16142" width="11.3984375" style="1" customWidth="1"/>
    <col min="16143" max="16143" width="15.8984375" style="1" customWidth="1"/>
    <col min="16144" max="16144" width="11.3984375" style="1" customWidth="1"/>
    <col min="16145" max="16145" width="15.8984375" style="1" customWidth="1"/>
    <col min="16146" max="16146" width="11.3984375" style="1" customWidth="1"/>
    <col min="16147" max="16147" width="15.8984375" style="1" customWidth="1"/>
    <col min="16148" max="16148" width="5.09765625" style="1" customWidth="1"/>
    <col min="16149" max="16149" width="1.8984375" style="1" customWidth="1"/>
    <col min="16150" max="16384" width="9.59765625" style="1"/>
  </cols>
  <sheetData>
    <row r="1" spans="2:20" ht="24.75" customHeight="1" thickBot="1">
      <c r="B1" s="42" t="s">
        <v>80</v>
      </c>
      <c r="C1" s="43"/>
      <c r="D1" s="43"/>
      <c r="E1" s="43"/>
      <c r="F1" s="43"/>
      <c r="G1" s="43"/>
      <c r="H1" s="43"/>
      <c r="I1" s="43"/>
      <c r="J1" s="59"/>
      <c r="K1" s="60"/>
      <c r="L1" s="61"/>
      <c r="M1" s="61"/>
      <c r="N1" s="61"/>
      <c r="O1" s="61"/>
      <c r="P1" s="61"/>
      <c r="Q1" s="62"/>
      <c r="R1" s="126"/>
      <c r="S1" s="62" t="s">
        <v>81</v>
      </c>
      <c r="T1" s="4"/>
    </row>
    <row r="2" spans="2:20" ht="20.100000000000001" customHeight="1">
      <c r="B2" s="44" t="s">
        <v>2</v>
      </c>
      <c r="C2" s="47" t="s">
        <v>3</v>
      </c>
      <c r="D2" s="63" t="s">
        <v>82</v>
      </c>
      <c r="E2" s="64"/>
      <c r="F2" s="64"/>
      <c r="G2" s="65"/>
      <c r="H2" s="63" t="s">
        <v>5</v>
      </c>
      <c r="I2" s="64"/>
      <c r="J2" s="64"/>
      <c r="K2" s="174"/>
      <c r="L2" s="67" t="s">
        <v>5</v>
      </c>
      <c r="M2" s="64"/>
      <c r="N2" s="64"/>
      <c r="O2" s="65"/>
      <c r="P2" s="70" t="s">
        <v>7</v>
      </c>
      <c r="Q2" s="175"/>
      <c r="R2" s="70" t="s">
        <v>83</v>
      </c>
      <c r="S2" s="176"/>
      <c r="T2" s="50" t="s">
        <v>8</v>
      </c>
    </row>
    <row r="3" spans="2:20" ht="20.100000000000001" customHeight="1">
      <c r="B3" s="45"/>
      <c r="C3" s="48"/>
      <c r="D3" s="72" t="s">
        <v>9</v>
      </c>
      <c r="E3" s="73"/>
      <c r="F3" s="72" t="s">
        <v>10</v>
      </c>
      <c r="G3" s="73"/>
      <c r="H3" s="72" t="s">
        <v>9</v>
      </c>
      <c r="I3" s="73"/>
      <c r="J3" s="72" t="s">
        <v>84</v>
      </c>
      <c r="K3" s="76"/>
      <c r="L3" s="177" t="s">
        <v>12</v>
      </c>
      <c r="M3" s="73"/>
      <c r="N3" s="72" t="s">
        <v>10</v>
      </c>
      <c r="O3" s="73"/>
      <c r="P3" s="178"/>
      <c r="Q3" s="75"/>
      <c r="R3" s="178"/>
      <c r="S3" s="75"/>
      <c r="T3" s="51"/>
    </row>
    <row r="4" spans="2:20" ht="20.100000000000001" customHeight="1">
      <c r="B4" s="45"/>
      <c r="C4" s="48"/>
      <c r="D4" s="83"/>
      <c r="E4" s="84"/>
      <c r="F4" s="83"/>
      <c r="G4" s="84"/>
      <c r="H4" s="83"/>
      <c r="I4" s="84"/>
      <c r="J4" s="83"/>
      <c r="K4" s="86"/>
      <c r="L4" s="179"/>
      <c r="M4" s="84"/>
      <c r="N4" s="83"/>
      <c r="O4" s="84"/>
      <c r="P4" s="83"/>
      <c r="Q4" s="84"/>
      <c r="R4" s="83"/>
      <c r="S4" s="84"/>
      <c r="T4" s="51"/>
    </row>
    <row r="5" spans="2:20" ht="20.100000000000001" customHeight="1">
      <c r="B5" s="45"/>
      <c r="C5" s="48"/>
      <c r="D5" s="91" t="s">
        <v>13</v>
      </c>
      <c r="E5" s="91" t="s">
        <v>14</v>
      </c>
      <c r="F5" s="91" t="s">
        <v>13</v>
      </c>
      <c r="G5" s="91" t="s">
        <v>14</v>
      </c>
      <c r="H5" s="91" t="s">
        <v>13</v>
      </c>
      <c r="I5" s="94" t="s">
        <v>14</v>
      </c>
      <c r="J5" s="95" t="s">
        <v>13</v>
      </c>
      <c r="K5" s="92" t="s">
        <v>14</v>
      </c>
      <c r="L5" s="93" t="s">
        <v>13</v>
      </c>
      <c r="M5" s="94" t="s">
        <v>15</v>
      </c>
      <c r="N5" s="95" t="s">
        <v>13</v>
      </c>
      <c r="O5" s="94" t="s">
        <v>15</v>
      </c>
      <c r="P5" s="95" t="s">
        <v>13</v>
      </c>
      <c r="Q5" s="94" t="s">
        <v>15</v>
      </c>
      <c r="R5" s="91" t="s">
        <v>13</v>
      </c>
      <c r="S5" s="94" t="s">
        <v>15</v>
      </c>
      <c r="T5" s="51"/>
    </row>
    <row r="6" spans="2:20" ht="20.100000000000001" customHeight="1">
      <c r="B6" s="46"/>
      <c r="C6" s="49"/>
      <c r="D6" s="96" t="s">
        <v>16</v>
      </c>
      <c r="E6" s="96" t="s">
        <v>17</v>
      </c>
      <c r="F6" s="96" t="s">
        <v>16</v>
      </c>
      <c r="G6" s="96" t="s">
        <v>17</v>
      </c>
      <c r="H6" s="96" t="s">
        <v>16</v>
      </c>
      <c r="I6" s="99" t="s">
        <v>17</v>
      </c>
      <c r="J6" s="100" t="s">
        <v>16</v>
      </c>
      <c r="K6" s="97" t="s">
        <v>17</v>
      </c>
      <c r="L6" s="98" t="s">
        <v>16</v>
      </c>
      <c r="M6" s="99" t="s">
        <v>17</v>
      </c>
      <c r="N6" s="100" t="s">
        <v>16</v>
      </c>
      <c r="O6" s="99" t="s">
        <v>17</v>
      </c>
      <c r="P6" s="100" t="s">
        <v>16</v>
      </c>
      <c r="Q6" s="99" t="s">
        <v>17</v>
      </c>
      <c r="R6" s="96" t="s">
        <v>16</v>
      </c>
      <c r="S6" s="96" t="s">
        <v>17</v>
      </c>
      <c r="T6" s="51"/>
    </row>
    <row r="7" spans="2:20" ht="17.100000000000001" customHeight="1">
      <c r="B7" s="12"/>
      <c r="C7" s="9"/>
      <c r="D7" s="34"/>
      <c r="E7" s="34"/>
      <c r="F7" s="34"/>
      <c r="G7" s="34"/>
      <c r="H7" s="34"/>
      <c r="I7" s="38"/>
      <c r="J7" s="103"/>
      <c r="K7" s="101"/>
      <c r="L7" s="102"/>
      <c r="M7" s="38"/>
      <c r="N7" s="103"/>
      <c r="O7" s="38"/>
      <c r="P7" s="103"/>
      <c r="Q7" s="38"/>
      <c r="R7" s="34"/>
      <c r="S7" s="34"/>
      <c r="T7" s="51"/>
    </row>
    <row r="8" spans="2:20" ht="30" customHeight="1">
      <c r="B8" s="5" t="s">
        <v>18</v>
      </c>
      <c r="C8" s="9" t="s">
        <v>19</v>
      </c>
      <c r="D8" s="34">
        <v>6239</v>
      </c>
      <c r="E8" s="34">
        <v>113588653</v>
      </c>
      <c r="F8" s="34">
        <v>59374</v>
      </c>
      <c r="G8" s="34">
        <v>464528911</v>
      </c>
      <c r="H8" s="34">
        <v>8413</v>
      </c>
      <c r="I8" s="38">
        <v>864299046</v>
      </c>
      <c r="J8" s="103">
        <v>8816</v>
      </c>
      <c r="K8" s="101">
        <v>695910184</v>
      </c>
      <c r="L8" s="102">
        <v>18872</v>
      </c>
      <c r="M8" s="38">
        <v>2307644512</v>
      </c>
      <c r="N8" s="103">
        <v>15946</v>
      </c>
      <c r="O8" s="38">
        <v>536474344</v>
      </c>
      <c r="P8" s="103">
        <v>6429</v>
      </c>
      <c r="Q8" s="38">
        <v>510409946</v>
      </c>
      <c r="R8" s="34">
        <v>124089</v>
      </c>
      <c r="S8" s="34">
        <v>5492855596</v>
      </c>
      <c r="T8" s="51"/>
    </row>
    <row r="9" spans="2:20" ht="30" customHeight="1">
      <c r="B9" s="5" t="s">
        <v>20</v>
      </c>
      <c r="C9" s="9" t="s">
        <v>19</v>
      </c>
      <c r="D9" s="34">
        <v>6287</v>
      </c>
      <c r="E9" s="34">
        <v>121254052</v>
      </c>
      <c r="F9" s="34">
        <v>58434</v>
      </c>
      <c r="G9" s="34">
        <v>444805024</v>
      </c>
      <c r="H9" s="34">
        <v>8438</v>
      </c>
      <c r="I9" s="38">
        <v>902982887</v>
      </c>
      <c r="J9" s="103">
        <v>8366</v>
      </c>
      <c r="K9" s="101">
        <v>652706576</v>
      </c>
      <c r="L9" s="102">
        <v>18938</v>
      </c>
      <c r="M9" s="38">
        <v>2383126199</v>
      </c>
      <c r="N9" s="103">
        <v>16160</v>
      </c>
      <c r="O9" s="38">
        <v>548832059</v>
      </c>
      <c r="P9" s="103">
        <v>6896</v>
      </c>
      <c r="Q9" s="38">
        <v>530354526</v>
      </c>
      <c r="R9" s="34">
        <v>123519</v>
      </c>
      <c r="S9" s="34">
        <v>5584061323</v>
      </c>
      <c r="T9" s="51"/>
    </row>
    <row r="10" spans="2:20" ht="30" customHeight="1">
      <c r="B10" s="5" t="s">
        <v>21</v>
      </c>
      <c r="C10" s="9" t="s">
        <v>19</v>
      </c>
      <c r="D10" s="35">
        <f t="shared" ref="D10:S10" si="0">SUM(D11:D12)</f>
        <v>6346</v>
      </c>
      <c r="E10" s="35">
        <f t="shared" si="0"/>
        <v>126661987</v>
      </c>
      <c r="F10" s="35">
        <f t="shared" si="0"/>
        <v>56573</v>
      </c>
      <c r="G10" s="35">
        <f t="shared" si="0"/>
        <v>421948349</v>
      </c>
      <c r="H10" s="35">
        <f t="shared" si="0"/>
        <v>8486</v>
      </c>
      <c r="I10" s="106">
        <f t="shared" si="0"/>
        <v>893323597</v>
      </c>
      <c r="J10" s="107">
        <f t="shared" si="0"/>
        <v>7791</v>
      </c>
      <c r="K10" s="104">
        <f t="shared" si="0"/>
        <v>631645762</v>
      </c>
      <c r="L10" s="105">
        <f t="shared" si="0"/>
        <v>18488</v>
      </c>
      <c r="M10" s="106">
        <f t="shared" si="0"/>
        <v>2384981441</v>
      </c>
      <c r="N10" s="107">
        <f t="shared" si="0"/>
        <v>16709</v>
      </c>
      <c r="O10" s="106">
        <f t="shared" si="0"/>
        <v>556802236</v>
      </c>
      <c r="P10" s="107">
        <f t="shared" si="0"/>
        <v>6104</v>
      </c>
      <c r="Q10" s="106">
        <f t="shared" si="0"/>
        <v>535921981</v>
      </c>
      <c r="R10" s="35">
        <f>SUM(R11:R12)</f>
        <v>120497</v>
      </c>
      <c r="S10" s="35">
        <f t="shared" si="0"/>
        <v>5551285353</v>
      </c>
      <c r="T10" s="51"/>
    </row>
    <row r="11" spans="2:20" ht="30" customHeight="1">
      <c r="B11" s="5" t="s">
        <v>23</v>
      </c>
      <c r="C11" s="9" t="s">
        <v>24</v>
      </c>
      <c r="D11" s="35">
        <f t="shared" ref="D11:K11" si="1">SUM(D13:D32)</f>
        <v>6190</v>
      </c>
      <c r="E11" s="35">
        <f t="shared" si="1"/>
        <v>122365387</v>
      </c>
      <c r="F11" s="35">
        <f t="shared" si="1"/>
        <v>56270</v>
      </c>
      <c r="G11" s="35">
        <f t="shared" si="1"/>
        <v>417601925</v>
      </c>
      <c r="H11" s="35">
        <f t="shared" si="1"/>
        <v>8370</v>
      </c>
      <c r="I11" s="106">
        <f t="shared" si="1"/>
        <v>875097751</v>
      </c>
      <c r="J11" s="107">
        <f t="shared" si="1"/>
        <v>7644</v>
      </c>
      <c r="K11" s="104">
        <f t="shared" si="1"/>
        <v>618106300</v>
      </c>
      <c r="L11" s="105">
        <f t="shared" ref="L11:S11" si="2">SUM(L13:L32)</f>
        <v>18223</v>
      </c>
      <c r="M11" s="106">
        <f t="shared" si="2"/>
        <v>2343409990</v>
      </c>
      <c r="N11" s="107">
        <f t="shared" si="2"/>
        <v>16517</v>
      </c>
      <c r="O11" s="106">
        <f t="shared" si="2"/>
        <v>545600173</v>
      </c>
      <c r="P11" s="107">
        <f t="shared" si="2"/>
        <v>6010</v>
      </c>
      <c r="Q11" s="106">
        <f t="shared" si="2"/>
        <v>526019297</v>
      </c>
      <c r="R11" s="35">
        <f>SUM(R13:R32)</f>
        <v>119224</v>
      </c>
      <c r="S11" s="35">
        <f t="shared" si="2"/>
        <v>5448200823</v>
      </c>
      <c r="T11" s="51"/>
    </row>
    <row r="12" spans="2:20" ht="30" customHeight="1">
      <c r="B12" s="11" t="s">
        <v>25</v>
      </c>
      <c r="C12" s="8" t="s">
        <v>24</v>
      </c>
      <c r="D12" s="36">
        <f t="shared" ref="D12:S12" si="3">SUM(D33:D35)</f>
        <v>156</v>
      </c>
      <c r="E12" s="36">
        <f t="shared" si="3"/>
        <v>4296600</v>
      </c>
      <c r="F12" s="36">
        <f t="shared" si="3"/>
        <v>303</v>
      </c>
      <c r="G12" s="36">
        <f t="shared" si="3"/>
        <v>4346424</v>
      </c>
      <c r="H12" s="36">
        <f t="shared" si="3"/>
        <v>116</v>
      </c>
      <c r="I12" s="110">
        <f t="shared" si="3"/>
        <v>18225846</v>
      </c>
      <c r="J12" s="111">
        <f t="shared" si="3"/>
        <v>147</v>
      </c>
      <c r="K12" s="108">
        <f t="shared" si="3"/>
        <v>13539462</v>
      </c>
      <c r="L12" s="109">
        <f t="shared" si="3"/>
        <v>265</v>
      </c>
      <c r="M12" s="110">
        <f t="shared" si="3"/>
        <v>41571451</v>
      </c>
      <c r="N12" s="111">
        <f t="shared" si="3"/>
        <v>192</v>
      </c>
      <c r="O12" s="110">
        <f t="shared" si="3"/>
        <v>11202063</v>
      </c>
      <c r="P12" s="111">
        <f t="shared" si="3"/>
        <v>94</v>
      </c>
      <c r="Q12" s="110">
        <f t="shared" si="3"/>
        <v>9902684</v>
      </c>
      <c r="R12" s="36">
        <f>SUM(R33:R35)</f>
        <v>1273</v>
      </c>
      <c r="S12" s="36">
        <f t="shared" si="3"/>
        <v>103084530</v>
      </c>
      <c r="T12" s="52"/>
    </row>
    <row r="13" spans="2:20" ht="30" customHeight="1">
      <c r="B13" s="15">
        <v>41001</v>
      </c>
      <c r="C13" s="16" t="s">
        <v>26</v>
      </c>
      <c r="D13" s="37">
        <v>1541</v>
      </c>
      <c r="E13" s="37">
        <v>31275551</v>
      </c>
      <c r="F13" s="162">
        <v>15214</v>
      </c>
      <c r="G13" s="37">
        <v>114489253</v>
      </c>
      <c r="H13" s="37">
        <v>1990</v>
      </c>
      <c r="I13" s="37">
        <v>208578168</v>
      </c>
      <c r="J13" s="37">
        <v>2307</v>
      </c>
      <c r="K13" s="112">
        <v>190247192</v>
      </c>
      <c r="L13" s="113">
        <v>4220</v>
      </c>
      <c r="M13" s="37">
        <v>558677438</v>
      </c>
      <c r="N13" s="37">
        <v>4328</v>
      </c>
      <c r="O13" s="37">
        <v>138088672</v>
      </c>
      <c r="P13" s="37">
        <v>1727</v>
      </c>
      <c r="Q13" s="103">
        <v>153220703</v>
      </c>
      <c r="R13" s="180">
        <f>D13+F13+H13+J13+L13+N13+P13</f>
        <v>31327</v>
      </c>
      <c r="S13" s="180">
        <f>E13+G13+I13+K13+M13+O13+Q13</f>
        <v>1394576977</v>
      </c>
      <c r="T13" s="17" t="s">
        <v>27</v>
      </c>
    </row>
    <row r="14" spans="2:20" ht="30" customHeight="1">
      <c r="B14" s="13">
        <v>41002</v>
      </c>
      <c r="C14" s="6" t="s">
        <v>28</v>
      </c>
      <c r="D14" s="38">
        <v>874</v>
      </c>
      <c r="E14" s="38">
        <v>17209468</v>
      </c>
      <c r="F14" s="39">
        <v>8985</v>
      </c>
      <c r="G14" s="38">
        <v>60350135</v>
      </c>
      <c r="H14" s="38">
        <v>1211</v>
      </c>
      <c r="I14" s="38">
        <v>120286468</v>
      </c>
      <c r="J14" s="38">
        <v>1447</v>
      </c>
      <c r="K14" s="101">
        <v>117199345</v>
      </c>
      <c r="L14" s="114">
        <v>2817</v>
      </c>
      <c r="M14" s="38">
        <v>357367273</v>
      </c>
      <c r="N14" s="38">
        <v>2783</v>
      </c>
      <c r="O14" s="38">
        <v>79487576</v>
      </c>
      <c r="P14" s="38">
        <v>838</v>
      </c>
      <c r="Q14" s="103">
        <v>89974928</v>
      </c>
      <c r="R14" s="181">
        <f>D14+F14+H14+J14+L14+N14+P14</f>
        <v>18955</v>
      </c>
      <c r="S14" s="181">
        <f>E14+G14+I14+K14+M14+O14+Q14</f>
        <v>841875193</v>
      </c>
      <c r="T14" s="10" t="s">
        <v>29</v>
      </c>
    </row>
    <row r="15" spans="2:20" ht="30" customHeight="1">
      <c r="B15" s="13">
        <v>41003</v>
      </c>
      <c r="C15" s="6" t="s">
        <v>30</v>
      </c>
      <c r="D15" s="38">
        <v>474</v>
      </c>
      <c r="E15" s="38">
        <v>9251183</v>
      </c>
      <c r="F15" s="39">
        <v>4005</v>
      </c>
      <c r="G15" s="38">
        <v>30190165</v>
      </c>
      <c r="H15" s="38">
        <v>608</v>
      </c>
      <c r="I15" s="38">
        <v>63987846</v>
      </c>
      <c r="J15" s="38">
        <v>455</v>
      </c>
      <c r="K15" s="101">
        <v>35199700</v>
      </c>
      <c r="L15" s="114">
        <v>1274</v>
      </c>
      <c r="M15" s="38">
        <v>171339519</v>
      </c>
      <c r="N15" s="38">
        <v>1267</v>
      </c>
      <c r="O15" s="38">
        <v>41031195</v>
      </c>
      <c r="P15" s="38">
        <v>452</v>
      </c>
      <c r="Q15" s="103">
        <v>25505523</v>
      </c>
      <c r="R15" s="181">
        <f>D15+F15+H15+J15+L15+N15+P15</f>
        <v>8535</v>
      </c>
      <c r="S15" s="181">
        <f t="shared" ref="S15:S35" si="4">E15+G15+I15+K15+M15+O15+Q15</f>
        <v>376505131</v>
      </c>
      <c r="T15" s="10" t="s">
        <v>31</v>
      </c>
    </row>
    <row r="16" spans="2:20" ht="30" customHeight="1">
      <c r="B16" s="13">
        <v>41004</v>
      </c>
      <c r="C16" s="6" t="s">
        <v>32</v>
      </c>
      <c r="D16" s="38">
        <v>173</v>
      </c>
      <c r="E16" s="38">
        <v>2883898</v>
      </c>
      <c r="F16" s="39">
        <v>1938</v>
      </c>
      <c r="G16" s="38">
        <v>13851856</v>
      </c>
      <c r="H16" s="38">
        <v>284</v>
      </c>
      <c r="I16" s="38">
        <v>27832008</v>
      </c>
      <c r="J16" s="38">
        <v>116</v>
      </c>
      <c r="K16" s="101">
        <v>8294108</v>
      </c>
      <c r="L16" s="114">
        <v>614</v>
      </c>
      <c r="M16" s="38">
        <v>70538549</v>
      </c>
      <c r="N16" s="38">
        <v>666</v>
      </c>
      <c r="O16" s="38">
        <v>25972400</v>
      </c>
      <c r="P16" s="38">
        <v>166</v>
      </c>
      <c r="Q16" s="103">
        <v>25989123</v>
      </c>
      <c r="R16" s="181">
        <f>D16+F16+H16+J16+L16+N16+P16</f>
        <v>3957</v>
      </c>
      <c r="S16" s="181">
        <f t="shared" si="4"/>
        <v>175361942</v>
      </c>
      <c r="T16" s="10" t="s">
        <v>33</v>
      </c>
    </row>
    <row r="17" spans="2:20" ht="30" customHeight="1">
      <c r="B17" s="13">
        <v>41005</v>
      </c>
      <c r="C17" s="6" t="s">
        <v>34</v>
      </c>
      <c r="D17" s="38">
        <v>423</v>
      </c>
      <c r="E17" s="38">
        <v>7984078</v>
      </c>
      <c r="F17" s="39">
        <v>3521</v>
      </c>
      <c r="G17" s="38">
        <v>25796522</v>
      </c>
      <c r="H17" s="38">
        <v>624</v>
      </c>
      <c r="I17" s="38">
        <v>61731386</v>
      </c>
      <c r="J17" s="38">
        <v>515</v>
      </c>
      <c r="K17" s="101">
        <v>45621758</v>
      </c>
      <c r="L17" s="114">
        <v>1260</v>
      </c>
      <c r="M17" s="38">
        <v>165504436</v>
      </c>
      <c r="N17" s="38">
        <v>1086</v>
      </c>
      <c r="O17" s="38">
        <v>32666760</v>
      </c>
      <c r="P17" s="38">
        <v>401</v>
      </c>
      <c r="Q17" s="103">
        <v>23338981</v>
      </c>
      <c r="R17" s="181">
        <f>D17+F17+H17+J17+L17+N17+P17</f>
        <v>7830</v>
      </c>
      <c r="S17" s="181">
        <f t="shared" si="4"/>
        <v>362643921</v>
      </c>
      <c r="T17" s="10" t="s">
        <v>35</v>
      </c>
    </row>
    <row r="18" spans="2:20" ht="30" customHeight="1">
      <c r="B18" s="13">
        <v>41006</v>
      </c>
      <c r="C18" s="6" t="s">
        <v>36</v>
      </c>
      <c r="D18" s="38">
        <v>345</v>
      </c>
      <c r="E18" s="38">
        <v>5990457</v>
      </c>
      <c r="F18" s="39">
        <v>3675</v>
      </c>
      <c r="G18" s="38">
        <v>26205102</v>
      </c>
      <c r="H18" s="38">
        <v>588</v>
      </c>
      <c r="I18" s="38">
        <v>61960502</v>
      </c>
      <c r="J18" s="38">
        <v>534</v>
      </c>
      <c r="K18" s="101">
        <v>43502878</v>
      </c>
      <c r="L18" s="114">
        <v>1106</v>
      </c>
      <c r="M18" s="38">
        <v>143294918</v>
      </c>
      <c r="N18" s="38">
        <v>814</v>
      </c>
      <c r="O18" s="38">
        <v>29583724</v>
      </c>
      <c r="P18" s="38">
        <v>313</v>
      </c>
      <c r="Q18" s="103">
        <v>18808054</v>
      </c>
      <c r="R18" s="181">
        <f>D18+F18+H18+J18+L18+N18+P18</f>
        <v>7375</v>
      </c>
      <c r="S18" s="181">
        <f t="shared" si="4"/>
        <v>329345635</v>
      </c>
      <c r="T18" s="10" t="s">
        <v>37</v>
      </c>
    </row>
    <row r="19" spans="2:20" ht="30" customHeight="1">
      <c r="B19" s="13">
        <v>41007</v>
      </c>
      <c r="C19" s="6" t="s">
        <v>38</v>
      </c>
      <c r="D19" s="38">
        <v>256</v>
      </c>
      <c r="E19" s="38">
        <v>5956129</v>
      </c>
      <c r="F19" s="39">
        <v>2359</v>
      </c>
      <c r="G19" s="38">
        <v>17583730</v>
      </c>
      <c r="H19" s="38">
        <v>378</v>
      </c>
      <c r="I19" s="38">
        <v>38106912</v>
      </c>
      <c r="J19" s="38">
        <v>148</v>
      </c>
      <c r="K19" s="101">
        <v>10118720</v>
      </c>
      <c r="L19" s="114">
        <v>792</v>
      </c>
      <c r="M19" s="38">
        <v>101212429</v>
      </c>
      <c r="N19" s="38">
        <v>647</v>
      </c>
      <c r="O19" s="38">
        <v>24020469</v>
      </c>
      <c r="P19" s="38">
        <v>174</v>
      </c>
      <c r="Q19" s="103">
        <v>18545486</v>
      </c>
      <c r="R19" s="181">
        <f t="shared" ref="R19:R35" si="5">D19+F19+H19+J19+L19+N19+P19</f>
        <v>4754</v>
      </c>
      <c r="S19" s="181">
        <f t="shared" si="4"/>
        <v>215543875</v>
      </c>
      <c r="T19" s="10" t="s">
        <v>39</v>
      </c>
    </row>
    <row r="20" spans="2:20" ht="30" customHeight="1">
      <c r="B20" s="13">
        <v>41025</v>
      </c>
      <c r="C20" s="6" t="s">
        <v>40</v>
      </c>
      <c r="D20" s="38">
        <v>299</v>
      </c>
      <c r="E20" s="38">
        <v>5772441</v>
      </c>
      <c r="F20" s="39">
        <v>2586</v>
      </c>
      <c r="G20" s="38">
        <v>22825463</v>
      </c>
      <c r="H20" s="38">
        <v>381</v>
      </c>
      <c r="I20" s="38">
        <v>40474209</v>
      </c>
      <c r="J20" s="38">
        <v>329</v>
      </c>
      <c r="K20" s="101">
        <v>30289094</v>
      </c>
      <c r="L20" s="114">
        <v>1014</v>
      </c>
      <c r="M20" s="38">
        <v>123295625</v>
      </c>
      <c r="N20" s="38">
        <v>846</v>
      </c>
      <c r="O20" s="38">
        <v>25780942</v>
      </c>
      <c r="P20" s="38">
        <v>361</v>
      </c>
      <c r="Q20" s="103">
        <v>26685784</v>
      </c>
      <c r="R20" s="181">
        <f>D20+F20+H20+J20+L20+N20+P20</f>
        <v>5816</v>
      </c>
      <c r="S20" s="181">
        <f t="shared" si="4"/>
        <v>275123558</v>
      </c>
      <c r="T20" s="10" t="s">
        <v>41</v>
      </c>
    </row>
    <row r="21" spans="2:20" ht="30" customHeight="1">
      <c r="B21" s="13">
        <v>41048</v>
      </c>
      <c r="C21" s="6" t="s">
        <v>42</v>
      </c>
      <c r="D21" s="38">
        <v>253</v>
      </c>
      <c r="E21" s="38">
        <v>7093662</v>
      </c>
      <c r="F21" s="39">
        <v>1773</v>
      </c>
      <c r="G21" s="38">
        <v>13829358</v>
      </c>
      <c r="H21" s="38">
        <v>331</v>
      </c>
      <c r="I21" s="38">
        <v>33987032</v>
      </c>
      <c r="J21" s="103">
        <v>163</v>
      </c>
      <c r="K21" s="101">
        <v>10624104</v>
      </c>
      <c r="L21" s="114">
        <v>716</v>
      </c>
      <c r="M21" s="38">
        <v>87716041</v>
      </c>
      <c r="N21" s="38">
        <v>376</v>
      </c>
      <c r="O21" s="38">
        <v>12616695</v>
      </c>
      <c r="P21" s="38">
        <v>251</v>
      </c>
      <c r="Q21" s="103">
        <v>18737022</v>
      </c>
      <c r="R21" s="181">
        <f>D21+F21+H21+J21+L21+N21+P21</f>
        <v>3863</v>
      </c>
      <c r="S21" s="181">
        <f t="shared" si="4"/>
        <v>184603914</v>
      </c>
      <c r="T21" s="10" t="s">
        <v>43</v>
      </c>
    </row>
    <row r="22" spans="2:20" ht="30" customHeight="1">
      <c r="B22" s="13">
        <v>41014</v>
      </c>
      <c r="C22" s="6" t="s">
        <v>44</v>
      </c>
      <c r="D22" s="38">
        <v>273</v>
      </c>
      <c r="E22" s="38">
        <v>5580461</v>
      </c>
      <c r="F22" s="39">
        <v>2093</v>
      </c>
      <c r="G22" s="38">
        <v>17610015</v>
      </c>
      <c r="H22" s="38">
        <v>331</v>
      </c>
      <c r="I22" s="38">
        <v>36155753</v>
      </c>
      <c r="J22" s="38">
        <v>316</v>
      </c>
      <c r="K22" s="101">
        <v>21903021</v>
      </c>
      <c r="L22" s="114">
        <v>731</v>
      </c>
      <c r="M22" s="39">
        <v>94643412</v>
      </c>
      <c r="N22" s="38">
        <v>665</v>
      </c>
      <c r="O22" s="38">
        <v>27868790</v>
      </c>
      <c r="P22" s="38">
        <v>276</v>
      </c>
      <c r="Q22" s="103">
        <v>24699672</v>
      </c>
      <c r="R22" s="181">
        <f>D22+F22+H22+J22+L22+N22+P22</f>
        <v>4685</v>
      </c>
      <c r="S22" s="181">
        <f t="shared" si="4"/>
        <v>228461124</v>
      </c>
      <c r="T22" s="10" t="s">
        <v>45</v>
      </c>
    </row>
    <row r="23" spans="2:20" ht="30" customHeight="1">
      <c r="B23" s="13">
        <v>41016</v>
      </c>
      <c r="C23" s="6" t="s">
        <v>46</v>
      </c>
      <c r="D23" s="38">
        <v>108</v>
      </c>
      <c r="E23" s="38">
        <v>2412066</v>
      </c>
      <c r="F23" s="39">
        <v>748</v>
      </c>
      <c r="G23" s="38">
        <v>6158993</v>
      </c>
      <c r="H23" s="38">
        <v>175</v>
      </c>
      <c r="I23" s="38">
        <v>17270515</v>
      </c>
      <c r="J23" s="38">
        <v>93</v>
      </c>
      <c r="K23" s="101">
        <v>6243053</v>
      </c>
      <c r="L23" s="114">
        <v>274</v>
      </c>
      <c r="M23" s="39">
        <v>35471789</v>
      </c>
      <c r="N23" s="38">
        <v>255</v>
      </c>
      <c r="O23" s="38">
        <v>8187462</v>
      </c>
      <c r="P23" s="38">
        <v>106</v>
      </c>
      <c r="Q23" s="103">
        <v>6299245</v>
      </c>
      <c r="R23" s="181">
        <f t="shared" si="5"/>
        <v>1759</v>
      </c>
      <c r="S23" s="181">
        <f t="shared" si="4"/>
        <v>82043123</v>
      </c>
      <c r="T23" s="10" t="s">
        <v>47</v>
      </c>
    </row>
    <row r="24" spans="2:20" ht="30" customHeight="1">
      <c r="B24" s="13">
        <v>41020</v>
      </c>
      <c r="C24" s="6" t="s">
        <v>48</v>
      </c>
      <c r="D24" s="38">
        <v>188</v>
      </c>
      <c r="E24" s="38">
        <v>3882990</v>
      </c>
      <c r="F24" s="39">
        <v>1189</v>
      </c>
      <c r="G24" s="38">
        <v>9420086</v>
      </c>
      <c r="H24" s="38">
        <v>182</v>
      </c>
      <c r="I24" s="38">
        <v>22591909</v>
      </c>
      <c r="J24" s="38">
        <v>117</v>
      </c>
      <c r="K24" s="101">
        <v>9817161</v>
      </c>
      <c r="L24" s="114">
        <v>446</v>
      </c>
      <c r="M24" s="39">
        <v>61550113</v>
      </c>
      <c r="N24" s="38">
        <v>416</v>
      </c>
      <c r="O24" s="38">
        <v>21872532</v>
      </c>
      <c r="P24" s="38">
        <v>122</v>
      </c>
      <c r="Q24" s="103">
        <v>6591659</v>
      </c>
      <c r="R24" s="181">
        <f t="shared" si="5"/>
        <v>2660</v>
      </c>
      <c r="S24" s="181">
        <f t="shared" si="4"/>
        <v>135726450</v>
      </c>
      <c r="T24" s="10" t="s">
        <v>49</v>
      </c>
    </row>
    <row r="25" spans="2:20" ht="30" customHeight="1">
      <c r="B25" s="13">
        <v>41024</v>
      </c>
      <c r="C25" s="6" t="s">
        <v>50</v>
      </c>
      <c r="D25" s="38">
        <v>45</v>
      </c>
      <c r="E25" s="38">
        <v>602683</v>
      </c>
      <c r="F25" s="39">
        <v>585</v>
      </c>
      <c r="G25" s="38">
        <v>4166497</v>
      </c>
      <c r="H25" s="38">
        <v>71</v>
      </c>
      <c r="I25" s="38">
        <v>7512375</v>
      </c>
      <c r="J25" s="38">
        <v>67</v>
      </c>
      <c r="K25" s="101">
        <v>5651323</v>
      </c>
      <c r="L25" s="114">
        <v>183</v>
      </c>
      <c r="M25" s="39">
        <v>25915525</v>
      </c>
      <c r="N25" s="38">
        <v>167</v>
      </c>
      <c r="O25" s="38">
        <v>6902037</v>
      </c>
      <c r="P25" s="38">
        <v>53</v>
      </c>
      <c r="Q25" s="103">
        <v>6564113</v>
      </c>
      <c r="R25" s="181">
        <f t="shared" si="5"/>
        <v>1171</v>
      </c>
      <c r="S25" s="181">
        <f t="shared" si="4"/>
        <v>57314553</v>
      </c>
      <c r="T25" s="10" t="s">
        <v>51</v>
      </c>
    </row>
    <row r="26" spans="2:20" ht="30" customHeight="1">
      <c r="B26" s="13">
        <v>41021</v>
      </c>
      <c r="C26" s="6" t="s">
        <v>52</v>
      </c>
      <c r="D26" s="38">
        <v>175</v>
      </c>
      <c r="E26" s="38">
        <v>3672762</v>
      </c>
      <c r="F26" s="39">
        <v>1931</v>
      </c>
      <c r="G26" s="38">
        <v>13640707</v>
      </c>
      <c r="H26" s="38">
        <v>314</v>
      </c>
      <c r="I26" s="38">
        <v>34818057</v>
      </c>
      <c r="J26" s="38">
        <v>209</v>
      </c>
      <c r="K26" s="101">
        <v>17791859</v>
      </c>
      <c r="L26" s="114">
        <v>716</v>
      </c>
      <c r="M26" s="39">
        <v>92863519</v>
      </c>
      <c r="N26" s="38">
        <v>502</v>
      </c>
      <c r="O26" s="38">
        <v>19655846</v>
      </c>
      <c r="P26" s="38">
        <v>229</v>
      </c>
      <c r="Q26" s="103">
        <v>23571301</v>
      </c>
      <c r="R26" s="181">
        <f t="shared" si="5"/>
        <v>4076</v>
      </c>
      <c r="S26" s="181">
        <f t="shared" si="4"/>
        <v>206014051</v>
      </c>
      <c r="T26" s="10" t="s">
        <v>53</v>
      </c>
    </row>
    <row r="27" spans="2:20" ht="30" customHeight="1">
      <c r="B27" s="13">
        <v>41035</v>
      </c>
      <c r="C27" s="6" t="s">
        <v>54</v>
      </c>
      <c r="D27" s="38">
        <v>56</v>
      </c>
      <c r="E27" s="38">
        <v>755941</v>
      </c>
      <c r="F27" s="39">
        <v>361</v>
      </c>
      <c r="G27" s="38">
        <v>2837196</v>
      </c>
      <c r="H27" s="38">
        <v>33</v>
      </c>
      <c r="I27" s="38">
        <v>3840210</v>
      </c>
      <c r="J27" s="38">
        <v>84</v>
      </c>
      <c r="K27" s="101">
        <v>5372847</v>
      </c>
      <c r="L27" s="114">
        <v>134</v>
      </c>
      <c r="M27" s="39">
        <v>20916897</v>
      </c>
      <c r="N27" s="103">
        <v>140</v>
      </c>
      <c r="O27" s="38">
        <v>2943451</v>
      </c>
      <c r="P27" s="38">
        <v>52</v>
      </c>
      <c r="Q27" s="103">
        <v>9384908</v>
      </c>
      <c r="R27" s="181">
        <f t="shared" si="5"/>
        <v>860</v>
      </c>
      <c r="S27" s="181">
        <f t="shared" si="4"/>
        <v>46051450</v>
      </c>
      <c r="T27" s="10" t="s">
        <v>55</v>
      </c>
    </row>
    <row r="28" spans="2:20" ht="30" customHeight="1">
      <c r="B28" s="13">
        <v>41038</v>
      </c>
      <c r="C28" s="6" t="s">
        <v>56</v>
      </c>
      <c r="D28" s="38">
        <v>181</v>
      </c>
      <c r="E28" s="38">
        <v>2434216</v>
      </c>
      <c r="F28" s="39">
        <v>1496</v>
      </c>
      <c r="G28" s="38">
        <v>11296382</v>
      </c>
      <c r="H28" s="38">
        <v>203</v>
      </c>
      <c r="I28" s="38">
        <v>26982754</v>
      </c>
      <c r="J28" s="38">
        <v>307</v>
      </c>
      <c r="K28" s="101">
        <v>25187260</v>
      </c>
      <c r="L28" s="114">
        <v>544</v>
      </c>
      <c r="M28" s="38">
        <v>70048672</v>
      </c>
      <c r="N28" s="38">
        <v>424</v>
      </c>
      <c r="O28" s="38">
        <v>11543960</v>
      </c>
      <c r="P28" s="38">
        <v>175</v>
      </c>
      <c r="Q28" s="103">
        <v>13355885</v>
      </c>
      <c r="R28" s="181">
        <f t="shared" si="5"/>
        <v>3330</v>
      </c>
      <c r="S28" s="181">
        <f t="shared" si="4"/>
        <v>160849129</v>
      </c>
      <c r="T28" s="10" t="s">
        <v>57</v>
      </c>
    </row>
    <row r="29" spans="2:20" ht="30" customHeight="1">
      <c r="B29" s="13">
        <v>41042</v>
      </c>
      <c r="C29" s="6" t="s">
        <v>58</v>
      </c>
      <c r="D29" s="38">
        <v>62</v>
      </c>
      <c r="E29" s="38">
        <v>1715452</v>
      </c>
      <c r="F29" s="39">
        <v>766</v>
      </c>
      <c r="G29" s="38">
        <v>4623972</v>
      </c>
      <c r="H29" s="38">
        <v>63</v>
      </c>
      <c r="I29" s="38">
        <v>7990014</v>
      </c>
      <c r="J29" s="103">
        <v>53</v>
      </c>
      <c r="K29" s="101">
        <v>4764564</v>
      </c>
      <c r="L29" s="114">
        <v>222</v>
      </c>
      <c r="M29" s="38">
        <v>27419286</v>
      </c>
      <c r="N29" s="38">
        <v>239</v>
      </c>
      <c r="O29" s="38">
        <v>6877264</v>
      </c>
      <c r="P29" s="38">
        <v>44</v>
      </c>
      <c r="Q29" s="103">
        <v>9010416</v>
      </c>
      <c r="R29" s="181">
        <f t="shared" si="5"/>
        <v>1449</v>
      </c>
      <c r="S29" s="181">
        <f t="shared" si="4"/>
        <v>62400968</v>
      </c>
      <c r="T29" s="10" t="s">
        <v>59</v>
      </c>
    </row>
    <row r="30" spans="2:20" ht="30" customHeight="1">
      <c r="B30" s="13">
        <v>41043</v>
      </c>
      <c r="C30" s="6" t="s">
        <v>60</v>
      </c>
      <c r="D30" s="38">
        <v>84</v>
      </c>
      <c r="E30" s="38">
        <v>1330084</v>
      </c>
      <c r="F30" s="38">
        <v>705</v>
      </c>
      <c r="G30" s="39">
        <v>4507420</v>
      </c>
      <c r="H30" s="38">
        <v>138</v>
      </c>
      <c r="I30" s="38">
        <v>10295901</v>
      </c>
      <c r="J30" s="38">
        <v>63</v>
      </c>
      <c r="K30" s="101">
        <v>7486957</v>
      </c>
      <c r="L30" s="114">
        <v>200</v>
      </c>
      <c r="M30" s="38">
        <v>22240365</v>
      </c>
      <c r="N30" s="38">
        <v>224</v>
      </c>
      <c r="O30" s="38">
        <v>10555608</v>
      </c>
      <c r="P30" s="38">
        <v>59</v>
      </c>
      <c r="Q30" s="103">
        <v>5396633</v>
      </c>
      <c r="R30" s="181">
        <f t="shared" si="5"/>
        <v>1473</v>
      </c>
      <c r="S30" s="181">
        <f t="shared" si="4"/>
        <v>61812968</v>
      </c>
      <c r="T30" s="10" t="s">
        <v>61</v>
      </c>
    </row>
    <row r="31" spans="2:20" ht="30" customHeight="1">
      <c r="B31" s="13">
        <v>41044</v>
      </c>
      <c r="C31" s="6" t="s">
        <v>62</v>
      </c>
      <c r="D31" s="38">
        <v>244</v>
      </c>
      <c r="E31" s="38">
        <v>4534330</v>
      </c>
      <c r="F31" s="38">
        <v>1578</v>
      </c>
      <c r="G31" s="38">
        <v>12998820</v>
      </c>
      <c r="H31" s="38">
        <v>307</v>
      </c>
      <c r="I31" s="38">
        <v>34171852</v>
      </c>
      <c r="J31" s="38">
        <v>249</v>
      </c>
      <c r="K31" s="101">
        <v>17902034</v>
      </c>
      <c r="L31" s="114">
        <v>664</v>
      </c>
      <c r="M31" s="38">
        <v>81186627</v>
      </c>
      <c r="N31" s="38">
        <v>476</v>
      </c>
      <c r="O31" s="38">
        <v>14932684</v>
      </c>
      <c r="P31" s="38">
        <v>162</v>
      </c>
      <c r="Q31" s="103">
        <v>12841825</v>
      </c>
      <c r="R31" s="181">
        <f t="shared" si="5"/>
        <v>3680</v>
      </c>
      <c r="S31" s="181">
        <f t="shared" si="4"/>
        <v>178568172</v>
      </c>
      <c r="T31" s="10" t="s">
        <v>63</v>
      </c>
    </row>
    <row r="32" spans="2:20" ht="30" customHeight="1">
      <c r="B32" s="18">
        <v>41047</v>
      </c>
      <c r="C32" s="19" t="s">
        <v>64</v>
      </c>
      <c r="D32" s="40">
        <v>136</v>
      </c>
      <c r="E32" s="38">
        <v>2027535</v>
      </c>
      <c r="F32" s="38">
        <v>762</v>
      </c>
      <c r="G32" s="38">
        <v>5220253</v>
      </c>
      <c r="H32" s="38">
        <v>158</v>
      </c>
      <c r="I32" s="40">
        <v>16523880</v>
      </c>
      <c r="J32" s="38">
        <v>72</v>
      </c>
      <c r="K32" s="115">
        <v>4889322</v>
      </c>
      <c r="L32" s="116">
        <v>296</v>
      </c>
      <c r="M32" s="38">
        <v>32207557</v>
      </c>
      <c r="N32" s="40">
        <v>196</v>
      </c>
      <c r="O32" s="40">
        <v>5012106</v>
      </c>
      <c r="P32" s="38">
        <v>49</v>
      </c>
      <c r="Q32" s="40">
        <v>7498036</v>
      </c>
      <c r="R32" s="182">
        <f t="shared" si="5"/>
        <v>1669</v>
      </c>
      <c r="S32" s="182">
        <f t="shared" si="4"/>
        <v>73378689</v>
      </c>
      <c r="T32" s="20" t="s">
        <v>65</v>
      </c>
    </row>
    <row r="33" spans="2:25" ht="30" customHeight="1">
      <c r="B33" s="13">
        <v>41301</v>
      </c>
      <c r="C33" s="21" t="s">
        <v>66</v>
      </c>
      <c r="D33" s="117">
        <v>17</v>
      </c>
      <c r="E33" s="117">
        <v>788724</v>
      </c>
      <c r="F33" s="117">
        <v>35</v>
      </c>
      <c r="G33" s="117">
        <v>890821</v>
      </c>
      <c r="H33" s="117">
        <v>10</v>
      </c>
      <c r="I33" s="38">
        <v>2889420</v>
      </c>
      <c r="J33" s="117">
        <v>57</v>
      </c>
      <c r="K33" s="118">
        <v>6688764</v>
      </c>
      <c r="L33" s="119">
        <v>19</v>
      </c>
      <c r="M33" s="117">
        <v>5005567</v>
      </c>
      <c r="N33" s="38">
        <v>6</v>
      </c>
      <c r="O33" s="38">
        <v>1080235</v>
      </c>
      <c r="P33" s="117">
        <v>33</v>
      </c>
      <c r="Q33" s="103">
        <v>2567168</v>
      </c>
      <c r="R33" s="181">
        <f t="shared" si="5"/>
        <v>177</v>
      </c>
      <c r="S33" s="181">
        <f t="shared" si="4"/>
        <v>19910699</v>
      </c>
      <c r="T33" s="10" t="s">
        <v>67</v>
      </c>
    </row>
    <row r="34" spans="2:25" ht="30" customHeight="1">
      <c r="B34" s="13">
        <v>41302</v>
      </c>
      <c r="C34" s="6" t="s">
        <v>68</v>
      </c>
      <c r="D34" s="38">
        <v>26</v>
      </c>
      <c r="E34" s="38">
        <v>976030</v>
      </c>
      <c r="F34" s="38">
        <v>35</v>
      </c>
      <c r="G34" s="38">
        <v>558835</v>
      </c>
      <c r="H34" s="38">
        <v>16</v>
      </c>
      <c r="I34" s="38">
        <v>879657</v>
      </c>
      <c r="J34" s="38">
        <v>0</v>
      </c>
      <c r="K34" s="101">
        <v>0</v>
      </c>
      <c r="L34" s="114">
        <v>16</v>
      </c>
      <c r="M34" s="38">
        <v>1770280</v>
      </c>
      <c r="N34" s="38">
        <v>21</v>
      </c>
      <c r="O34" s="38">
        <v>1130420</v>
      </c>
      <c r="P34" s="38">
        <v>7</v>
      </c>
      <c r="Q34" s="103">
        <v>1197429</v>
      </c>
      <c r="R34" s="181">
        <f t="shared" si="5"/>
        <v>121</v>
      </c>
      <c r="S34" s="181">
        <f t="shared" si="4"/>
        <v>6512651</v>
      </c>
      <c r="T34" s="10" t="s">
        <v>69</v>
      </c>
    </row>
    <row r="35" spans="2:25" ht="30" customHeight="1" thickBot="1">
      <c r="B35" s="22">
        <v>41303</v>
      </c>
      <c r="C35" s="23" t="s">
        <v>70</v>
      </c>
      <c r="D35" s="41">
        <v>113</v>
      </c>
      <c r="E35" s="41">
        <v>2531846</v>
      </c>
      <c r="F35" s="41">
        <v>233</v>
      </c>
      <c r="G35" s="41">
        <v>2896768</v>
      </c>
      <c r="H35" s="41">
        <v>90</v>
      </c>
      <c r="I35" s="41">
        <v>14456769</v>
      </c>
      <c r="J35" s="41">
        <v>90</v>
      </c>
      <c r="K35" s="120">
        <v>6850698</v>
      </c>
      <c r="L35" s="121">
        <v>230</v>
      </c>
      <c r="M35" s="41">
        <v>34795604</v>
      </c>
      <c r="N35" s="41">
        <v>165</v>
      </c>
      <c r="O35" s="41">
        <v>8991408</v>
      </c>
      <c r="P35" s="41">
        <v>54</v>
      </c>
      <c r="Q35" s="41">
        <v>6138087</v>
      </c>
      <c r="R35" s="183">
        <f t="shared" si="5"/>
        <v>975</v>
      </c>
      <c r="S35" s="184">
        <f t="shared" si="4"/>
        <v>76661180</v>
      </c>
      <c r="T35" s="24" t="s">
        <v>71</v>
      </c>
    </row>
    <row r="36" spans="2:25" ht="17.100000000000001" customHeight="1">
      <c r="B36" s="2"/>
      <c r="C36" s="2"/>
      <c r="D36" s="185"/>
      <c r="E36" s="185"/>
      <c r="F36" s="59"/>
      <c r="G36" s="185"/>
      <c r="H36" s="185"/>
      <c r="I36" s="185"/>
      <c r="J36" s="185"/>
      <c r="K36" s="185"/>
      <c r="L36" s="123"/>
      <c r="M36" s="123"/>
      <c r="N36" s="123"/>
      <c r="O36" s="123"/>
      <c r="P36" s="123"/>
      <c r="Q36" s="123"/>
      <c r="R36" s="123"/>
      <c r="S36" s="123"/>
      <c r="T36" s="25"/>
      <c r="U36" s="3"/>
      <c r="V36" s="3"/>
      <c r="W36" s="3"/>
      <c r="X36" s="3"/>
      <c r="Y36" s="3"/>
    </row>
    <row r="37" spans="2:25" ht="17.100000000000001" customHeight="1">
      <c r="B37" s="30"/>
      <c r="C37" s="30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73"/>
      <c r="S37" s="173"/>
      <c r="T37" s="25"/>
      <c r="U37" s="3"/>
      <c r="V37" s="3"/>
      <c r="W37" s="3"/>
      <c r="X37" s="3"/>
      <c r="Y37" s="3"/>
    </row>
    <row r="38" spans="2:25" ht="17.100000000000001" customHeight="1">
      <c r="B38" s="2"/>
      <c r="C38" s="2"/>
      <c r="D38" s="59"/>
      <c r="E38" s="59"/>
      <c r="F38" s="59"/>
      <c r="G38" s="59"/>
      <c r="H38" s="59"/>
      <c r="I38" s="59"/>
      <c r="J38" s="59"/>
      <c r="K38" s="59"/>
      <c r="U38" s="3"/>
      <c r="V38" s="3"/>
      <c r="W38" s="3"/>
      <c r="X38" s="3"/>
      <c r="Y38" s="3"/>
    </row>
    <row r="39" spans="2:25" ht="17.100000000000001" customHeight="1">
      <c r="B39" s="2"/>
      <c r="C39" s="2"/>
      <c r="D39" s="59"/>
      <c r="E39" s="59"/>
      <c r="F39" s="59"/>
      <c r="G39" s="59"/>
      <c r="H39" s="59"/>
      <c r="I39" s="59"/>
      <c r="J39" s="59"/>
      <c r="K39" s="59"/>
      <c r="U39" s="3"/>
      <c r="V39" s="3"/>
      <c r="W39" s="3"/>
      <c r="X39" s="3"/>
      <c r="Y39" s="3"/>
    </row>
    <row r="40" spans="2:25" ht="17.100000000000001" customHeight="1">
      <c r="B40" s="2"/>
      <c r="C40" s="2"/>
      <c r="D40" s="59"/>
      <c r="E40" s="59"/>
      <c r="F40" s="59"/>
      <c r="G40" s="59"/>
      <c r="H40" s="59"/>
      <c r="I40" s="59"/>
      <c r="J40" s="59"/>
      <c r="K40" s="59"/>
      <c r="U40" s="3"/>
      <c r="V40" s="3"/>
      <c r="W40" s="3"/>
      <c r="X40" s="3"/>
      <c r="Y40" s="3"/>
    </row>
    <row r="41" spans="2:25" ht="17.100000000000001" customHeight="1">
      <c r="B41" s="3"/>
      <c r="C41" s="3"/>
      <c r="D41" s="60"/>
      <c r="E41" s="60"/>
      <c r="F41" s="60"/>
      <c r="G41" s="60"/>
      <c r="H41" s="60"/>
      <c r="I41" s="60"/>
      <c r="J41" s="60"/>
      <c r="K41" s="60"/>
      <c r="U41" s="3"/>
      <c r="V41" s="3"/>
      <c r="W41" s="3"/>
      <c r="X41" s="3"/>
      <c r="Y41" s="3"/>
    </row>
  </sheetData>
  <mergeCells count="15">
    <mergeCell ref="P2:Q4"/>
    <mergeCell ref="R2:S4"/>
    <mergeCell ref="T2:T12"/>
    <mergeCell ref="D3:E4"/>
    <mergeCell ref="F3:G4"/>
    <mergeCell ref="H3:I4"/>
    <mergeCell ref="J3:K4"/>
    <mergeCell ref="L3:M4"/>
    <mergeCell ref="N3:O4"/>
    <mergeCell ref="L2:O2"/>
    <mergeCell ref="B1:I1"/>
    <mergeCell ref="B2:B6"/>
    <mergeCell ref="C2:C6"/>
    <mergeCell ref="D2:G2"/>
    <mergeCell ref="H2:K2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11" max="3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22FE-2319-457B-9541-A2DA196EA2D8}">
  <sheetPr>
    <tabColor theme="4"/>
  </sheetPr>
  <dimension ref="B1:Y41"/>
  <sheetViews>
    <sheetView showGridLines="0" view="pageBreakPreview" zoomScaleNormal="85" zoomScaleSheetLayoutView="100" workbookViewId="0">
      <pane xSplit="3" ySplit="12" topLeftCell="D13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:B6"/>
    </sheetView>
  </sheetViews>
  <sheetFormatPr defaultColWidth="9.59765625" defaultRowHeight="17.100000000000001" customHeight="1"/>
  <cols>
    <col min="1" max="1" width="1.09765625" style="1" customWidth="1"/>
    <col min="2" max="2" width="11.3984375" style="1" customWidth="1"/>
    <col min="3" max="3" width="9.59765625" style="1" customWidth="1"/>
    <col min="4" max="4" width="9.59765625" style="125" customWidth="1"/>
    <col min="5" max="5" width="15" style="125" customWidth="1"/>
    <col min="6" max="6" width="9.59765625" style="125" customWidth="1"/>
    <col min="7" max="7" width="15" style="125" customWidth="1"/>
    <col min="8" max="8" width="9.59765625" style="125" customWidth="1"/>
    <col min="9" max="9" width="15" style="125" customWidth="1"/>
    <col min="10" max="10" width="9.59765625" style="125" customWidth="1"/>
    <col min="11" max="11" width="15" style="125" customWidth="1"/>
    <col min="12" max="12" width="11.3984375" style="124" customWidth="1"/>
    <col min="13" max="13" width="15.8984375" style="124" customWidth="1"/>
    <col min="14" max="14" width="11.3984375" style="124" customWidth="1"/>
    <col min="15" max="15" width="15.8984375" style="124" customWidth="1"/>
    <col min="16" max="16" width="11.3984375" style="124" customWidth="1"/>
    <col min="17" max="17" width="15.8984375" style="124" customWidth="1"/>
    <col min="18" max="18" width="11.3984375" style="124" customWidth="1"/>
    <col min="19" max="19" width="15.8984375" style="124" customWidth="1"/>
    <col min="20" max="20" width="5.09765625" style="26" customWidth="1"/>
    <col min="21" max="21" width="1.8984375" style="1" customWidth="1"/>
    <col min="22" max="244" width="9.59765625" style="1" customWidth="1"/>
    <col min="245" max="256" width="9.59765625" style="1"/>
    <col min="257" max="257" width="1.09765625" style="1" customWidth="1"/>
    <col min="258" max="258" width="11.3984375" style="1" customWidth="1"/>
    <col min="259" max="260" width="9.59765625" style="1"/>
    <col min="261" max="261" width="15" style="1" customWidth="1"/>
    <col min="262" max="262" width="9.59765625" style="1"/>
    <col min="263" max="263" width="15" style="1" customWidth="1"/>
    <col min="264" max="264" width="9.59765625" style="1"/>
    <col min="265" max="265" width="15" style="1" customWidth="1"/>
    <col min="266" max="266" width="9.59765625" style="1"/>
    <col min="267" max="267" width="15" style="1" customWidth="1"/>
    <col min="268" max="268" width="11.3984375" style="1" customWidth="1"/>
    <col min="269" max="269" width="15.8984375" style="1" customWidth="1"/>
    <col min="270" max="270" width="11.3984375" style="1" customWidth="1"/>
    <col min="271" max="271" width="15.8984375" style="1" customWidth="1"/>
    <col min="272" max="272" width="11.3984375" style="1" customWidth="1"/>
    <col min="273" max="273" width="15.8984375" style="1" customWidth="1"/>
    <col min="274" max="274" width="11.3984375" style="1" customWidth="1"/>
    <col min="275" max="275" width="15.8984375" style="1" customWidth="1"/>
    <col min="276" max="276" width="5.09765625" style="1" customWidth="1"/>
    <col min="277" max="277" width="1.8984375" style="1" customWidth="1"/>
    <col min="278" max="512" width="9.59765625" style="1"/>
    <col min="513" max="513" width="1.09765625" style="1" customWidth="1"/>
    <col min="514" max="514" width="11.3984375" style="1" customWidth="1"/>
    <col min="515" max="516" width="9.59765625" style="1"/>
    <col min="517" max="517" width="15" style="1" customWidth="1"/>
    <col min="518" max="518" width="9.59765625" style="1"/>
    <col min="519" max="519" width="15" style="1" customWidth="1"/>
    <col min="520" max="520" width="9.59765625" style="1"/>
    <col min="521" max="521" width="15" style="1" customWidth="1"/>
    <col min="522" max="522" width="9.59765625" style="1"/>
    <col min="523" max="523" width="15" style="1" customWidth="1"/>
    <col min="524" max="524" width="11.3984375" style="1" customWidth="1"/>
    <col min="525" max="525" width="15.8984375" style="1" customWidth="1"/>
    <col min="526" max="526" width="11.3984375" style="1" customWidth="1"/>
    <col min="527" max="527" width="15.8984375" style="1" customWidth="1"/>
    <col min="528" max="528" width="11.3984375" style="1" customWidth="1"/>
    <col min="529" max="529" width="15.8984375" style="1" customWidth="1"/>
    <col min="530" max="530" width="11.3984375" style="1" customWidth="1"/>
    <col min="531" max="531" width="15.8984375" style="1" customWidth="1"/>
    <col min="532" max="532" width="5.09765625" style="1" customWidth="1"/>
    <col min="533" max="533" width="1.8984375" style="1" customWidth="1"/>
    <col min="534" max="768" width="9.59765625" style="1"/>
    <col min="769" max="769" width="1.09765625" style="1" customWidth="1"/>
    <col min="770" max="770" width="11.3984375" style="1" customWidth="1"/>
    <col min="771" max="772" width="9.59765625" style="1"/>
    <col min="773" max="773" width="15" style="1" customWidth="1"/>
    <col min="774" max="774" width="9.59765625" style="1"/>
    <col min="775" max="775" width="15" style="1" customWidth="1"/>
    <col min="776" max="776" width="9.59765625" style="1"/>
    <col min="777" max="777" width="15" style="1" customWidth="1"/>
    <col min="778" max="778" width="9.59765625" style="1"/>
    <col min="779" max="779" width="15" style="1" customWidth="1"/>
    <col min="780" max="780" width="11.3984375" style="1" customWidth="1"/>
    <col min="781" max="781" width="15.8984375" style="1" customWidth="1"/>
    <col min="782" max="782" width="11.3984375" style="1" customWidth="1"/>
    <col min="783" max="783" width="15.8984375" style="1" customWidth="1"/>
    <col min="784" max="784" width="11.3984375" style="1" customWidth="1"/>
    <col min="785" max="785" width="15.8984375" style="1" customWidth="1"/>
    <col min="786" max="786" width="11.3984375" style="1" customWidth="1"/>
    <col min="787" max="787" width="15.8984375" style="1" customWidth="1"/>
    <col min="788" max="788" width="5.09765625" style="1" customWidth="1"/>
    <col min="789" max="789" width="1.8984375" style="1" customWidth="1"/>
    <col min="790" max="1024" width="9.59765625" style="1"/>
    <col min="1025" max="1025" width="1.09765625" style="1" customWidth="1"/>
    <col min="1026" max="1026" width="11.3984375" style="1" customWidth="1"/>
    <col min="1027" max="1028" width="9.59765625" style="1"/>
    <col min="1029" max="1029" width="15" style="1" customWidth="1"/>
    <col min="1030" max="1030" width="9.59765625" style="1"/>
    <col min="1031" max="1031" width="15" style="1" customWidth="1"/>
    <col min="1032" max="1032" width="9.59765625" style="1"/>
    <col min="1033" max="1033" width="15" style="1" customWidth="1"/>
    <col min="1034" max="1034" width="9.59765625" style="1"/>
    <col min="1035" max="1035" width="15" style="1" customWidth="1"/>
    <col min="1036" max="1036" width="11.3984375" style="1" customWidth="1"/>
    <col min="1037" max="1037" width="15.8984375" style="1" customWidth="1"/>
    <col min="1038" max="1038" width="11.3984375" style="1" customWidth="1"/>
    <col min="1039" max="1039" width="15.8984375" style="1" customWidth="1"/>
    <col min="1040" max="1040" width="11.3984375" style="1" customWidth="1"/>
    <col min="1041" max="1041" width="15.8984375" style="1" customWidth="1"/>
    <col min="1042" max="1042" width="11.3984375" style="1" customWidth="1"/>
    <col min="1043" max="1043" width="15.8984375" style="1" customWidth="1"/>
    <col min="1044" max="1044" width="5.09765625" style="1" customWidth="1"/>
    <col min="1045" max="1045" width="1.8984375" style="1" customWidth="1"/>
    <col min="1046" max="1280" width="9.59765625" style="1"/>
    <col min="1281" max="1281" width="1.09765625" style="1" customWidth="1"/>
    <col min="1282" max="1282" width="11.3984375" style="1" customWidth="1"/>
    <col min="1283" max="1284" width="9.59765625" style="1"/>
    <col min="1285" max="1285" width="15" style="1" customWidth="1"/>
    <col min="1286" max="1286" width="9.59765625" style="1"/>
    <col min="1287" max="1287" width="15" style="1" customWidth="1"/>
    <col min="1288" max="1288" width="9.59765625" style="1"/>
    <col min="1289" max="1289" width="15" style="1" customWidth="1"/>
    <col min="1290" max="1290" width="9.59765625" style="1"/>
    <col min="1291" max="1291" width="15" style="1" customWidth="1"/>
    <col min="1292" max="1292" width="11.3984375" style="1" customWidth="1"/>
    <col min="1293" max="1293" width="15.8984375" style="1" customWidth="1"/>
    <col min="1294" max="1294" width="11.3984375" style="1" customWidth="1"/>
    <col min="1295" max="1295" width="15.8984375" style="1" customWidth="1"/>
    <col min="1296" max="1296" width="11.3984375" style="1" customWidth="1"/>
    <col min="1297" max="1297" width="15.8984375" style="1" customWidth="1"/>
    <col min="1298" max="1298" width="11.3984375" style="1" customWidth="1"/>
    <col min="1299" max="1299" width="15.8984375" style="1" customWidth="1"/>
    <col min="1300" max="1300" width="5.09765625" style="1" customWidth="1"/>
    <col min="1301" max="1301" width="1.8984375" style="1" customWidth="1"/>
    <col min="1302" max="1536" width="9.59765625" style="1"/>
    <col min="1537" max="1537" width="1.09765625" style="1" customWidth="1"/>
    <col min="1538" max="1538" width="11.3984375" style="1" customWidth="1"/>
    <col min="1539" max="1540" width="9.59765625" style="1"/>
    <col min="1541" max="1541" width="15" style="1" customWidth="1"/>
    <col min="1542" max="1542" width="9.59765625" style="1"/>
    <col min="1543" max="1543" width="15" style="1" customWidth="1"/>
    <col min="1544" max="1544" width="9.59765625" style="1"/>
    <col min="1545" max="1545" width="15" style="1" customWidth="1"/>
    <col min="1546" max="1546" width="9.59765625" style="1"/>
    <col min="1547" max="1547" width="15" style="1" customWidth="1"/>
    <col min="1548" max="1548" width="11.3984375" style="1" customWidth="1"/>
    <col min="1549" max="1549" width="15.8984375" style="1" customWidth="1"/>
    <col min="1550" max="1550" width="11.3984375" style="1" customWidth="1"/>
    <col min="1551" max="1551" width="15.8984375" style="1" customWidth="1"/>
    <col min="1552" max="1552" width="11.3984375" style="1" customWidth="1"/>
    <col min="1553" max="1553" width="15.8984375" style="1" customWidth="1"/>
    <col min="1554" max="1554" width="11.3984375" style="1" customWidth="1"/>
    <col min="1555" max="1555" width="15.8984375" style="1" customWidth="1"/>
    <col min="1556" max="1556" width="5.09765625" style="1" customWidth="1"/>
    <col min="1557" max="1557" width="1.8984375" style="1" customWidth="1"/>
    <col min="1558" max="1792" width="9.59765625" style="1"/>
    <col min="1793" max="1793" width="1.09765625" style="1" customWidth="1"/>
    <col min="1794" max="1794" width="11.3984375" style="1" customWidth="1"/>
    <col min="1795" max="1796" width="9.59765625" style="1"/>
    <col min="1797" max="1797" width="15" style="1" customWidth="1"/>
    <col min="1798" max="1798" width="9.59765625" style="1"/>
    <col min="1799" max="1799" width="15" style="1" customWidth="1"/>
    <col min="1800" max="1800" width="9.59765625" style="1"/>
    <col min="1801" max="1801" width="15" style="1" customWidth="1"/>
    <col min="1802" max="1802" width="9.59765625" style="1"/>
    <col min="1803" max="1803" width="15" style="1" customWidth="1"/>
    <col min="1804" max="1804" width="11.3984375" style="1" customWidth="1"/>
    <col min="1805" max="1805" width="15.8984375" style="1" customWidth="1"/>
    <col min="1806" max="1806" width="11.3984375" style="1" customWidth="1"/>
    <col min="1807" max="1807" width="15.8984375" style="1" customWidth="1"/>
    <col min="1808" max="1808" width="11.3984375" style="1" customWidth="1"/>
    <col min="1809" max="1809" width="15.8984375" style="1" customWidth="1"/>
    <col min="1810" max="1810" width="11.3984375" style="1" customWidth="1"/>
    <col min="1811" max="1811" width="15.8984375" style="1" customWidth="1"/>
    <col min="1812" max="1812" width="5.09765625" style="1" customWidth="1"/>
    <col min="1813" max="1813" width="1.8984375" style="1" customWidth="1"/>
    <col min="1814" max="2048" width="9.59765625" style="1"/>
    <col min="2049" max="2049" width="1.09765625" style="1" customWidth="1"/>
    <col min="2050" max="2050" width="11.3984375" style="1" customWidth="1"/>
    <col min="2051" max="2052" width="9.59765625" style="1"/>
    <col min="2053" max="2053" width="15" style="1" customWidth="1"/>
    <col min="2054" max="2054" width="9.59765625" style="1"/>
    <col min="2055" max="2055" width="15" style="1" customWidth="1"/>
    <col min="2056" max="2056" width="9.59765625" style="1"/>
    <col min="2057" max="2057" width="15" style="1" customWidth="1"/>
    <col min="2058" max="2058" width="9.59765625" style="1"/>
    <col min="2059" max="2059" width="15" style="1" customWidth="1"/>
    <col min="2060" max="2060" width="11.3984375" style="1" customWidth="1"/>
    <col min="2061" max="2061" width="15.8984375" style="1" customWidth="1"/>
    <col min="2062" max="2062" width="11.3984375" style="1" customWidth="1"/>
    <col min="2063" max="2063" width="15.8984375" style="1" customWidth="1"/>
    <col min="2064" max="2064" width="11.3984375" style="1" customWidth="1"/>
    <col min="2065" max="2065" width="15.8984375" style="1" customWidth="1"/>
    <col min="2066" max="2066" width="11.3984375" style="1" customWidth="1"/>
    <col min="2067" max="2067" width="15.8984375" style="1" customWidth="1"/>
    <col min="2068" max="2068" width="5.09765625" style="1" customWidth="1"/>
    <col min="2069" max="2069" width="1.8984375" style="1" customWidth="1"/>
    <col min="2070" max="2304" width="9.59765625" style="1"/>
    <col min="2305" max="2305" width="1.09765625" style="1" customWidth="1"/>
    <col min="2306" max="2306" width="11.3984375" style="1" customWidth="1"/>
    <col min="2307" max="2308" width="9.59765625" style="1"/>
    <col min="2309" max="2309" width="15" style="1" customWidth="1"/>
    <col min="2310" max="2310" width="9.59765625" style="1"/>
    <col min="2311" max="2311" width="15" style="1" customWidth="1"/>
    <col min="2312" max="2312" width="9.59765625" style="1"/>
    <col min="2313" max="2313" width="15" style="1" customWidth="1"/>
    <col min="2314" max="2314" width="9.59765625" style="1"/>
    <col min="2315" max="2315" width="15" style="1" customWidth="1"/>
    <col min="2316" max="2316" width="11.3984375" style="1" customWidth="1"/>
    <col min="2317" max="2317" width="15.8984375" style="1" customWidth="1"/>
    <col min="2318" max="2318" width="11.3984375" style="1" customWidth="1"/>
    <col min="2319" max="2319" width="15.8984375" style="1" customWidth="1"/>
    <col min="2320" max="2320" width="11.3984375" style="1" customWidth="1"/>
    <col min="2321" max="2321" width="15.8984375" style="1" customWidth="1"/>
    <col min="2322" max="2322" width="11.3984375" style="1" customWidth="1"/>
    <col min="2323" max="2323" width="15.8984375" style="1" customWidth="1"/>
    <col min="2324" max="2324" width="5.09765625" style="1" customWidth="1"/>
    <col min="2325" max="2325" width="1.8984375" style="1" customWidth="1"/>
    <col min="2326" max="2560" width="9.59765625" style="1"/>
    <col min="2561" max="2561" width="1.09765625" style="1" customWidth="1"/>
    <col min="2562" max="2562" width="11.3984375" style="1" customWidth="1"/>
    <col min="2563" max="2564" width="9.59765625" style="1"/>
    <col min="2565" max="2565" width="15" style="1" customWidth="1"/>
    <col min="2566" max="2566" width="9.59765625" style="1"/>
    <col min="2567" max="2567" width="15" style="1" customWidth="1"/>
    <col min="2568" max="2568" width="9.59765625" style="1"/>
    <col min="2569" max="2569" width="15" style="1" customWidth="1"/>
    <col min="2570" max="2570" width="9.59765625" style="1"/>
    <col min="2571" max="2571" width="15" style="1" customWidth="1"/>
    <col min="2572" max="2572" width="11.3984375" style="1" customWidth="1"/>
    <col min="2573" max="2573" width="15.8984375" style="1" customWidth="1"/>
    <col min="2574" max="2574" width="11.3984375" style="1" customWidth="1"/>
    <col min="2575" max="2575" width="15.8984375" style="1" customWidth="1"/>
    <col min="2576" max="2576" width="11.3984375" style="1" customWidth="1"/>
    <col min="2577" max="2577" width="15.8984375" style="1" customWidth="1"/>
    <col min="2578" max="2578" width="11.3984375" style="1" customWidth="1"/>
    <col min="2579" max="2579" width="15.8984375" style="1" customWidth="1"/>
    <col min="2580" max="2580" width="5.09765625" style="1" customWidth="1"/>
    <col min="2581" max="2581" width="1.8984375" style="1" customWidth="1"/>
    <col min="2582" max="2816" width="9.59765625" style="1"/>
    <col min="2817" max="2817" width="1.09765625" style="1" customWidth="1"/>
    <col min="2818" max="2818" width="11.3984375" style="1" customWidth="1"/>
    <col min="2819" max="2820" width="9.59765625" style="1"/>
    <col min="2821" max="2821" width="15" style="1" customWidth="1"/>
    <col min="2822" max="2822" width="9.59765625" style="1"/>
    <col min="2823" max="2823" width="15" style="1" customWidth="1"/>
    <col min="2824" max="2824" width="9.59765625" style="1"/>
    <col min="2825" max="2825" width="15" style="1" customWidth="1"/>
    <col min="2826" max="2826" width="9.59765625" style="1"/>
    <col min="2827" max="2827" width="15" style="1" customWidth="1"/>
    <col min="2828" max="2828" width="11.3984375" style="1" customWidth="1"/>
    <col min="2829" max="2829" width="15.8984375" style="1" customWidth="1"/>
    <col min="2830" max="2830" width="11.3984375" style="1" customWidth="1"/>
    <col min="2831" max="2831" width="15.8984375" style="1" customWidth="1"/>
    <col min="2832" max="2832" width="11.3984375" style="1" customWidth="1"/>
    <col min="2833" max="2833" width="15.8984375" style="1" customWidth="1"/>
    <col min="2834" max="2834" width="11.3984375" style="1" customWidth="1"/>
    <col min="2835" max="2835" width="15.8984375" style="1" customWidth="1"/>
    <col min="2836" max="2836" width="5.09765625" style="1" customWidth="1"/>
    <col min="2837" max="2837" width="1.8984375" style="1" customWidth="1"/>
    <col min="2838" max="3072" width="9.59765625" style="1"/>
    <col min="3073" max="3073" width="1.09765625" style="1" customWidth="1"/>
    <col min="3074" max="3074" width="11.3984375" style="1" customWidth="1"/>
    <col min="3075" max="3076" width="9.59765625" style="1"/>
    <col min="3077" max="3077" width="15" style="1" customWidth="1"/>
    <col min="3078" max="3078" width="9.59765625" style="1"/>
    <col min="3079" max="3079" width="15" style="1" customWidth="1"/>
    <col min="3080" max="3080" width="9.59765625" style="1"/>
    <col min="3081" max="3081" width="15" style="1" customWidth="1"/>
    <col min="3082" max="3082" width="9.59765625" style="1"/>
    <col min="3083" max="3083" width="15" style="1" customWidth="1"/>
    <col min="3084" max="3084" width="11.3984375" style="1" customWidth="1"/>
    <col min="3085" max="3085" width="15.8984375" style="1" customWidth="1"/>
    <col min="3086" max="3086" width="11.3984375" style="1" customWidth="1"/>
    <col min="3087" max="3087" width="15.8984375" style="1" customWidth="1"/>
    <col min="3088" max="3088" width="11.3984375" style="1" customWidth="1"/>
    <col min="3089" max="3089" width="15.8984375" style="1" customWidth="1"/>
    <col min="3090" max="3090" width="11.3984375" style="1" customWidth="1"/>
    <col min="3091" max="3091" width="15.8984375" style="1" customWidth="1"/>
    <col min="3092" max="3092" width="5.09765625" style="1" customWidth="1"/>
    <col min="3093" max="3093" width="1.8984375" style="1" customWidth="1"/>
    <col min="3094" max="3328" width="9.59765625" style="1"/>
    <col min="3329" max="3329" width="1.09765625" style="1" customWidth="1"/>
    <col min="3330" max="3330" width="11.3984375" style="1" customWidth="1"/>
    <col min="3331" max="3332" width="9.59765625" style="1"/>
    <col min="3333" max="3333" width="15" style="1" customWidth="1"/>
    <col min="3334" max="3334" width="9.59765625" style="1"/>
    <col min="3335" max="3335" width="15" style="1" customWidth="1"/>
    <col min="3336" max="3336" width="9.59765625" style="1"/>
    <col min="3337" max="3337" width="15" style="1" customWidth="1"/>
    <col min="3338" max="3338" width="9.59765625" style="1"/>
    <col min="3339" max="3339" width="15" style="1" customWidth="1"/>
    <col min="3340" max="3340" width="11.3984375" style="1" customWidth="1"/>
    <col min="3341" max="3341" width="15.8984375" style="1" customWidth="1"/>
    <col min="3342" max="3342" width="11.3984375" style="1" customWidth="1"/>
    <col min="3343" max="3343" width="15.8984375" style="1" customWidth="1"/>
    <col min="3344" max="3344" width="11.3984375" style="1" customWidth="1"/>
    <col min="3345" max="3345" width="15.8984375" style="1" customWidth="1"/>
    <col min="3346" max="3346" width="11.3984375" style="1" customWidth="1"/>
    <col min="3347" max="3347" width="15.8984375" style="1" customWidth="1"/>
    <col min="3348" max="3348" width="5.09765625" style="1" customWidth="1"/>
    <col min="3349" max="3349" width="1.8984375" style="1" customWidth="1"/>
    <col min="3350" max="3584" width="9.59765625" style="1"/>
    <col min="3585" max="3585" width="1.09765625" style="1" customWidth="1"/>
    <col min="3586" max="3586" width="11.3984375" style="1" customWidth="1"/>
    <col min="3587" max="3588" width="9.59765625" style="1"/>
    <col min="3589" max="3589" width="15" style="1" customWidth="1"/>
    <col min="3590" max="3590" width="9.59765625" style="1"/>
    <col min="3591" max="3591" width="15" style="1" customWidth="1"/>
    <col min="3592" max="3592" width="9.59765625" style="1"/>
    <col min="3593" max="3593" width="15" style="1" customWidth="1"/>
    <col min="3594" max="3594" width="9.59765625" style="1"/>
    <col min="3595" max="3595" width="15" style="1" customWidth="1"/>
    <col min="3596" max="3596" width="11.3984375" style="1" customWidth="1"/>
    <col min="3597" max="3597" width="15.8984375" style="1" customWidth="1"/>
    <col min="3598" max="3598" width="11.3984375" style="1" customWidth="1"/>
    <col min="3599" max="3599" width="15.8984375" style="1" customWidth="1"/>
    <col min="3600" max="3600" width="11.3984375" style="1" customWidth="1"/>
    <col min="3601" max="3601" width="15.8984375" style="1" customWidth="1"/>
    <col min="3602" max="3602" width="11.3984375" style="1" customWidth="1"/>
    <col min="3603" max="3603" width="15.8984375" style="1" customWidth="1"/>
    <col min="3604" max="3604" width="5.09765625" style="1" customWidth="1"/>
    <col min="3605" max="3605" width="1.8984375" style="1" customWidth="1"/>
    <col min="3606" max="3840" width="9.59765625" style="1"/>
    <col min="3841" max="3841" width="1.09765625" style="1" customWidth="1"/>
    <col min="3842" max="3842" width="11.3984375" style="1" customWidth="1"/>
    <col min="3843" max="3844" width="9.59765625" style="1"/>
    <col min="3845" max="3845" width="15" style="1" customWidth="1"/>
    <col min="3846" max="3846" width="9.59765625" style="1"/>
    <col min="3847" max="3847" width="15" style="1" customWidth="1"/>
    <col min="3848" max="3848" width="9.59765625" style="1"/>
    <col min="3849" max="3849" width="15" style="1" customWidth="1"/>
    <col min="3850" max="3850" width="9.59765625" style="1"/>
    <col min="3851" max="3851" width="15" style="1" customWidth="1"/>
    <col min="3852" max="3852" width="11.3984375" style="1" customWidth="1"/>
    <col min="3853" max="3853" width="15.8984375" style="1" customWidth="1"/>
    <col min="3854" max="3854" width="11.3984375" style="1" customWidth="1"/>
    <col min="3855" max="3855" width="15.8984375" style="1" customWidth="1"/>
    <col min="3856" max="3856" width="11.3984375" style="1" customWidth="1"/>
    <col min="3857" max="3857" width="15.8984375" style="1" customWidth="1"/>
    <col min="3858" max="3858" width="11.3984375" style="1" customWidth="1"/>
    <col min="3859" max="3859" width="15.8984375" style="1" customWidth="1"/>
    <col min="3860" max="3860" width="5.09765625" style="1" customWidth="1"/>
    <col min="3861" max="3861" width="1.8984375" style="1" customWidth="1"/>
    <col min="3862" max="4096" width="9.59765625" style="1"/>
    <col min="4097" max="4097" width="1.09765625" style="1" customWidth="1"/>
    <col min="4098" max="4098" width="11.3984375" style="1" customWidth="1"/>
    <col min="4099" max="4100" width="9.59765625" style="1"/>
    <col min="4101" max="4101" width="15" style="1" customWidth="1"/>
    <col min="4102" max="4102" width="9.59765625" style="1"/>
    <col min="4103" max="4103" width="15" style="1" customWidth="1"/>
    <col min="4104" max="4104" width="9.59765625" style="1"/>
    <col min="4105" max="4105" width="15" style="1" customWidth="1"/>
    <col min="4106" max="4106" width="9.59765625" style="1"/>
    <col min="4107" max="4107" width="15" style="1" customWidth="1"/>
    <col min="4108" max="4108" width="11.3984375" style="1" customWidth="1"/>
    <col min="4109" max="4109" width="15.8984375" style="1" customWidth="1"/>
    <col min="4110" max="4110" width="11.3984375" style="1" customWidth="1"/>
    <col min="4111" max="4111" width="15.8984375" style="1" customWidth="1"/>
    <col min="4112" max="4112" width="11.3984375" style="1" customWidth="1"/>
    <col min="4113" max="4113" width="15.8984375" style="1" customWidth="1"/>
    <col min="4114" max="4114" width="11.3984375" style="1" customWidth="1"/>
    <col min="4115" max="4115" width="15.8984375" style="1" customWidth="1"/>
    <col min="4116" max="4116" width="5.09765625" style="1" customWidth="1"/>
    <col min="4117" max="4117" width="1.8984375" style="1" customWidth="1"/>
    <col min="4118" max="4352" width="9.59765625" style="1"/>
    <col min="4353" max="4353" width="1.09765625" style="1" customWidth="1"/>
    <col min="4354" max="4354" width="11.3984375" style="1" customWidth="1"/>
    <col min="4355" max="4356" width="9.59765625" style="1"/>
    <col min="4357" max="4357" width="15" style="1" customWidth="1"/>
    <col min="4358" max="4358" width="9.59765625" style="1"/>
    <col min="4359" max="4359" width="15" style="1" customWidth="1"/>
    <col min="4360" max="4360" width="9.59765625" style="1"/>
    <col min="4361" max="4361" width="15" style="1" customWidth="1"/>
    <col min="4362" max="4362" width="9.59765625" style="1"/>
    <col min="4363" max="4363" width="15" style="1" customWidth="1"/>
    <col min="4364" max="4364" width="11.3984375" style="1" customWidth="1"/>
    <col min="4365" max="4365" width="15.8984375" style="1" customWidth="1"/>
    <col min="4366" max="4366" width="11.3984375" style="1" customWidth="1"/>
    <col min="4367" max="4367" width="15.8984375" style="1" customWidth="1"/>
    <col min="4368" max="4368" width="11.3984375" style="1" customWidth="1"/>
    <col min="4369" max="4369" width="15.8984375" style="1" customWidth="1"/>
    <col min="4370" max="4370" width="11.3984375" style="1" customWidth="1"/>
    <col min="4371" max="4371" width="15.8984375" style="1" customWidth="1"/>
    <col min="4372" max="4372" width="5.09765625" style="1" customWidth="1"/>
    <col min="4373" max="4373" width="1.8984375" style="1" customWidth="1"/>
    <col min="4374" max="4608" width="9.59765625" style="1"/>
    <col min="4609" max="4609" width="1.09765625" style="1" customWidth="1"/>
    <col min="4610" max="4610" width="11.3984375" style="1" customWidth="1"/>
    <col min="4611" max="4612" width="9.59765625" style="1"/>
    <col min="4613" max="4613" width="15" style="1" customWidth="1"/>
    <col min="4614" max="4614" width="9.59765625" style="1"/>
    <col min="4615" max="4615" width="15" style="1" customWidth="1"/>
    <col min="4616" max="4616" width="9.59765625" style="1"/>
    <col min="4617" max="4617" width="15" style="1" customWidth="1"/>
    <col min="4618" max="4618" width="9.59765625" style="1"/>
    <col min="4619" max="4619" width="15" style="1" customWidth="1"/>
    <col min="4620" max="4620" width="11.3984375" style="1" customWidth="1"/>
    <col min="4621" max="4621" width="15.8984375" style="1" customWidth="1"/>
    <col min="4622" max="4622" width="11.3984375" style="1" customWidth="1"/>
    <col min="4623" max="4623" width="15.8984375" style="1" customWidth="1"/>
    <col min="4624" max="4624" width="11.3984375" style="1" customWidth="1"/>
    <col min="4625" max="4625" width="15.8984375" style="1" customWidth="1"/>
    <col min="4626" max="4626" width="11.3984375" style="1" customWidth="1"/>
    <col min="4627" max="4627" width="15.8984375" style="1" customWidth="1"/>
    <col min="4628" max="4628" width="5.09765625" style="1" customWidth="1"/>
    <col min="4629" max="4629" width="1.8984375" style="1" customWidth="1"/>
    <col min="4630" max="4864" width="9.59765625" style="1"/>
    <col min="4865" max="4865" width="1.09765625" style="1" customWidth="1"/>
    <col min="4866" max="4866" width="11.3984375" style="1" customWidth="1"/>
    <col min="4867" max="4868" width="9.59765625" style="1"/>
    <col min="4869" max="4869" width="15" style="1" customWidth="1"/>
    <col min="4870" max="4870" width="9.59765625" style="1"/>
    <col min="4871" max="4871" width="15" style="1" customWidth="1"/>
    <col min="4872" max="4872" width="9.59765625" style="1"/>
    <col min="4873" max="4873" width="15" style="1" customWidth="1"/>
    <col min="4874" max="4874" width="9.59765625" style="1"/>
    <col min="4875" max="4875" width="15" style="1" customWidth="1"/>
    <col min="4876" max="4876" width="11.3984375" style="1" customWidth="1"/>
    <col min="4877" max="4877" width="15.8984375" style="1" customWidth="1"/>
    <col min="4878" max="4878" width="11.3984375" style="1" customWidth="1"/>
    <col min="4879" max="4879" width="15.8984375" style="1" customWidth="1"/>
    <col min="4880" max="4880" width="11.3984375" style="1" customWidth="1"/>
    <col min="4881" max="4881" width="15.8984375" style="1" customWidth="1"/>
    <col min="4882" max="4882" width="11.3984375" style="1" customWidth="1"/>
    <col min="4883" max="4883" width="15.8984375" style="1" customWidth="1"/>
    <col min="4884" max="4884" width="5.09765625" style="1" customWidth="1"/>
    <col min="4885" max="4885" width="1.8984375" style="1" customWidth="1"/>
    <col min="4886" max="5120" width="9.59765625" style="1"/>
    <col min="5121" max="5121" width="1.09765625" style="1" customWidth="1"/>
    <col min="5122" max="5122" width="11.3984375" style="1" customWidth="1"/>
    <col min="5123" max="5124" width="9.59765625" style="1"/>
    <col min="5125" max="5125" width="15" style="1" customWidth="1"/>
    <col min="5126" max="5126" width="9.59765625" style="1"/>
    <col min="5127" max="5127" width="15" style="1" customWidth="1"/>
    <col min="5128" max="5128" width="9.59765625" style="1"/>
    <col min="5129" max="5129" width="15" style="1" customWidth="1"/>
    <col min="5130" max="5130" width="9.59765625" style="1"/>
    <col min="5131" max="5131" width="15" style="1" customWidth="1"/>
    <col min="5132" max="5132" width="11.3984375" style="1" customWidth="1"/>
    <col min="5133" max="5133" width="15.8984375" style="1" customWidth="1"/>
    <col min="5134" max="5134" width="11.3984375" style="1" customWidth="1"/>
    <col min="5135" max="5135" width="15.8984375" style="1" customWidth="1"/>
    <col min="5136" max="5136" width="11.3984375" style="1" customWidth="1"/>
    <col min="5137" max="5137" width="15.8984375" style="1" customWidth="1"/>
    <col min="5138" max="5138" width="11.3984375" style="1" customWidth="1"/>
    <col min="5139" max="5139" width="15.8984375" style="1" customWidth="1"/>
    <col min="5140" max="5140" width="5.09765625" style="1" customWidth="1"/>
    <col min="5141" max="5141" width="1.8984375" style="1" customWidth="1"/>
    <col min="5142" max="5376" width="9.59765625" style="1"/>
    <col min="5377" max="5377" width="1.09765625" style="1" customWidth="1"/>
    <col min="5378" max="5378" width="11.3984375" style="1" customWidth="1"/>
    <col min="5379" max="5380" width="9.59765625" style="1"/>
    <col min="5381" max="5381" width="15" style="1" customWidth="1"/>
    <col min="5382" max="5382" width="9.59765625" style="1"/>
    <col min="5383" max="5383" width="15" style="1" customWidth="1"/>
    <col min="5384" max="5384" width="9.59765625" style="1"/>
    <col min="5385" max="5385" width="15" style="1" customWidth="1"/>
    <col min="5386" max="5386" width="9.59765625" style="1"/>
    <col min="5387" max="5387" width="15" style="1" customWidth="1"/>
    <col min="5388" max="5388" width="11.3984375" style="1" customWidth="1"/>
    <col min="5389" max="5389" width="15.8984375" style="1" customWidth="1"/>
    <col min="5390" max="5390" width="11.3984375" style="1" customWidth="1"/>
    <col min="5391" max="5391" width="15.8984375" style="1" customWidth="1"/>
    <col min="5392" max="5392" width="11.3984375" style="1" customWidth="1"/>
    <col min="5393" max="5393" width="15.8984375" style="1" customWidth="1"/>
    <col min="5394" max="5394" width="11.3984375" style="1" customWidth="1"/>
    <col min="5395" max="5395" width="15.8984375" style="1" customWidth="1"/>
    <col min="5396" max="5396" width="5.09765625" style="1" customWidth="1"/>
    <col min="5397" max="5397" width="1.8984375" style="1" customWidth="1"/>
    <col min="5398" max="5632" width="9.59765625" style="1"/>
    <col min="5633" max="5633" width="1.09765625" style="1" customWidth="1"/>
    <col min="5634" max="5634" width="11.3984375" style="1" customWidth="1"/>
    <col min="5635" max="5636" width="9.59765625" style="1"/>
    <col min="5637" max="5637" width="15" style="1" customWidth="1"/>
    <col min="5638" max="5638" width="9.59765625" style="1"/>
    <col min="5639" max="5639" width="15" style="1" customWidth="1"/>
    <col min="5640" max="5640" width="9.59765625" style="1"/>
    <col min="5641" max="5641" width="15" style="1" customWidth="1"/>
    <col min="5642" max="5642" width="9.59765625" style="1"/>
    <col min="5643" max="5643" width="15" style="1" customWidth="1"/>
    <col min="5644" max="5644" width="11.3984375" style="1" customWidth="1"/>
    <col min="5645" max="5645" width="15.8984375" style="1" customWidth="1"/>
    <col min="5646" max="5646" width="11.3984375" style="1" customWidth="1"/>
    <col min="5647" max="5647" width="15.8984375" style="1" customWidth="1"/>
    <col min="5648" max="5648" width="11.3984375" style="1" customWidth="1"/>
    <col min="5649" max="5649" width="15.8984375" style="1" customWidth="1"/>
    <col min="5650" max="5650" width="11.3984375" style="1" customWidth="1"/>
    <col min="5651" max="5651" width="15.8984375" style="1" customWidth="1"/>
    <col min="5652" max="5652" width="5.09765625" style="1" customWidth="1"/>
    <col min="5653" max="5653" width="1.8984375" style="1" customWidth="1"/>
    <col min="5654" max="5888" width="9.59765625" style="1"/>
    <col min="5889" max="5889" width="1.09765625" style="1" customWidth="1"/>
    <col min="5890" max="5890" width="11.3984375" style="1" customWidth="1"/>
    <col min="5891" max="5892" width="9.59765625" style="1"/>
    <col min="5893" max="5893" width="15" style="1" customWidth="1"/>
    <col min="5894" max="5894" width="9.59765625" style="1"/>
    <col min="5895" max="5895" width="15" style="1" customWidth="1"/>
    <col min="5896" max="5896" width="9.59765625" style="1"/>
    <col min="5897" max="5897" width="15" style="1" customWidth="1"/>
    <col min="5898" max="5898" width="9.59765625" style="1"/>
    <col min="5899" max="5899" width="15" style="1" customWidth="1"/>
    <col min="5900" max="5900" width="11.3984375" style="1" customWidth="1"/>
    <col min="5901" max="5901" width="15.8984375" style="1" customWidth="1"/>
    <col min="5902" max="5902" width="11.3984375" style="1" customWidth="1"/>
    <col min="5903" max="5903" width="15.8984375" style="1" customWidth="1"/>
    <col min="5904" max="5904" width="11.3984375" style="1" customWidth="1"/>
    <col min="5905" max="5905" width="15.8984375" style="1" customWidth="1"/>
    <col min="5906" max="5906" width="11.3984375" style="1" customWidth="1"/>
    <col min="5907" max="5907" width="15.8984375" style="1" customWidth="1"/>
    <col min="5908" max="5908" width="5.09765625" style="1" customWidth="1"/>
    <col min="5909" max="5909" width="1.8984375" style="1" customWidth="1"/>
    <col min="5910" max="6144" width="9.59765625" style="1"/>
    <col min="6145" max="6145" width="1.09765625" style="1" customWidth="1"/>
    <col min="6146" max="6146" width="11.3984375" style="1" customWidth="1"/>
    <col min="6147" max="6148" width="9.59765625" style="1"/>
    <col min="6149" max="6149" width="15" style="1" customWidth="1"/>
    <col min="6150" max="6150" width="9.59765625" style="1"/>
    <col min="6151" max="6151" width="15" style="1" customWidth="1"/>
    <col min="6152" max="6152" width="9.59765625" style="1"/>
    <col min="6153" max="6153" width="15" style="1" customWidth="1"/>
    <col min="6154" max="6154" width="9.59765625" style="1"/>
    <col min="6155" max="6155" width="15" style="1" customWidth="1"/>
    <col min="6156" max="6156" width="11.3984375" style="1" customWidth="1"/>
    <col min="6157" max="6157" width="15.8984375" style="1" customWidth="1"/>
    <col min="6158" max="6158" width="11.3984375" style="1" customWidth="1"/>
    <col min="6159" max="6159" width="15.8984375" style="1" customWidth="1"/>
    <col min="6160" max="6160" width="11.3984375" style="1" customWidth="1"/>
    <col min="6161" max="6161" width="15.8984375" style="1" customWidth="1"/>
    <col min="6162" max="6162" width="11.3984375" style="1" customWidth="1"/>
    <col min="6163" max="6163" width="15.8984375" style="1" customWidth="1"/>
    <col min="6164" max="6164" width="5.09765625" style="1" customWidth="1"/>
    <col min="6165" max="6165" width="1.8984375" style="1" customWidth="1"/>
    <col min="6166" max="6400" width="9.59765625" style="1"/>
    <col min="6401" max="6401" width="1.09765625" style="1" customWidth="1"/>
    <col min="6402" max="6402" width="11.3984375" style="1" customWidth="1"/>
    <col min="6403" max="6404" width="9.59765625" style="1"/>
    <col min="6405" max="6405" width="15" style="1" customWidth="1"/>
    <col min="6406" max="6406" width="9.59765625" style="1"/>
    <col min="6407" max="6407" width="15" style="1" customWidth="1"/>
    <col min="6408" max="6408" width="9.59765625" style="1"/>
    <col min="6409" max="6409" width="15" style="1" customWidth="1"/>
    <col min="6410" max="6410" width="9.59765625" style="1"/>
    <col min="6411" max="6411" width="15" style="1" customWidth="1"/>
    <col min="6412" max="6412" width="11.3984375" style="1" customWidth="1"/>
    <col min="6413" max="6413" width="15.8984375" style="1" customWidth="1"/>
    <col min="6414" max="6414" width="11.3984375" style="1" customWidth="1"/>
    <col min="6415" max="6415" width="15.8984375" style="1" customWidth="1"/>
    <col min="6416" max="6416" width="11.3984375" style="1" customWidth="1"/>
    <col min="6417" max="6417" width="15.8984375" style="1" customWidth="1"/>
    <col min="6418" max="6418" width="11.3984375" style="1" customWidth="1"/>
    <col min="6419" max="6419" width="15.8984375" style="1" customWidth="1"/>
    <col min="6420" max="6420" width="5.09765625" style="1" customWidth="1"/>
    <col min="6421" max="6421" width="1.8984375" style="1" customWidth="1"/>
    <col min="6422" max="6656" width="9.59765625" style="1"/>
    <col min="6657" max="6657" width="1.09765625" style="1" customWidth="1"/>
    <col min="6658" max="6658" width="11.3984375" style="1" customWidth="1"/>
    <col min="6659" max="6660" width="9.59765625" style="1"/>
    <col min="6661" max="6661" width="15" style="1" customWidth="1"/>
    <col min="6662" max="6662" width="9.59765625" style="1"/>
    <col min="6663" max="6663" width="15" style="1" customWidth="1"/>
    <col min="6664" max="6664" width="9.59765625" style="1"/>
    <col min="6665" max="6665" width="15" style="1" customWidth="1"/>
    <col min="6666" max="6666" width="9.59765625" style="1"/>
    <col min="6667" max="6667" width="15" style="1" customWidth="1"/>
    <col min="6668" max="6668" width="11.3984375" style="1" customWidth="1"/>
    <col min="6669" max="6669" width="15.8984375" style="1" customWidth="1"/>
    <col min="6670" max="6670" width="11.3984375" style="1" customWidth="1"/>
    <col min="6671" max="6671" width="15.8984375" style="1" customWidth="1"/>
    <col min="6672" max="6672" width="11.3984375" style="1" customWidth="1"/>
    <col min="6673" max="6673" width="15.8984375" style="1" customWidth="1"/>
    <col min="6674" max="6674" width="11.3984375" style="1" customWidth="1"/>
    <col min="6675" max="6675" width="15.8984375" style="1" customWidth="1"/>
    <col min="6676" max="6676" width="5.09765625" style="1" customWidth="1"/>
    <col min="6677" max="6677" width="1.8984375" style="1" customWidth="1"/>
    <col min="6678" max="6912" width="9.59765625" style="1"/>
    <col min="6913" max="6913" width="1.09765625" style="1" customWidth="1"/>
    <col min="6914" max="6914" width="11.3984375" style="1" customWidth="1"/>
    <col min="6915" max="6916" width="9.59765625" style="1"/>
    <col min="6917" max="6917" width="15" style="1" customWidth="1"/>
    <col min="6918" max="6918" width="9.59765625" style="1"/>
    <col min="6919" max="6919" width="15" style="1" customWidth="1"/>
    <col min="6920" max="6920" width="9.59765625" style="1"/>
    <col min="6921" max="6921" width="15" style="1" customWidth="1"/>
    <col min="6922" max="6922" width="9.59765625" style="1"/>
    <col min="6923" max="6923" width="15" style="1" customWidth="1"/>
    <col min="6924" max="6924" width="11.3984375" style="1" customWidth="1"/>
    <col min="6925" max="6925" width="15.8984375" style="1" customWidth="1"/>
    <col min="6926" max="6926" width="11.3984375" style="1" customWidth="1"/>
    <col min="6927" max="6927" width="15.8984375" style="1" customWidth="1"/>
    <col min="6928" max="6928" width="11.3984375" style="1" customWidth="1"/>
    <col min="6929" max="6929" width="15.8984375" style="1" customWidth="1"/>
    <col min="6930" max="6930" width="11.3984375" style="1" customWidth="1"/>
    <col min="6931" max="6931" width="15.8984375" style="1" customWidth="1"/>
    <col min="6932" max="6932" width="5.09765625" style="1" customWidth="1"/>
    <col min="6933" max="6933" width="1.8984375" style="1" customWidth="1"/>
    <col min="6934" max="7168" width="9.59765625" style="1"/>
    <col min="7169" max="7169" width="1.09765625" style="1" customWidth="1"/>
    <col min="7170" max="7170" width="11.3984375" style="1" customWidth="1"/>
    <col min="7171" max="7172" width="9.59765625" style="1"/>
    <col min="7173" max="7173" width="15" style="1" customWidth="1"/>
    <col min="7174" max="7174" width="9.59765625" style="1"/>
    <col min="7175" max="7175" width="15" style="1" customWidth="1"/>
    <col min="7176" max="7176" width="9.59765625" style="1"/>
    <col min="7177" max="7177" width="15" style="1" customWidth="1"/>
    <col min="7178" max="7178" width="9.59765625" style="1"/>
    <col min="7179" max="7179" width="15" style="1" customWidth="1"/>
    <col min="7180" max="7180" width="11.3984375" style="1" customWidth="1"/>
    <col min="7181" max="7181" width="15.8984375" style="1" customWidth="1"/>
    <col min="7182" max="7182" width="11.3984375" style="1" customWidth="1"/>
    <col min="7183" max="7183" width="15.8984375" style="1" customWidth="1"/>
    <col min="7184" max="7184" width="11.3984375" style="1" customWidth="1"/>
    <col min="7185" max="7185" width="15.8984375" style="1" customWidth="1"/>
    <col min="7186" max="7186" width="11.3984375" style="1" customWidth="1"/>
    <col min="7187" max="7187" width="15.8984375" style="1" customWidth="1"/>
    <col min="7188" max="7188" width="5.09765625" style="1" customWidth="1"/>
    <col min="7189" max="7189" width="1.8984375" style="1" customWidth="1"/>
    <col min="7190" max="7424" width="9.59765625" style="1"/>
    <col min="7425" max="7425" width="1.09765625" style="1" customWidth="1"/>
    <col min="7426" max="7426" width="11.3984375" style="1" customWidth="1"/>
    <col min="7427" max="7428" width="9.59765625" style="1"/>
    <col min="7429" max="7429" width="15" style="1" customWidth="1"/>
    <col min="7430" max="7430" width="9.59765625" style="1"/>
    <col min="7431" max="7431" width="15" style="1" customWidth="1"/>
    <col min="7432" max="7432" width="9.59765625" style="1"/>
    <col min="7433" max="7433" width="15" style="1" customWidth="1"/>
    <col min="7434" max="7434" width="9.59765625" style="1"/>
    <col min="7435" max="7435" width="15" style="1" customWidth="1"/>
    <col min="7436" max="7436" width="11.3984375" style="1" customWidth="1"/>
    <col min="7437" max="7437" width="15.8984375" style="1" customWidth="1"/>
    <col min="7438" max="7438" width="11.3984375" style="1" customWidth="1"/>
    <col min="7439" max="7439" width="15.8984375" style="1" customWidth="1"/>
    <col min="7440" max="7440" width="11.3984375" style="1" customWidth="1"/>
    <col min="7441" max="7441" width="15.8984375" style="1" customWidth="1"/>
    <col min="7442" max="7442" width="11.3984375" style="1" customWidth="1"/>
    <col min="7443" max="7443" width="15.8984375" style="1" customWidth="1"/>
    <col min="7444" max="7444" width="5.09765625" style="1" customWidth="1"/>
    <col min="7445" max="7445" width="1.8984375" style="1" customWidth="1"/>
    <col min="7446" max="7680" width="9.59765625" style="1"/>
    <col min="7681" max="7681" width="1.09765625" style="1" customWidth="1"/>
    <col min="7682" max="7682" width="11.3984375" style="1" customWidth="1"/>
    <col min="7683" max="7684" width="9.59765625" style="1"/>
    <col min="7685" max="7685" width="15" style="1" customWidth="1"/>
    <col min="7686" max="7686" width="9.59765625" style="1"/>
    <col min="7687" max="7687" width="15" style="1" customWidth="1"/>
    <col min="7688" max="7688" width="9.59765625" style="1"/>
    <col min="7689" max="7689" width="15" style="1" customWidth="1"/>
    <col min="7690" max="7690" width="9.59765625" style="1"/>
    <col min="7691" max="7691" width="15" style="1" customWidth="1"/>
    <col min="7692" max="7692" width="11.3984375" style="1" customWidth="1"/>
    <col min="7693" max="7693" width="15.8984375" style="1" customWidth="1"/>
    <col min="7694" max="7694" width="11.3984375" style="1" customWidth="1"/>
    <col min="7695" max="7695" width="15.8984375" style="1" customWidth="1"/>
    <col min="7696" max="7696" width="11.3984375" style="1" customWidth="1"/>
    <col min="7697" max="7697" width="15.8984375" style="1" customWidth="1"/>
    <col min="7698" max="7698" width="11.3984375" style="1" customWidth="1"/>
    <col min="7699" max="7699" width="15.8984375" style="1" customWidth="1"/>
    <col min="7700" max="7700" width="5.09765625" style="1" customWidth="1"/>
    <col min="7701" max="7701" width="1.8984375" style="1" customWidth="1"/>
    <col min="7702" max="7936" width="9.59765625" style="1"/>
    <col min="7937" max="7937" width="1.09765625" style="1" customWidth="1"/>
    <col min="7938" max="7938" width="11.3984375" style="1" customWidth="1"/>
    <col min="7939" max="7940" width="9.59765625" style="1"/>
    <col min="7941" max="7941" width="15" style="1" customWidth="1"/>
    <col min="7942" max="7942" width="9.59765625" style="1"/>
    <col min="7943" max="7943" width="15" style="1" customWidth="1"/>
    <col min="7944" max="7944" width="9.59765625" style="1"/>
    <col min="7945" max="7945" width="15" style="1" customWidth="1"/>
    <col min="7946" max="7946" width="9.59765625" style="1"/>
    <col min="7947" max="7947" width="15" style="1" customWidth="1"/>
    <col min="7948" max="7948" width="11.3984375" style="1" customWidth="1"/>
    <col min="7949" max="7949" width="15.8984375" style="1" customWidth="1"/>
    <col min="7950" max="7950" width="11.3984375" style="1" customWidth="1"/>
    <col min="7951" max="7951" width="15.8984375" style="1" customWidth="1"/>
    <col min="7952" max="7952" width="11.3984375" style="1" customWidth="1"/>
    <col min="7953" max="7953" width="15.8984375" style="1" customWidth="1"/>
    <col min="7954" max="7954" width="11.3984375" style="1" customWidth="1"/>
    <col min="7955" max="7955" width="15.8984375" style="1" customWidth="1"/>
    <col min="7956" max="7956" width="5.09765625" style="1" customWidth="1"/>
    <col min="7957" max="7957" width="1.8984375" style="1" customWidth="1"/>
    <col min="7958" max="8192" width="9.59765625" style="1"/>
    <col min="8193" max="8193" width="1.09765625" style="1" customWidth="1"/>
    <col min="8194" max="8194" width="11.3984375" style="1" customWidth="1"/>
    <col min="8195" max="8196" width="9.59765625" style="1"/>
    <col min="8197" max="8197" width="15" style="1" customWidth="1"/>
    <col min="8198" max="8198" width="9.59765625" style="1"/>
    <col min="8199" max="8199" width="15" style="1" customWidth="1"/>
    <col min="8200" max="8200" width="9.59765625" style="1"/>
    <col min="8201" max="8201" width="15" style="1" customWidth="1"/>
    <col min="8202" max="8202" width="9.59765625" style="1"/>
    <col min="8203" max="8203" width="15" style="1" customWidth="1"/>
    <col min="8204" max="8204" width="11.3984375" style="1" customWidth="1"/>
    <col min="8205" max="8205" width="15.8984375" style="1" customWidth="1"/>
    <col min="8206" max="8206" width="11.3984375" style="1" customWidth="1"/>
    <col min="8207" max="8207" width="15.8984375" style="1" customWidth="1"/>
    <col min="8208" max="8208" width="11.3984375" style="1" customWidth="1"/>
    <col min="8209" max="8209" width="15.8984375" style="1" customWidth="1"/>
    <col min="8210" max="8210" width="11.3984375" style="1" customWidth="1"/>
    <col min="8211" max="8211" width="15.8984375" style="1" customWidth="1"/>
    <col min="8212" max="8212" width="5.09765625" style="1" customWidth="1"/>
    <col min="8213" max="8213" width="1.8984375" style="1" customWidth="1"/>
    <col min="8214" max="8448" width="9.59765625" style="1"/>
    <col min="8449" max="8449" width="1.09765625" style="1" customWidth="1"/>
    <col min="8450" max="8450" width="11.3984375" style="1" customWidth="1"/>
    <col min="8451" max="8452" width="9.59765625" style="1"/>
    <col min="8453" max="8453" width="15" style="1" customWidth="1"/>
    <col min="8454" max="8454" width="9.59765625" style="1"/>
    <col min="8455" max="8455" width="15" style="1" customWidth="1"/>
    <col min="8456" max="8456" width="9.59765625" style="1"/>
    <col min="8457" max="8457" width="15" style="1" customWidth="1"/>
    <col min="8458" max="8458" width="9.59765625" style="1"/>
    <col min="8459" max="8459" width="15" style="1" customWidth="1"/>
    <col min="8460" max="8460" width="11.3984375" style="1" customWidth="1"/>
    <col min="8461" max="8461" width="15.8984375" style="1" customWidth="1"/>
    <col min="8462" max="8462" width="11.3984375" style="1" customWidth="1"/>
    <col min="8463" max="8463" width="15.8984375" style="1" customWidth="1"/>
    <col min="8464" max="8464" width="11.3984375" style="1" customWidth="1"/>
    <col min="8465" max="8465" width="15.8984375" style="1" customWidth="1"/>
    <col min="8466" max="8466" width="11.3984375" style="1" customWidth="1"/>
    <col min="8467" max="8467" width="15.8984375" style="1" customWidth="1"/>
    <col min="8468" max="8468" width="5.09765625" style="1" customWidth="1"/>
    <col min="8469" max="8469" width="1.8984375" style="1" customWidth="1"/>
    <col min="8470" max="8704" width="9.59765625" style="1"/>
    <col min="8705" max="8705" width="1.09765625" style="1" customWidth="1"/>
    <col min="8706" max="8706" width="11.3984375" style="1" customWidth="1"/>
    <col min="8707" max="8708" width="9.59765625" style="1"/>
    <col min="8709" max="8709" width="15" style="1" customWidth="1"/>
    <col min="8710" max="8710" width="9.59765625" style="1"/>
    <col min="8711" max="8711" width="15" style="1" customWidth="1"/>
    <col min="8712" max="8712" width="9.59765625" style="1"/>
    <col min="8713" max="8713" width="15" style="1" customWidth="1"/>
    <col min="8714" max="8714" width="9.59765625" style="1"/>
    <col min="8715" max="8715" width="15" style="1" customWidth="1"/>
    <col min="8716" max="8716" width="11.3984375" style="1" customWidth="1"/>
    <col min="8717" max="8717" width="15.8984375" style="1" customWidth="1"/>
    <col min="8718" max="8718" width="11.3984375" style="1" customWidth="1"/>
    <col min="8719" max="8719" width="15.8984375" style="1" customWidth="1"/>
    <col min="8720" max="8720" width="11.3984375" style="1" customWidth="1"/>
    <col min="8721" max="8721" width="15.8984375" style="1" customWidth="1"/>
    <col min="8722" max="8722" width="11.3984375" style="1" customWidth="1"/>
    <col min="8723" max="8723" width="15.8984375" style="1" customWidth="1"/>
    <col min="8724" max="8724" width="5.09765625" style="1" customWidth="1"/>
    <col min="8725" max="8725" width="1.8984375" style="1" customWidth="1"/>
    <col min="8726" max="8960" width="9.59765625" style="1"/>
    <col min="8961" max="8961" width="1.09765625" style="1" customWidth="1"/>
    <col min="8962" max="8962" width="11.3984375" style="1" customWidth="1"/>
    <col min="8963" max="8964" width="9.59765625" style="1"/>
    <col min="8965" max="8965" width="15" style="1" customWidth="1"/>
    <col min="8966" max="8966" width="9.59765625" style="1"/>
    <col min="8967" max="8967" width="15" style="1" customWidth="1"/>
    <col min="8968" max="8968" width="9.59765625" style="1"/>
    <col min="8969" max="8969" width="15" style="1" customWidth="1"/>
    <col min="8970" max="8970" width="9.59765625" style="1"/>
    <col min="8971" max="8971" width="15" style="1" customWidth="1"/>
    <col min="8972" max="8972" width="11.3984375" style="1" customWidth="1"/>
    <col min="8973" max="8973" width="15.8984375" style="1" customWidth="1"/>
    <col min="8974" max="8974" width="11.3984375" style="1" customWidth="1"/>
    <col min="8975" max="8975" width="15.8984375" style="1" customWidth="1"/>
    <col min="8976" max="8976" width="11.3984375" style="1" customWidth="1"/>
    <col min="8977" max="8977" width="15.8984375" style="1" customWidth="1"/>
    <col min="8978" max="8978" width="11.3984375" style="1" customWidth="1"/>
    <col min="8979" max="8979" width="15.8984375" style="1" customWidth="1"/>
    <col min="8980" max="8980" width="5.09765625" style="1" customWidth="1"/>
    <col min="8981" max="8981" width="1.8984375" style="1" customWidth="1"/>
    <col min="8982" max="9216" width="9.59765625" style="1"/>
    <col min="9217" max="9217" width="1.09765625" style="1" customWidth="1"/>
    <col min="9218" max="9218" width="11.3984375" style="1" customWidth="1"/>
    <col min="9219" max="9220" width="9.59765625" style="1"/>
    <col min="9221" max="9221" width="15" style="1" customWidth="1"/>
    <col min="9222" max="9222" width="9.59765625" style="1"/>
    <col min="9223" max="9223" width="15" style="1" customWidth="1"/>
    <col min="9224" max="9224" width="9.59765625" style="1"/>
    <col min="9225" max="9225" width="15" style="1" customWidth="1"/>
    <col min="9226" max="9226" width="9.59765625" style="1"/>
    <col min="9227" max="9227" width="15" style="1" customWidth="1"/>
    <col min="9228" max="9228" width="11.3984375" style="1" customWidth="1"/>
    <col min="9229" max="9229" width="15.8984375" style="1" customWidth="1"/>
    <col min="9230" max="9230" width="11.3984375" style="1" customWidth="1"/>
    <col min="9231" max="9231" width="15.8984375" style="1" customWidth="1"/>
    <col min="9232" max="9232" width="11.3984375" style="1" customWidth="1"/>
    <col min="9233" max="9233" width="15.8984375" style="1" customWidth="1"/>
    <col min="9234" max="9234" width="11.3984375" style="1" customWidth="1"/>
    <col min="9235" max="9235" width="15.8984375" style="1" customWidth="1"/>
    <col min="9236" max="9236" width="5.09765625" style="1" customWidth="1"/>
    <col min="9237" max="9237" width="1.8984375" style="1" customWidth="1"/>
    <col min="9238" max="9472" width="9.59765625" style="1"/>
    <col min="9473" max="9473" width="1.09765625" style="1" customWidth="1"/>
    <col min="9474" max="9474" width="11.3984375" style="1" customWidth="1"/>
    <col min="9475" max="9476" width="9.59765625" style="1"/>
    <col min="9477" max="9477" width="15" style="1" customWidth="1"/>
    <col min="9478" max="9478" width="9.59765625" style="1"/>
    <col min="9479" max="9479" width="15" style="1" customWidth="1"/>
    <col min="9480" max="9480" width="9.59765625" style="1"/>
    <col min="9481" max="9481" width="15" style="1" customWidth="1"/>
    <col min="9482" max="9482" width="9.59765625" style="1"/>
    <col min="9483" max="9483" width="15" style="1" customWidth="1"/>
    <col min="9484" max="9484" width="11.3984375" style="1" customWidth="1"/>
    <col min="9485" max="9485" width="15.8984375" style="1" customWidth="1"/>
    <col min="9486" max="9486" width="11.3984375" style="1" customWidth="1"/>
    <col min="9487" max="9487" width="15.8984375" style="1" customWidth="1"/>
    <col min="9488" max="9488" width="11.3984375" style="1" customWidth="1"/>
    <col min="9489" max="9489" width="15.8984375" style="1" customWidth="1"/>
    <col min="9490" max="9490" width="11.3984375" style="1" customWidth="1"/>
    <col min="9491" max="9491" width="15.8984375" style="1" customWidth="1"/>
    <col min="9492" max="9492" width="5.09765625" style="1" customWidth="1"/>
    <col min="9493" max="9493" width="1.8984375" style="1" customWidth="1"/>
    <col min="9494" max="9728" width="9.59765625" style="1"/>
    <col min="9729" max="9729" width="1.09765625" style="1" customWidth="1"/>
    <col min="9730" max="9730" width="11.3984375" style="1" customWidth="1"/>
    <col min="9731" max="9732" width="9.59765625" style="1"/>
    <col min="9733" max="9733" width="15" style="1" customWidth="1"/>
    <col min="9734" max="9734" width="9.59765625" style="1"/>
    <col min="9735" max="9735" width="15" style="1" customWidth="1"/>
    <col min="9736" max="9736" width="9.59765625" style="1"/>
    <col min="9737" max="9737" width="15" style="1" customWidth="1"/>
    <col min="9738" max="9738" width="9.59765625" style="1"/>
    <col min="9739" max="9739" width="15" style="1" customWidth="1"/>
    <col min="9740" max="9740" width="11.3984375" style="1" customWidth="1"/>
    <col min="9741" max="9741" width="15.8984375" style="1" customWidth="1"/>
    <col min="9742" max="9742" width="11.3984375" style="1" customWidth="1"/>
    <col min="9743" max="9743" width="15.8984375" style="1" customWidth="1"/>
    <col min="9744" max="9744" width="11.3984375" style="1" customWidth="1"/>
    <col min="9745" max="9745" width="15.8984375" style="1" customWidth="1"/>
    <col min="9746" max="9746" width="11.3984375" style="1" customWidth="1"/>
    <col min="9747" max="9747" width="15.8984375" style="1" customWidth="1"/>
    <col min="9748" max="9748" width="5.09765625" style="1" customWidth="1"/>
    <col min="9749" max="9749" width="1.8984375" style="1" customWidth="1"/>
    <col min="9750" max="9984" width="9.59765625" style="1"/>
    <col min="9985" max="9985" width="1.09765625" style="1" customWidth="1"/>
    <col min="9986" max="9986" width="11.3984375" style="1" customWidth="1"/>
    <col min="9987" max="9988" width="9.59765625" style="1"/>
    <col min="9989" max="9989" width="15" style="1" customWidth="1"/>
    <col min="9990" max="9990" width="9.59765625" style="1"/>
    <col min="9991" max="9991" width="15" style="1" customWidth="1"/>
    <col min="9992" max="9992" width="9.59765625" style="1"/>
    <col min="9993" max="9993" width="15" style="1" customWidth="1"/>
    <col min="9994" max="9994" width="9.59765625" style="1"/>
    <col min="9995" max="9995" width="15" style="1" customWidth="1"/>
    <col min="9996" max="9996" width="11.3984375" style="1" customWidth="1"/>
    <col min="9997" max="9997" width="15.8984375" style="1" customWidth="1"/>
    <col min="9998" max="9998" width="11.3984375" style="1" customWidth="1"/>
    <col min="9999" max="9999" width="15.8984375" style="1" customWidth="1"/>
    <col min="10000" max="10000" width="11.3984375" style="1" customWidth="1"/>
    <col min="10001" max="10001" width="15.8984375" style="1" customWidth="1"/>
    <col min="10002" max="10002" width="11.3984375" style="1" customWidth="1"/>
    <col min="10003" max="10003" width="15.8984375" style="1" customWidth="1"/>
    <col min="10004" max="10004" width="5.09765625" style="1" customWidth="1"/>
    <col min="10005" max="10005" width="1.8984375" style="1" customWidth="1"/>
    <col min="10006" max="10240" width="9.59765625" style="1"/>
    <col min="10241" max="10241" width="1.09765625" style="1" customWidth="1"/>
    <col min="10242" max="10242" width="11.3984375" style="1" customWidth="1"/>
    <col min="10243" max="10244" width="9.59765625" style="1"/>
    <col min="10245" max="10245" width="15" style="1" customWidth="1"/>
    <col min="10246" max="10246" width="9.59765625" style="1"/>
    <col min="10247" max="10247" width="15" style="1" customWidth="1"/>
    <col min="10248" max="10248" width="9.59765625" style="1"/>
    <col min="10249" max="10249" width="15" style="1" customWidth="1"/>
    <col min="10250" max="10250" width="9.59765625" style="1"/>
    <col min="10251" max="10251" width="15" style="1" customWidth="1"/>
    <col min="10252" max="10252" width="11.3984375" style="1" customWidth="1"/>
    <col min="10253" max="10253" width="15.8984375" style="1" customWidth="1"/>
    <col min="10254" max="10254" width="11.3984375" style="1" customWidth="1"/>
    <col min="10255" max="10255" width="15.8984375" style="1" customWidth="1"/>
    <col min="10256" max="10256" width="11.3984375" style="1" customWidth="1"/>
    <col min="10257" max="10257" width="15.8984375" style="1" customWidth="1"/>
    <col min="10258" max="10258" width="11.3984375" style="1" customWidth="1"/>
    <col min="10259" max="10259" width="15.8984375" style="1" customWidth="1"/>
    <col min="10260" max="10260" width="5.09765625" style="1" customWidth="1"/>
    <col min="10261" max="10261" width="1.8984375" style="1" customWidth="1"/>
    <col min="10262" max="10496" width="9.59765625" style="1"/>
    <col min="10497" max="10497" width="1.09765625" style="1" customWidth="1"/>
    <col min="10498" max="10498" width="11.3984375" style="1" customWidth="1"/>
    <col min="10499" max="10500" width="9.59765625" style="1"/>
    <col min="10501" max="10501" width="15" style="1" customWidth="1"/>
    <col min="10502" max="10502" width="9.59765625" style="1"/>
    <col min="10503" max="10503" width="15" style="1" customWidth="1"/>
    <col min="10504" max="10504" width="9.59765625" style="1"/>
    <col min="10505" max="10505" width="15" style="1" customWidth="1"/>
    <col min="10506" max="10506" width="9.59765625" style="1"/>
    <col min="10507" max="10507" width="15" style="1" customWidth="1"/>
    <col min="10508" max="10508" width="11.3984375" style="1" customWidth="1"/>
    <col min="10509" max="10509" width="15.8984375" style="1" customWidth="1"/>
    <col min="10510" max="10510" width="11.3984375" style="1" customWidth="1"/>
    <col min="10511" max="10511" width="15.8984375" style="1" customWidth="1"/>
    <col min="10512" max="10512" width="11.3984375" style="1" customWidth="1"/>
    <col min="10513" max="10513" width="15.8984375" style="1" customWidth="1"/>
    <col min="10514" max="10514" width="11.3984375" style="1" customWidth="1"/>
    <col min="10515" max="10515" width="15.8984375" style="1" customWidth="1"/>
    <col min="10516" max="10516" width="5.09765625" style="1" customWidth="1"/>
    <col min="10517" max="10517" width="1.8984375" style="1" customWidth="1"/>
    <col min="10518" max="10752" width="9.59765625" style="1"/>
    <col min="10753" max="10753" width="1.09765625" style="1" customWidth="1"/>
    <col min="10754" max="10754" width="11.3984375" style="1" customWidth="1"/>
    <col min="10755" max="10756" width="9.59765625" style="1"/>
    <col min="10757" max="10757" width="15" style="1" customWidth="1"/>
    <col min="10758" max="10758" width="9.59765625" style="1"/>
    <col min="10759" max="10759" width="15" style="1" customWidth="1"/>
    <col min="10760" max="10760" width="9.59765625" style="1"/>
    <col min="10761" max="10761" width="15" style="1" customWidth="1"/>
    <col min="10762" max="10762" width="9.59765625" style="1"/>
    <col min="10763" max="10763" width="15" style="1" customWidth="1"/>
    <col min="10764" max="10764" width="11.3984375" style="1" customWidth="1"/>
    <col min="10765" max="10765" width="15.8984375" style="1" customWidth="1"/>
    <col min="10766" max="10766" width="11.3984375" style="1" customWidth="1"/>
    <col min="10767" max="10767" width="15.8984375" style="1" customWidth="1"/>
    <col min="10768" max="10768" width="11.3984375" style="1" customWidth="1"/>
    <col min="10769" max="10769" width="15.8984375" style="1" customWidth="1"/>
    <col min="10770" max="10770" width="11.3984375" style="1" customWidth="1"/>
    <col min="10771" max="10771" width="15.8984375" style="1" customWidth="1"/>
    <col min="10772" max="10772" width="5.09765625" style="1" customWidth="1"/>
    <col min="10773" max="10773" width="1.8984375" style="1" customWidth="1"/>
    <col min="10774" max="11008" width="9.59765625" style="1"/>
    <col min="11009" max="11009" width="1.09765625" style="1" customWidth="1"/>
    <col min="11010" max="11010" width="11.3984375" style="1" customWidth="1"/>
    <col min="11011" max="11012" width="9.59765625" style="1"/>
    <col min="11013" max="11013" width="15" style="1" customWidth="1"/>
    <col min="11014" max="11014" width="9.59765625" style="1"/>
    <col min="11015" max="11015" width="15" style="1" customWidth="1"/>
    <col min="11016" max="11016" width="9.59765625" style="1"/>
    <col min="11017" max="11017" width="15" style="1" customWidth="1"/>
    <col min="11018" max="11018" width="9.59765625" style="1"/>
    <col min="11019" max="11019" width="15" style="1" customWidth="1"/>
    <col min="11020" max="11020" width="11.3984375" style="1" customWidth="1"/>
    <col min="11021" max="11021" width="15.8984375" style="1" customWidth="1"/>
    <col min="11022" max="11022" width="11.3984375" style="1" customWidth="1"/>
    <col min="11023" max="11023" width="15.8984375" style="1" customWidth="1"/>
    <col min="11024" max="11024" width="11.3984375" style="1" customWidth="1"/>
    <col min="11025" max="11025" width="15.8984375" style="1" customWidth="1"/>
    <col min="11026" max="11026" width="11.3984375" style="1" customWidth="1"/>
    <col min="11027" max="11027" width="15.8984375" style="1" customWidth="1"/>
    <col min="11028" max="11028" width="5.09765625" style="1" customWidth="1"/>
    <col min="11029" max="11029" width="1.8984375" style="1" customWidth="1"/>
    <col min="11030" max="11264" width="9.59765625" style="1"/>
    <col min="11265" max="11265" width="1.09765625" style="1" customWidth="1"/>
    <col min="11266" max="11266" width="11.3984375" style="1" customWidth="1"/>
    <col min="11267" max="11268" width="9.59765625" style="1"/>
    <col min="11269" max="11269" width="15" style="1" customWidth="1"/>
    <col min="11270" max="11270" width="9.59765625" style="1"/>
    <col min="11271" max="11271" width="15" style="1" customWidth="1"/>
    <col min="11272" max="11272" width="9.59765625" style="1"/>
    <col min="11273" max="11273" width="15" style="1" customWidth="1"/>
    <col min="11274" max="11274" width="9.59765625" style="1"/>
    <col min="11275" max="11275" width="15" style="1" customWidth="1"/>
    <col min="11276" max="11276" width="11.3984375" style="1" customWidth="1"/>
    <col min="11277" max="11277" width="15.8984375" style="1" customWidth="1"/>
    <col min="11278" max="11278" width="11.3984375" style="1" customWidth="1"/>
    <col min="11279" max="11279" width="15.8984375" style="1" customWidth="1"/>
    <col min="11280" max="11280" width="11.3984375" style="1" customWidth="1"/>
    <col min="11281" max="11281" width="15.8984375" style="1" customWidth="1"/>
    <col min="11282" max="11282" width="11.3984375" style="1" customWidth="1"/>
    <col min="11283" max="11283" width="15.8984375" style="1" customWidth="1"/>
    <col min="11284" max="11284" width="5.09765625" style="1" customWidth="1"/>
    <col min="11285" max="11285" width="1.8984375" style="1" customWidth="1"/>
    <col min="11286" max="11520" width="9.59765625" style="1"/>
    <col min="11521" max="11521" width="1.09765625" style="1" customWidth="1"/>
    <col min="11522" max="11522" width="11.3984375" style="1" customWidth="1"/>
    <col min="11523" max="11524" width="9.59765625" style="1"/>
    <col min="11525" max="11525" width="15" style="1" customWidth="1"/>
    <col min="11526" max="11526" width="9.59765625" style="1"/>
    <col min="11527" max="11527" width="15" style="1" customWidth="1"/>
    <col min="11528" max="11528" width="9.59765625" style="1"/>
    <col min="11529" max="11529" width="15" style="1" customWidth="1"/>
    <col min="11530" max="11530" width="9.59765625" style="1"/>
    <col min="11531" max="11531" width="15" style="1" customWidth="1"/>
    <col min="11532" max="11532" width="11.3984375" style="1" customWidth="1"/>
    <col min="11533" max="11533" width="15.8984375" style="1" customWidth="1"/>
    <col min="11534" max="11534" width="11.3984375" style="1" customWidth="1"/>
    <col min="11535" max="11535" width="15.8984375" style="1" customWidth="1"/>
    <col min="11536" max="11536" width="11.3984375" style="1" customWidth="1"/>
    <col min="11537" max="11537" width="15.8984375" style="1" customWidth="1"/>
    <col min="11538" max="11538" width="11.3984375" style="1" customWidth="1"/>
    <col min="11539" max="11539" width="15.8984375" style="1" customWidth="1"/>
    <col min="11540" max="11540" width="5.09765625" style="1" customWidth="1"/>
    <col min="11541" max="11541" width="1.8984375" style="1" customWidth="1"/>
    <col min="11542" max="11776" width="9.59765625" style="1"/>
    <col min="11777" max="11777" width="1.09765625" style="1" customWidth="1"/>
    <col min="11778" max="11778" width="11.3984375" style="1" customWidth="1"/>
    <col min="11779" max="11780" width="9.59765625" style="1"/>
    <col min="11781" max="11781" width="15" style="1" customWidth="1"/>
    <col min="11782" max="11782" width="9.59765625" style="1"/>
    <col min="11783" max="11783" width="15" style="1" customWidth="1"/>
    <col min="11784" max="11784" width="9.59765625" style="1"/>
    <col min="11785" max="11785" width="15" style="1" customWidth="1"/>
    <col min="11786" max="11786" width="9.59765625" style="1"/>
    <col min="11787" max="11787" width="15" style="1" customWidth="1"/>
    <col min="11788" max="11788" width="11.3984375" style="1" customWidth="1"/>
    <col min="11789" max="11789" width="15.8984375" style="1" customWidth="1"/>
    <col min="11790" max="11790" width="11.3984375" style="1" customWidth="1"/>
    <col min="11791" max="11791" width="15.8984375" style="1" customWidth="1"/>
    <col min="11792" max="11792" width="11.3984375" style="1" customWidth="1"/>
    <col min="11793" max="11793" width="15.8984375" style="1" customWidth="1"/>
    <col min="11794" max="11794" width="11.3984375" style="1" customWidth="1"/>
    <col min="11795" max="11795" width="15.8984375" style="1" customWidth="1"/>
    <col min="11796" max="11796" width="5.09765625" style="1" customWidth="1"/>
    <col min="11797" max="11797" width="1.8984375" style="1" customWidth="1"/>
    <col min="11798" max="12032" width="9.59765625" style="1"/>
    <col min="12033" max="12033" width="1.09765625" style="1" customWidth="1"/>
    <col min="12034" max="12034" width="11.3984375" style="1" customWidth="1"/>
    <col min="12035" max="12036" width="9.59765625" style="1"/>
    <col min="12037" max="12037" width="15" style="1" customWidth="1"/>
    <col min="12038" max="12038" width="9.59765625" style="1"/>
    <col min="12039" max="12039" width="15" style="1" customWidth="1"/>
    <col min="12040" max="12040" width="9.59765625" style="1"/>
    <col min="12041" max="12041" width="15" style="1" customWidth="1"/>
    <col min="12042" max="12042" width="9.59765625" style="1"/>
    <col min="12043" max="12043" width="15" style="1" customWidth="1"/>
    <col min="12044" max="12044" width="11.3984375" style="1" customWidth="1"/>
    <col min="12045" max="12045" width="15.8984375" style="1" customWidth="1"/>
    <col min="12046" max="12046" width="11.3984375" style="1" customWidth="1"/>
    <col min="12047" max="12047" width="15.8984375" style="1" customWidth="1"/>
    <col min="12048" max="12048" width="11.3984375" style="1" customWidth="1"/>
    <col min="12049" max="12049" width="15.8984375" style="1" customWidth="1"/>
    <col min="12050" max="12050" width="11.3984375" style="1" customWidth="1"/>
    <col min="12051" max="12051" width="15.8984375" style="1" customWidth="1"/>
    <col min="12052" max="12052" width="5.09765625" style="1" customWidth="1"/>
    <col min="12053" max="12053" width="1.8984375" style="1" customWidth="1"/>
    <col min="12054" max="12288" width="9.59765625" style="1"/>
    <col min="12289" max="12289" width="1.09765625" style="1" customWidth="1"/>
    <col min="12290" max="12290" width="11.3984375" style="1" customWidth="1"/>
    <col min="12291" max="12292" width="9.59765625" style="1"/>
    <col min="12293" max="12293" width="15" style="1" customWidth="1"/>
    <col min="12294" max="12294" width="9.59765625" style="1"/>
    <col min="12295" max="12295" width="15" style="1" customWidth="1"/>
    <col min="12296" max="12296" width="9.59765625" style="1"/>
    <col min="12297" max="12297" width="15" style="1" customWidth="1"/>
    <col min="12298" max="12298" width="9.59765625" style="1"/>
    <col min="12299" max="12299" width="15" style="1" customWidth="1"/>
    <col min="12300" max="12300" width="11.3984375" style="1" customWidth="1"/>
    <col min="12301" max="12301" width="15.8984375" style="1" customWidth="1"/>
    <col min="12302" max="12302" width="11.3984375" style="1" customWidth="1"/>
    <col min="12303" max="12303" width="15.8984375" style="1" customWidth="1"/>
    <col min="12304" max="12304" width="11.3984375" style="1" customWidth="1"/>
    <col min="12305" max="12305" width="15.8984375" style="1" customWidth="1"/>
    <col min="12306" max="12306" width="11.3984375" style="1" customWidth="1"/>
    <col min="12307" max="12307" width="15.8984375" style="1" customWidth="1"/>
    <col min="12308" max="12308" width="5.09765625" style="1" customWidth="1"/>
    <col min="12309" max="12309" width="1.8984375" style="1" customWidth="1"/>
    <col min="12310" max="12544" width="9.59765625" style="1"/>
    <col min="12545" max="12545" width="1.09765625" style="1" customWidth="1"/>
    <col min="12546" max="12546" width="11.3984375" style="1" customWidth="1"/>
    <col min="12547" max="12548" width="9.59765625" style="1"/>
    <col min="12549" max="12549" width="15" style="1" customWidth="1"/>
    <col min="12550" max="12550" width="9.59765625" style="1"/>
    <col min="12551" max="12551" width="15" style="1" customWidth="1"/>
    <col min="12552" max="12552" width="9.59765625" style="1"/>
    <col min="12553" max="12553" width="15" style="1" customWidth="1"/>
    <col min="12554" max="12554" width="9.59765625" style="1"/>
    <col min="12555" max="12555" width="15" style="1" customWidth="1"/>
    <col min="12556" max="12556" width="11.3984375" style="1" customWidth="1"/>
    <col min="12557" max="12557" width="15.8984375" style="1" customWidth="1"/>
    <col min="12558" max="12558" width="11.3984375" style="1" customWidth="1"/>
    <col min="12559" max="12559" width="15.8984375" style="1" customWidth="1"/>
    <col min="12560" max="12560" width="11.3984375" style="1" customWidth="1"/>
    <col min="12561" max="12561" width="15.8984375" style="1" customWidth="1"/>
    <col min="12562" max="12562" width="11.3984375" style="1" customWidth="1"/>
    <col min="12563" max="12563" width="15.8984375" style="1" customWidth="1"/>
    <col min="12564" max="12564" width="5.09765625" style="1" customWidth="1"/>
    <col min="12565" max="12565" width="1.8984375" style="1" customWidth="1"/>
    <col min="12566" max="12800" width="9.59765625" style="1"/>
    <col min="12801" max="12801" width="1.09765625" style="1" customWidth="1"/>
    <col min="12802" max="12802" width="11.3984375" style="1" customWidth="1"/>
    <col min="12803" max="12804" width="9.59765625" style="1"/>
    <col min="12805" max="12805" width="15" style="1" customWidth="1"/>
    <col min="12806" max="12806" width="9.59765625" style="1"/>
    <col min="12807" max="12807" width="15" style="1" customWidth="1"/>
    <col min="12808" max="12808" width="9.59765625" style="1"/>
    <col min="12809" max="12809" width="15" style="1" customWidth="1"/>
    <col min="12810" max="12810" width="9.59765625" style="1"/>
    <col min="12811" max="12811" width="15" style="1" customWidth="1"/>
    <col min="12812" max="12812" width="11.3984375" style="1" customWidth="1"/>
    <col min="12813" max="12813" width="15.8984375" style="1" customWidth="1"/>
    <col min="12814" max="12814" width="11.3984375" style="1" customWidth="1"/>
    <col min="12815" max="12815" width="15.8984375" style="1" customWidth="1"/>
    <col min="12816" max="12816" width="11.3984375" style="1" customWidth="1"/>
    <col min="12817" max="12817" width="15.8984375" style="1" customWidth="1"/>
    <col min="12818" max="12818" width="11.3984375" style="1" customWidth="1"/>
    <col min="12819" max="12819" width="15.8984375" style="1" customWidth="1"/>
    <col min="12820" max="12820" width="5.09765625" style="1" customWidth="1"/>
    <col min="12821" max="12821" width="1.8984375" style="1" customWidth="1"/>
    <col min="12822" max="13056" width="9.59765625" style="1"/>
    <col min="13057" max="13057" width="1.09765625" style="1" customWidth="1"/>
    <col min="13058" max="13058" width="11.3984375" style="1" customWidth="1"/>
    <col min="13059" max="13060" width="9.59765625" style="1"/>
    <col min="13061" max="13061" width="15" style="1" customWidth="1"/>
    <col min="13062" max="13062" width="9.59765625" style="1"/>
    <col min="13063" max="13063" width="15" style="1" customWidth="1"/>
    <col min="13064" max="13064" width="9.59765625" style="1"/>
    <col min="13065" max="13065" width="15" style="1" customWidth="1"/>
    <col min="13066" max="13066" width="9.59765625" style="1"/>
    <col min="13067" max="13067" width="15" style="1" customWidth="1"/>
    <col min="13068" max="13068" width="11.3984375" style="1" customWidth="1"/>
    <col min="13069" max="13069" width="15.8984375" style="1" customWidth="1"/>
    <col min="13070" max="13070" width="11.3984375" style="1" customWidth="1"/>
    <col min="13071" max="13071" width="15.8984375" style="1" customWidth="1"/>
    <col min="13072" max="13072" width="11.3984375" style="1" customWidth="1"/>
    <col min="13073" max="13073" width="15.8984375" style="1" customWidth="1"/>
    <col min="13074" max="13074" width="11.3984375" style="1" customWidth="1"/>
    <col min="13075" max="13075" width="15.8984375" style="1" customWidth="1"/>
    <col min="13076" max="13076" width="5.09765625" style="1" customWidth="1"/>
    <col min="13077" max="13077" width="1.8984375" style="1" customWidth="1"/>
    <col min="13078" max="13312" width="9.59765625" style="1"/>
    <col min="13313" max="13313" width="1.09765625" style="1" customWidth="1"/>
    <col min="13314" max="13314" width="11.3984375" style="1" customWidth="1"/>
    <col min="13315" max="13316" width="9.59765625" style="1"/>
    <col min="13317" max="13317" width="15" style="1" customWidth="1"/>
    <col min="13318" max="13318" width="9.59765625" style="1"/>
    <col min="13319" max="13319" width="15" style="1" customWidth="1"/>
    <col min="13320" max="13320" width="9.59765625" style="1"/>
    <col min="13321" max="13321" width="15" style="1" customWidth="1"/>
    <col min="13322" max="13322" width="9.59765625" style="1"/>
    <col min="13323" max="13323" width="15" style="1" customWidth="1"/>
    <col min="13324" max="13324" width="11.3984375" style="1" customWidth="1"/>
    <col min="13325" max="13325" width="15.8984375" style="1" customWidth="1"/>
    <col min="13326" max="13326" width="11.3984375" style="1" customWidth="1"/>
    <col min="13327" max="13327" width="15.8984375" style="1" customWidth="1"/>
    <col min="13328" max="13328" width="11.3984375" style="1" customWidth="1"/>
    <col min="13329" max="13329" width="15.8984375" style="1" customWidth="1"/>
    <col min="13330" max="13330" width="11.3984375" style="1" customWidth="1"/>
    <col min="13331" max="13331" width="15.8984375" style="1" customWidth="1"/>
    <col min="13332" max="13332" width="5.09765625" style="1" customWidth="1"/>
    <col min="13333" max="13333" width="1.8984375" style="1" customWidth="1"/>
    <col min="13334" max="13568" width="9.59765625" style="1"/>
    <col min="13569" max="13569" width="1.09765625" style="1" customWidth="1"/>
    <col min="13570" max="13570" width="11.3984375" style="1" customWidth="1"/>
    <col min="13571" max="13572" width="9.59765625" style="1"/>
    <col min="13573" max="13573" width="15" style="1" customWidth="1"/>
    <col min="13574" max="13574" width="9.59765625" style="1"/>
    <col min="13575" max="13575" width="15" style="1" customWidth="1"/>
    <col min="13576" max="13576" width="9.59765625" style="1"/>
    <col min="13577" max="13577" width="15" style="1" customWidth="1"/>
    <col min="13578" max="13578" width="9.59765625" style="1"/>
    <col min="13579" max="13579" width="15" style="1" customWidth="1"/>
    <col min="13580" max="13580" width="11.3984375" style="1" customWidth="1"/>
    <col min="13581" max="13581" width="15.8984375" style="1" customWidth="1"/>
    <col min="13582" max="13582" width="11.3984375" style="1" customWidth="1"/>
    <col min="13583" max="13583" width="15.8984375" style="1" customWidth="1"/>
    <col min="13584" max="13584" width="11.3984375" style="1" customWidth="1"/>
    <col min="13585" max="13585" width="15.8984375" style="1" customWidth="1"/>
    <col min="13586" max="13586" width="11.3984375" style="1" customWidth="1"/>
    <col min="13587" max="13587" width="15.8984375" style="1" customWidth="1"/>
    <col min="13588" max="13588" width="5.09765625" style="1" customWidth="1"/>
    <col min="13589" max="13589" width="1.8984375" style="1" customWidth="1"/>
    <col min="13590" max="13824" width="9.59765625" style="1"/>
    <col min="13825" max="13825" width="1.09765625" style="1" customWidth="1"/>
    <col min="13826" max="13826" width="11.3984375" style="1" customWidth="1"/>
    <col min="13827" max="13828" width="9.59765625" style="1"/>
    <col min="13829" max="13829" width="15" style="1" customWidth="1"/>
    <col min="13830" max="13830" width="9.59765625" style="1"/>
    <col min="13831" max="13831" width="15" style="1" customWidth="1"/>
    <col min="13832" max="13832" width="9.59765625" style="1"/>
    <col min="13833" max="13833" width="15" style="1" customWidth="1"/>
    <col min="13834" max="13834" width="9.59765625" style="1"/>
    <col min="13835" max="13835" width="15" style="1" customWidth="1"/>
    <col min="13836" max="13836" width="11.3984375" style="1" customWidth="1"/>
    <col min="13837" max="13837" width="15.8984375" style="1" customWidth="1"/>
    <col min="13838" max="13838" width="11.3984375" style="1" customWidth="1"/>
    <col min="13839" max="13839" width="15.8984375" style="1" customWidth="1"/>
    <col min="13840" max="13840" width="11.3984375" style="1" customWidth="1"/>
    <col min="13841" max="13841" width="15.8984375" style="1" customWidth="1"/>
    <col min="13842" max="13842" width="11.3984375" style="1" customWidth="1"/>
    <col min="13843" max="13843" width="15.8984375" style="1" customWidth="1"/>
    <col min="13844" max="13844" width="5.09765625" style="1" customWidth="1"/>
    <col min="13845" max="13845" width="1.8984375" style="1" customWidth="1"/>
    <col min="13846" max="14080" width="9.59765625" style="1"/>
    <col min="14081" max="14081" width="1.09765625" style="1" customWidth="1"/>
    <col min="14082" max="14082" width="11.3984375" style="1" customWidth="1"/>
    <col min="14083" max="14084" width="9.59765625" style="1"/>
    <col min="14085" max="14085" width="15" style="1" customWidth="1"/>
    <col min="14086" max="14086" width="9.59765625" style="1"/>
    <col min="14087" max="14087" width="15" style="1" customWidth="1"/>
    <col min="14088" max="14088" width="9.59765625" style="1"/>
    <col min="14089" max="14089" width="15" style="1" customWidth="1"/>
    <col min="14090" max="14090" width="9.59765625" style="1"/>
    <col min="14091" max="14091" width="15" style="1" customWidth="1"/>
    <col min="14092" max="14092" width="11.3984375" style="1" customWidth="1"/>
    <col min="14093" max="14093" width="15.8984375" style="1" customWidth="1"/>
    <col min="14094" max="14094" width="11.3984375" style="1" customWidth="1"/>
    <col min="14095" max="14095" width="15.8984375" style="1" customWidth="1"/>
    <col min="14096" max="14096" width="11.3984375" style="1" customWidth="1"/>
    <col min="14097" max="14097" width="15.8984375" style="1" customWidth="1"/>
    <col min="14098" max="14098" width="11.3984375" style="1" customWidth="1"/>
    <col min="14099" max="14099" width="15.8984375" style="1" customWidth="1"/>
    <col min="14100" max="14100" width="5.09765625" style="1" customWidth="1"/>
    <col min="14101" max="14101" width="1.8984375" style="1" customWidth="1"/>
    <col min="14102" max="14336" width="9.59765625" style="1"/>
    <col min="14337" max="14337" width="1.09765625" style="1" customWidth="1"/>
    <col min="14338" max="14338" width="11.3984375" style="1" customWidth="1"/>
    <col min="14339" max="14340" width="9.59765625" style="1"/>
    <col min="14341" max="14341" width="15" style="1" customWidth="1"/>
    <col min="14342" max="14342" width="9.59765625" style="1"/>
    <col min="14343" max="14343" width="15" style="1" customWidth="1"/>
    <col min="14344" max="14344" width="9.59765625" style="1"/>
    <col min="14345" max="14345" width="15" style="1" customWidth="1"/>
    <col min="14346" max="14346" width="9.59765625" style="1"/>
    <col min="14347" max="14347" width="15" style="1" customWidth="1"/>
    <col min="14348" max="14348" width="11.3984375" style="1" customWidth="1"/>
    <col min="14349" max="14349" width="15.8984375" style="1" customWidth="1"/>
    <col min="14350" max="14350" width="11.3984375" style="1" customWidth="1"/>
    <col min="14351" max="14351" width="15.8984375" style="1" customWidth="1"/>
    <col min="14352" max="14352" width="11.3984375" style="1" customWidth="1"/>
    <col min="14353" max="14353" width="15.8984375" style="1" customWidth="1"/>
    <col min="14354" max="14354" width="11.3984375" style="1" customWidth="1"/>
    <col min="14355" max="14355" width="15.8984375" style="1" customWidth="1"/>
    <col min="14356" max="14356" width="5.09765625" style="1" customWidth="1"/>
    <col min="14357" max="14357" width="1.8984375" style="1" customWidth="1"/>
    <col min="14358" max="14592" width="9.59765625" style="1"/>
    <col min="14593" max="14593" width="1.09765625" style="1" customWidth="1"/>
    <col min="14594" max="14594" width="11.3984375" style="1" customWidth="1"/>
    <col min="14595" max="14596" width="9.59765625" style="1"/>
    <col min="14597" max="14597" width="15" style="1" customWidth="1"/>
    <col min="14598" max="14598" width="9.59765625" style="1"/>
    <col min="14599" max="14599" width="15" style="1" customWidth="1"/>
    <col min="14600" max="14600" width="9.59765625" style="1"/>
    <col min="14601" max="14601" width="15" style="1" customWidth="1"/>
    <col min="14602" max="14602" width="9.59765625" style="1"/>
    <col min="14603" max="14603" width="15" style="1" customWidth="1"/>
    <col min="14604" max="14604" width="11.3984375" style="1" customWidth="1"/>
    <col min="14605" max="14605" width="15.8984375" style="1" customWidth="1"/>
    <col min="14606" max="14606" width="11.3984375" style="1" customWidth="1"/>
    <col min="14607" max="14607" width="15.8984375" style="1" customWidth="1"/>
    <col min="14608" max="14608" width="11.3984375" style="1" customWidth="1"/>
    <col min="14609" max="14609" width="15.8984375" style="1" customWidth="1"/>
    <col min="14610" max="14610" width="11.3984375" style="1" customWidth="1"/>
    <col min="14611" max="14611" width="15.8984375" style="1" customWidth="1"/>
    <col min="14612" max="14612" width="5.09765625" style="1" customWidth="1"/>
    <col min="14613" max="14613" width="1.8984375" style="1" customWidth="1"/>
    <col min="14614" max="14848" width="9.59765625" style="1"/>
    <col min="14849" max="14849" width="1.09765625" style="1" customWidth="1"/>
    <col min="14850" max="14850" width="11.3984375" style="1" customWidth="1"/>
    <col min="14851" max="14852" width="9.59765625" style="1"/>
    <col min="14853" max="14853" width="15" style="1" customWidth="1"/>
    <col min="14854" max="14854" width="9.59765625" style="1"/>
    <col min="14855" max="14855" width="15" style="1" customWidth="1"/>
    <col min="14856" max="14856" width="9.59765625" style="1"/>
    <col min="14857" max="14857" width="15" style="1" customWidth="1"/>
    <col min="14858" max="14858" width="9.59765625" style="1"/>
    <col min="14859" max="14859" width="15" style="1" customWidth="1"/>
    <col min="14860" max="14860" width="11.3984375" style="1" customWidth="1"/>
    <col min="14861" max="14861" width="15.8984375" style="1" customWidth="1"/>
    <col min="14862" max="14862" width="11.3984375" style="1" customWidth="1"/>
    <col min="14863" max="14863" width="15.8984375" style="1" customWidth="1"/>
    <col min="14864" max="14864" width="11.3984375" style="1" customWidth="1"/>
    <col min="14865" max="14865" width="15.8984375" style="1" customWidth="1"/>
    <col min="14866" max="14866" width="11.3984375" style="1" customWidth="1"/>
    <col min="14867" max="14867" width="15.8984375" style="1" customWidth="1"/>
    <col min="14868" max="14868" width="5.09765625" style="1" customWidth="1"/>
    <col min="14869" max="14869" width="1.8984375" style="1" customWidth="1"/>
    <col min="14870" max="15104" width="9.59765625" style="1"/>
    <col min="15105" max="15105" width="1.09765625" style="1" customWidth="1"/>
    <col min="15106" max="15106" width="11.3984375" style="1" customWidth="1"/>
    <col min="15107" max="15108" width="9.59765625" style="1"/>
    <col min="15109" max="15109" width="15" style="1" customWidth="1"/>
    <col min="15110" max="15110" width="9.59765625" style="1"/>
    <col min="15111" max="15111" width="15" style="1" customWidth="1"/>
    <col min="15112" max="15112" width="9.59765625" style="1"/>
    <col min="15113" max="15113" width="15" style="1" customWidth="1"/>
    <col min="15114" max="15114" width="9.59765625" style="1"/>
    <col min="15115" max="15115" width="15" style="1" customWidth="1"/>
    <col min="15116" max="15116" width="11.3984375" style="1" customWidth="1"/>
    <col min="15117" max="15117" width="15.8984375" style="1" customWidth="1"/>
    <col min="15118" max="15118" width="11.3984375" style="1" customWidth="1"/>
    <col min="15119" max="15119" width="15.8984375" style="1" customWidth="1"/>
    <col min="15120" max="15120" width="11.3984375" style="1" customWidth="1"/>
    <col min="15121" max="15121" width="15.8984375" style="1" customWidth="1"/>
    <col min="15122" max="15122" width="11.3984375" style="1" customWidth="1"/>
    <col min="15123" max="15123" width="15.8984375" style="1" customWidth="1"/>
    <col min="15124" max="15124" width="5.09765625" style="1" customWidth="1"/>
    <col min="15125" max="15125" width="1.8984375" style="1" customWidth="1"/>
    <col min="15126" max="15360" width="9.59765625" style="1"/>
    <col min="15361" max="15361" width="1.09765625" style="1" customWidth="1"/>
    <col min="15362" max="15362" width="11.3984375" style="1" customWidth="1"/>
    <col min="15363" max="15364" width="9.59765625" style="1"/>
    <col min="15365" max="15365" width="15" style="1" customWidth="1"/>
    <col min="15366" max="15366" width="9.59765625" style="1"/>
    <col min="15367" max="15367" width="15" style="1" customWidth="1"/>
    <col min="15368" max="15368" width="9.59765625" style="1"/>
    <col min="15369" max="15369" width="15" style="1" customWidth="1"/>
    <col min="15370" max="15370" width="9.59765625" style="1"/>
    <col min="15371" max="15371" width="15" style="1" customWidth="1"/>
    <col min="15372" max="15372" width="11.3984375" style="1" customWidth="1"/>
    <col min="15373" max="15373" width="15.8984375" style="1" customWidth="1"/>
    <col min="15374" max="15374" width="11.3984375" style="1" customWidth="1"/>
    <col min="15375" max="15375" width="15.8984375" style="1" customWidth="1"/>
    <col min="15376" max="15376" width="11.3984375" style="1" customWidth="1"/>
    <col min="15377" max="15377" width="15.8984375" style="1" customWidth="1"/>
    <col min="15378" max="15378" width="11.3984375" style="1" customWidth="1"/>
    <col min="15379" max="15379" width="15.8984375" style="1" customWidth="1"/>
    <col min="15380" max="15380" width="5.09765625" style="1" customWidth="1"/>
    <col min="15381" max="15381" width="1.8984375" style="1" customWidth="1"/>
    <col min="15382" max="15616" width="9.59765625" style="1"/>
    <col min="15617" max="15617" width="1.09765625" style="1" customWidth="1"/>
    <col min="15618" max="15618" width="11.3984375" style="1" customWidth="1"/>
    <col min="15619" max="15620" width="9.59765625" style="1"/>
    <col min="15621" max="15621" width="15" style="1" customWidth="1"/>
    <col min="15622" max="15622" width="9.59765625" style="1"/>
    <col min="15623" max="15623" width="15" style="1" customWidth="1"/>
    <col min="15624" max="15624" width="9.59765625" style="1"/>
    <col min="15625" max="15625" width="15" style="1" customWidth="1"/>
    <col min="15626" max="15626" width="9.59765625" style="1"/>
    <col min="15627" max="15627" width="15" style="1" customWidth="1"/>
    <col min="15628" max="15628" width="11.3984375" style="1" customWidth="1"/>
    <col min="15629" max="15629" width="15.8984375" style="1" customWidth="1"/>
    <col min="15630" max="15630" width="11.3984375" style="1" customWidth="1"/>
    <col min="15631" max="15631" width="15.8984375" style="1" customWidth="1"/>
    <col min="15632" max="15632" width="11.3984375" style="1" customWidth="1"/>
    <col min="15633" max="15633" width="15.8984375" style="1" customWidth="1"/>
    <col min="15634" max="15634" width="11.3984375" style="1" customWidth="1"/>
    <col min="15635" max="15635" width="15.8984375" style="1" customWidth="1"/>
    <col min="15636" max="15636" width="5.09765625" style="1" customWidth="1"/>
    <col min="15637" max="15637" width="1.8984375" style="1" customWidth="1"/>
    <col min="15638" max="15872" width="9.59765625" style="1"/>
    <col min="15873" max="15873" width="1.09765625" style="1" customWidth="1"/>
    <col min="15874" max="15874" width="11.3984375" style="1" customWidth="1"/>
    <col min="15875" max="15876" width="9.59765625" style="1"/>
    <col min="15877" max="15877" width="15" style="1" customWidth="1"/>
    <col min="15878" max="15878" width="9.59765625" style="1"/>
    <col min="15879" max="15879" width="15" style="1" customWidth="1"/>
    <col min="15880" max="15880" width="9.59765625" style="1"/>
    <col min="15881" max="15881" width="15" style="1" customWidth="1"/>
    <col min="15882" max="15882" width="9.59765625" style="1"/>
    <col min="15883" max="15883" width="15" style="1" customWidth="1"/>
    <col min="15884" max="15884" width="11.3984375" style="1" customWidth="1"/>
    <col min="15885" max="15885" width="15.8984375" style="1" customWidth="1"/>
    <col min="15886" max="15886" width="11.3984375" style="1" customWidth="1"/>
    <col min="15887" max="15887" width="15.8984375" style="1" customWidth="1"/>
    <col min="15888" max="15888" width="11.3984375" style="1" customWidth="1"/>
    <col min="15889" max="15889" width="15.8984375" style="1" customWidth="1"/>
    <col min="15890" max="15890" width="11.3984375" style="1" customWidth="1"/>
    <col min="15891" max="15891" width="15.8984375" style="1" customWidth="1"/>
    <col min="15892" max="15892" width="5.09765625" style="1" customWidth="1"/>
    <col min="15893" max="15893" width="1.8984375" style="1" customWidth="1"/>
    <col min="15894" max="16128" width="9.59765625" style="1"/>
    <col min="16129" max="16129" width="1.09765625" style="1" customWidth="1"/>
    <col min="16130" max="16130" width="11.3984375" style="1" customWidth="1"/>
    <col min="16131" max="16132" width="9.59765625" style="1"/>
    <col min="16133" max="16133" width="15" style="1" customWidth="1"/>
    <col min="16134" max="16134" width="9.59765625" style="1"/>
    <col min="16135" max="16135" width="15" style="1" customWidth="1"/>
    <col min="16136" max="16136" width="9.59765625" style="1"/>
    <col min="16137" max="16137" width="15" style="1" customWidth="1"/>
    <col min="16138" max="16138" width="9.59765625" style="1"/>
    <col min="16139" max="16139" width="15" style="1" customWidth="1"/>
    <col min="16140" max="16140" width="11.3984375" style="1" customWidth="1"/>
    <col min="16141" max="16141" width="15.8984375" style="1" customWidth="1"/>
    <col min="16142" max="16142" width="11.3984375" style="1" customWidth="1"/>
    <col min="16143" max="16143" width="15.8984375" style="1" customWidth="1"/>
    <col min="16144" max="16144" width="11.3984375" style="1" customWidth="1"/>
    <col min="16145" max="16145" width="15.8984375" style="1" customWidth="1"/>
    <col min="16146" max="16146" width="11.3984375" style="1" customWidth="1"/>
    <col min="16147" max="16147" width="15.8984375" style="1" customWidth="1"/>
    <col min="16148" max="16148" width="5.09765625" style="1" customWidth="1"/>
    <col min="16149" max="16149" width="1.8984375" style="1" customWidth="1"/>
    <col min="16150" max="16384" width="9.59765625" style="1"/>
  </cols>
  <sheetData>
    <row r="1" spans="2:20" ht="24.75" customHeight="1" thickBot="1">
      <c r="B1" s="42" t="s">
        <v>85</v>
      </c>
      <c r="C1" s="43"/>
      <c r="D1" s="43"/>
      <c r="E1" s="43"/>
      <c r="F1" s="43"/>
      <c r="G1" s="43"/>
      <c r="H1" s="43"/>
      <c r="I1" s="43"/>
      <c r="J1" s="59"/>
      <c r="K1" s="60"/>
      <c r="L1" s="61"/>
      <c r="M1" s="61"/>
      <c r="N1" s="61"/>
      <c r="O1" s="61"/>
      <c r="P1" s="61"/>
      <c r="Q1" s="62"/>
      <c r="R1" s="126"/>
      <c r="S1" s="62" t="s">
        <v>86</v>
      </c>
      <c r="T1" s="4"/>
    </row>
    <row r="2" spans="2:20" ht="20.100000000000001" customHeight="1">
      <c r="B2" s="44" t="s">
        <v>2</v>
      </c>
      <c r="C2" s="47" t="s">
        <v>3</v>
      </c>
      <c r="D2" s="63" t="s">
        <v>87</v>
      </c>
      <c r="E2" s="64"/>
      <c r="F2" s="64"/>
      <c r="G2" s="65"/>
      <c r="H2" s="63" t="s">
        <v>5</v>
      </c>
      <c r="I2" s="68"/>
      <c r="J2" s="68"/>
      <c r="K2" s="66"/>
      <c r="L2" s="67" t="s">
        <v>5</v>
      </c>
      <c r="M2" s="64"/>
      <c r="N2" s="64"/>
      <c r="O2" s="65"/>
      <c r="P2" s="70" t="s">
        <v>7</v>
      </c>
      <c r="Q2" s="175"/>
      <c r="R2" s="70" t="s">
        <v>88</v>
      </c>
      <c r="S2" s="176"/>
      <c r="T2" s="50" t="s">
        <v>8</v>
      </c>
    </row>
    <row r="3" spans="2:20" ht="20.100000000000001" customHeight="1">
      <c r="B3" s="45"/>
      <c r="C3" s="48"/>
      <c r="D3" s="72" t="s">
        <v>9</v>
      </c>
      <c r="E3" s="73"/>
      <c r="F3" s="72" t="s">
        <v>10</v>
      </c>
      <c r="G3" s="73"/>
      <c r="H3" s="72" t="s">
        <v>9</v>
      </c>
      <c r="I3" s="73"/>
      <c r="J3" s="72" t="s">
        <v>84</v>
      </c>
      <c r="K3" s="76"/>
      <c r="L3" s="177" t="s">
        <v>12</v>
      </c>
      <c r="M3" s="73"/>
      <c r="N3" s="72" t="s">
        <v>10</v>
      </c>
      <c r="O3" s="73"/>
      <c r="P3" s="178"/>
      <c r="Q3" s="75"/>
      <c r="R3" s="178"/>
      <c r="S3" s="75"/>
      <c r="T3" s="51"/>
    </row>
    <row r="4" spans="2:20" ht="20.100000000000001" customHeight="1">
      <c r="B4" s="45"/>
      <c r="C4" s="48"/>
      <c r="D4" s="83"/>
      <c r="E4" s="84"/>
      <c r="F4" s="83"/>
      <c r="G4" s="84"/>
      <c r="H4" s="83"/>
      <c r="I4" s="84"/>
      <c r="J4" s="83"/>
      <c r="K4" s="86"/>
      <c r="L4" s="179"/>
      <c r="M4" s="84"/>
      <c r="N4" s="83"/>
      <c r="O4" s="84"/>
      <c r="P4" s="83"/>
      <c r="Q4" s="84"/>
      <c r="R4" s="83"/>
      <c r="S4" s="84"/>
      <c r="T4" s="51"/>
    </row>
    <row r="5" spans="2:20" ht="20.100000000000001" customHeight="1">
      <c r="B5" s="45"/>
      <c r="C5" s="48"/>
      <c r="D5" s="91" t="s">
        <v>13</v>
      </c>
      <c r="E5" s="91" t="s">
        <v>14</v>
      </c>
      <c r="F5" s="91" t="s">
        <v>13</v>
      </c>
      <c r="G5" s="91" t="s">
        <v>14</v>
      </c>
      <c r="H5" s="91" t="s">
        <v>13</v>
      </c>
      <c r="I5" s="94" t="s">
        <v>14</v>
      </c>
      <c r="J5" s="95" t="s">
        <v>13</v>
      </c>
      <c r="K5" s="92" t="s">
        <v>14</v>
      </c>
      <c r="L5" s="93" t="s">
        <v>13</v>
      </c>
      <c r="M5" s="94" t="s">
        <v>15</v>
      </c>
      <c r="N5" s="95" t="s">
        <v>13</v>
      </c>
      <c r="O5" s="94" t="s">
        <v>15</v>
      </c>
      <c r="P5" s="95" t="s">
        <v>13</v>
      </c>
      <c r="Q5" s="94" t="s">
        <v>15</v>
      </c>
      <c r="R5" s="91" t="s">
        <v>13</v>
      </c>
      <c r="S5" s="94" t="s">
        <v>15</v>
      </c>
      <c r="T5" s="51"/>
    </row>
    <row r="6" spans="2:20" ht="20.100000000000001" customHeight="1">
      <c r="B6" s="46"/>
      <c r="C6" s="49"/>
      <c r="D6" s="96" t="s">
        <v>16</v>
      </c>
      <c r="E6" s="96" t="s">
        <v>17</v>
      </c>
      <c r="F6" s="96" t="s">
        <v>16</v>
      </c>
      <c r="G6" s="96" t="s">
        <v>17</v>
      </c>
      <c r="H6" s="96" t="s">
        <v>16</v>
      </c>
      <c r="I6" s="99" t="s">
        <v>17</v>
      </c>
      <c r="J6" s="100" t="s">
        <v>16</v>
      </c>
      <c r="K6" s="97" t="s">
        <v>17</v>
      </c>
      <c r="L6" s="98" t="s">
        <v>16</v>
      </c>
      <c r="M6" s="99" t="s">
        <v>17</v>
      </c>
      <c r="N6" s="100" t="s">
        <v>16</v>
      </c>
      <c r="O6" s="99" t="s">
        <v>17</v>
      </c>
      <c r="P6" s="100" t="s">
        <v>16</v>
      </c>
      <c r="Q6" s="99" t="s">
        <v>17</v>
      </c>
      <c r="R6" s="96" t="s">
        <v>16</v>
      </c>
      <c r="S6" s="96" t="s">
        <v>17</v>
      </c>
      <c r="T6" s="51"/>
    </row>
    <row r="7" spans="2:20" ht="17.100000000000001" customHeight="1">
      <c r="B7" s="12"/>
      <c r="C7" s="9"/>
      <c r="D7" s="34"/>
      <c r="E7" s="34"/>
      <c r="F7" s="34"/>
      <c r="G7" s="34"/>
      <c r="H7" s="34"/>
      <c r="I7" s="38"/>
      <c r="J7" s="103"/>
      <c r="K7" s="101"/>
      <c r="L7" s="102"/>
      <c r="M7" s="38"/>
      <c r="N7" s="103"/>
      <c r="O7" s="38"/>
      <c r="P7" s="103"/>
      <c r="Q7" s="38"/>
      <c r="R7" s="34"/>
      <c r="S7" s="34"/>
      <c r="T7" s="51"/>
    </row>
    <row r="8" spans="2:20" ht="30" customHeight="1">
      <c r="B8" s="5" t="s">
        <v>18</v>
      </c>
      <c r="C8" s="9" t="s">
        <v>19</v>
      </c>
      <c r="D8" s="34">
        <v>3413</v>
      </c>
      <c r="E8" s="34">
        <v>36281860</v>
      </c>
      <c r="F8" s="34">
        <v>57774</v>
      </c>
      <c r="G8" s="34">
        <v>410446622</v>
      </c>
      <c r="H8" s="34">
        <v>1906</v>
      </c>
      <c r="I8" s="38">
        <v>140384202</v>
      </c>
      <c r="J8" s="103">
        <v>4421</v>
      </c>
      <c r="K8" s="101">
        <v>292910537</v>
      </c>
      <c r="L8" s="102">
        <v>13377</v>
      </c>
      <c r="M8" s="38">
        <v>1377700587</v>
      </c>
      <c r="N8" s="103">
        <v>14862</v>
      </c>
      <c r="O8" s="38">
        <v>470568914</v>
      </c>
      <c r="P8" s="103">
        <v>4711</v>
      </c>
      <c r="Q8" s="38">
        <v>267189262</v>
      </c>
      <c r="R8" s="34">
        <v>100464</v>
      </c>
      <c r="S8" s="34">
        <v>2995481984</v>
      </c>
      <c r="T8" s="51"/>
    </row>
    <row r="9" spans="2:20" ht="30" customHeight="1">
      <c r="B9" s="5" t="s">
        <v>20</v>
      </c>
      <c r="C9" s="9" t="s">
        <v>19</v>
      </c>
      <c r="D9" s="34">
        <v>3311</v>
      </c>
      <c r="E9" s="34">
        <v>35594826</v>
      </c>
      <c r="F9" s="34">
        <v>56771</v>
      </c>
      <c r="G9" s="34">
        <v>392023488</v>
      </c>
      <c r="H9" s="34">
        <v>1763</v>
      </c>
      <c r="I9" s="38">
        <v>136744315</v>
      </c>
      <c r="J9" s="103">
        <v>4372</v>
      </c>
      <c r="K9" s="101">
        <v>291199848</v>
      </c>
      <c r="L9" s="102">
        <v>13308</v>
      </c>
      <c r="M9" s="38">
        <v>1376284476</v>
      </c>
      <c r="N9" s="103">
        <v>14977</v>
      </c>
      <c r="O9" s="38">
        <v>461365854</v>
      </c>
      <c r="P9" s="103">
        <v>5163</v>
      </c>
      <c r="Q9" s="38">
        <v>276017302</v>
      </c>
      <c r="R9" s="34">
        <v>99665</v>
      </c>
      <c r="S9" s="34">
        <v>2969230109</v>
      </c>
      <c r="T9" s="51"/>
    </row>
    <row r="10" spans="2:20" ht="30" customHeight="1">
      <c r="B10" s="5" t="s">
        <v>21</v>
      </c>
      <c r="C10" s="9" t="s">
        <v>19</v>
      </c>
      <c r="D10" s="35">
        <f t="shared" ref="D10:Q10" si="0">SUM(D11:D12)</f>
        <v>3240</v>
      </c>
      <c r="E10" s="35">
        <f t="shared" si="0"/>
        <v>34893935</v>
      </c>
      <c r="F10" s="35">
        <f t="shared" si="0"/>
        <v>55042</v>
      </c>
      <c r="G10" s="35">
        <f t="shared" si="0"/>
        <v>374811162</v>
      </c>
      <c r="H10" s="35">
        <f t="shared" si="0"/>
        <v>1895</v>
      </c>
      <c r="I10" s="106">
        <f t="shared" si="0"/>
        <v>157185514</v>
      </c>
      <c r="J10" s="107">
        <f t="shared" si="0"/>
        <v>3976</v>
      </c>
      <c r="K10" s="104">
        <f t="shared" si="0"/>
        <v>274872624</v>
      </c>
      <c r="L10" s="105">
        <f t="shared" si="0"/>
        <v>12919</v>
      </c>
      <c r="M10" s="106">
        <f t="shared" si="0"/>
        <v>1390566588</v>
      </c>
      <c r="N10" s="107">
        <f t="shared" si="0"/>
        <v>15585</v>
      </c>
      <c r="O10" s="106">
        <f t="shared" si="0"/>
        <v>479900685</v>
      </c>
      <c r="P10" s="107">
        <f t="shared" si="0"/>
        <v>4240</v>
      </c>
      <c r="Q10" s="106">
        <f t="shared" si="0"/>
        <v>238886844</v>
      </c>
      <c r="R10" s="35">
        <f>SUM(R11:R12)</f>
        <v>96897</v>
      </c>
      <c r="S10" s="35">
        <f>SUM(S11:S12)</f>
        <v>2951117352</v>
      </c>
      <c r="T10" s="51"/>
    </row>
    <row r="11" spans="2:20" ht="30" customHeight="1">
      <c r="B11" s="5" t="s">
        <v>23</v>
      </c>
      <c r="C11" s="9" t="s">
        <v>24</v>
      </c>
      <c r="D11" s="35">
        <f t="shared" ref="D11:Q11" si="1">SUM(D13:D32)</f>
        <v>3180</v>
      </c>
      <c r="E11" s="35">
        <f t="shared" si="1"/>
        <v>34338132</v>
      </c>
      <c r="F11" s="35">
        <f t="shared" si="1"/>
        <v>54800</v>
      </c>
      <c r="G11" s="35">
        <f t="shared" si="1"/>
        <v>372425777</v>
      </c>
      <c r="H11" s="35">
        <f t="shared" si="1"/>
        <v>1877</v>
      </c>
      <c r="I11" s="106">
        <f t="shared" si="1"/>
        <v>154704442</v>
      </c>
      <c r="J11" s="107">
        <f t="shared" si="1"/>
        <v>3944</v>
      </c>
      <c r="K11" s="104">
        <f t="shared" si="1"/>
        <v>272919866</v>
      </c>
      <c r="L11" s="105">
        <f t="shared" si="1"/>
        <v>12771</v>
      </c>
      <c r="M11" s="106">
        <f t="shared" si="1"/>
        <v>1371156728</v>
      </c>
      <c r="N11" s="107">
        <f t="shared" si="1"/>
        <v>15432</v>
      </c>
      <c r="O11" s="106">
        <f t="shared" si="1"/>
        <v>474085223</v>
      </c>
      <c r="P11" s="107">
        <f t="shared" si="1"/>
        <v>4209</v>
      </c>
      <c r="Q11" s="106">
        <f t="shared" si="1"/>
        <v>235029444</v>
      </c>
      <c r="R11" s="35">
        <f>SUM(R13:R32)</f>
        <v>96213</v>
      </c>
      <c r="S11" s="35">
        <f>SUM(S13:S32)</f>
        <v>2914659612</v>
      </c>
      <c r="T11" s="51"/>
    </row>
    <row r="12" spans="2:20" ht="30" customHeight="1">
      <c r="B12" s="11" t="s">
        <v>25</v>
      </c>
      <c r="C12" s="8" t="s">
        <v>24</v>
      </c>
      <c r="D12" s="36">
        <f t="shared" ref="D12:Q12" si="2">SUM(D33:D35)</f>
        <v>60</v>
      </c>
      <c r="E12" s="36">
        <f t="shared" si="2"/>
        <v>555803</v>
      </c>
      <c r="F12" s="36">
        <f t="shared" si="2"/>
        <v>242</v>
      </c>
      <c r="G12" s="36">
        <f t="shared" si="2"/>
        <v>2385385</v>
      </c>
      <c r="H12" s="36">
        <f t="shared" si="2"/>
        <v>18</v>
      </c>
      <c r="I12" s="110">
        <f t="shared" si="2"/>
        <v>2481072</v>
      </c>
      <c r="J12" s="111">
        <f t="shared" si="2"/>
        <v>32</v>
      </c>
      <c r="K12" s="108">
        <f t="shared" si="2"/>
        <v>1952758</v>
      </c>
      <c r="L12" s="109">
        <f t="shared" si="2"/>
        <v>148</v>
      </c>
      <c r="M12" s="110">
        <f t="shared" si="2"/>
        <v>19409860</v>
      </c>
      <c r="N12" s="111">
        <f t="shared" si="2"/>
        <v>153</v>
      </c>
      <c r="O12" s="110">
        <f t="shared" si="2"/>
        <v>5815462</v>
      </c>
      <c r="P12" s="111">
        <f t="shared" si="2"/>
        <v>31</v>
      </c>
      <c r="Q12" s="110">
        <f t="shared" si="2"/>
        <v>3857400</v>
      </c>
      <c r="R12" s="36">
        <f>SUM(R33:R35)</f>
        <v>684</v>
      </c>
      <c r="S12" s="36">
        <f>SUM(S33:S35)</f>
        <v>36457740</v>
      </c>
      <c r="T12" s="52"/>
    </row>
    <row r="13" spans="2:20" ht="30" customHeight="1">
      <c r="B13" s="15">
        <v>41001</v>
      </c>
      <c r="C13" s="16" t="s">
        <v>26</v>
      </c>
      <c r="D13" s="37">
        <v>700</v>
      </c>
      <c r="E13" s="37">
        <v>6472491</v>
      </c>
      <c r="F13" s="37">
        <v>14818</v>
      </c>
      <c r="G13" s="37">
        <v>101500319</v>
      </c>
      <c r="H13" s="37">
        <v>369</v>
      </c>
      <c r="I13" s="37">
        <v>31718782</v>
      </c>
      <c r="J13" s="37">
        <v>1087</v>
      </c>
      <c r="K13" s="112">
        <v>75455324</v>
      </c>
      <c r="L13" s="113">
        <v>2905</v>
      </c>
      <c r="M13" s="37">
        <v>316245327</v>
      </c>
      <c r="N13" s="37">
        <v>4024</v>
      </c>
      <c r="O13" s="37">
        <v>120190537</v>
      </c>
      <c r="P13" s="37">
        <v>1191</v>
      </c>
      <c r="Q13" s="103">
        <v>76016380</v>
      </c>
      <c r="R13" s="180">
        <f t="shared" ref="R13:S28" si="3">D13+F13+H13+J13+L13+N13+P13</f>
        <v>25094</v>
      </c>
      <c r="S13" s="180">
        <f>E13+G13+I13+K13+M13+O13+Q13</f>
        <v>727599160</v>
      </c>
      <c r="T13" s="17" t="s">
        <v>27</v>
      </c>
    </row>
    <row r="14" spans="2:20" ht="30" customHeight="1">
      <c r="B14" s="13">
        <v>41002</v>
      </c>
      <c r="C14" s="6" t="s">
        <v>28</v>
      </c>
      <c r="D14" s="38">
        <v>414</v>
      </c>
      <c r="E14" s="38">
        <v>3774425</v>
      </c>
      <c r="F14" s="38">
        <v>8773</v>
      </c>
      <c r="G14" s="38">
        <v>53276074</v>
      </c>
      <c r="H14" s="38">
        <v>196</v>
      </c>
      <c r="I14" s="38">
        <v>16994000</v>
      </c>
      <c r="J14" s="38">
        <v>606</v>
      </c>
      <c r="K14" s="101">
        <v>39906924</v>
      </c>
      <c r="L14" s="114">
        <v>1943</v>
      </c>
      <c r="M14" s="38">
        <v>202810436</v>
      </c>
      <c r="N14" s="38">
        <v>2609</v>
      </c>
      <c r="O14" s="38">
        <v>68829216</v>
      </c>
      <c r="P14" s="38">
        <v>547</v>
      </c>
      <c r="Q14" s="103">
        <v>30276814</v>
      </c>
      <c r="R14" s="181">
        <f t="shared" si="3"/>
        <v>15088</v>
      </c>
      <c r="S14" s="181">
        <f>E14+G14+I14+K14+M14+O14+Q14</f>
        <v>415867889</v>
      </c>
      <c r="T14" s="10" t="s">
        <v>29</v>
      </c>
    </row>
    <row r="15" spans="2:20" ht="30" customHeight="1">
      <c r="B15" s="13">
        <v>41003</v>
      </c>
      <c r="C15" s="6" t="s">
        <v>30</v>
      </c>
      <c r="D15" s="38">
        <v>246</v>
      </c>
      <c r="E15" s="38">
        <v>2140061</v>
      </c>
      <c r="F15" s="38">
        <v>3901</v>
      </c>
      <c r="G15" s="38">
        <v>26118580</v>
      </c>
      <c r="H15" s="38">
        <v>150</v>
      </c>
      <c r="I15" s="38">
        <v>17200078</v>
      </c>
      <c r="J15" s="38">
        <v>300</v>
      </c>
      <c r="K15" s="101">
        <v>19660308</v>
      </c>
      <c r="L15" s="114">
        <v>926</v>
      </c>
      <c r="M15" s="38">
        <v>104797522</v>
      </c>
      <c r="N15" s="38">
        <v>1209</v>
      </c>
      <c r="O15" s="38">
        <v>37107658</v>
      </c>
      <c r="P15" s="38">
        <v>357</v>
      </c>
      <c r="Q15" s="103">
        <v>13826588</v>
      </c>
      <c r="R15" s="181">
        <f t="shared" si="3"/>
        <v>7089</v>
      </c>
      <c r="S15" s="181">
        <f t="shared" si="3"/>
        <v>220850795</v>
      </c>
      <c r="T15" s="10" t="s">
        <v>31</v>
      </c>
    </row>
    <row r="16" spans="2:20" ht="30" customHeight="1">
      <c r="B16" s="13">
        <v>41004</v>
      </c>
      <c r="C16" s="6" t="s">
        <v>32</v>
      </c>
      <c r="D16" s="38">
        <v>60</v>
      </c>
      <c r="E16" s="38">
        <v>803879</v>
      </c>
      <c r="F16" s="38">
        <v>1909</v>
      </c>
      <c r="G16" s="38">
        <v>13625531</v>
      </c>
      <c r="H16" s="38">
        <v>44</v>
      </c>
      <c r="I16" s="38">
        <v>1864680</v>
      </c>
      <c r="J16" s="38">
        <v>66</v>
      </c>
      <c r="K16" s="101">
        <v>3343642</v>
      </c>
      <c r="L16" s="114">
        <v>473</v>
      </c>
      <c r="M16" s="38">
        <v>50255536</v>
      </c>
      <c r="N16" s="38">
        <v>646</v>
      </c>
      <c r="O16" s="38">
        <v>24644010</v>
      </c>
      <c r="P16" s="38">
        <v>105</v>
      </c>
      <c r="Q16" s="103">
        <v>12555130</v>
      </c>
      <c r="R16" s="181">
        <f t="shared" si="3"/>
        <v>3303</v>
      </c>
      <c r="S16" s="181">
        <f t="shared" si="3"/>
        <v>107092408</v>
      </c>
      <c r="T16" s="10" t="s">
        <v>33</v>
      </c>
    </row>
    <row r="17" spans="2:20" ht="30" customHeight="1">
      <c r="B17" s="13">
        <v>41005</v>
      </c>
      <c r="C17" s="6" t="s">
        <v>34</v>
      </c>
      <c r="D17" s="38">
        <v>221</v>
      </c>
      <c r="E17" s="38">
        <v>2618728</v>
      </c>
      <c r="F17" s="38">
        <v>3428</v>
      </c>
      <c r="G17" s="38">
        <v>22811534</v>
      </c>
      <c r="H17" s="38">
        <v>148</v>
      </c>
      <c r="I17" s="38">
        <v>11077400</v>
      </c>
      <c r="J17" s="38">
        <v>255</v>
      </c>
      <c r="K17" s="101">
        <v>20413426</v>
      </c>
      <c r="L17" s="114">
        <v>932</v>
      </c>
      <c r="M17" s="38">
        <v>106223988</v>
      </c>
      <c r="N17" s="38">
        <v>1000</v>
      </c>
      <c r="O17" s="38">
        <v>27079608</v>
      </c>
      <c r="P17" s="38">
        <v>291</v>
      </c>
      <c r="Q17" s="103">
        <v>9799074</v>
      </c>
      <c r="R17" s="181">
        <f t="shared" si="3"/>
        <v>6275</v>
      </c>
      <c r="S17" s="181">
        <f t="shared" si="3"/>
        <v>200023758</v>
      </c>
      <c r="T17" s="10" t="s">
        <v>35</v>
      </c>
    </row>
    <row r="18" spans="2:20" ht="30" customHeight="1">
      <c r="B18" s="13">
        <v>41006</v>
      </c>
      <c r="C18" s="6" t="s">
        <v>36</v>
      </c>
      <c r="D18" s="38">
        <v>198</v>
      </c>
      <c r="E18" s="38">
        <v>2100730</v>
      </c>
      <c r="F18" s="38">
        <v>3606</v>
      </c>
      <c r="G18" s="38">
        <v>24203949</v>
      </c>
      <c r="H18" s="38">
        <v>158</v>
      </c>
      <c r="I18" s="38">
        <v>14588162</v>
      </c>
      <c r="J18" s="38">
        <v>382</v>
      </c>
      <c r="K18" s="101">
        <v>27470940</v>
      </c>
      <c r="L18" s="114">
        <v>760</v>
      </c>
      <c r="M18" s="38">
        <v>79391870</v>
      </c>
      <c r="N18" s="38">
        <v>748</v>
      </c>
      <c r="O18" s="38">
        <v>23757116</v>
      </c>
      <c r="P18" s="38">
        <v>230</v>
      </c>
      <c r="Q18" s="103">
        <v>9831234</v>
      </c>
      <c r="R18" s="181">
        <f t="shared" si="3"/>
        <v>6082</v>
      </c>
      <c r="S18" s="181">
        <f t="shared" si="3"/>
        <v>181344001</v>
      </c>
      <c r="T18" s="10" t="s">
        <v>37</v>
      </c>
    </row>
    <row r="19" spans="2:20" ht="30" customHeight="1">
      <c r="B19" s="13">
        <v>41007</v>
      </c>
      <c r="C19" s="6" t="s">
        <v>38</v>
      </c>
      <c r="D19" s="38">
        <v>135</v>
      </c>
      <c r="E19" s="38">
        <v>1727543</v>
      </c>
      <c r="F19" s="38">
        <v>2288</v>
      </c>
      <c r="G19" s="38">
        <v>15549598</v>
      </c>
      <c r="H19" s="38">
        <v>96</v>
      </c>
      <c r="I19" s="38">
        <v>6296418</v>
      </c>
      <c r="J19" s="38">
        <v>67</v>
      </c>
      <c r="K19" s="101">
        <v>4798146</v>
      </c>
      <c r="L19" s="114">
        <v>535</v>
      </c>
      <c r="M19" s="38">
        <v>57547944</v>
      </c>
      <c r="N19" s="38">
        <v>601</v>
      </c>
      <c r="O19" s="38">
        <v>21596640</v>
      </c>
      <c r="P19" s="38">
        <v>130</v>
      </c>
      <c r="Q19" s="103">
        <v>10611384</v>
      </c>
      <c r="R19" s="181">
        <f t="shared" si="3"/>
        <v>3852</v>
      </c>
      <c r="S19" s="181">
        <f t="shared" si="3"/>
        <v>118127673</v>
      </c>
      <c r="T19" s="10" t="s">
        <v>39</v>
      </c>
    </row>
    <row r="20" spans="2:20" ht="30" customHeight="1">
      <c r="B20" s="13">
        <v>41025</v>
      </c>
      <c r="C20" s="6" t="s">
        <v>40</v>
      </c>
      <c r="D20" s="38">
        <v>161</v>
      </c>
      <c r="E20" s="38">
        <v>1865067</v>
      </c>
      <c r="F20" s="38">
        <v>2499</v>
      </c>
      <c r="G20" s="38">
        <v>20143921</v>
      </c>
      <c r="H20" s="38">
        <v>83</v>
      </c>
      <c r="I20" s="38">
        <v>6583454</v>
      </c>
      <c r="J20" s="38">
        <v>128</v>
      </c>
      <c r="K20" s="101">
        <v>9532188</v>
      </c>
      <c r="L20" s="114">
        <v>696</v>
      </c>
      <c r="M20" s="38">
        <v>70341430</v>
      </c>
      <c r="N20" s="38">
        <v>779</v>
      </c>
      <c r="O20" s="38">
        <v>21470694</v>
      </c>
      <c r="P20" s="38">
        <v>248</v>
      </c>
      <c r="Q20" s="103">
        <v>10863682</v>
      </c>
      <c r="R20" s="181">
        <f t="shared" si="3"/>
        <v>4594</v>
      </c>
      <c r="S20" s="181">
        <f t="shared" si="3"/>
        <v>140800436</v>
      </c>
      <c r="T20" s="10" t="s">
        <v>41</v>
      </c>
    </row>
    <row r="21" spans="2:20" ht="30" customHeight="1">
      <c r="B21" s="13">
        <v>41048</v>
      </c>
      <c r="C21" s="6" t="s">
        <v>42</v>
      </c>
      <c r="D21" s="38">
        <v>148</v>
      </c>
      <c r="E21" s="38">
        <v>2142855</v>
      </c>
      <c r="F21" s="38">
        <v>1718</v>
      </c>
      <c r="G21" s="38">
        <v>12355512</v>
      </c>
      <c r="H21" s="38">
        <v>67</v>
      </c>
      <c r="I21" s="38">
        <v>4715804</v>
      </c>
      <c r="J21" s="103">
        <v>85</v>
      </c>
      <c r="K21" s="101">
        <v>4959468</v>
      </c>
      <c r="L21" s="114">
        <v>485</v>
      </c>
      <c r="M21" s="38">
        <v>44955314</v>
      </c>
      <c r="N21" s="38">
        <v>343</v>
      </c>
      <c r="O21" s="38">
        <v>9138366</v>
      </c>
      <c r="P21" s="38">
        <v>173</v>
      </c>
      <c r="Q21" s="103">
        <v>7991340</v>
      </c>
      <c r="R21" s="181">
        <f t="shared" si="3"/>
        <v>3019</v>
      </c>
      <c r="S21" s="181">
        <f t="shared" si="3"/>
        <v>86258659</v>
      </c>
      <c r="T21" s="10" t="s">
        <v>43</v>
      </c>
    </row>
    <row r="22" spans="2:20" ht="30" customHeight="1">
      <c r="B22" s="13">
        <v>41014</v>
      </c>
      <c r="C22" s="6" t="s">
        <v>44</v>
      </c>
      <c r="D22" s="38">
        <v>142</v>
      </c>
      <c r="E22" s="38">
        <v>1778484</v>
      </c>
      <c r="F22" s="39">
        <v>1999</v>
      </c>
      <c r="G22" s="39">
        <v>15468753</v>
      </c>
      <c r="H22" s="38">
        <v>117</v>
      </c>
      <c r="I22" s="39">
        <v>9136812</v>
      </c>
      <c r="J22" s="39">
        <v>149</v>
      </c>
      <c r="K22" s="101">
        <v>9344614</v>
      </c>
      <c r="L22" s="114">
        <v>528</v>
      </c>
      <c r="M22" s="38">
        <v>60160682</v>
      </c>
      <c r="N22" s="103">
        <v>610</v>
      </c>
      <c r="O22" s="38">
        <v>24645508</v>
      </c>
      <c r="P22" s="38">
        <v>193</v>
      </c>
      <c r="Q22" s="103">
        <v>10825238</v>
      </c>
      <c r="R22" s="181">
        <f>D22+F22+H22+J22+L22+N22+P22</f>
        <v>3738</v>
      </c>
      <c r="S22" s="181">
        <f t="shared" si="3"/>
        <v>131360091</v>
      </c>
      <c r="T22" s="10" t="s">
        <v>45</v>
      </c>
    </row>
    <row r="23" spans="2:20" ht="30" customHeight="1">
      <c r="B23" s="13">
        <v>41016</v>
      </c>
      <c r="C23" s="6" t="s">
        <v>46</v>
      </c>
      <c r="D23" s="38">
        <v>59</v>
      </c>
      <c r="E23" s="38">
        <v>1345159</v>
      </c>
      <c r="F23" s="39">
        <v>732</v>
      </c>
      <c r="G23" s="39">
        <v>5648011</v>
      </c>
      <c r="H23" s="38">
        <v>65</v>
      </c>
      <c r="I23" s="39">
        <v>4878344</v>
      </c>
      <c r="J23" s="39">
        <v>45</v>
      </c>
      <c r="K23" s="101">
        <v>2276018</v>
      </c>
      <c r="L23" s="114">
        <v>187</v>
      </c>
      <c r="M23" s="38">
        <v>18927326</v>
      </c>
      <c r="N23" s="103">
        <v>242</v>
      </c>
      <c r="O23" s="38">
        <v>6937008</v>
      </c>
      <c r="P23" s="38">
        <v>98</v>
      </c>
      <c r="Q23" s="103">
        <v>5653504</v>
      </c>
      <c r="R23" s="181">
        <f t="shared" ref="R23:S35" si="4">D23+F23+H23+J23+L23+N23+P23</f>
        <v>1428</v>
      </c>
      <c r="S23" s="181">
        <f t="shared" si="3"/>
        <v>45665370</v>
      </c>
      <c r="T23" s="10" t="s">
        <v>47</v>
      </c>
    </row>
    <row r="24" spans="2:20" ht="30" customHeight="1">
      <c r="B24" s="13">
        <v>41020</v>
      </c>
      <c r="C24" s="6" t="s">
        <v>48</v>
      </c>
      <c r="D24" s="38">
        <v>88</v>
      </c>
      <c r="E24" s="38">
        <v>1096258</v>
      </c>
      <c r="F24" s="39">
        <v>1153</v>
      </c>
      <c r="G24" s="39">
        <v>8349910</v>
      </c>
      <c r="H24" s="38">
        <v>72</v>
      </c>
      <c r="I24" s="39">
        <v>6556736</v>
      </c>
      <c r="J24" s="39">
        <v>89</v>
      </c>
      <c r="K24" s="101">
        <v>7717342</v>
      </c>
      <c r="L24" s="114">
        <v>296</v>
      </c>
      <c r="M24" s="38">
        <v>33724960</v>
      </c>
      <c r="N24" s="103">
        <v>385</v>
      </c>
      <c r="O24" s="38">
        <v>19171790</v>
      </c>
      <c r="P24" s="38">
        <v>85</v>
      </c>
      <c r="Q24" s="103">
        <v>4263948</v>
      </c>
      <c r="R24" s="181">
        <f t="shared" si="4"/>
        <v>2168</v>
      </c>
      <c r="S24" s="181">
        <f t="shared" si="3"/>
        <v>80880944</v>
      </c>
      <c r="T24" s="10" t="s">
        <v>49</v>
      </c>
    </row>
    <row r="25" spans="2:20" ht="30" customHeight="1">
      <c r="B25" s="13">
        <v>41024</v>
      </c>
      <c r="C25" s="6" t="s">
        <v>50</v>
      </c>
      <c r="D25" s="38">
        <v>30</v>
      </c>
      <c r="E25" s="38">
        <v>252249</v>
      </c>
      <c r="F25" s="39">
        <v>570</v>
      </c>
      <c r="G25" s="39">
        <v>3773818</v>
      </c>
      <c r="H25" s="38">
        <v>30</v>
      </c>
      <c r="I25" s="39">
        <v>1861364</v>
      </c>
      <c r="J25" s="39">
        <v>51</v>
      </c>
      <c r="K25" s="101">
        <v>4429778</v>
      </c>
      <c r="L25" s="114">
        <v>133</v>
      </c>
      <c r="M25" s="38">
        <v>16455868</v>
      </c>
      <c r="N25" s="103">
        <v>158</v>
      </c>
      <c r="O25" s="38">
        <v>5843962</v>
      </c>
      <c r="P25" s="38">
        <v>42</v>
      </c>
      <c r="Q25" s="103">
        <v>2537980</v>
      </c>
      <c r="R25" s="181">
        <f t="shared" si="4"/>
        <v>1014</v>
      </c>
      <c r="S25" s="181">
        <f t="shared" si="3"/>
        <v>35155019</v>
      </c>
      <c r="T25" s="10" t="s">
        <v>51</v>
      </c>
    </row>
    <row r="26" spans="2:20" ht="30" customHeight="1">
      <c r="B26" s="13">
        <v>41021</v>
      </c>
      <c r="C26" s="6" t="s">
        <v>52</v>
      </c>
      <c r="D26" s="38">
        <v>106</v>
      </c>
      <c r="E26" s="38">
        <v>1054183</v>
      </c>
      <c r="F26" s="39">
        <v>1878</v>
      </c>
      <c r="G26" s="39">
        <v>11795970</v>
      </c>
      <c r="H26" s="38">
        <v>86</v>
      </c>
      <c r="I26" s="39">
        <v>5265870</v>
      </c>
      <c r="J26" s="39">
        <v>47</v>
      </c>
      <c r="K26" s="101">
        <v>3838892</v>
      </c>
      <c r="L26" s="114">
        <v>492</v>
      </c>
      <c r="M26" s="38">
        <v>53074972</v>
      </c>
      <c r="N26" s="103">
        <v>474</v>
      </c>
      <c r="O26" s="38">
        <v>15918544</v>
      </c>
      <c r="P26" s="38">
        <v>166</v>
      </c>
      <c r="Q26" s="103">
        <v>5429548</v>
      </c>
      <c r="R26" s="181">
        <f t="shared" si="4"/>
        <v>3249</v>
      </c>
      <c r="S26" s="181">
        <f t="shared" si="3"/>
        <v>96377979</v>
      </c>
      <c r="T26" s="10" t="s">
        <v>53</v>
      </c>
    </row>
    <row r="27" spans="2:20" ht="30" customHeight="1">
      <c r="B27" s="13">
        <v>41035</v>
      </c>
      <c r="C27" s="6" t="s">
        <v>54</v>
      </c>
      <c r="D27" s="38">
        <v>35</v>
      </c>
      <c r="E27" s="38">
        <v>275411</v>
      </c>
      <c r="F27" s="39">
        <v>346</v>
      </c>
      <c r="G27" s="39">
        <v>2381298</v>
      </c>
      <c r="H27" s="38">
        <v>12</v>
      </c>
      <c r="I27" s="39">
        <v>1648326</v>
      </c>
      <c r="J27" s="39">
        <v>52</v>
      </c>
      <c r="K27" s="101">
        <v>2372668</v>
      </c>
      <c r="L27" s="114">
        <v>89</v>
      </c>
      <c r="M27" s="38">
        <v>12638160</v>
      </c>
      <c r="N27" s="103">
        <v>133</v>
      </c>
      <c r="O27" s="38">
        <v>2544076</v>
      </c>
      <c r="P27" s="38">
        <v>21</v>
      </c>
      <c r="Q27" s="103">
        <v>2825850</v>
      </c>
      <c r="R27" s="181">
        <f t="shared" si="4"/>
        <v>688</v>
      </c>
      <c r="S27" s="181">
        <f t="shared" si="3"/>
        <v>24685789</v>
      </c>
      <c r="T27" s="10" t="s">
        <v>55</v>
      </c>
    </row>
    <row r="28" spans="2:20" ht="30" customHeight="1">
      <c r="B28" s="13">
        <v>41038</v>
      </c>
      <c r="C28" s="6" t="s">
        <v>56</v>
      </c>
      <c r="D28" s="38">
        <v>121</v>
      </c>
      <c r="E28" s="39">
        <v>1221777</v>
      </c>
      <c r="F28" s="39">
        <v>1466</v>
      </c>
      <c r="G28" s="39">
        <v>10598345</v>
      </c>
      <c r="H28" s="38">
        <v>35</v>
      </c>
      <c r="I28" s="39">
        <v>3873162</v>
      </c>
      <c r="J28" s="39">
        <v>245</v>
      </c>
      <c r="K28" s="101">
        <v>18068992</v>
      </c>
      <c r="L28" s="114">
        <v>399</v>
      </c>
      <c r="M28" s="38">
        <v>46376022</v>
      </c>
      <c r="N28" s="103">
        <v>386</v>
      </c>
      <c r="O28" s="38">
        <v>10110984</v>
      </c>
      <c r="P28" s="38">
        <v>117</v>
      </c>
      <c r="Q28" s="103">
        <v>5456690</v>
      </c>
      <c r="R28" s="181">
        <f t="shared" si="4"/>
        <v>2769</v>
      </c>
      <c r="S28" s="181">
        <f t="shared" si="3"/>
        <v>95705972</v>
      </c>
      <c r="T28" s="10" t="s">
        <v>57</v>
      </c>
    </row>
    <row r="29" spans="2:20" ht="30" customHeight="1">
      <c r="B29" s="13">
        <v>41042</v>
      </c>
      <c r="C29" s="6" t="s">
        <v>58</v>
      </c>
      <c r="D29" s="38">
        <v>33</v>
      </c>
      <c r="E29" s="39">
        <v>395646</v>
      </c>
      <c r="F29" s="39">
        <v>761</v>
      </c>
      <c r="G29" s="39">
        <v>4524546</v>
      </c>
      <c r="H29" s="38">
        <v>9</v>
      </c>
      <c r="I29" s="39">
        <v>840470</v>
      </c>
      <c r="J29" s="39">
        <v>26</v>
      </c>
      <c r="K29" s="101">
        <v>1731784</v>
      </c>
      <c r="L29" s="114">
        <v>174</v>
      </c>
      <c r="M29" s="38">
        <v>18287708</v>
      </c>
      <c r="N29" s="103">
        <v>232</v>
      </c>
      <c r="O29" s="38">
        <v>6294598</v>
      </c>
      <c r="P29" s="38">
        <v>14</v>
      </c>
      <c r="Q29" s="103">
        <v>1764966</v>
      </c>
      <c r="R29" s="181">
        <f t="shared" si="4"/>
        <v>1249</v>
      </c>
      <c r="S29" s="181">
        <f t="shared" si="4"/>
        <v>33839718</v>
      </c>
      <c r="T29" s="10" t="s">
        <v>59</v>
      </c>
    </row>
    <row r="30" spans="2:20" ht="30" customHeight="1">
      <c r="B30" s="13">
        <v>41043</v>
      </c>
      <c r="C30" s="6" t="s">
        <v>60</v>
      </c>
      <c r="D30" s="38">
        <v>46</v>
      </c>
      <c r="E30" s="39">
        <v>535094</v>
      </c>
      <c r="F30" s="39">
        <v>693</v>
      </c>
      <c r="G30" s="39">
        <v>4142497</v>
      </c>
      <c r="H30" s="38">
        <v>10</v>
      </c>
      <c r="I30" s="39">
        <v>425244</v>
      </c>
      <c r="J30" s="103">
        <v>26</v>
      </c>
      <c r="K30" s="101">
        <v>2348732</v>
      </c>
      <c r="L30" s="114">
        <v>131</v>
      </c>
      <c r="M30" s="38">
        <v>12826423</v>
      </c>
      <c r="N30" s="103">
        <v>213</v>
      </c>
      <c r="O30" s="38">
        <v>10065762</v>
      </c>
      <c r="P30" s="38">
        <v>27</v>
      </c>
      <c r="Q30" s="103">
        <v>1813226</v>
      </c>
      <c r="R30" s="181">
        <f t="shared" si="4"/>
        <v>1146</v>
      </c>
      <c r="S30" s="181">
        <f t="shared" si="4"/>
        <v>32156978</v>
      </c>
      <c r="T30" s="10" t="s">
        <v>61</v>
      </c>
    </row>
    <row r="31" spans="2:20" ht="30" customHeight="1">
      <c r="B31" s="13">
        <v>41044</v>
      </c>
      <c r="C31" s="6" t="s">
        <v>62</v>
      </c>
      <c r="D31" s="38">
        <v>146</v>
      </c>
      <c r="E31" s="39">
        <v>2012182</v>
      </c>
      <c r="F31" s="39">
        <v>1519</v>
      </c>
      <c r="G31" s="39">
        <v>11510834</v>
      </c>
      <c r="H31" s="38">
        <v>82</v>
      </c>
      <c r="I31" s="39">
        <v>5693180</v>
      </c>
      <c r="J31" s="38">
        <v>196</v>
      </c>
      <c r="K31" s="101">
        <v>12505122</v>
      </c>
      <c r="L31" s="114">
        <v>472</v>
      </c>
      <c r="M31" s="38">
        <v>45613124</v>
      </c>
      <c r="N31" s="38">
        <v>458</v>
      </c>
      <c r="O31" s="38">
        <v>14488634</v>
      </c>
      <c r="P31" s="38">
        <v>131</v>
      </c>
      <c r="Q31" s="103">
        <v>7076732</v>
      </c>
      <c r="R31" s="181">
        <f t="shared" si="4"/>
        <v>3004</v>
      </c>
      <c r="S31" s="181">
        <f t="shared" si="4"/>
        <v>98899808</v>
      </c>
      <c r="T31" s="10" t="s">
        <v>63</v>
      </c>
    </row>
    <row r="32" spans="2:20" ht="30" customHeight="1">
      <c r="B32" s="18">
        <v>41047</v>
      </c>
      <c r="C32" s="19" t="s">
        <v>64</v>
      </c>
      <c r="D32" s="40">
        <v>91</v>
      </c>
      <c r="E32" s="40">
        <v>725910</v>
      </c>
      <c r="F32" s="39">
        <v>743</v>
      </c>
      <c r="G32" s="39">
        <v>4646777</v>
      </c>
      <c r="H32" s="40">
        <v>48</v>
      </c>
      <c r="I32" s="39">
        <v>3486156</v>
      </c>
      <c r="J32" s="38">
        <v>42</v>
      </c>
      <c r="K32" s="101">
        <v>2745558</v>
      </c>
      <c r="L32" s="116">
        <v>215</v>
      </c>
      <c r="M32" s="38">
        <v>20502116</v>
      </c>
      <c r="N32" s="40">
        <v>182</v>
      </c>
      <c r="O32" s="40">
        <v>4250512</v>
      </c>
      <c r="P32" s="38">
        <v>43</v>
      </c>
      <c r="Q32" s="103">
        <v>5610136</v>
      </c>
      <c r="R32" s="182">
        <f t="shared" si="4"/>
        <v>1364</v>
      </c>
      <c r="S32" s="182">
        <f t="shared" si="4"/>
        <v>41967165</v>
      </c>
      <c r="T32" s="20" t="s">
        <v>65</v>
      </c>
    </row>
    <row r="33" spans="2:25" ht="30" customHeight="1">
      <c r="B33" s="13">
        <v>41301</v>
      </c>
      <c r="C33" s="21" t="s">
        <v>66</v>
      </c>
      <c r="D33" s="117">
        <v>3</v>
      </c>
      <c r="E33" s="39">
        <v>51190</v>
      </c>
      <c r="F33" s="117">
        <v>18</v>
      </c>
      <c r="G33" s="117">
        <v>175344</v>
      </c>
      <c r="H33" s="34">
        <v>4</v>
      </c>
      <c r="I33" s="117">
        <v>265356</v>
      </c>
      <c r="J33" s="117">
        <v>0</v>
      </c>
      <c r="K33" s="118">
        <v>0</v>
      </c>
      <c r="L33" s="119">
        <v>3</v>
      </c>
      <c r="M33" s="117">
        <v>95172</v>
      </c>
      <c r="N33" s="38">
        <v>3</v>
      </c>
      <c r="O33" s="38">
        <v>77510</v>
      </c>
      <c r="P33" s="117">
        <v>3</v>
      </c>
      <c r="Q33" s="117">
        <v>489346</v>
      </c>
      <c r="R33" s="181">
        <f t="shared" si="4"/>
        <v>34</v>
      </c>
      <c r="S33" s="181">
        <f t="shared" si="4"/>
        <v>1153918</v>
      </c>
      <c r="T33" s="10" t="s">
        <v>67</v>
      </c>
    </row>
    <row r="34" spans="2:25" ht="30" customHeight="1">
      <c r="B34" s="13">
        <v>41302</v>
      </c>
      <c r="C34" s="6" t="s">
        <v>68</v>
      </c>
      <c r="D34" s="38">
        <v>2</v>
      </c>
      <c r="E34" s="39">
        <v>1796</v>
      </c>
      <c r="F34" s="39">
        <v>22</v>
      </c>
      <c r="G34" s="39">
        <v>103214</v>
      </c>
      <c r="H34" s="38">
        <v>0</v>
      </c>
      <c r="I34" s="39">
        <v>0</v>
      </c>
      <c r="J34" s="38">
        <v>0</v>
      </c>
      <c r="K34" s="101">
        <v>0</v>
      </c>
      <c r="L34" s="114">
        <v>6</v>
      </c>
      <c r="M34" s="38">
        <v>620522</v>
      </c>
      <c r="N34" s="38">
        <v>14</v>
      </c>
      <c r="O34" s="103">
        <v>553736</v>
      </c>
      <c r="P34" s="34">
        <v>0</v>
      </c>
      <c r="Q34" s="38">
        <v>0</v>
      </c>
      <c r="R34" s="181">
        <f t="shared" si="4"/>
        <v>44</v>
      </c>
      <c r="S34" s="181">
        <f t="shared" si="4"/>
        <v>1279268</v>
      </c>
      <c r="T34" s="10" t="s">
        <v>69</v>
      </c>
    </row>
    <row r="35" spans="2:25" ht="30" customHeight="1" thickBot="1">
      <c r="B35" s="22">
        <v>41303</v>
      </c>
      <c r="C35" s="29" t="s">
        <v>70</v>
      </c>
      <c r="D35" s="41">
        <v>55</v>
      </c>
      <c r="E35" s="41">
        <v>502817</v>
      </c>
      <c r="F35" s="41">
        <v>202</v>
      </c>
      <c r="G35" s="41">
        <v>2106827</v>
      </c>
      <c r="H35" s="41">
        <v>14</v>
      </c>
      <c r="I35" s="41">
        <v>2215716</v>
      </c>
      <c r="J35" s="41">
        <v>32</v>
      </c>
      <c r="K35" s="120">
        <v>1952758</v>
      </c>
      <c r="L35" s="121">
        <v>139</v>
      </c>
      <c r="M35" s="41">
        <v>18694166</v>
      </c>
      <c r="N35" s="41">
        <v>136</v>
      </c>
      <c r="O35" s="41">
        <v>5184216</v>
      </c>
      <c r="P35" s="41">
        <v>28</v>
      </c>
      <c r="Q35" s="41">
        <v>3368054</v>
      </c>
      <c r="R35" s="183">
        <f t="shared" si="4"/>
        <v>606</v>
      </c>
      <c r="S35" s="183">
        <f t="shared" si="4"/>
        <v>34024554</v>
      </c>
      <c r="T35" s="24" t="s">
        <v>71</v>
      </c>
    </row>
    <row r="36" spans="2:25" ht="17.100000000000001" customHeight="1">
      <c r="B36" s="14"/>
      <c r="C36" s="14"/>
      <c r="D36" s="122"/>
      <c r="E36" s="122"/>
      <c r="F36" s="122"/>
      <c r="G36" s="122"/>
      <c r="H36" s="122"/>
      <c r="I36" s="122"/>
      <c r="J36" s="122"/>
      <c r="K36" s="122"/>
      <c r="L36" s="123"/>
      <c r="M36" s="123"/>
      <c r="N36" s="173"/>
      <c r="O36" s="123"/>
      <c r="P36" s="173"/>
      <c r="Q36" s="173"/>
      <c r="R36" s="173"/>
      <c r="S36" s="173"/>
      <c r="T36" s="25"/>
      <c r="U36" s="3"/>
      <c r="V36" s="3"/>
      <c r="W36" s="3"/>
      <c r="X36" s="3"/>
      <c r="Y36" s="3"/>
    </row>
    <row r="37" spans="2:25" ht="17.100000000000001" customHeight="1">
      <c r="B37" s="14"/>
      <c r="C37" s="14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25"/>
      <c r="U37" s="3"/>
      <c r="V37" s="3"/>
      <c r="W37" s="3"/>
      <c r="X37" s="3"/>
      <c r="Y37" s="3"/>
    </row>
    <row r="38" spans="2:25" ht="17.100000000000001" customHeight="1">
      <c r="B38" s="2"/>
      <c r="C38" s="2"/>
      <c r="D38" s="59"/>
      <c r="E38" s="59"/>
      <c r="F38" s="59"/>
      <c r="G38" s="59"/>
      <c r="H38" s="59"/>
      <c r="I38" s="59"/>
      <c r="J38" s="59"/>
      <c r="K38" s="59"/>
      <c r="U38" s="3"/>
      <c r="V38" s="3"/>
      <c r="W38" s="3"/>
      <c r="X38" s="3"/>
      <c r="Y38" s="3"/>
    </row>
    <row r="39" spans="2:25" ht="17.100000000000001" customHeight="1">
      <c r="B39" s="2"/>
      <c r="C39" s="2"/>
      <c r="D39" s="59"/>
      <c r="E39" s="59"/>
      <c r="F39" s="59"/>
      <c r="G39" s="59"/>
      <c r="H39" s="59"/>
      <c r="I39" s="59"/>
      <c r="J39" s="59"/>
      <c r="K39" s="59"/>
      <c r="U39" s="3"/>
      <c r="V39" s="3"/>
      <c r="W39" s="3"/>
      <c r="X39" s="3"/>
      <c r="Y39" s="3"/>
    </row>
    <row r="40" spans="2:25" ht="17.100000000000001" customHeight="1">
      <c r="B40" s="2"/>
      <c r="C40" s="2"/>
      <c r="D40" s="59"/>
      <c r="E40" s="59"/>
      <c r="F40" s="59"/>
      <c r="G40" s="59"/>
      <c r="H40" s="59"/>
      <c r="I40" s="59"/>
      <c r="J40" s="59"/>
      <c r="K40" s="59"/>
      <c r="U40" s="3"/>
      <c r="V40" s="3"/>
      <c r="W40" s="3"/>
      <c r="X40" s="3"/>
      <c r="Y40" s="3"/>
    </row>
    <row r="41" spans="2:25" ht="17.100000000000001" customHeight="1">
      <c r="B41" s="3"/>
      <c r="C41" s="3"/>
      <c r="D41" s="60"/>
      <c r="E41" s="60"/>
      <c r="F41" s="60"/>
      <c r="G41" s="60"/>
      <c r="H41" s="60"/>
      <c r="I41" s="60"/>
      <c r="J41" s="60"/>
      <c r="K41" s="60"/>
      <c r="U41" s="3"/>
      <c r="V41" s="3"/>
      <c r="W41" s="3"/>
      <c r="X41" s="3"/>
      <c r="Y41" s="3"/>
    </row>
  </sheetData>
  <mergeCells count="15">
    <mergeCell ref="P2:Q4"/>
    <mergeCell ref="R2:S4"/>
    <mergeCell ref="T2:T12"/>
    <mergeCell ref="D3:E4"/>
    <mergeCell ref="F3:G4"/>
    <mergeCell ref="H3:I4"/>
    <mergeCell ref="J3:K4"/>
    <mergeCell ref="L3:M4"/>
    <mergeCell ref="N3:O4"/>
    <mergeCell ref="L2:O2"/>
    <mergeCell ref="B1:I1"/>
    <mergeCell ref="B2:B6"/>
    <mergeCell ref="C2:C6"/>
    <mergeCell ref="D2:G2"/>
    <mergeCell ref="H2:K2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11" max="3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DC7F0-6B64-4D0A-BBC9-3672CCB8F22C}">
  <sheetPr>
    <tabColor theme="4"/>
  </sheetPr>
  <dimension ref="B1:Y41"/>
  <sheetViews>
    <sheetView showGridLines="0" view="pageBreakPreview" zoomScale="96" zoomScaleNormal="85" zoomScaleSheetLayoutView="96" workbookViewId="0">
      <pane xSplit="3" ySplit="12" topLeftCell="D13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:B6"/>
    </sheetView>
  </sheetViews>
  <sheetFormatPr defaultColWidth="9.59765625" defaultRowHeight="17.100000000000001" customHeight="1"/>
  <cols>
    <col min="1" max="1" width="1.09765625" style="1" customWidth="1"/>
    <col min="2" max="2" width="11.3984375" style="1" customWidth="1"/>
    <col min="3" max="3" width="9.59765625" style="1" customWidth="1"/>
    <col min="4" max="4" width="9.59765625" style="125" customWidth="1"/>
    <col min="5" max="5" width="15" style="125" customWidth="1"/>
    <col min="6" max="6" width="9.59765625" style="125" customWidth="1"/>
    <col min="7" max="7" width="15" style="125" customWidth="1"/>
    <col min="8" max="8" width="9.59765625" style="125" customWidth="1"/>
    <col min="9" max="9" width="15" style="125" customWidth="1"/>
    <col min="10" max="10" width="9.59765625" style="125" customWidth="1"/>
    <col min="11" max="11" width="15" style="125" customWidth="1"/>
    <col min="12" max="12" width="11.5" style="124" customWidth="1"/>
    <col min="13" max="13" width="15.8984375" style="124" customWidth="1"/>
    <col min="14" max="14" width="11.3984375" style="124" customWidth="1"/>
    <col min="15" max="15" width="15.8984375" style="124" customWidth="1"/>
    <col min="16" max="16" width="11.3984375" style="124" customWidth="1"/>
    <col min="17" max="17" width="15.8984375" style="124" customWidth="1"/>
    <col min="18" max="18" width="11.3984375" style="124" customWidth="1"/>
    <col min="19" max="19" width="15.8984375" style="124" customWidth="1"/>
    <col min="20" max="20" width="5.09765625" style="26" customWidth="1"/>
    <col min="21" max="21" width="1.8984375" style="1" customWidth="1"/>
    <col min="22" max="244" width="9.59765625" style="1" customWidth="1"/>
    <col min="245" max="256" width="9.59765625" style="1"/>
    <col min="257" max="257" width="1.09765625" style="1" customWidth="1"/>
    <col min="258" max="258" width="11.3984375" style="1" customWidth="1"/>
    <col min="259" max="260" width="9.59765625" style="1"/>
    <col min="261" max="261" width="15" style="1" customWidth="1"/>
    <col min="262" max="262" width="9.59765625" style="1"/>
    <col min="263" max="263" width="15" style="1" customWidth="1"/>
    <col min="264" max="264" width="9.59765625" style="1"/>
    <col min="265" max="265" width="15" style="1" customWidth="1"/>
    <col min="266" max="266" width="9.59765625" style="1"/>
    <col min="267" max="267" width="15" style="1" customWidth="1"/>
    <col min="268" max="268" width="11.5" style="1" customWidth="1"/>
    <col min="269" max="269" width="15.8984375" style="1" customWidth="1"/>
    <col min="270" max="270" width="11.3984375" style="1" customWidth="1"/>
    <col min="271" max="271" width="15.8984375" style="1" customWidth="1"/>
    <col min="272" max="272" width="11.3984375" style="1" customWidth="1"/>
    <col min="273" max="273" width="15.8984375" style="1" customWidth="1"/>
    <col min="274" max="274" width="11.3984375" style="1" customWidth="1"/>
    <col min="275" max="275" width="15.8984375" style="1" customWidth="1"/>
    <col min="276" max="276" width="5.09765625" style="1" customWidth="1"/>
    <col min="277" max="277" width="1.8984375" style="1" customWidth="1"/>
    <col min="278" max="512" width="9.59765625" style="1"/>
    <col min="513" max="513" width="1.09765625" style="1" customWidth="1"/>
    <col min="514" max="514" width="11.3984375" style="1" customWidth="1"/>
    <col min="515" max="516" width="9.59765625" style="1"/>
    <col min="517" max="517" width="15" style="1" customWidth="1"/>
    <col min="518" max="518" width="9.59765625" style="1"/>
    <col min="519" max="519" width="15" style="1" customWidth="1"/>
    <col min="520" max="520" width="9.59765625" style="1"/>
    <col min="521" max="521" width="15" style="1" customWidth="1"/>
    <col min="522" max="522" width="9.59765625" style="1"/>
    <col min="523" max="523" width="15" style="1" customWidth="1"/>
    <col min="524" max="524" width="11.5" style="1" customWidth="1"/>
    <col min="525" max="525" width="15.8984375" style="1" customWidth="1"/>
    <col min="526" max="526" width="11.3984375" style="1" customWidth="1"/>
    <col min="527" max="527" width="15.8984375" style="1" customWidth="1"/>
    <col min="528" max="528" width="11.3984375" style="1" customWidth="1"/>
    <col min="529" max="529" width="15.8984375" style="1" customWidth="1"/>
    <col min="530" max="530" width="11.3984375" style="1" customWidth="1"/>
    <col min="531" max="531" width="15.8984375" style="1" customWidth="1"/>
    <col min="532" max="532" width="5.09765625" style="1" customWidth="1"/>
    <col min="533" max="533" width="1.8984375" style="1" customWidth="1"/>
    <col min="534" max="768" width="9.59765625" style="1"/>
    <col min="769" max="769" width="1.09765625" style="1" customWidth="1"/>
    <col min="770" max="770" width="11.3984375" style="1" customWidth="1"/>
    <col min="771" max="772" width="9.59765625" style="1"/>
    <col min="773" max="773" width="15" style="1" customWidth="1"/>
    <col min="774" max="774" width="9.59765625" style="1"/>
    <col min="775" max="775" width="15" style="1" customWidth="1"/>
    <col min="776" max="776" width="9.59765625" style="1"/>
    <col min="777" max="777" width="15" style="1" customWidth="1"/>
    <col min="778" max="778" width="9.59765625" style="1"/>
    <col min="779" max="779" width="15" style="1" customWidth="1"/>
    <col min="780" max="780" width="11.5" style="1" customWidth="1"/>
    <col min="781" max="781" width="15.8984375" style="1" customWidth="1"/>
    <col min="782" max="782" width="11.3984375" style="1" customWidth="1"/>
    <col min="783" max="783" width="15.8984375" style="1" customWidth="1"/>
    <col min="784" max="784" width="11.3984375" style="1" customWidth="1"/>
    <col min="785" max="785" width="15.8984375" style="1" customWidth="1"/>
    <col min="786" max="786" width="11.3984375" style="1" customWidth="1"/>
    <col min="787" max="787" width="15.8984375" style="1" customWidth="1"/>
    <col min="788" max="788" width="5.09765625" style="1" customWidth="1"/>
    <col min="789" max="789" width="1.8984375" style="1" customWidth="1"/>
    <col min="790" max="1024" width="9.59765625" style="1"/>
    <col min="1025" max="1025" width="1.09765625" style="1" customWidth="1"/>
    <col min="1026" max="1026" width="11.3984375" style="1" customWidth="1"/>
    <col min="1027" max="1028" width="9.59765625" style="1"/>
    <col min="1029" max="1029" width="15" style="1" customWidth="1"/>
    <col min="1030" max="1030" width="9.59765625" style="1"/>
    <col min="1031" max="1031" width="15" style="1" customWidth="1"/>
    <col min="1032" max="1032" width="9.59765625" style="1"/>
    <col min="1033" max="1033" width="15" style="1" customWidth="1"/>
    <col min="1034" max="1034" width="9.59765625" style="1"/>
    <col min="1035" max="1035" width="15" style="1" customWidth="1"/>
    <col min="1036" max="1036" width="11.5" style="1" customWidth="1"/>
    <col min="1037" max="1037" width="15.8984375" style="1" customWidth="1"/>
    <col min="1038" max="1038" width="11.3984375" style="1" customWidth="1"/>
    <col min="1039" max="1039" width="15.8984375" style="1" customWidth="1"/>
    <col min="1040" max="1040" width="11.3984375" style="1" customWidth="1"/>
    <col min="1041" max="1041" width="15.8984375" style="1" customWidth="1"/>
    <col min="1042" max="1042" width="11.3984375" style="1" customWidth="1"/>
    <col min="1043" max="1043" width="15.8984375" style="1" customWidth="1"/>
    <col min="1044" max="1044" width="5.09765625" style="1" customWidth="1"/>
    <col min="1045" max="1045" width="1.8984375" style="1" customWidth="1"/>
    <col min="1046" max="1280" width="9.59765625" style="1"/>
    <col min="1281" max="1281" width="1.09765625" style="1" customWidth="1"/>
    <col min="1282" max="1282" width="11.3984375" style="1" customWidth="1"/>
    <col min="1283" max="1284" width="9.59765625" style="1"/>
    <col min="1285" max="1285" width="15" style="1" customWidth="1"/>
    <col min="1286" max="1286" width="9.59765625" style="1"/>
    <col min="1287" max="1287" width="15" style="1" customWidth="1"/>
    <col min="1288" max="1288" width="9.59765625" style="1"/>
    <col min="1289" max="1289" width="15" style="1" customWidth="1"/>
    <col min="1290" max="1290" width="9.59765625" style="1"/>
    <col min="1291" max="1291" width="15" style="1" customWidth="1"/>
    <col min="1292" max="1292" width="11.5" style="1" customWidth="1"/>
    <col min="1293" max="1293" width="15.8984375" style="1" customWidth="1"/>
    <col min="1294" max="1294" width="11.3984375" style="1" customWidth="1"/>
    <col min="1295" max="1295" width="15.8984375" style="1" customWidth="1"/>
    <col min="1296" max="1296" width="11.3984375" style="1" customWidth="1"/>
    <col min="1297" max="1297" width="15.8984375" style="1" customWidth="1"/>
    <col min="1298" max="1298" width="11.3984375" style="1" customWidth="1"/>
    <col min="1299" max="1299" width="15.8984375" style="1" customWidth="1"/>
    <col min="1300" max="1300" width="5.09765625" style="1" customWidth="1"/>
    <col min="1301" max="1301" width="1.8984375" style="1" customWidth="1"/>
    <col min="1302" max="1536" width="9.59765625" style="1"/>
    <col min="1537" max="1537" width="1.09765625" style="1" customWidth="1"/>
    <col min="1538" max="1538" width="11.3984375" style="1" customWidth="1"/>
    <col min="1539" max="1540" width="9.59765625" style="1"/>
    <col min="1541" max="1541" width="15" style="1" customWidth="1"/>
    <col min="1542" max="1542" width="9.59765625" style="1"/>
    <col min="1543" max="1543" width="15" style="1" customWidth="1"/>
    <col min="1544" max="1544" width="9.59765625" style="1"/>
    <col min="1545" max="1545" width="15" style="1" customWidth="1"/>
    <col min="1546" max="1546" width="9.59765625" style="1"/>
    <col min="1547" max="1547" width="15" style="1" customWidth="1"/>
    <col min="1548" max="1548" width="11.5" style="1" customWidth="1"/>
    <col min="1549" max="1549" width="15.8984375" style="1" customWidth="1"/>
    <col min="1550" max="1550" width="11.3984375" style="1" customWidth="1"/>
    <col min="1551" max="1551" width="15.8984375" style="1" customWidth="1"/>
    <col min="1552" max="1552" width="11.3984375" style="1" customWidth="1"/>
    <col min="1553" max="1553" width="15.8984375" style="1" customWidth="1"/>
    <col min="1554" max="1554" width="11.3984375" style="1" customWidth="1"/>
    <col min="1555" max="1555" width="15.8984375" style="1" customWidth="1"/>
    <col min="1556" max="1556" width="5.09765625" style="1" customWidth="1"/>
    <col min="1557" max="1557" width="1.8984375" style="1" customWidth="1"/>
    <col min="1558" max="1792" width="9.59765625" style="1"/>
    <col min="1793" max="1793" width="1.09765625" style="1" customWidth="1"/>
    <col min="1794" max="1794" width="11.3984375" style="1" customWidth="1"/>
    <col min="1795" max="1796" width="9.59765625" style="1"/>
    <col min="1797" max="1797" width="15" style="1" customWidth="1"/>
    <col min="1798" max="1798" width="9.59765625" style="1"/>
    <col min="1799" max="1799" width="15" style="1" customWidth="1"/>
    <col min="1800" max="1800" width="9.59765625" style="1"/>
    <col min="1801" max="1801" width="15" style="1" customWidth="1"/>
    <col min="1802" max="1802" width="9.59765625" style="1"/>
    <col min="1803" max="1803" width="15" style="1" customWidth="1"/>
    <col min="1804" max="1804" width="11.5" style="1" customWidth="1"/>
    <col min="1805" max="1805" width="15.8984375" style="1" customWidth="1"/>
    <col min="1806" max="1806" width="11.3984375" style="1" customWidth="1"/>
    <col min="1807" max="1807" width="15.8984375" style="1" customWidth="1"/>
    <col min="1808" max="1808" width="11.3984375" style="1" customWidth="1"/>
    <col min="1809" max="1809" width="15.8984375" style="1" customWidth="1"/>
    <col min="1810" max="1810" width="11.3984375" style="1" customWidth="1"/>
    <col min="1811" max="1811" width="15.8984375" style="1" customWidth="1"/>
    <col min="1812" max="1812" width="5.09765625" style="1" customWidth="1"/>
    <col min="1813" max="1813" width="1.8984375" style="1" customWidth="1"/>
    <col min="1814" max="2048" width="9.59765625" style="1"/>
    <col min="2049" max="2049" width="1.09765625" style="1" customWidth="1"/>
    <col min="2050" max="2050" width="11.3984375" style="1" customWidth="1"/>
    <col min="2051" max="2052" width="9.59765625" style="1"/>
    <col min="2053" max="2053" width="15" style="1" customWidth="1"/>
    <col min="2054" max="2054" width="9.59765625" style="1"/>
    <col min="2055" max="2055" width="15" style="1" customWidth="1"/>
    <col min="2056" max="2056" width="9.59765625" style="1"/>
    <col min="2057" max="2057" width="15" style="1" customWidth="1"/>
    <col min="2058" max="2058" width="9.59765625" style="1"/>
    <col min="2059" max="2059" width="15" style="1" customWidth="1"/>
    <col min="2060" max="2060" width="11.5" style="1" customWidth="1"/>
    <col min="2061" max="2061" width="15.8984375" style="1" customWidth="1"/>
    <col min="2062" max="2062" width="11.3984375" style="1" customWidth="1"/>
    <col min="2063" max="2063" width="15.8984375" style="1" customWidth="1"/>
    <col min="2064" max="2064" width="11.3984375" style="1" customWidth="1"/>
    <col min="2065" max="2065" width="15.8984375" style="1" customWidth="1"/>
    <col min="2066" max="2066" width="11.3984375" style="1" customWidth="1"/>
    <col min="2067" max="2067" width="15.8984375" style="1" customWidth="1"/>
    <col min="2068" max="2068" width="5.09765625" style="1" customWidth="1"/>
    <col min="2069" max="2069" width="1.8984375" style="1" customWidth="1"/>
    <col min="2070" max="2304" width="9.59765625" style="1"/>
    <col min="2305" max="2305" width="1.09765625" style="1" customWidth="1"/>
    <col min="2306" max="2306" width="11.3984375" style="1" customWidth="1"/>
    <col min="2307" max="2308" width="9.59765625" style="1"/>
    <col min="2309" max="2309" width="15" style="1" customWidth="1"/>
    <col min="2310" max="2310" width="9.59765625" style="1"/>
    <col min="2311" max="2311" width="15" style="1" customWidth="1"/>
    <col min="2312" max="2312" width="9.59765625" style="1"/>
    <col min="2313" max="2313" width="15" style="1" customWidth="1"/>
    <col min="2314" max="2314" width="9.59765625" style="1"/>
    <col min="2315" max="2315" width="15" style="1" customWidth="1"/>
    <col min="2316" max="2316" width="11.5" style="1" customWidth="1"/>
    <col min="2317" max="2317" width="15.8984375" style="1" customWidth="1"/>
    <col min="2318" max="2318" width="11.3984375" style="1" customWidth="1"/>
    <col min="2319" max="2319" width="15.8984375" style="1" customWidth="1"/>
    <col min="2320" max="2320" width="11.3984375" style="1" customWidth="1"/>
    <col min="2321" max="2321" width="15.8984375" style="1" customWidth="1"/>
    <col min="2322" max="2322" width="11.3984375" style="1" customWidth="1"/>
    <col min="2323" max="2323" width="15.8984375" style="1" customWidth="1"/>
    <col min="2324" max="2324" width="5.09765625" style="1" customWidth="1"/>
    <col min="2325" max="2325" width="1.8984375" style="1" customWidth="1"/>
    <col min="2326" max="2560" width="9.59765625" style="1"/>
    <col min="2561" max="2561" width="1.09765625" style="1" customWidth="1"/>
    <col min="2562" max="2562" width="11.3984375" style="1" customWidth="1"/>
    <col min="2563" max="2564" width="9.59765625" style="1"/>
    <col min="2565" max="2565" width="15" style="1" customWidth="1"/>
    <col min="2566" max="2566" width="9.59765625" style="1"/>
    <col min="2567" max="2567" width="15" style="1" customWidth="1"/>
    <col min="2568" max="2568" width="9.59765625" style="1"/>
    <col min="2569" max="2569" width="15" style="1" customWidth="1"/>
    <col min="2570" max="2570" width="9.59765625" style="1"/>
    <col min="2571" max="2571" width="15" style="1" customWidth="1"/>
    <col min="2572" max="2572" width="11.5" style="1" customWidth="1"/>
    <col min="2573" max="2573" width="15.8984375" style="1" customWidth="1"/>
    <col min="2574" max="2574" width="11.3984375" style="1" customWidth="1"/>
    <col min="2575" max="2575" width="15.8984375" style="1" customWidth="1"/>
    <col min="2576" max="2576" width="11.3984375" style="1" customWidth="1"/>
    <col min="2577" max="2577" width="15.8984375" style="1" customWidth="1"/>
    <col min="2578" max="2578" width="11.3984375" style="1" customWidth="1"/>
    <col min="2579" max="2579" width="15.8984375" style="1" customWidth="1"/>
    <col min="2580" max="2580" width="5.09765625" style="1" customWidth="1"/>
    <col min="2581" max="2581" width="1.8984375" style="1" customWidth="1"/>
    <col min="2582" max="2816" width="9.59765625" style="1"/>
    <col min="2817" max="2817" width="1.09765625" style="1" customWidth="1"/>
    <col min="2818" max="2818" width="11.3984375" style="1" customWidth="1"/>
    <col min="2819" max="2820" width="9.59765625" style="1"/>
    <col min="2821" max="2821" width="15" style="1" customWidth="1"/>
    <col min="2822" max="2822" width="9.59765625" style="1"/>
    <col min="2823" max="2823" width="15" style="1" customWidth="1"/>
    <col min="2824" max="2824" width="9.59765625" style="1"/>
    <col min="2825" max="2825" width="15" style="1" customWidth="1"/>
    <col min="2826" max="2826" width="9.59765625" style="1"/>
    <col min="2827" max="2827" width="15" style="1" customWidth="1"/>
    <col min="2828" max="2828" width="11.5" style="1" customWidth="1"/>
    <col min="2829" max="2829" width="15.8984375" style="1" customWidth="1"/>
    <col min="2830" max="2830" width="11.3984375" style="1" customWidth="1"/>
    <col min="2831" max="2831" width="15.8984375" style="1" customWidth="1"/>
    <col min="2832" max="2832" width="11.3984375" style="1" customWidth="1"/>
    <col min="2833" max="2833" width="15.8984375" style="1" customWidth="1"/>
    <col min="2834" max="2834" width="11.3984375" style="1" customWidth="1"/>
    <col min="2835" max="2835" width="15.8984375" style="1" customWidth="1"/>
    <col min="2836" max="2836" width="5.09765625" style="1" customWidth="1"/>
    <col min="2837" max="2837" width="1.8984375" style="1" customWidth="1"/>
    <col min="2838" max="3072" width="9.59765625" style="1"/>
    <col min="3073" max="3073" width="1.09765625" style="1" customWidth="1"/>
    <col min="3074" max="3074" width="11.3984375" style="1" customWidth="1"/>
    <col min="3075" max="3076" width="9.59765625" style="1"/>
    <col min="3077" max="3077" width="15" style="1" customWidth="1"/>
    <col min="3078" max="3078" width="9.59765625" style="1"/>
    <col min="3079" max="3079" width="15" style="1" customWidth="1"/>
    <col min="3080" max="3080" width="9.59765625" style="1"/>
    <col min="3081" max="3081" width="15" style="1" customWidth="1"/>
    <col min="3082" max="3082" width="9.59765625" style="1"/>
    <col min="3083" max="3083" width="15" style="1" customWidth="1"/>
    <col min="3084" max="3084" width="11.5" style="1" customWidth="1"/>
    <col min="3085" max="3085" width="15.8984375" style="1" customWidth="1"/>
    <col min="3086" max="3086" width="11.3984375" style="1" customWidth="1"/>
    <col min="3087" max="3087" width="15.8984375" style="1" customWidth="1"/>
    <col min="3088" max="3088" width="11.3984375" style="1" customWidth="1"/>
    <col min="3089" max="3089" width="15.8984375" style="1" customWidth="1"/>
    <col min="3090" max="3090" width="11.3984375" style="1" customWidth="1"/>
    <col min="3091" max="3091" width="15.8984375" style="1" customWidth="1"/>
    <col min="3092" max="3092" width="5.09765625" style="1" customWidth="1"/>
    <col min="3093" max="3093" width="1.8984375" style="1" customWidth="1"/>
    <col min="3094" max="3328" width="9.59765625" style="1"/>
    <col min="3329" max="3329" width="1.09765625" style="1" customWidth="1"/>
    <col min="3330" max="3330" width="11.3984375" style="1" customWidth="1"/>
    <col min="3331" max="3332" width="9.59765625" style="1"/>
    <col min="3333" max="3333" width="15" style="1" customWidth="1"/>
    <col min="3334" max="3334" width="9.59765625" style="1"/>
    <col min="3335" max="3335" width="15" style="1" customWidth="1"/>
    <col min="3336" max="3336" width="9.59765625" style="1"/>
    <col min="3337" max="3337" width="15" style="1" customWidth="1"/>
    <col min="3338" max="3338" width="9.59765625" style="1"/>
    <col min="3339" max="3339" width="15" style="1" customWidth="1"/>
    <col min="3340" max="3340" width="11.5" style="1" customWidth="1"/>
    <col min="3341" max="3341" width="15.8984375" style="1" customWidth="1"/>
    <col min="3342" max="3342" width="11.3984375" style="1" customWidth="1"/>
    <col min="3343" max="3343" width="15.8984375" style="1" customWidth="1"/>
    <col min="3344" max="3344" width="11.3984375" style="1" customWidth="1"/>
    <col min="3345" max="3345" width="15.8984375" style="1" customWidth="1"/>
    <col min="3346" max="3346" width="11.3984375" style="1" customWidth="1"/>
    <col min="3347" max="3347" width="15.8984375" style="1" customWidth="1"/>
    <col min="3348" max="3348" width="5.09765625" style="1" customWidth="1"/>
    <col min="3349" max="3349" width="1.8984375" style="1" customWidth="1"/>
    <col min="3350" max="3584" width="9.59765625" style="1"/>
    <col min="3585" max="3585" width="1.09765625" style="1" customWidth="1"/>
    <col min="3586" max="3586" width="11.3984375" style="1" customWidth="1"/>
    <col min="3587" max="3588" width="9.59765625" style="1"/>
    <col min="3589" max="3589" width="15" style="1" customWidth="1"/>
    <col min="3590" max="3590" width="9.59765625" style="1"/>
    <col min="3591" max="3591" width="15" style="1" customWidth="1"/>
    <col min="3592" max="3592" width="9.59765625" style="1"/>
    <col min="3593" max="3593" width="15" style="1" customWidth="1"/>
    <col min="3594" max="3594" width="9.59765625" style="1"/>
    <col min="3595" max="3595" width="15" style="1" customWidth="1"/>
    <col min="3596" max="3596" width="11.5" style="1" customWidth="1"/>
    <col min="3597" max="3597" width="15.8984375" style="1" customWidth="1"/>
    <col min="3598" max="3598" width="11.3984375" style="1" customWidth="1"/>
    <col min="3599" max="3599" width="15.8984375" style="1" customWidth="1"/>
    <col min="3600" max="3600" width="11.3984375" style="1" customWidth="1"/>
    <col min="3601" max="3601" width="15.8984375" style="1" customWidth="1"/>
    <col min="3602" max="3602" width="11.3984375" style="1" customWidth="1"/>
    <col min="3603" max="3603" width="15.8984375" style="1" customWidth="1"/>
    <col min="3604" max="3604" width="5.09765625" style="1" customWidth="1"/>
    <col min="3605" max="3605" width="1.8984375" style="1" customWidth="1"/>
    <col min="3606" max="3840" width="9.59765625" style="1"/>
    <col min="3841" max="3841" width="1.09765625" style="1" customWidth="1"/>
    <col min="3842" max="3842" width="11.3984375" style="1" customWidth="1"/>
    <col min="3843" max="3844" width="9.59765625" style="1"/>
    <col min="3845" max="3845" width="15" style="1" customWidth="1"/>
    <col min="3846" max="3846" width="9.59765625" style="1"/>
    <col min="3847" max="3847" width="15" style="1" customWidth="1"/>
    <col min="3848" max="3848" width="9.59765625" style="1"/>
    <col min="3849" max="3849" width="15" style="1" customWidth="1"/>
    <col min="3850" max="3850" width="9.59765625" style="1"/>
    <col min="3851" max="3851" width="15" style="1" customWidth="1"/>
    <col min="3852" max="3852" width="11.5" style="1" customWidth="1"/>
    <col min="3853" max="3853" width="15.8984375" style="1" customWidth="1"/>
    <col min="3854" max="3854" width="11.3984375" style="1" customWidth="1"/>
    <col min="3855" max="3855" width="15.8984375" style="1" customWidth="1"/>
    <col min="3856" max="3856" width="11.3984375" style="1" customWidth="1"/>
    <col min="3857" max="3857" width="15.8984375" style="1" customWidth="1"/>
    <col min="3858" max="3858" width="11.3984375" style="1" customWidth="1"/>
    <col min="3859" max="3859" width="15.8984375" style="1" customWidth="1"/>
    <col min="3860" max="3860" width="5.09765625" style="1" customWidth="1"/>
    <col min="3861" max="3861" width="1.8984375" style="1" customWidth="1"/>
    <col min="3862" max="4096" width="9.59765625" style="1"/>
    <col min="4097" max="4097" width="1.09765625" style="1" customWidth="1"/>
    <col min="4098" max="4098" width="11.3984375" style="1" customWidth="1"/>
    <col min="4099" max="4100" width="9.59765625" style="1"/>
    <col min="4101" max="4101" width="15" style="1" customWidth="1"/>
    <col min="4102" max="4102" width="9.59765625" style="1"/>
    <col min="4103" max="4103" width="15" style="1" customWidth="1"/>
    <col min="4104" max="4104" width="9.59765625" style="1"/>
    <col min="4105" max="4105" width="15" style="1" customWidth="1"/>
    <col min="4106" max="4106" width="9.59765625" style="1"/>
    <col min="4107" max="4107" width="15" style="1" customWidth="1"/>
    <col min="4108" max="4108" width="11.5" style="1" customWidth="1"/>
    <col min="4109" max="4109" width="15.8984375" style="1" customWidth="1"/>
    <col min="4110" max="4110" width="11.3984375" style="1" customWidth="1"/>
    <col min="4111" max="4111" width="15.8984375" style="1" customWidth="1"/>
    <col min="4112" max="4112" width="11.3984375" style="1" customWidth="1"/>
    <col min="4113" max="4113" width="15.8984375" style="1" customWidth="1"/>
    <col min="4114" max="4114" width="11.3984375" style="1" customWidth="1"/>
    <col min="4115" max="4115" width="15.8984375" style="1" customWidth="1"/>
    <col min="4116" max="4116" width="5.09765625" style="1" customWidth="1"/>
    <col min="4117" max="4117" width="1.8984375" style="1" customWidth="1"/>
    <col min="4118" max="4352" width="9.59765625" style="1"/>
    <col min="4353" max="4353" width="1.09765625" style="1" customWidth="1"/>
    <col min="4354" max="4354" width="11.3984375" style="1" customWidth="1"/>
    <col min="4355" max="4356" width="9.59765625" style="1"/>
    <col min="4357" max="4357" width="15" style="1" customWidth="1"/>
    <col min="4358" max="4358" width="9.59765625" style="1"/>
    <col min="4359" max="4359" width="15" style="1" customWidth="1"/>
    <col min="4360" max="4360" width="9.59765625" style="1"/>
    <col min="4361" max="4361" width="15" style="1" customWidth="1"/>
    <col min="4362" max="4362" width="9.59765625" style="1"/>
    <col min="4363" max="4363" width="15" style="1" customWidth="1"/>
    <col min="4364" max="4364" width="11.5" style="1" customWidth="1"/>
    <col min="4365" max="4365" width="15.8984375" style="1" customWidth="1"/>
    <col min="4366" max="4366" width="11.3984375" style="1" customWidth="1"/>
    <col min="4367" max="4367" width="15.8984375" style="1" customWidth="1"/>
    <col min="4368" max="4368" width="11.3984375" style="1" customWidth="1"/>
    <col min="4369" max="4369" width="15.8984375" style="1" customWidth="1"/>
    <col min="4370" max="4370" width="11.3984375" style="1" customWidth="1"/>
    <col min="4371" max="4371" width="15.8984375" style="1" customWidth="1"/>
    <col min="4372" max="4372" width="5.09765625" style="1" customWidth="1"/>
    <col min="4373" max="4373" width="1.8984375" style="1" customWidth="1"/>
    <col min="4374" max="4608" width="9.59765625" style="1"/>
    <col min="4609" max="4609" width="1.09765625" style="1" customWidth="1"/>
    <col min="4610" max="4610" width="11.3984375" style="1" customWidth="1"/>
    <col min="4611" max="4612" width="9.59765625" style="1"/>
    <col min="4613" max="4613" width="15" style="1" customWidth="1"/>
    <col min="4614" max="4614" width="9.59765625" style="1"/>
    <col min="4615" max="4615" width="15" style="1" customWidth="1"/>
    <col min="4616" max="4616" width="9.59765625" style="1"/>
    <col min="4617" max="4617" width="15" style="1" customWidth="1"/>
    <col min="4618" max="4618" width="9.59765625" style="1"/>
    <col min="4619" max="4619" width="15" style="1" customWidth="1"/>
    <col min="4620" max="4620" width="11.5" style="1" customWidth="1"/>
    <col min="4621" max="4621" width="15.8984375" style="1" customWidth="1"/>
    <col min="4622" max="4622" width="11.3984375" style="1" customWidth="1"/>
    <col min="4623" max="4623" width="15.8984375" style="1" customWidth="1"/>
    <col min="4624" max="4624" width="11.3984375" style="1" customWidth="1"/>
    <col min="4625" max="4625" width="15.8984375" style="1" customWidth="1"/>
    <col min="4626" max="4626" width="11.3984375" style="1" customWidth="1"/>
    <col min="4627" max="4627" width="15.8984375" style="1" customWidth="1"/>
    <col min="4628" max="4628" width="5.09765625" style="1" customWidth="1"/>
    <col min="4629" max="4629" width="1.8984375" style="1" customWidth="1"/>
    <col min="4630" max="4864" width="9.59765625" style="1"/>
    <col min="4865" max="4865" width="1.09765625" style="1" customWidth="1"/>
    <col min="4866" max="4866" width="11.3984375" style="1" customWidth="1"/>
    <col min="4867" max="4868" width="9.59765625" style="1"/>
    <col min="4869" max="4869" width="15" style="1" customWidth="1"/>
    <col min="4870" max="4870" width="9.59765625" style="1"/>
    <col min="4871" max="4871" width="15" style="1" customWidth="1"/>
    <col min="4872" max="4872" width="9.59765625" style="1"/>
    <col min="4873" max="4873" width="15" style="1" customWidth="1"/>
    <col min="4874" max="4874" width="9.59765625" style="1"/>
    <col min="4875" max="4875" width="15" style="1" customWidth="1"/>
    <col min="4876" max="4876" width="11.5" style="1" customWidth="1"/>
    <col min="4877" max="4877" width="15.8984375" style="1" customWidth="1"/>
    <col min="4878" max="4878" width="11.3984375" style="1" customWidth="1"/>
    <col min="4879" max="4879" width="15.8984375" style="1" customWidth="1"/>
    <col min="4880" max="4880" width="11.3984375" style="1" customWidth="1"/>
    <col min="4881" max="4881" width="15.8984375" style="1" customWidth="1"/>
    <col min="4882" max="4882" width="11.3984375" style="1" customWidth="1"/>
    <col min="4883" max="4883" width="15.8984375" style="1" customWidth="1"/>
    <col min="4884" max="4884" width="5.09765625" style="1" customWidth="1"/>
    <col min="4885" max="4885" width="1.8984375" style="1" customWidth="1"/>
    <col min="4886" max="5120" width="9.59765625" style="1"/>
    <col min="5121" max="5121" width="1.09765625" style="1" customWidth="1"/>
    <col min="5122" max="5122" width="11.3984375" style="1" customWidth="1"/>
    <col min="5123" max="5124" width="9.59765625" style="1"/>
    <col min="5125" max="5125" width="15" style="1" customWidth="1"/>
    <col min="5126" max="5126" width="9.59765625" style="1"/>
    <col min="5127" max="5127" width="15" style="1" customWidth="1"/>
    <col min="5128" max="5128" width="9.59765625" style="1"/>
    <col min="5129" max="5129" width="15" style="1" customWidth="1"/>
    <col min="5130" max="5130" width="9.59765625" style="1"/>
    <col min="5131" max="5131" width="15" style="1" customWidth="1"/>
    <col min="5132" max="5132" width="11.5" style="1" customWidth="1"/>
    <col min="5133" max="5133" width="15.8984375" style="1" customWidth="1"/>
    <col min="5134" max="5134" width="11.3984375" style="1" customWidth="1"/>
    <col min="5135" max="5135" width="15.8984375" style="1" customWidth="1"/>
    <col min="5136" max="5136" width="11.3984375" style="1" customWidth="1"/>
    <col min="5137" max="5137" width="15.8984375" style="1" customWidth="1"/>
    <col min="5138" max="5138" width="11.3984375" style="1" customWidth="1"/>
    <col min="5139" max="5139" width="15.8984375" style="1" customWidth="1"/>
    <col min="5140" max="5140" width="5.09765625" style="1" customWidth="1"/>
    <col min="5141" max="5141" width="1.8984375" style="1" customWidth="1"/>
    <col min="5142" max="5376" width="9.59765625" style="1"/>
    <col min="5377" max="5377" width="1.09765625" style="1" customWidth="1"/>
    <col min="5378" max="5378" width="11.3984375" style="1" customWidth="1"/>
    <col min="5379" max="5380" width="9.59765625" style="1"/>
    <col min="5381" max="5381" width="15" style="1" customWidth="1"/>
    <col min="5382" max="5382" width="9.59765625" style="1"/>
    <col min="5383" max="5383" width="15" style="1" customWidth="1"/>
    <col min="5384" max="5384" width="9.59765625" style="1"/>
    <col min="5385" max="5385" width="15" style="1" customWidth="1"/>
    <col min="5386" max="5386" width="9.59765625" style="1"/>
    <col min="5387" max="5387" width="15" style="1" customWidth="1"/>
    <col min="5388" max="5388" width="11.5" style="1" customWidth="1"/>
    <col min="5389" max="5389" width="15.8984375" style="1" customWidth="1"/>
    <col min="5390" max="5390" width="11.3984375" style="1" customWidth="1"/>
    <col min="5391" max="5391" width="15.8984375" style="1" customWidth="1"/>
    <col min="5392" max="5392" width="11.3984375" style="1" customWidth="1"/>
    <col min="5393" max="5393" width="15.8984375" style="1" customWidth="1"/>
    <col min="5394" max="5394" width="11.3984375" style="1" customWidth="1"/>
    <col min="5395" max="5395" width="15.8984375" style="1" customWidth="1"/>
    <col min="5396" max="5396" width="5.09765625" style="1" customWidth="1"/>
    <col min="5397" max="5397" width="1.8984375" style="1" customWidth="1"/>
    <col min="5398" max="5632" width="9.59765625" style="1"/>
    <col min="5633" max="5633" width="1.09765625" style="1" customWidth="1"/>
    <col min="5634" max="5634" width="11.3984375" style="1" customWidth="1"/>
    <col min="5635" max="5636" width="9.59765625" style="1"/>
    <col min="5637" max="5637" width="15" style="1" customWidth="1"/>
    <col min="5638" max="5638" width="9.59765625" style="1"/>
    <col min="5639" max="5639" width="15" style="1" customWidth="1"/>
    <col min="5640" max="5640" width="9.59765625" style="1"/>
    <col min="5641" max="5641" width="15" style="1" customWidth="1"/>
    <col min="5642" max="5642" width="9.59765625" style="1"/>
    <col min="5643" max="5643" width="15" style="1" customWidth="1"/>
    <col min="5644" max="5644" width="11.5" style="1" customWidth="1"/>
    <col min="5645" max="5645" width="15.8984375" style="1" customWidth="1"/>
    <col min="5646" max="5646" width="11.3984375" style="1" customWidth="1"/>
    <col min="5647" max="5647" width="15.8984375" style="1" customWidth="1"/>
    <col min="5648" max="5648" width="11.3984375" style="1" customWidth="1"/>
    <col min="5649" max="5649" width="15.8984375" style="1" customWidth="1"/>
    <col min="5650" max="5650" width="11.3984375" style="1" customWidth="1"/>
    <col min="5651" max="5651" width="15.8984375" style="1" customWidth="1"/>
    <col min="5652" max="5652" width="5.09765625" style="1" customWidth="1"/>
    <col min="5653" max="5653" width="1.8984375" style="1" customWidth="1"/>
    <col min="5654" max="5888" width="9.59765625" style="1"/>
    <col min="5889" max="5889" width="1.09765625" style="1" customWidth="1"/>
    <col min="5890" max="5890" width="11.3984375" style="1" customWidth="1"/>
    <col min="5891" max="5892" width="9.59765625" style="1"/>
    <col min="5893" max="5893" width="15" style="1" customWidth="1"/>
    <col min="5894" max="5894" width="9.59765625" style="1"/>
    <col min="5895" max="5895" width="15" style="1" customWidth="1"/>
    <col min="5896" max="5896" width="9.59765625" style="1"/>
    <col min="5897" max="5897" width="15" style="1" customWidth="1"/>
    <col min="5898" max="5898" width="9.59765625" style="1"/>
    <col min="5899" max="5899" width="15" style="1" customWidth="1"/>
    <col min="5900" max="5900" width="11.5" style="1" customWidth="1"/>
    <col min="5901" max="5901" width="15.8984375" style="1" customWidth="1"/>
    <col min="5902" max="5902" width="11.3984375" style="1" customWidth="1"/>
    <col min="5903" max="5903" width="15.8984375" style="1" customWidth="1"/>
    <col min="5904" max="5904" width="11.3984375" style="1" customWidth="1"/>
    <col min="5905" max="5905" width="15.8984375" style="1" customWidth="1"/>
    <col min="5906" max="5906" width="11.3984375" style="1" customWidth="1"/>
    <col min="5907" max="5907" width="15.8984375" style="1" customWidth="1"/>
    <col min="5908" max="5908" width="5.09765625" style="1" customWidth="1"/>
    <col min="5909" max="5909" width="1.8984375" style="1" customWidth="1"/>
    <col min="5910" max="6144" width="9.59765625" style="1"/>
    <col min="6145" max="6145" width="1.09765625" style="1" customWidth="1"/>
    <col min="6146" max="6146" width="11.3984375" style="1" customWidth="1"/>
    <col min="6147" max="6148" width="9.59765625" style="1"/>
    <col min="6149" max="6149" width="15" style="1" customWidth="1"/>
    <col min="6150" max="6150" width="9.59765625" style="1"/>
    <col min="6151" max="6151" width="15" style="1" customWidth="1"/>
    <col min="6152" max="6152" width="9.59765625" style="1"/>
    <col min="6153" max="6153" width="15" style="1" customWidth="1"/>
    <col min="6154" max="6154" width="9.59765625" style="1"/>
    <col min="6155" max="6155" width="15" style="1" customWidth="1"/>
    <col min="6156" max="6156" width="11.5" style="1" customWidth="1"/>
    <col min="6157" max="6157" width="15.8984375" style="1" customWidth="1"/>
    <col min="6158" max="6158" width="11.3984375" style="1" customWidth="1"/>
    <col min="6159" max="6159" width="15.8984375" style="1" customWidth="1"/>
    <col min="6160" max="6160" width="11.3984375" style="1" customWidth="1"/>
    <col min="6161" max="6161" width="15.8984375" style="1" customWidth="1"/>
    <col min="6162" max="6162" width="11.3984375" style="1" customWidth="1"/>
    <col min="6163" max="6163" width="15.8984375" style="1" customWidth="1"/>
    <col min="6164" max="6164" width="5.09765625" style="1" customWidth="1"/>
    <col min="6165" max="6165" width="1.8984375" style="1" customWidth="1"/>
    <col min="6166" max="6400" width="9.59765625" style="1"/>
    <col min="6401" max="6401" width="1.09765625" style="1" customWidth="1"/>
    <col min="6402" max="6402" width="11.3984375" style="1" customWidth="1"/>
    <col min="6403" max="6404" width="9.59765625" style="1"/>
    <col min="6405" max="6405" width="15" style="1" customWidth="1"/>
    <col min="6406" max="6406" width="9.59765625" style="1"/>
    <col min="6407" max="6407" width="15" style="1" customWidth="1"/>
    <col min="6408" max="6408" width="9.59765625" style="1"/>
    <col min="6409" max="6409" width="15" style="1" customWidth="1"/>
    <col min="6410" max="6410" width="9.59765625" style="1"/>
    <col min="6411" max="6411" width="15" style="1" customWidth="1"/>
    <col min="6412" max="6412" width="11.5" style="1" customWidth="1"/>
    <col min="6413" max="6413" width="15.8984375" style="1" customWidth="1"/>
    <col min="6414" max="6414" width="11.3984375" style="1" customWidth="1"/>
    <col min="6415" max="6415" width="15.8984375" style="1" customWidth="1"/>
    <col min="6416" max="6416" width="11.3984375" style="1" customWidth="1"/>
    <col min="6417" max="6417" width="15.8984375" style="1" customWidth="1"/>
    <col min="6418" max="6418" width="11.3984375" style="1" customWidth="1"/>
    <col min="6419" max="6419" width="15.8984375" style="1" customWidth="1"/>
    <col min="6420" max="6420" width="5.09765625" style="1" customWidth="1"/>
    <col min="6421" max="6421" width="1.8984375" style="1" customWidth="1"/>
    <col min="6422" max="6656" width="9.59765625" style="1"/>
    <col min="6657" max="6657" width="1.09765625" style="1" customWidth="1"/>
    <col min="6658" max="6658" width="11.3984375" style="1" customWidth="1"/>
    <col min="6659" max="6660" width="9.59765625" style="1"/>
    <col min="6661" max="6661" width="15" style="1" customWidth="1"/>
    <col min="6662" max="6662" width="9.59765625" style="1"/>
    <col min="6663" max="6663" width="15" style="1" customWidth="1"/>
    <col min="6664" max="6664" width="9.59765625" style="1"/>
    <col min="6665" max="6665" width="15" style="1" customWidth="1"/>
    <col min="6666" max="6666" width="9.59765625" style="1"/>
    <col min="6667" max="6667" width="15" style="1" customWidth="1"/>
    <col min="6668" max="6668" width="11.5" style="1" customWidth="1"/>
    <col min="6669" max="6669" width="15.8984375" style="1" customWidth="1"/>
    <col min="6670" max="6670" width="11.3984375" style="1" customWidth="1"/>
    <col min="6671" max="6671" width="15.8984375" style="1" customWidth="1"/>
    <col min="6672" max="6672" width="11.3984375" style="1" customWidth="1"/>
    <col min="6673" max="6673" width="15.8984375" style="1" customWidth="1"/>
    <col min="6674" max="6674" width="11.3984375" style="1" customWidth="1"/>
    <col min="6675" max="6675" width="15.8984375" style="1" customWidth="1"/>
    <col min="6676" max="6676" width="5.09765625" style="1" customWidth="1"/>
    <col min="6677" max="6677" width="1.8984375" style="1" customWidth="1"/>
    <col min="6678" max="6912" width="9.59765625" style="1"/>
    <col min="6913" max="6913" width="1.09765625" style="1" customWidth="1"/>
    <col min="6914" max="6914" width="11.3984375" style="1" customWidth="1"/>
    <col min="6915" max="6916" width="9.59765625" style="1"/>
    <col min="6917" max="6917" width="15" style="1" customWidth="1"/>
    <col min="6918" max="6918" width="9.59765625" style="1"/>
    <col min="6919" max="6919" width="15" style="1" customWidth="1"/>
    <col min="6920" max="6920" width="9.59765625" style="1"/>
    <col min="6921" max="6921" width="15" style="1" customWidth="1"/>
    <col min="6922" max="6922" width="9.59765625" style="1"/>
    <col min="6923" max="6923" width="15" style="1" customWidth="1"/>
    <col min="6924" max="6924" width="11.5" style="1" customWidth="1"/>
    <col min="6925" max="6925" width="15.8984375" style="1" customWidth="1"/>
    <col min="6926" max="6926" width="11.3984375" style="1" customWidth="1"/>
    <col min="6927" max="6927" width="15.8984375" style="1" customWidth="1"/>
    <col min="6928" max="6928" width="11.3984375" style="1" customWidth="1"/>
    <col min="6929" max="6929" width="15.8984375" style="1" customWidth="1"/>
    <col min="6930" max="6930" width="11.3984375" style="1" customWidth="1"/>
    <col min="6931" max="6931" width="15.8984375" style="1" customWidth="1"/>
    <col min="6932" max="6932" width="5.09765625" style="1" customWidth="1"/>
    <col min="6933" max="6933" width="1.8984375" style="1" customWidth="1"/>
    <col min="6934" max="7168" width="9.59765625" style="1"/>
    <col min="7169" max="7169" width="1.09765625" style="1" customWidth="1"/>
    <col min="7170" max="7170" width="11.3984375" style="1" customWidth="1"/>
    <col min="7171" max="7172" width="9.59765625" style="1"/>
    <col min="7173" max="7173" width="15" style="1" customWidth="1"/>
    <col min="7174" max="7174" width="9.59765625" style="1"/>
    <col min="7175" max="7175" width="15" style="1" customWidth="1"/>
    <col min="7176" max="7176" width="9.59765625" style="1"/>
    <col min="7177" max="7177" width="15" style="1" customWidth="1"/>
    <col min="7178" max="7178" width="9.59765625" style="1"/>
    <col min="7179" max="7179" width="15" style="1" customWidth="1"/>
    <col min="7180" max="7180" width="11.5" style="1" customWidth="1"/>
    <col min="7181" max="7181" width="15.8984375" style="1" customWidth="1"/>
    <col min="7182" max="7182" width="11.3984375" style="1" customWidth="1"/>
    <col min="7183" max="7183" width="15.8984375" style="1" customWidth="1"/>
    <col min="7184" max="7184" width="11.3984375" style="1" customWidth="1"/>
    <col min="7185" max="7185" width="15.8984375" style="1" customWidth="1"/>
    <col min="7186" max="7186" width="11.3984375" style="1" customWidth="1"/>
    <col min="7187" max="7187" width="15.8984375" style="1" customWidth="1"/>
    <col min="7188" max="7188" width="5.09765625" style="1" customWidth="1"/>
    <col min="7189" max="7189" width="1.8984375" style="1" customWidth="1"/>
    <col min="7190" max="7424" width="9.59765625" style="1"/>
    <col min="7425" max="7425" width="1.09765625" style="1" customWidth="1"/>
    <col min="7426" max="7426" width="11.3984375" style="1" customWidth="1"/>
    <col min="7427" max="7428" width="9.59765625" style="1"/>
    <col min="7429" max="7429" width="15" style="1" customWidth="1"/>
    <col min="7430" max="7430" width="9.59765625" style="1"/>
    <col min="7431" max="7431" width="15" style="1" customWidth="1"/>
    <col min="7432" max="7432" width="9.59765625" style="1"/>
    <col min="7433" max="7433" width="15" style="1" customWidth="1"/>
    <col min="7434" max="7434" width="9.59765625" style="1"/>
    <col min="7435" max="7435" width="15" style="1" customWidth="1"/>
    <col min="7436" max="7436" width="11.5" style="1" customWidth="1"/>
    <col min="7437" max="7437" width="15.8984375" style="1" customWidth="1"/>
    <col min="7438" max="7438" width="11.3984375" style="1" customWidth="1"/>
    <col min="7439" max="7439" width="15.8984375" style="1" customWidth="1"/>
    <col min="7440" max="7440" width="11.3984375" style="1" customWidth="1"/>
    <col min="7441" max="7441" width="15.8984375" style="1" customWidth="1"/>
    <col min="7442" max="7442" width="11.3984375" style="1" customWidth="1"/>
    <col min="7443" max="7443" width="15.8984375" style="1" customWidth="1"/>
    <col min="7444" max="7444" width="5.09765625" style="1" customWidth="1"/>
    <col min="7445" max="7445" width="1.8984375" style="1" customWidth="1"/>
    <col min="7446" max="7680" width="9.59765625" style="1"/>
    <col min="7681" max="7681" width="1.09765625" style="1" customWidth="1"/>
    <col min="7682" max="7682" width="11.3984375" style="1" customWidth="1"/>
    <col min="7683" max="7684" width="9.59765625" style="1"/>
    <col min="7685" max="7685" width="15" style="1" customWidth="1"/>
    <col min="7686" max="7686" width="9.59765625" style="1"/>
    <col min="7687" max="7687" width="15" style="1" customWidth="1"/>
    <col min="7688" max="7688" width="9.59765625" style="1"/>
    <col min="7689" max="7689" width="15" style="1" customWidth="1"/>
    <col min="7690" max="7690" width="9.59765625" style="1"/>
    <col min="7691" max="7691" width="15" style="1" customWidth="1"/>
    <col min="7692" max="7692" width="11.5" style="1" customWidth="1"/>
    <col min="7693" max="7693" width="15.8984375" style="1" customWidth="1"/>
    <col min="7694" max="7694" width="11.3984375" style="1" customWidth="1"/>
    <col min="7695" max="7695" width="15.8984375" style="1" customWidth="1"/>
    <col min="7696" max="7696" width="11.3984375" style="1" customWidth="1"/>
    <col min="7697" max="7697" width="15.8984375" style="1" customWidth="1"/>
    <col min="7698" max="7698" width="11.3984375" style="1" customWidth="1"/>
    <col min="7699" max="7699" width="15.8984375" style="1" customWidth="1"/>
    <col min="7700" max="7700" width="5.09765625" style="1" customWidth="1"/>
    <col min="7701" max="7701" width="1.8984375" style="1" customWidth="1"/>
    <col min="7702" max="7936" width="9.59765625" style="1"/>
    <col min="7937" max="7937" width="1.09765625" style="1" customWidth="1"/>
    <col min="7938" max="7938" width="11.3984375" style="1" customWidth="1"/>
    <col min="7939" max="7940" width="9.59765625" style="1"/>
    <col min="7941" max="7941" width="15" style="1" customWidth="1"/>
    <col min="7942" max="7942" width="9.59765625" style="1"/>
    <col min="7943" max="7943" width="15" style="1" customWidth="1"/>
    <col min="7944" max="7944" width="9.59765625" style="1"/>
    <col min="7945" max="7945" width="15" style="1" customWidth="1"/>
    <col min="7946" max="7946" width="9.59765625" style="1"/>
    <col min="7947" max="7947" width="15" style="1" customWidth="1"/>
    <col min="7948" max="7948" width="11.5" style="1" customWidth="1"/>
    <col min="7949" max="7949" width="15.8984375" style="1" customWidth="1"/>
    <col min="7950" max="7950" width="11.3984375" style="1" customWidth="1"/>
    <col min="7951" max="7951" width="15.8984375" style="1" customWidth="1"/>
    <col min="7952" max="7952" width="11.3984375" style="1" customWidth="1"/>
    <col min="7953" max="7953" width="15.8984375" style="1" customWidth="1"/>
    <col min="7954" max="7954" width="11.3984375" style="1" customWidth="1"/>
    <col min="7955" max="7955" width="15.8984375" style="1" customWidth="1"/>
    <col min="7956" max="7956" width="5.09765625" style="1" customWidth="1"/>
    <col min="7957" max="7957" width="1.8984375" style="1" customWidth="1"/>
    <col min="7958" max="8192" width="9.59765625" style="1"/>
    <col min="8193" max="8193" width="1.09765625" style="1" customWidth="1"/>
    <col min="8194" max="8194" width="11.3984375" style="1" customWidth="1"/>
    <col min="8195" max="8196" width="9.59765625" style="1"/>
    <col min="8197" max="8197" width="15" style="1" customWidth="1"/>
    <col min="8198" max="8198" width="9.59765625" style="1"/>
    <col min="8199" max="8199" width="15" style="1" customWidth="1"/>
    <col min="8200" max="8200" width="9.59765625" style="1"/>
    <col min="8201" max="8201" width="15" style="1" customWidth="1"/>
    <col min="8202" max="8202" width="9.59765625" style="1"/>
    <col min="8203" max="8203" width="15" style="1" customWidth="1"/>
    <col min="8204" max="8204" width="11.5" style="1" customWidth="1"/>
    <col min="8205" max="8205" width="15.8984375" style="1" customWidth="1"/>
    <col min="8206" max="8206" width="11.3984375" style="1" customWidth="1"/>
    <col min="8207" max="8207" width="15.8984375" style="1" customWidth="1"/>
    <col min="8208" max="8208" width="11.3984375" style="1" customWidth="1"/>
    <col min="8209" max="8209" width="15.8984375" style="1" customWidth="1"/>
    <col min="8210" max="8210" width="11.3984375" style="1" customWidth="1"/>
    <col min="8211" max="8211" width="15.8984375" style="1" customWidth="1"/>
    <col min="8212" max="8212" width="5.09765625" style="1" customWidth="1"/>
    <col min="8213" max="8213" width="1.8984375" style="1" customWidth="1"/>
    <col min="8214" max="8448" width="9.59765625" style="1"/>
    <col min="8449" max="8449" width="1.09765625" style="1" customWidth="1"/>
    <col min="8450" max="8450" width="11.3984375" style="1" customWidth="1"/>
    <col min="8451" max="8452" width="9.59765625" style="1"/>
    <col min="8453" max="8453" width="15" style="1" customWidth="1"/>
    <col min="8454" max="8454" width="9.59765625" style="1"/>
    <col min="8455" max="8455" width="15" style="1" customWidth="1"/>
    <col min="8456" max="8456" width="9.59765625" style="1"/>
    <col min="8457" max="8457" width="15" style="1" customWidth="1"/>
    <col min="8458" max="8458" width="9.59765625" style="1"/>
    <col min="8459" max="8459" width="15" style="1" customWidth="1"/>
    <col min="8460" max="8460" width="11.5" style="1" customWidth="1"/>
    <col min="8461" max="8461" width="15.8984375" style="1" customWidth="1"/>
    <col min="8462" max="8462" width="11.3984375" style="1" customWidth="1"/>
    <col min="8463" max="8463" width="15.8984375" style="1" customWidth="1"/>
    <col min="8464" max="8464" width="11.3984375" style="1" customWidth="1"/>
    <col min="8465" max="8465" width="15.8984375" style="1" customWidth="1"/>
    <col min="8466" max="8466" width="11.3984375" style="1" customWidth="1"/>
    <col min="8467" max="8467" width="15.8984375" style="1" customWidth="1"/>
    <col min="8468" max="8468" width="5.09765625" style="1" customWidth="1"/>
    <col min="8469" max="8469" width="1.8984375" style="1" customWidth="1"/>
    <col min="8470" max="8704" width="9.59765625" style="1"/>
    <col min="8705" max="8705" width="1.09765625" style="1" customWidth="1"/>
    <col min="8706" max="8706" width="11.3984375" style="1" customWidth="1"/>
    <col min="8707" max="8708" width="9.59765625" style="1"/>
    <col min="8709" max="8709" width="15" style="1" customWidth="1"/>
    <col min="8710" max="8710" width="9.59765625" style="1"/>
    <col min="8711" max="8711" width="15" style="1" customWidth="1"/>
    <col min="8712" max="8712" width="9.59765625" style="1"/>
    <col min="8713" max="8713" width="15" style="1" customWidth="1"/>
    <col min="8714" max="8714" width="9.59765625" style="1"/>
    <col min="8715" max="8715" width="15" style="1" customWidth="1"/>
    <col min="8716" max="8716" width="11.5" style="1" customWidth="1"/>
    <col min="8717" max="8717" width="15.8984375" style="1" customWidth="1"/>
    <col min="8718" max="8718" width="11.3984375" style="1" customWidth="1"/>
    <col min="8719" max="8719" width="15.8984375" style="1" customWidth="1"/>
    <col min="8720" max="8720" width="11.3984375" style="1" customWidth="1"/>
    <col min="8721" max="8721" width="15.8984375" style="1" customWidth="1"/>
    <col min="8722" max="8722" width="11.3984375" style="1" customWidth="1"/>
    <col min="8723" max="8723" width="15.8984375" style="1" customWidth="1"/>
    <col min="8724" max="8724" width="5.09765625" style="1" customWidth="1"/>
    <col min="8725" max="8725" width="1.8984375" style="1" customWidth="1"/>
    <col min="8726" max="8960" width="9.59765625" style="1"/>
    <col min="8961" max="8961" width="1.09765625" style="1" customWidth="1"/>
    <col min="8962" max="8962" width="11.3984375" style="1" customWidth="1"/>
    <col min="8963" max="8964" width="9.59765625" style="1"/>
    <col min="8965" max="8965" width="15" style="1" customWidth="1"/>
    <col min="8966" max="8966" width="9.59765625" style="1"/>
    <col min="8967" max="8967" width="15" style="1" customWidth="1"/>
    <col min="8968" max="8968" width="9.59765625" style="1"/>
    <col min="8969" max="8969" width="15" style="1" customWidth="1"/>
    <col min="8970" max="8970" width="9.59765625" style="1"/>
    <col min="8971" max="8971" width="15" style="1" customWidth="1"/>
    <col min="8972" max="8972" width="11.5" style="1" customWidth="1"/>
    <col min="8973" max="8973" width="15.8984375" style="1" customWidth="1"/>
    <col min="8974" max="8974" width="11.3984375" style="1" customWidth="1"/>
    <col min="8975" max="8975" width="15.8984375" style="1" customWidth="1"/>
    <col min="8976" max="8976" width="11.3984375" style="1" customWidth="1"/>
    <col min="8977" max="8977" width="15.8984375" style="1" customWidth="1"/>
    <col min="8978" max="8978" width="11.3984375" style="1" customWidth="1"/>
    <col min="8979" max="8979" width="15.8984375" style="1" customWidth="1"/>
    <col min="8980" max="8980" width="5.09765625" style="1" customWidth="1"/>
    <col min="8981" max="8981" width="1.8984375" style="1" customWidth="1"/>
    <col min="8982" max="9216" width="9.59765625" style="1"/>
    <col min="9217" max="9217" width="1.09765625" style="1" customWidth="1"/>
    <col min="9218" max="9218" width="11.3984375" style="1" customWidth="1"/>
    <col min="9219" max="9220" width="9.59765625" style="1"/>
    <col min="9221" max="9221" width="15" style="1" customWidth="1"/>
    <col min="9222" max="9222" width="9.59765625" style="1"/>
    <col min="9223" max="9223" width="15" style="1" customWidth="1"/>
    <col min="9224" max="9224" width="9.59765625" style="1"/>
    <col min="9225" max="9225" width="15" style="1" customWidth="1"/>
    <col min="9226" max="9226" width="9.59765625" style="1"/>
    <col min="9227" max="9227" width="15" style="1" customWidth="1"/>
    <col min="9228" max="9228" width="11.5" style="1" customWidth="1"/>
    <col min="9229" max="9229" width="15.8984375" style="1" customWidth="1"/>
    <col min="9230" max="9230" width="11.3984375" style="1" customWidth="1"/>
    <col min="9231" max="9231" width="15.8984375" style="1" customWidth="1"/>
    <col min="9232" max="9232" width="11.3984375" style="1" customWidth="1"/>
    <col min="9233" max="9233" width="15.8984375" style="1" customWidth="1"/>
    <col min="9234" max="9234" width="11.3984375" style="1" customWidth="1"/>
    <col min="9235" max="9235" width="15.8984375" style="1" customWidth="1"/>
    <col min="9236" max="9236" width="5.09765625" style="1" customWidth="1"/>
    <col min="9237" max="9237" width="1.8984375" style="1" customWidth="1"/>
    <col min="9238" max="9472" width="9.59765625" style="1"/>
    <col min="9473" max="9473" width="1.09765625" style="1" customWidth="1"/>
    <col min="9474" max="9474" width="11.3984375" style="1" customWidth="1"/>
    <col min="9475" max="9476" width="9.59765625" style="1"/>
    <col min="9477" max="9477" width="15" style="1" customWidth="1"/>
    <col min="9478" max="9478" width="9.59765625" style="1"/>
    <col min="9479" max="9479" width="15" style="1" customWidth="1"/>
    <col min="9480" max="9480" width="9.59765625" style="1"/>
    <col min="9481" max="9481" width="15" style="1" customWidth="1"/>
    <col min="9482" max="9482" width="9.59765625" style="1"/>
    <col min="9483" max="9483" width="15" style="1" customWidth="1"/>
    <col min="9484" max="9484" width="11.5" style="1" customWidth="1"/>
    <col min="9485" max="9485" width="15.8984375" style="1" customWidth="1"/>
    <col min="9486" max="9486" width="11.3984375" style="1" customWidth="1"/>
    <col min="9487" max="9487" width="15.8984375" style="1" customWidth="1"/>
    <col min="9488" max="9488" width="11.3984375" style="1" customWidth="1"/>
    <col min="9489" max="9489" width="15.8984375" style="1" customWidth="1"/>
    <col min="9490" max="9490" width="11.3984375" style="1" customWidth="1"/>
    <col min="9491" max="9491" width="15.8984375" style="1" customWidth="1"/>
    <col min="9492" max="9492" width="5.09765625" style="1" customWidth="1"/>
    <col min="9493" max="9493" width="1.8984375" style="1" customWidth="1"/>
    <col min="9494" max="9728" width="9.59765625" style="1"/>
    <col min="9729" max="9729" width="1.09765625" style="1" customWidth="1"/>
    <col min="9730" max="9730" width="11.3984375" style="1" customWidth="1"/>
    <col min="9731" max="9732" width="9.59765625" style="1"/>
    <col min="9733" max="9733" width="15" style="1" customWidth="1"/>
    <col min="9734" max="9734" width="9.59765625" style="1"/>
    <col min="9735" max="9735" width="15" style="1" customWidth="1"/>
    <col min="9736" max="9736" width="9.59765625" style="1"/>
    <col min="9737" max="9737" width="15" style="1" customWidth="1"/>
    <col min="9738" max="9738" width="9.59765625" style="1"/>
    <col min="9739" max="9739" width="15" style="1" customWidth="1"/>
    <col min="9740" max="9740" width="11.5" style="1" customWidth="1"/>
    <col min="9741" max="9741" width="15.8984375" style="1" customWidth="1"/>
    <col min="9742" max="9742" width="11.3984375" style="1" customWidth="1"/>
    <col min="9743" max="9743" width="15.8984375" style="1" customWidth="1"/>
    <col min="9744" max="9744" width="11.3984375" style="1" customWidth="1"/>
    <col min="9745" max="9745" width="15.8984375" style="1" customWidth="1"/>
    <col min="9746" max="9746" width="11.3984375" style="1" customWidth="1"/>
    <col min="9747" max="9747" width="15.8984375" style="1" customWidth="1"/>
    <col min="9748" max="9748" width="5.09765625" style="1" customWidth="1"/>
    <col min="9749" max="9749" width="1.8984375" style="1" customWidth="1"/>
    <col min="9750" max="9984" width="9.59765625" style="1"/>
    <col min="9985" max="9985" width="1.09765625" style="1" customWidth="1"/>
    <col min="9986" max="9986" width="11.3984375" style="1" customWidth="1"/>
    <col min="9987" max="9988" width="9.59765625" style="1"/>
    <col min="9989" max="9989" width="15" style="1" customWidth="1"/>
    <col min="9990" max="9990" width="9.59765625" style="1"/>
    <col min="9991" max="9991" width="15" style="1" customWidth="1"/>
    <col min="9992" max="9992" width="9.59765625" style="1"/>
    <col min="9993" max="9993" width="15" style="1" customWidth="1"/>
    <col min="9994" max="9994" width="9.59765625" style="1"/>
    <col min="9995" max="9995" width="15" style="1" customWidth="1"/>
    <col min="9996" max="9996" width="11.5" style="1" customWidth="1"/>
    <col min="9997" max="9997" width="15.8984375" style="1" customWidth="1"/>
    <col min="9998" max="9998" width="11.3984375" style="1" customWidth="1"/>
    <col min="9999" max="9999" width="15.8984375" style="1" customWidth="1"/>
    <col min="10000" max="10000" width="11.3984375" style="1" customWidth="1"/>
    <col min="10001" max="10001" width="15.8984375" style="1" customWidth="1"/>
    <col min="10002" max="10002" width="11.3984375" style="1" customWidth="1"/>
    <col min="10003" max="10003" width="15.8984375" style="1" customWidth="1"/>
    <col min="10004" max="10004" width="5.09765625" style="1" customWidth="1"/>
    <col min="10005" max="10005" width="1.8984375" style="1" customWidth="1"/>
    <col min="10006" max="10240" width="9.59765625" style="1"/>
    <col min="10241" max="10241" width="1.09765625" style="1" customWidth="1"/>
    <col min="10242" max="10242" width="11.3984375" style="1" customWidth="1"/>
    <col min="10243" max="10244" width="9.59765625" style="1"/>
    <col min="10245" max="10245" width="15" style="1" customWidth="1"/>
    <col min="10246" max="10246" width="9.59765625" style="1"/>
    <col min="10247" max="10247" width="15" style="1" customWidth="1"/>
    <col min="10248" max="10248" width="9.59765625" style="1"/>
    <col min="10249" max="10249" width="15" style="1" customWidth="1"/>
    <col min="10250" max="10250" width="9.59765625" style="1"/>
    <col min="10251" max="10251" width="15" style="1" customWidth="1"/>
    <col min="10252" max="10252" width="11.5" style="1" customWidth="1"/>
    <col min="10253" max="10253" width="15.8984375" style="1" customWidth="1"/>
    <col min="10254" max="10254" width="11.3984375" style="1" customWidth="1"/>
    <col min="10255" max="10255" width="15.8984375" style="1" customWidth="1"/>
    <col min="10256" max="10256" width="11.3984375" style="1" customWidth="1"/>
    <col min="10257" max="10257" width="15.8984375" style="1" customWidth="1"/>
    <col min="10258" max="10258" width="11.3984375" style="1" customWidth="1"/>
    <col min="10259" max="10259" width="15.8984375" style="1" customWidth="1"/>
    <col min="10260" max="10260" width="5.09765625" style="1" customWidth="1"/>
    <col min="10261" max="10261" width="1.8984375" style="1" customWidth="1"/>
    <col min="10262" max="10496" width="9.59765625" style="1"/>
    <col min="10497" max="10497" width="1.09765625" style="1" customWidth="1"/>
    <col min="10498" max="10498" width="11.3984375" style="1" customWidth="1"/>
    <col min="10499" max="10500" width="9.59765625" style="1"/>
    <col min="10501" max="10501" width="15" style="1" customWidth="1"/>
    <col min="10502" max="10502" width="9.59765625" style="1"/>
    <col min="10503" max="10503" width="15" style="1" customWidth="1"/>
    <col min="10504" max="10504" width="9.59765625" style="1"/>
    <col min="10505" max="10505" width="15" style="1" customWidth="1"/>
    <col min="10506" max="10506" width="9.59765625" style="1"/>
    <col min="10507" max="10507" width="15" style="1" customWidth="1"/>
    <col min="10508" max="10508" width="11.5" style="1" customWidth="1"/>
    <col min="10509" max="10509" width="15.8984375" style="1" customWidth="1"/>
    <col min="10510" max="10510" width="11.3984375" style="1" customWidth="1"/>
    <col min="10511" max="10511" width="15.8984375" style="1" customWidth="1"/>
    <col min="10512" max="10512" width="11.3984375" style="1" customWidth="1"/>
    <col min="10513" max="10513" width="15.8984375" style="1" customWidth="1"/>
    <col min="10514" max="10514" width="11.3984375" style="1" customWidth="1"/>
    <col min="10515" max="10515" width="15.8984375" style="1" customWidth="1"/>
    <col min="10516" max="10516" width="5.09765625" style="1" customWidth="1"/>
    <col min="10517" max="10517" width="1.8984375" style="1" customWidth="1"/>
    <col min="10518" max="10752" width="9.59765625" style="1"/>
    <col min="10753" max="10753" width="1.09765625" style="1" customWidth="1"/>
    <col min="10754" max="10754" width="11.3984375" style="1" customWidth="1"/>
    <col min="10755" max="10756" width="9.59765625" style="1"/>
    <col min="10757" max="10757" width="15" style="1" customWidth="1"/>
    <col min="10758" max="10758" width="9.59765625" style="1"/>
    <col min="10759" max="10759" width="15" style="1" customWidth="1"/>
    <col min="10760" max="10760" width="9.59765625" style="1"/>
    <col min="10761" max="10761" width="15" style="1" customWidth="1"/>
    <col min="10762" max="10762" width="9.59765625" style="1"/>
    <col min="10763" max="10763" width="15" style="1" customWidth="1"/>
    <col min="10764" max="10764" width="11.5" style="1" customWidth="1"/>
    <col min="10765" max="10765" width="15.8984375" style="1" customWidth="1"/>
    <col min="10766" max="10766" width="11.3984375" style="1" customWidth="1"/>
    <col min="10767" max="10767" width="15.8984375" style="1" customWidth="1"/>
    <col min="10768" max="10768" width="11.3984375" style="1" customWidth="1"/>
    <col min="10769" max="10769" width="15.8984375" style="1" customWidth="1"/>
    <col min="10770" max="10770" width="11.3984375" style="1" customWidth="1"/>
    <col min="10771" max="10771" width="15.8984375" style="1" customWidth="1"/>
    <col min="10772" max="10772" width="5.09765625" style="1" customWidth="1"/>
    <col min="10773" max="10773" width="1.8984375" style="1" customWidth="1"/>
    <col min="10774" max="11008" width="9.59765625" style="1"/>
    <col min="11009" max="11009" width="1.09765625" style="1" customWidth="1"/>
    <col min="11010" max="11010" width="11.3984375" style="1" customWidth="1"/>
    <col min="11011" max="11012" width="9.59765625" style="1"/>
    <col min="11013" max="11013" width="15" style="1" customWidth="1"/>
    <col min="11014" max="11014" width="9.59765625" style="1"/>
    <col min="11015" max="11015" width="15" style="1" customWidth="1"/>
    <col min="11016" max="11016" width="9.59765625" style="1"/>
    <col min="11017" max="11017" width="15" style="1" customWidth="1"/>
    <col min="11018" max="11018" width="9.59765625" style="1"/>
    <col min="11019" max="11019" width="15" style="1" customWidth="1"/>
    <col min="11020" max="11020" width="11.5" style="1" customWidth="1"/>
    <col min="11021" max="11021" width="15.8984375" style="1" customWidth="1"/>
    <col min="11022" max="11022" width="11.3984375" style="1" customWidth="1"/>
    <col min="11023" max="11023" width="15.8984375" style="1" customWidth="1"/>
    <col min="11024" max="11024" width="11.3984375" style="1" customWidth="1"/>
    <col min="11025" max="11025" width="15.8984375" style="1" customWidth="1"/>
    <col min="11026" max="11026" width="11.3984375" style="1" customWidth="1"/>
    <col min="11027" max="11027" width="15.8984375" style="1" customWidth="1"/>
    <col min="11028" max="11028" width="5.09765625" style="1" customWidth="1"/>
    <col min="11029" max="11029" width="1.8984375" style="1" customWidth="1"/>
    <col min="11030" max="11264" width="9.59765625" style="1"/>
    <col min="11265" max="11265" width="1.09765625" style="1" customWidth="1"/>
    <col min="11266" max="11266" width="11.3984375" style="1" customWidth="1"/>
    <col min="11267" max="11268" width="9.59765625" style="1"/>
    <col min="11269" max="11269" width="15" style="1" customWidth="1"/>
    <col min="11270" max="11270" width="9.59765625" style="1"/>
    <col min="11271" max="11271" width="15" style="1" customWidth="1"/>
    <col min="11272" max="11272" width="9.59765625" style="1"/>
    <col min="11273" max="11273" width="15" style="1" customWidth="1"/>
    <col min="11274" max="11274" width="9.59765625" style="1"/>
    <col min="11275" max="11275" width="15" style="1" customWidth="1"/>
    <col min="11276" max="11276" width="11.5" style="1" customWidth="1"/>
    <col min="11277" max="11277" width="15.8984375" style="1" customWidth="1"/>
    <col min="11278" max="11278" width="11.3984375" style="1" customWidth="1"/>
    <col min="11279" max="11279" width="15.8984375" style="1" customWidth="1"/>
    <col min="11280" max="11280" width="11.3984375" style="1" customWidth="1"/>
    <col min="11281" max="11281" width="15.8984375" style="1" customWidth="1"/>
    <col min="11282" max="11282" width="11.3984375" style="1" customWidth="1"/>
    <col min="11283" max="11283" width="15.8984375" style="1" customWidth="1"/>
    <col min="11284" max="11284" width="5.09765625" style="1" customWidth="1"/>
    <col min="11285" max="11285" width="1.8984375" style="1" customWidth="1"/>
    <col min="11286" max="11520" width="9.59765625" style="1"/>
    <col min="11521" max="11521" width="1.09765625" style="1" customWidth="1"/>
    <col min="11522" max="11522" width="11.3984375" style="1" customWidth="1"/>
    <col min="11523" max="11524" width="9.59765625" style="1"/>
    <col min="11525" max="11525" width="15" style="1" customWidth="1"/>
    <col min="11526" max="11526" width="9.59765625" style="1"/>
    <col min="11527" max="11527" width="15" style="1" customWidth="1"/>
    <col min="11528" max="11528" width="9.59765625" style="1"/>
    <col min="11529" max="11529" width="15" style="1" customWidth="1"/>
    <col min="11530" max="11530" width="9.59765625" style="1"/>
    <col min="11531" max="11531" width="15" style="1" customWidth="1"/>
    <col min="11532" max="11532" width="11.5" style="1" customWidth="1"/>
    <col min="11533" max="11533" width="15.8984375" style="1" customWidth="1"/>
    <col min="11534" max="11534" width="11.3984375" style="1" customWidth="1"/>
    <col min="11535" max="11535" width="15.8984375" style="1" customWidth="1"/>
    <col min="11536" max="11536" width="11.3984375" style="1" customWidth="1"/>
    <col min="11537" max="11537" width="15.8984375" style="1" customWidth="1"/>
    <col min="11538" max="11538" width="11.3984375" style="1" customWidth="1"/>
    <col min="11539" max="11539" width="15.8984375" style="1" customWidth="1"/>
    <col min="11540" max="11540" width="5.09765625" style="1" customWidth="1"/>
    <col min="11541" max="11541" width="1.8984375" style="1" customWidth="1"/>
    <col min="11542" max="11776" width="9.59765625" style="1"/>
    <col min="11777" max="11777" width="1.09765625" style="1" customWidth="1"/>
    <col min="11778" max="11778" width="11.3984375" style="1" customWidth="1"/>
    <col min="11779" max="11780" width="9.59765625" style="1"/>
    <col min="11781" max="11781" width="15" style="1" customWidth="1"/>
    <col min="11782" max="11782" width="9.59765625" style="1"/>
    <col min="11783" max="11783" width="15" style="1" customWidth="1"/>
    <col min="11784" max="11784" width="9.59765625" style="1"/>
    <col min="11785" max="11785" width="15" style="1" customWidth="1"/>
    <col min="11786" max="11786" width="9.59765625" style="1"/>
    <col min="11787" max="11787" width="15" style="1" customWidth="1"/>
    <col min="11788" max="11788" width="11.5" style="1" customWidth="1"/>
    <col min="11789" max="11789" width="15.8984375" style="1" customWidth="1"/>
    <col min="11790" max="11790" width="11.3984375" style="1" customWidth="1"/>
    <col min="11791" max="11791" width="15.8984375" style="1" customWidth="1"/>
    <col min="11792" max="11792" width="11.3984375" style="1" customWidth="1"/>
    <col min="11793" max="11793" width="15.8984375" style="1" customWidth="1"/>
    <col min="11794" max="11794" width="11.3984375" style="1" customWidth="1"/>
    <col min="11795" max="11795" width="15.8984375" style="1" customWidth="1"/>
    <col min="11796" max="11796" width="5.09765625" style="1" customWidth="1"/>
    <col min="11797" max="11797" width="1.8984375" style="1" customWidth="1"/>
    <col min="11798" max="12032" width="9.59765625" style="1"/>
    <col min="12033" max="12033" width="1.09765625" style="1" customWidth="1"/>
    <col min="12034" max="12034" width="11.3984375" style="1" customWidth="1"/>
    <col min="12035" max="12036" width="9.59765625" style="1"/>
    <col min="12037" max="12037" width="15" style="1" customWidth="1"/>
    <col min="12038" max="12038" width="9.59765625" style="1"/>
    <col min="12039" max="12039" width="15" style="1" customWidth="1"/>
    <col min="12040" max="12040" width="9.59765625" style="1"/>
    <col min="12041" max="12041" width="15" style="1" customWidth="1"/>
    <col min="12042" max="12042" width="9.59765625" style="1"/>
    <col min="12043" max="12043" width="15" style="1" customWidth="1"/>
    <col min="12044" max="12044" width="11.5" style="1" customWidth="1"/>
    <col min="12045" max="12045" width="15.8984375" style="1" customWidth="1"/>
    <col min="12046" max="12046" width="11.3984375" style="1" customWidth="1"/>
    <col min="12047" max="12047" width="15.8984375" style="1" customWidth="1"/>
    <col min="12048" max="12048" width="11.3984375" style="1" customWidth="1"/>
    <col min="12049" max="12049" width="15.8984375" style="1" customWidth="1"/>
    <col min="12050" max="12050" width="11.3984375" style="1" customWidth="1"/>
    <col min="12051" max="12051" width="15.8984375" style="1" customWidth="1"/>
    <col min="12052" max="12052" width="5.09765625" style="1" customWidth="1"/>
    <col min="12053" max="12053" width="1.8984375" style="1" customWidth="1"/>
    <col min="12054" max="12288" width="9.59765625" style="1"/>
    <col min="12289" max="12289" width="1.09765625" style="1" customWidth="1"/>
    <col min="12290" max="12290" width="11.3984375" style="1" customWidth="1"/>
    <col min="12291" max="12292" width="9.59765625" style="1"/>
    <col min="12293" max="12293" width="15" style="1" customWidth="1"/>
    <col min="12294" max="12294" width="9.59765625" style="1"/>
    <col min="12295" max="12295" width="15" style="1" customWidth="1"/>
    <col min="12296" max="12296" width="9.59765625" style="1"/>
    <col min="12297" max="12297" width="15" style="1" customWidth="1"/>
    <col min="12298" max="12298" width="9.59765625" style="1"/>
    <col min="12299" max="12299" width="15" style="1" customWidth="1"/>
    <col min="12300" max="12300" width="11.5" style="1" customWidth="1"/>
    <col min="12301" max="12301" width="15.8984375" style="1" customWidth="1"/>
    <col min="12302" max="12302" width="11.3984375" style="1" customWidth="1"/>
    <col min="12303" max="12303" width="15.8984375" style="1" customWidth="1"/>
    <col min="12304" max="12304" width="11.3984375" style="1" customWidth="1"/>
    <col min="12305" max="12305" width="15.8984375" style="1" customWidth="1"/>
    <col min="12306" max="12306" width="11.3984375" style="1" customWidth="1"/>
    <col min="12307" max="12307" width="15.8984375" style="1" customWidth="1"/>
    <col min="12308" max="12308" width="5.09765625" style="1" customWidth="1"/>
    <col min="12309" max="12309" width="1.8984375" style="1" customWidth="1"/>
    <col min="12310" max="12544" width="9.59765625" style="1"/>
    <col min="12545" max="12545" width="1.09765625" style="1" customWidth="1"/>
    <col min="12546" max="12546" width="11.3984375" style="1" customWidth="1"/>
    <col min="12547" max="12548" width="9.59765625" style="1"/>
    <col min="12549" max="12549" width="15" style="1" customWidth="1"/>
    <col min="12550" max="12550" width="9.59765625" style="1"/>
    <col min="12551" max="12551" width="15" style="1" customWidth="1"/>
    <col min="12552" max="12552" width="9.59765625" style="1"/>
    <col min="12553" max="12553" width="15" style="1" customWidth="1"/>
    <col min="12554" max="12554" width="9.59765625" style="1"/>
    <col min="12555" max="12555" width="15" style="1" customWidth="1"/>
    <col min="12556" max="12556" width="11.5" style="1" customWidth="1"/>
    <col min="12557" max="12557" width="15.8984375" style="1" customWidth="1"/>
    <col min="12558" max="12558" width="11.3984375" style="1" customWidth="1"/>
    <col min="12559" max="12559" width="15.8984375" style="1" customWidth="1"/>
    <col min="12560" max="12560" width="11.3984375" style="1" customWidth="1"/>
    <col min="12561" max="12561" width="15.8984375" style="1" customWidth="1"/>
    <col min="12562" max="12562" width="11.3984375" style="1" customWidth="1"/>
    <col min="12563" max="12563" width="15.8984375" style="1" customWidth="1"/>
    <col min="12564" max="12564" width="5.09765625" style="1" customWidth="1"/>
    <col min="12565" max="12565" width="1.8984375" style="1" customWidth="1"/>
    <col min="12566" max="12800" width="9.59765625" style="1"/>
    <col min="12801" max="12801" width="1.09765625" style="1" customWidth="1"/>
    <col min="12802" max="12802" width="11.3984375" style="1" customWidth="1"/>
    <col min="12803" max="12804" width="9.59765625" style="1"/>
    <col min="12805" max="12805" width="15" style="1" customWidth="1"/>
    <col min="12806" max="12806" width="9.59765625" style="1"/>
    <col min="12807" max="12807" width="15" style="1" customWidth="1"/>
    <col min="12808" max="12808" width="9.59765625" style="1"/>
    <col min="12809" max="12809" width="15" style="1" customWidth="1"/>
    <col min="12810" max="12810" width="9.59765625" style="1"/>
    <col min="12811" max="12811" width="15" style="1" customWidth="1"/>
    <col min="12812" max="12812" width="11.5" style="1" customWidth="1"/>
    <col min="12813" max="12813" width="15.8984375" style="1" customWidth="1"/>
    <col min="12814" max="12814" width="11.3984375" style="1" customWidth="1"/>
    <col min="12815" max="12815" width="15.8984375" style="1" customWidth="1"/>
    <col min="12816" max="12816" width="11.3984375" style="1" customWidth="1"/>
    <col min="12817" max="12817" width="15.8984375" style="1" customWidth="1"/>
    <col min="12818" max="12818" width="11.3984375" style="1" customWidth="1"/>
    <col min="12819" max="12819" width="15.8984375" style="1" customWidth="1"/>
    <col min="12820" max="12820" width="5.09765625" style="1" customWidth="1"/>
    <col min="12821" max="12821" width="1.8984375" style="1" customWidth="1"/>
    <col min="12822" max="13056" width="9.59765625" style="1"/>
    <col min="13057" max="13057" width="1.09765625" style="1" customWidth="1"/>
    <col min="13058" max="13058" width="11.3984375" style="1" customWidth="1"/>
    <col min="13059" max="13060" width="9.59765625" style="1"/>
    <col min="13061" max="13061" width="15" style="1" customWidth="1"/>
    <col min="13062" max="13062" width="9.59765625" style="1"/>
    <col min="13063" max="13063" width="15" style="1" customWidth="1"/>
    <col min="13064" max="13064" width="9.59765625" style="1"/>
    <col min="13065" max="13065" width="15" style="1" customWidth="1"/>
    <col min="13066" max="13066" width="9.59765625" style="1"/>
    <col min="13067" max="13067" width="15" style="1" customWidth="1"/>
    <col min="13068" max="13068" width="11.5" style="1" customWidth="1"/>
    <col min="13069" max="13069" width="15.8984375" style="1" customWidth="1"/>
    <col min="13070" max="13070" width="11.3984375" style="1" customWidth="1"/>
    <col min="13071" max="13071" width="15.8984375" style="1" customWidth="1"/>
    <col min="13072" max="13072" width="11.3984375" style="1" customWidth="1"/>
    <col min="13073" max="13073" width="15.8984375" style="1" customWidth="1"/>
    <col min="13074" max="13074" width="11.3984375" style="1" customWidth="1"/>
    <col min="13075" max="13075" width="15.8984375" style="1" customWidth="1"/>
    <col min="13076" max="13076" width="5.09765625" style="1" customWidth="1"/>
    <col min="13077" max="13077" width="1.8984375" style="1" customWidth="1"/>
    <col min="13078" max="13312" width="9.59765625" style="1"/>
    <col min="13313" max="13313" width="1.09765625" style="1" customWidth="1"/>
    <col min="13314" max="13314" width="11.3984375" style="1" customWidth="1"/>
    <col min="13315" max="13316" width="9.59765625" style="1"/>
    <col min="13317" max="13317" width="15" style="1" customWidth="1"/>
    <col min="13318" max="13318" width="9.59765625" style="1"/>
    <col min="13319" max="13319" width="15" style="1" customWidth="1"/>
    <col min="13320" max="13320" width="9.59765625" style="1"/>
    <col min="13321" max="13321" width="15" style="1" customWidth="1"/>
    <col min="13322" max="13322" width="9.59765625" style="1"/>
    <col min="13323" max="13323" width="15" style="1" customWidth="1"/>
    <col min="13324" max="13324" width="11.5" style="1" customWidth="1"/>
    <col min="13325" max="13325" width="15.8984375" style="1" customWidth="1"/>
    <col min="13326" max="13326" width="11.3984375" style="1" customWidth="1"/>
    <col min="13327" max="13327" width="15.8984375" style="1" customWidth="1"/>
    <col min="13328" max="13328" width="11.3984375" style="1" customWidth="1"/>
    <col min="13329" max="13329" width="15.8984375" style="1" customWidth="1"/>
    <col min="13330" max="13330" width="11.3984375" style="1" customWidth="1"/>
    <col min="13331" max="13331" width="15.8984375" style="1" customWidth="1"/>
    <col min="13332" max="13332" width="5.09765625" style="1" customWidth="1"/>
    <col min="13333" max="13333" width="1.8984375" style="1" customWidth="1"/>
    <col min="13334" max="13568" width="9.59765625" style="1"/>
    <col min="13569" max="13569" width="1.09765625" style="1" customWidth="1"/>
    <col min="13570" max="13570" width="11.3984375" style="1" customWidth="1"/>
    <col min="13571" max="13572" width="9.59765625" style="1"/>
    <col min="13573" max="13573" width="15" style="1" customWidth="1"/>
    <col min="13574" max="13574" width="9.59765625" style="1"/>
    <col min="13575" max="13575" width="15" style="1" customWidth="1"/>
    <col min="13576" max="13576" width="9.59765625" style="1"/>
    <col min="13577" max="13577" width="15" style="1" customWidth="1"/>
    <col min="13578" max="13578" width="9.59765625" style="1"/>
    <col min="13579" max="13579" width="15" style="1" customWidth="1"/>
    <col min="13580" max="13580" width="11.5" style="1" customWidth="1"/>
    <col min="13581" max="13581" width="15.8984375" style="1" customWidth="1"/>
    <col min="13582" max="13582" width="11.3984375" style="1" customWidth="1"/>
    <col min="13583" max="13583" width="15.8984375" style="1" customWidth="1"/>
    <col min="13584" max="13584" width="11.3984375" style="1" customWidth="1"/>
    <col min="13585" max="13585" width="15.8984375" style="1" customWidth="1"/>
    <col min="13586" max="13586" width="11.3984375" style="1" customWidth="1"/>
    <col min="13587" max="13587" width="15.8984375" style="1" customWidth="1"/>
    <col min="13588" max="13588" width="5.09765625" style="1" customWidth="1"/>
    <col min="13589" max="13589" width="1.8984375" style="1" customWidth="1"/>
    <col min="13590" max="13824" width="9.59765625" style="1"/>
    <col min="13825" max="13825" width="1.09765625" style="1" customWidth="1"/>
    <col min="13826" max="13826" width="11.3984375" style="1" customWidth="1"/>
    <col min="13827" max="13828" width="9.59765625" style="1"/>
    <col min="13829" max="13829" width="15" style="1" customWidth="1"/>
    <col min="13830" max="13830" width="9.59765625" style="1"/>
    <col min="13831" max="13831" width="15" style="1" customWidth="1"/>
    <col min="13832" max="13832" width="9.59765625" style="1"/>
    <col min="13833" max="13833" width="15" style="1" customWidth="1"/>
    <col min="13834" max="13834" width="9.59765625" style="1"/>
    <col min="13835" max="13835" width="15" style="1" customWidth="1"/>
    <col min="13836" max="13836" width="11.5" style="1" customWidth="1"/>
    <col min="13837" max="13837" width="15.8984375" style="1" customWidth="1"/>
    <col min="13838" max="13838" width="11.3984375" style="1" customWidth="1"/>
    <col min="13839" max="13839" width="15.8984375" style="1" customWidth="1"/>
    <col min="13840" max="13840" width="11.3984375" style="1" customWidth="1"/>
    <col min="13841" max="13841" width="15.8984375" style="1" customWidth="1"/>
    <col min="13842" max="13842" width="11.3984375" style="1" customWidth="1"/>
    <col min="13843" max="13843" width="15.8984375" style="1" customWidth="1"/>
    <col min="13844" max="13844" width="5.09765625" style="1" customWidth="1"/>
    <col min="13845" max="13845" width="1.8984375" style="1" customWidth="1"/>
    <col min="13846" max="14080" width="9.59765625" style="1"/>
    <col min="14081" max="14081" width="1.09765625" style="1" customWidth="1"/>
    <col min="14082" max="14082" width="11.3984375" style="1" customWidth="1"/>
    <col min="14083" max="14084" width="9.59765625" style="1"/>
    <col min="14085" max="14085" width="15" style="1" customWidth="1"/>
    <col min="14086" max="14086" width="9.59765625" style="1"/>
    <col min="14087" max="14087" width="15" style="1" customWidth="1"/>
    <col min="14088" max="14088" width="9.59765625" style="1"/>
    <col min="14089" max="14089" width="15" style="1" customWidth="1"/>
    <col min="14090" max="14090" width="9.59765625" style="1"/>
    <col min="14091" max="14091" width="15" style="1" customWidth="1"/>
    <col min="14092" max="14092" width="11.5" style="1" customWidth="1"/>
    <col min="14093" max="14093" width="15.8984375" style="1" customWidth="1"/>
    <col min="14094" max="14094" width="11.3984375" style="1" customWidth="1"/>
    <col min="14095" max="14095" width="15.8984375" style="1" customWidth="1"/>
    <col min="14096" max="14096" width="11.3984375" style="1" customWidth="1"/>
    <col min="14097" max="14097" width="15.8984375" style="1" customWidth="1"/>
    <col min="14098" max="14098" width="11.3984375" style="1" customWidth="1"/>
    <col min="14099" max="14099" width="15.8984375" style="1" customWidth="1"/>
    <col min="14100" max="14100" width="5.09765625" style="1" customWidth="1"/>
    <col min="14101" max="14101" width="1.8984375" style="1" customWidth="1"/>
    <col min="14102" max="14336" width="9.59765625" style="1"/>
    <col min="14337" max="14337" width="1.09765625" style="1" customWidth="1"/>
    <col min="14338" max="14338" width="11.3984375" style="1" customWidth="1"/>
    <col min="14339" max="14340" width="9.59765625" style="1"/>
    <col min="14341" max="14341" width="15" style="1" customWidth="1"/>
    <col min="14342" max="14342" width="9.59765625" style="1"/>
    <col min="14343" max="14343" width="15" style="1" customWidth="1"/>
    <col min="14344" max="14344" width="9.59765625" style="1"/>
    <col min="14345" max="14345" width="15" style="1" customWidth="1"/>
    <col min="14346" max="14346" width="9.59765625" style="1"/>
    <col min="14347" max="14347" width="15" style="1" customWidth="1"/>
    <col min="14348" max="14348" width="11.5" style="1" customWidth="1"/>
    <col min="14349" max="14349" width="15.8984375" style="1" customWidth="1"/>
    <col min="14350" max="14350" width="11.3984375" style="1" customWidth="1"/>
    <col min="14351" max="14351" width="15.8984375" style="1" customWidth="1"/>
    <col min="14352" max="14352" width="11.3984375" style="1" customWidth="1"/>
    <col min="14353" max="14353" width="15.8984375" style="1" customWidth="1"/>
    <col min="14354" max="14354" width="11.3984375" style="1" customWidth="1"/>
    <col min="14355" max="14355" width="15.8984375" style="1" customWidth="1"/>
    <col min="14356" max="14356" width="5.09765625" style="1" customWidth="1"/>
    <col min="14357" max="14357" width="1.8984375" style="1" customWidth="1"/>
    <col min="14358" max="14592" width="9.59765625" style="1"/>
    <col min="14593" max="14593" width="1.09765625" style="1" customWidth="1"/>
    <col min="14594" max="14594" width="11.3984375" style="1" customWidth="1"/>
    <col min="14595" max="14596" width="9.59765625" style="1"/>
    <col min="14597" max="14597" width="15" style="1" customWidth="1"/>
    <col min="14598" max="14598" width="9.59765625" style="1"/>
    <col min="14599" max="14599" width="15" style="1" customWidth="1"/>
    <col min="14600" max="14600" width="9.59765625" style="1"/>
    <col min="14601" max="14601" width="15" style="1" customWidth="1"/>
    <col min="14602" max="14602" width="9.59765625" style="1"/>
    <col min="14603" max="14603" width="15" style="1" customWidth="1"/>
    <col min="14604" max="14604" width="11.5" style="1" customWidth="1"/>
    <col min="14605" max="14605" width="15.8984375" style="1" customWidth="1"/>
    <col min="14606" max="14606" width="11.3984375" style="1" customWidth="1"/>
    <col min="14607" max="14607" width="15.8984375" style="1" customWidth="1"/>
    <col min="14608" max="14608" width="11.3984375" style="1" customWidth="1"/>
    <col min="14609" max="14609" width="15.8984375" style="1" customWidth="1"/>
    <col min="14610" max="14610" width="11.3984375" style="1" customWidth="1"/>
    <col min="14611" max="14611" width="15.8984375" style="1" customWidth="1"/>
    <col min="14612" max="14612" width="5.09765625" style="1" customWidth="1"/>
    <col min="14613" max="14613" width="1.8984375" style="1" customWidth="1"/>
    <col min="14614" max="14848" width="9.59765625" style="1"/>
    <col min="14849" max="14849" width="1.09765625" style="1" customWidth="1"/>
    <col min="14850" max="14850" width="11.3984375" style="1" customWidth="1"/>
    <col min="14851" max="14852" width="9.59765625" style="1"/>
    <col min="14853" max="14853" width="15" style="1" customWidth="1"/>
    <col min="14854" max="14854" width="9.59765625" style="1"/>
    <col min="14855" max="14855" width="15" style="1" customWidth="1"/>
    <col min="14856" max="14856" width="9.59765625" style="1"/>
    <col min="14857" max="14857" width="15" style="1" customWidth="1"/>
    <col min="14858" max="14858" width="9.59765625" style="1"/>
    <col min="14859" max="14859" width="15" style="1" customWidth="1"/>
    <col min="14860" max="14860" width="11.5" style="1" customWidth="1"/>
    <col min="14861" max="14861" width="15.8984375" style="1" customWidth="1"/>
    <col min="14862" max="14862" width="11.3984375" style="1" customWidth="1"/>
    <col min="14863" max="14863" width="15.8984375" style="1" customWidth="1"/>
    <col min="14864" max="14864" width="11.3984375" style="1" customWidth="1"/>
    <col min="14865" max="14865" width="15.8984375" style="1" customWidth="1"/>
    <col min="14866" max="14866" width="11.3984375" style="1" customWidth="1"/>
    <col min="14867" max="14867" width="15.8984375" style="1" customWidth="1"/>
    <col min="14868" max="14868" width="5.09765625" style="1" customWidth="1"/>
    <col min="14869" max="14869" width="1.8984375" style="1" customWidth="1"/>
    <col min="14870" max="15104" width="9.59765625" style="1"/>
    <col min="15105" max="15105" width="1.09765625" style="1" customWidth="1"/>
    <col min="15106" max="15106" width="11.3984375" style="1" customWidth="1"/>
    <col min="15107" max="15108" width="9.59765625" style="1"/>
    <col min="15109" max="15109" width="15" style="1" customWidth="1"/>
    <col min="15110" max="15110" width="9.59765625" style="1"/>
    <col min="15111" max="15111" width="15" style="1" customWidth="1"/>
    <col min="15112" max="15112" width="9.59765625" style="1"/>
    <col min="15113" max="15113" width="15" style="1" customWidth="1"/>
    <col min="15114" max="15114" width="9.59765625" style="1"/>
    <col min="15115" max="15115" width="15" style="1" customWidth="1"/>
    <col min="15116" max="15116" width="11.5" style="1" customWidth="1"/>
    <col min="15117" max="15117" width="15.8984375" style="1" customWidth="1"/>
    <col min="15118" max="15118" width="11.3984375" style="1" customWidth="1"/>
    <col min="15119" max="15119" width="15.8984375" style="1" customWidth="1"/>
    <col min="15120" max="15120" width="11.3984375" style="1" customWidth="1"/>
    <col min="15121" max="15121" width="15.8984375" style="1" customWidth="1"/>
    <col min="15122" max="15122" width="11.3984375" style="1" customWidth="1"/>
    <col min="15123" max="15123" width="15.8984375" style="1" customWidth="1"/>
    <col min="15124" max="15124" width="5.09765625" style="1" customWidth="1"/>
    <col min="15125" max="15125" width="1.8984375" style="1" customWidth="1"/>
    <col min="15126" max="15360" width="9.59765625" style="1"/>
    <col min="15361" max="15361" width="1.09765625" style="1" customWidth="1"/>
    <col min="15362" max="15362" width="11.3984375" style="1" customWidth="1"/>
    <col min="15363" max="15364" width="9.59765625" style="1"/>
    <col min="15365" max="15365" width="15" style="1" customWidth="1"/>
    <col min="15366" max="15366" width="9.59765625" style="1"/>
    <col min="15367" max="15367" width="15" style="1" customWidth="1"/>
    <col min="15368" max="15368" width="9.59765625" style="1"/>
    <col min="15369" max="15369" width="15" style="1" customWidth="1"/>
    <col min="15370" max="15370" width="9.59765625" style="1"/>
    <col min="15371" max="15371" width="15" style="1" customWidth="1"/>
    <col min="15372" max="15372" width="11.5" style="1" customWidth="1"/>
    <col min="15373" max="15373" width="15.8984375" style="1" customWidth="1"/>
    <col min="15374" max="15374" width="11.3984375" style="1" customWidth="1"/>
    <col min="15375" max="15375" width="15.8984375" style="1" customWidth="1"/>
    <col min="15376" max="15376" width="11.3984375" style="1" customWidth="1"/>
    <col min="15377" max="15377" width="15.8984375" style="1" customWidth="1"/>
    <col min="15378" max="15378" width="11.3984375" style="1" customWidth="1"/>
    <col min="15379" max="15379" width="15.8984375" style="1" customWidth="1"/>
    <col min="15380" max="15380" width="5.09765625" style="1" customWidth="1"/>
    <col min="15381" max="15381" width="1.8984375" style="1" customWidth="1"/>
    <col min="15382" max="15616" width="9.59765625" style="1"/>
    <col min="15617" max="15617" width="1.09765625" style="1" customWidth="1"/>
    <col min="15618" max="15618" width="11.3984375" style="1" customWidth="1"/>
    <col min="15619" max="15620" width="9.59765625" style="1"/>
    <col min="15621" max="15621" width="15" style="1" customWidth="1"/>
    <col min="15622" max="15622" width="9.59765625" style="1"/>
    <col min="15623" max="15623" width="15" style="1" customWidth="1"/>
    <col min="15624" max="15624" width="9.59765625" style="1"/>
    <col min="15625" max="15625" width="15" style="1" customWidth="1"/>
    <col min="15626" max="15626" width="9.59765625" style="1"/>
    <col min="15627" max="15627" width="15" style="1" customWidth="1"/>
    <col min="15628" max="15628" width="11.5" style="1" customWidth="1"/>
    <col min="15629" max="15629" width="15.8984375" style="1" customWidth="1"/>
    <col min="15630" max="15630" width="11.3984375" style="1" customWidth="1"/>
    <col min="15631" max="15631" width="15.8984375" style="1" customWidth="1"/>
    <col min="15632" max="15632" width="11.3984375" style="1" customWidth="1"/>
    <col min="15633" max="15633" width="15.8984375" style="1" customWidth="1"/>
    <col min="15634" max="15634" width="11.3984375" style="1" customWidth="1"/>
    <col min="15635" max="15635" width="15.8984375" style="1" customWidth="1"/>
    <col min="15636" max="15636" width="5.09765625" style="1" customWidth="1"/>
    <col min="15637" max="15637" width="1.8984375" style="1" customWidth="1"/>
    <col min="15638" max="15872" width="9.59765625" style="1"/>
    <col min="15873" max="15873" width="1.09765625" style="1" customWidth="1"/>
    <col min="15874" max="15874" width="11.3984375" style="1" customWidth="1"/>
    <col min="15875" max="15876" width="9.59765625" style="1"/>
    <col min="15877" max="15877" width="15" style="1" customWidth="1"/>
    <col min="15878" max="15878" width="9.59765625" style="1"/>
    <col min="15879" max="15879" width="15" style="1" customWidth="1"/>
    <col min="15880" max="15880" width="9.59765625" style="1"/>
    <col min="15881" max="15881" width="15" style="1" customWidth="1"/>
    <col min="15882" max="15882" width="9.59765625" style="1"/>
    <col min="15883" max="15883" width="15" style="1" customWidth="1"/>
    <col min="15884" max="15884" width="11.5" style="1" customWidth="1"/>
    <col min="15885" max="15885" width="15.8984375" style="1" customWidth="1"/>
    <col min="15886" max="15886" width="11.3984375" style="1" customWidth="1"/>
    <col min="15887" max="15887" width="15.8984375" style="1" customWidth="1"/>
    <col min="15888" max="15888" width="11.3984375" style="1" customWidth="1"/>
    <col min="15889" max="15889" width="15.8984375" style="1" customWidth="1"/>
    <col min="15890" max="15890" width="11.3984375" style="1" customWidth="1"/>
    <col min="15891" max="15891" width="15.8984375" style="1" customWidth="1"/>
    <col min="15892" max="15892" width="5.09765625" style="1" customWidth="1"/>
    <col min="15893" max="15893" width="1.8984375" style="1" customWidth="1"/>
    <col min="15894" max="16128" width="9.59765625" style="1"/>
    <col min="16129" max="16129" width="1.09765625" style="1" customWidth="1"/>
    <col min="16130" max="16130" width="11.3984375" style="1" customWidth="1"/>
    <col min="16131" max="16132" width="9.59765625" style="1"/>
    <col min="16133" max="16133" width="15" style="1" customWidth="1"/>
    <col min="16134" max="16134" width="9.59765625" style="1"/>
    <col min="16135" max="16135" width="15" style="1" customWidth="1"/>
    <col min="16136" max="16136" width="9.59765625" style="1"/>
    <col min="16137" max="16137" width="15" style="1" customWidth="1"/>
    <col min="16138" max="16138" width="9.59765625" style="1"/>
    <col min="16139" max="16139" width="15" style="1" customWidth="1"/>
    <col min="16140" max="16140" width="11.5" style="1" customWidth="1"/>
    <col min="16141" max="16141" width="15.8984375" style="1" customWidth="1"/>
    <col min="16142" max="16142" width="11.3984375" style="1" customWidth="1"/>
    <col min="16143" max="16143" width="15.8984375" style="1" customWidth="1"/>
    <col min="16144" max="16144" width="11.3984375" style="1" customWidth="1"/>
    <col min="16145" max="16145" width="15.8984375" style="1" customWidth="1"/>
    <col min="16146" max="16146" width="11.3984375" style="1" customWidth="1"/>
    <col min="16147" max="16147" width="15.8984375" style="1" customWidth="1"/>
    <col min="16148" max="16148" width="5.09765625" style="1" customWidth="1"/>
    <col min="16149" max="16149" width="1.8984375" style="1" customWidth="1"/>
    <col min="16150" max="16384" width="9.59765625" style="1"/>
  </cols>
  <sheetData>
    <row r="1" spans="2:20" ht="24.75" customHeight="1" thickBot="1">
      <c r="B1" s="42" t="s">
        <v>89</v>
      </c>
      <c r="C1" s="43"/>
      <c r="D1" s="43"/>
      <c r="E1" s="43"/>
      <c r="F1" s="43"/>
      <c r="G1" s="43"/>
      <c r="H1" s="43"/>
      <c r="I1" s="43"/>
      <c r="J1" s="59"/>
      <c r="K1" s="60"/>
      <c r="L1" s="61"/>
      <c r="M1" s="61"/>
      <c r="N1" s="61"/>
      <c r="O1" s="61"/>
      <c r="P1" s="61"/>
      <c r="Q1" s="62"/>
      <c r="R1" s="126"/>
      <c r="S1" s="62" t="s">
        <v>90</v>
      </c>
      <c r="T1" s="4"/>
    </row>
    <row r="2" spans="2:20" ht="20.100000000000001" customHeight="1">
      <c r="B2" s="53" t="s">
        <v>2</v>
      </c>
      <c r="C2" s="56" t="s">
        <v>3</v>
      </c>
      <c r="D2" s="187" t="s">
        <v>87</v>
      </c>
      <c r="E2" s="188"/>
      <c r="F2" s="188"/>
      <c r="G2" s="189"/>
      <c r="H2" s="187" t="s">
        <v>5</v>
      </c>
      <c r="I2" s="68"/>
      <c r="J2" s="68"/>
      <c r="K2" s="66"/>
      <c r="L2" s="67" t="s">
        <v>5</v>
      </c>
      <c r="M2" s="64"/>
      <c r="N2" s="64"/>
      <c r="O2" s="65"/>
      <c r="P2" s="127" t="s">
        <v>7</v>
      </c>
      <c r="Q2" s="190"/>
      <c r="R2" s="127" t="s">
        <v>88</v>
      </c>
      <c r="S2" s="128"/>
      <c r="T2" s="50" t="s">
        <v>8</v>
      </c>
    </row>
    <row r="3" spans="2:20" ht="20.100000000000001" customHeight="1">
      <c r="B3" s="54"/>
      <c r="C3" s="57"/>
      <c r="D3" s="136" t="s">
        <v>9</v>
      </c>
      <c r="E3" s="191"/>
      <c r="F3" s="136" t="s">
        <v>10</v>
      </c>
      <c r="G3" s="191"/>
      <c r="H3" s="136" t="s">
        <v>9</v>
      </c>
      <c r="I3" s="191"/>
      <c r="J3" s="136" t="s">
        <v>84</v>
      </c>
      <c r="K3" s="192"/>
      <c r="L3" s="193" t="s">
        <v>12</v>
      </c>
      <c r="M3" s="191"/>
      <c r="N3" s="136" t="s">
        <v>10</v>
      </c>
      <c r="O3" s="191"/>
      <c r="P3" s="134"/>
      <c r="Q3" s="135"/>
      <c r="R3" s="134"/>
      <c r="S3" s="135"/>
      <c r="T3" s="51"/>
    </row>
    <row r="4" spans="2:20" ht="20.100000000000001" customHeight="1">
      <c r="B4" s="54"/>
      <c r="C4" s="57"/>
      <c r="D4" s="140"/>
      <c r="E4" s="141"/>
      <c r="F4" s="140"/>
      <c r="G4" s="141"/>
      <c r="H4" s="140"/>
      <c r="I4" s="141"/>
      <c r="J4" s="140"/>
      <c r="K4" s="194"/>
      <c r="L4" s="195"/>
      <c r="M4" s="141"/>
      <c r="N4" s="140"/>
      <c r="O4" s="141"/>
      <c r="P4" s="140"/>
      <c r="Q4" s="141"/>
      <c r="R4" s="140"/>
      <c r="S4" s="141"/>
      <c r="T4" s="51"/>
    </row>
    <row r="5" spans="2:20" ht="20.100000000000001" customHeight="1">
      <c r="B5" s="54"/>
      <c r="C5" s="57"/>
      <c r="D5" s="146" t="s">
        <v>13</v>
      </c>
      <c r="E5" s="146" t="s">
        <v>14</v>
      </c>
      <c r="F5" s="146" t="s">
        <v>13</v>
      </c>
      <c r="G5" s="146" t="s">
        <v>14</v>
      </c>
      <c r="H5" s="146" t="s">
        <v>13</v>
      </c>
      <c r="I5" s="147" t="s">
        <v>14</v>
      </c>
      <c r="J5" s="186" t="s">
        <v>13</v>
      </c>
      <c r="K5" s="196" t="s">
        <v>14</v>
      </c>
      <c r="L5" s="197" t="s">
        <v>13</v>
      </c>
      <c r="M5" s="147" t="s">
        <v>15</v>
      </c>
      <c r="N5" s="186" t="s">
        <v>13</v>
      </c>
      <c r="O5" s="147" t="s">
        <v>15</v>
      </c>
      <c r="P5" s="186" t="s">
        <v>13</v>
      </c>
      <c r="Q5" s="147" t="s">
        <v>15</v>
      </c>
      <c r="R5" s="146" t="s">
        <v>13</v>
      </c>
      <c r="S5" s="147" t="s">
        <v>15</v>
      </c>
      <c r="T5" s="51"/>
    </row>
    <row r="6" spans="2:20" ht="20.100000000000001" customHeight="1">
      <c r="B6" s="55"/>
      <c r="C6" s="58"/>
      <c r="D6" s="150" t="s">
        <v>16</v>
      </c>
      <c r="E6" s="150" t="s">
        <v>17</v>
      </c>
      <c r="F6" s="150" t="s">
        <v>16</v>
      </c>
      <c r="G6" s="150" t="s">
        <v>17</v>
      </c>
      <c r="H6" s="150" t="s">
        <v>16</v>
      </c>
      <c r="I6" s="152" t="s">
        <v>17</v>
      </c>
      <c r="J6" s="198" t="s">
        <v>16</v>
      </c>
      <c r="K6" s="199" t="s">
        <v>17</v>
      </c>
      <c r="L6" s="200" t="s">
        <v>16</v>
      </c>
      <c r="M6" s="152" t="s">
        <v>17</v>
      </c>
      <c r="N6" s="198" t="s">
        <v>16</v>
      </c>
      <c r="O6" s="152" t="s">
        <v>17</v>
      </c>
      <c r="P6" s="198" t="s">
        <v>16</v>
      </c>
      <c r="Q6" s="152" t="s">
        <v>17</v>
      </c>
      <c r="R6" s="150" t="s">
        <v>16</v>
      </c>
      <c r="S6" s="150" t="s">
        <v>17</v>
      </c>
      <c r="T6" s="51"/>
    </row>
    <row r="7" spans="2:20" ht="17.100000000000001" customHeight="1">
      <c r="B7" s="28"/>
      <c r="C7" s="27"/>
      <c r="D7" s="153"/>
      <c r="E7" s="153"/>
      <c r="F7" s="153"/>
      <c r="G7" s="153"/>
      <c r="H7" s="153"/>
      <c r="I7" s="201"/>
      <c r="J7" s="59"/>
      <c r="K7" s="202"/>
      <c r="L7" s="203"/>
      <c r="M7" s="201"/>
      <c r="N7" s="59"/>
      <c r="O7" s="201"/>
      <c r="P7" s="59"/>
      <c r="Q7" s="201"/>
      <c r="R7" s="153"/>
      <c r="S7" s="153"/>
      <c r="T7" s="51"/>
    </row>
    <row r="8" spans="2:20" ht="30" customHeight="1">
      <c r="B8" s="5" t="s">
        <v>18</v>
      </c>
      <c r="C8" s="9" t="s">
        <v>19</v>
      </c>
      <c r="D8" s="34">
        <v>281</v>
      </c>
      <c r="E8" s="34">
        <v>11169594</v>
      </c>
      <c r="F8" s="34">
        <v>445</v>
      </c>
      <c r="G8" s="34">
        <v>10975311</v>
      </c>
      <c r="H8" s="34">
        <v>192</v>
      </c>
      <c r="I8" s="38">
        <v>26429647</v>
      </c>
      <c r="J8" s="103">
        <v>293</v>
      </c>
      <c r="K8" s="101">
        <v>19081476</v>
      </c>
      <c r="L8" s="102">
        <v>413</v>
      </c>
      <c r="M8" s="38">
        <v>76147141</v>
      </c>
      <c r="N8" s="103">
        <v>77</v>
      </c>
      <c r="O8" s="38">
        <v>7103699</v>
      </c>
      <c r="P8" s="103">
        <v>119</v>
      </c>
      <c r="Q8" s="38">
        <v>9461484</v>
      </c>
      <c r="R8" s="34">
        <v>1820</v>
      </c>
      <c r="S8" s="34">
        <v>160368352</v>
      </c>
      <c r="T8" s="51"/>
    </row>
    <row r="9" spans="2:20" ht="30" customHeight="1">
      <c r="B9" s="5" t="s">
        <v>20</v>
      </c>
      <c r="C9" s="9" t="s">
        <v>19</v>
      </c>
      <c r="D9" s="34">
        <v>401</v>
      </c>
      <c r="E9" s="34">
        <v>15350016</v>
      </c>
      <c r="F9" s="34">
        <v>496</v>
      </c>
      <c r="G9" s="34">
        <v>12283272</v>
      </c>
      <c r="H9" s="34">
        <v>226</v>
      </c>
      <c r="I9" s="38">
        <v>33648775</v>
      </c>
      <c r="J9" s="103">
        <v>250</v>
      </c>
      <c r="K9" s="101">
        <v>20441912</v>
      </c>
      <c r="L9" s="102">
        <v>428</v>
      </c>
      <c r="M9" s="38">
        <v>83430150</v>
      </c>
      <c r="N9" s="103">
        <v>93</v>
      </c>
      <c r="O9" s="38">
        <v>11677819</v>
      </c>
      <c r="P9" s="103">
        <v>81</v>
      </c>
      <c r="Q9" s="38">
        <v>10824218</v>
      </c>
      <c r="R9" s="34">
        <v>1975</v>
      </c>
      <c r="S9" s="34">
        <v>187656162</v>
      </c>
      <c r="T9" s="51"/>
    </row>
    <row r="10" spans="2:20" ht="30" customHeight="1">
      <c r="B10" s="5" t="s">
        <v>21</v>
      </c>
      <c r="C10" s="9" t="s">
        <v>19</v>
      </c>
      <c r="D10" s="35">
        <f t="shared" ref="D10:S10" si="0">SUM(D11:D12)</f>
        <v>491</v>
      </c>
      <c r="E10" s="35">
        <f t="shared" si="0"/>
        <v>16937023</v>
      </c>
      <c r="F10" s="35">
        <f t="shared" si="0"/>
        <v>496</v>
      </c>
      <c r="G10" s="35">
        <f t="shared" si="0"/>
        <v>9439529</v>
      </c>
      <c r="H10" s="35">
        <f t="shared" si="0"/>
        <v>289</v>
      </c>
      <c r="I10" s="106">
        <f t="shared" si="0"/>
        <v>46857352</v>
      </c>
      <c r="J10" s="107">
        <f t="shared" si="0"/>
        <v>316</v>
      </c>
      <c r="K10" s="104">
        <f t="shared" si="0"/>
        <v>24119748</v>
      </c>
      <c r="L10" s="105">
        <f>SUM(L11:L12)</f>
        <v>433</v>
      </c>
      <c r="M10" s="106">
        <f t="shared" si="0"/>
        <v>83331444</v>
      </c>
      <c r="N10" s="107">
        <f t="shared" si="0"/>
        <v>95</v>
      </c>
      <c r="O10" s="106">
        <f t="shared" si="0"/>
        <v>9521661</v>
      </c>
      <c r="P10" s="107">
        <f t="shared" si="0"/>
        <v>140</v>
      </c>
      <c r="Q10" s="106">
        <f t="shared" si="0"/>
        <v>18189066</v>
      </c>
      <c r="R10" s="35">
        <f t="shared" si="0"/>
        <v>2260</v>
      </c>
      <c r="S10" s="35">
        <f t="shared" si="0"/>
        <v>208395823</v>
      </c>
      <c r="T10" s="51"/>
    </row>
    <row r="11" spans="2:20" ht="30" customHeight="1">
      <c r="B11" s="5" t="s">
        <v>23</v>
      </c>
      <c r="C11" s="9" t="s">
        <v>24</v>
      </c>
      <c r="D11" s="35">
        <f t="shared" ref="D11:S11" si="1">SUM(D13:D32)</f>
        <v>445</v>
      </c>
      <c r="E11" s="35">
        <f t="shared" si="1"/>
        <v>15151142</v>
      </c>
      <c r="F11" s="35">
        <f t="shared" si="1"/>
        <v>452</v>
      </c>
      <c r="G11" s="35">
        <f t="shared" si="1"/>
        <v>8282549</v>
      </c>
      <c r="H11" s="35">
        <f t="shared" si="1"/>
        <v>261</v>
      </c>
      <c r="I11" s="106">
        <f t="shared" si="1"/>
        <v>41326279</v>
      </c>
      <c r="J11" s="107">
        <f t="shared" si="1"/>
        <v>283</v>
      </c>
      <c r="K11" s="104">
        <f t="shared" si="1"/>
        <v>20149761</v>
      </c>
      <c r="L11" s="105">
        <f>SUM(L13:L32)</f>
        <v>406</v>
      </c>
      <c r="M11" s="106">
        <f t="shared" si="1"/>
        <v>77914798</v>
      </c>
      <c r="N11" s="107">
        <f t="shared" si="1"/>
        <v>81</v>
      </c>
      <c r="O11" s="106">
        <f t="shared" si="1"/>
        <v>6804070</v>
      </c>
      <c r="P11" s="107">
        <f t="shared" si="1"/>
        <v>111</v>
      </c>
      <c r="Q11" s="106">
        <f t="shared" si="1"/>
        <v>15798111</v>
      </c>
      <c r="R11" s="35">
        <f t="shared" si="1"/>
        <v>2039</v>
      </c>
      <c r="S11" s="35">
        <f t="shared" si="1"/>
        <v>185426710</v>
      </c>
      <c r="T11" s="51"/>
    </row>
    <row r="12" spans="2:20" ht="30" customHeight="1">
      <c r="B12" s="11" t="s">
        <v>25</v>
      </c>
      <c r="C12" s="8" t="s">
        <v>24</v>
      </c>
      <c r="D12" s="36">
        <f t="shared" ref="D12:S12" si="2">SUM(D33:D35)</f>
        <v>46</v>
      </c>
      <c r="E12" s="36">
        <f t="shared" si="2"/>
        <v>1785881</v>
      </c>
      <c r="F12" s="36">
        <f t="shared" si="2"/>
        <v>44</v>
      </c>
      <c r="G12" s="36">
        <f t="shared" si="2"/>
        <v>1156980</v>
      </c>
      <c r="H12" s="36">
        <f t="shared" si="2"/>
        <v>28</v>
      </c>
      <c r="I12" s="110">
        <f t="shared" si="2"/>
        <v>5531073</v>
      </c>
      <c r="J12" s="111">
        <f t="shared" si="2"/>
        <v>33</v>
      </c>
      <c r="K12" s="108">
        <f t="shared" si="2"/>
        <v>3969987</v>
      </c>
      <c r="L12" s="109">
        <f>SUM(L33:L35)</f>
        <v>27</v>
      </c>
      <c r="M12" s="110">
        <f t="shared" si="2"/>
        <v>5416646</v>
      </c>
      <c r="N12" s="111">
        <f t="shared" si="2"/>
        <v>14</v>
      </c>
      <c r="O12" s="110">
        <f t="shared" si="2"/>
        <v>2717591</v>
      </c>
      <c r="P12" s="111">
        <f t="shared" si="2"/>
        <v>29</v>
      </c>
      <c r="Q12" s="110">
        <f t="shared" si="2"/>
        <v>2390955</v>
      </c>
      <c r="R12" s="36">
        <f t="shared" si="2"/>
        <v>221</v>
      </c>
      <c r="S12" s="36">
        <f t="shared" si="2"/>
        <v>22969113</v>
      </c>
      <c r="T12" s="52"/>
    </row>
    <row r="13" spans="2:20" ht="30" customHeight="1">
      <c r="B13" s="15">
        <v>41001</v>
      </c>
      <c r="C13" s="16" t="s">
        <v>26</v>
      </c>
      <c r="D13" s="37">
        <v>157</v>
      </c>
      <c r="E13" s="37">
        <v>5612285</v>
      </c>
      <c r="F13" s="37">
        <v>124</v>
      </c>
      <c r="G13" s="37">
        <v>2644084</v>
      </c>
      <c r="H13" s="37">
        <v>98</v>
      </c>
      <c r="I13" s="37">
        <v>13017128</v>
      </c>
      <c r="J13" s="37">
        <v>105</v>
      </c>
      <c r="K13" s="112">
        <v>7838899</v>
      </c>
      <c r="L13" s="113">
        <v>110</v>
      </c>
      <c r="M13" s="103">
        <v>18857401</v>
      </c>
      <c r="N13" s="37">
        <v>22</v>
      </c>
      <c r="O13" s="162">
        <v>2380646</v>
      </c>
      <c r="P13" s="103">
        <v>44</v>
      </c>
      <c r="Q13" s="37">
        <v>4351684</v>
      </c>
      <c r="R13" s="180">
        <f>D13+F13+H13+J13+L13+N13+P13</f>
        <v>660</v>
      </c>
      <c r="S13" s="180">
        <f>E13+G13+I13+K13+M13+O13+Q13</f>
        <v>54702127</v>
      </c>
      <c r="T13" s="17" t="s">
        <v>27</v>
      </c>
    </row>
    <row r="14" spans="2:20" ht="30" customHeight="1">
      <c r="B14" s="13">
        <v>41002</v>
      </c>
      <c r="C14" s="6" t="s">
        <v>28</v>
      </c>
      <c r="D14" s="38">
        <v>26</v>
      </c>
      <c r="E14" s="38">
        <v>1067681</v>
      </c>
      <c r="F14" s="38">
        <v>45</v>
      </c>
      <c r="G14" s="38">
        <v>589258</v>
      </c>
      <c r="H14" s="38">
        <v>17</v>
      </c>
      <c r="I14" s="38">
        <v>3769426</v>
      </c>
      <c r="J14" s="38">
        <v>68</v>
      </c>
      <c r="K14" s="101">
        <v>4747818</v>
      </c>
      <c r="L14" s="114">
        <v>45</v>
      </c>
      <c r="M14" s="103">
        <v>9479506</v>
      </c>
      <c r="N14" s="38">
        <v>9</v>
      </c>
      <c r="O14" s="39">
        <v>627157</v>
      </c>
      <c r="P14" s="103">
        <v>16</v>
      </c>
      <c r="Q14" s="38">
        <v>3619970</v>
      </c>
      <c r="R14" s="181">
        <f t="shared" ref="R14:S35" si="3">D14+F14+H14+J14+L14+N14+P14</f>
        <v>226</v>
      </c>
      <c r="S14" s="181">
        <f t="shared" si="3"/>
        <v>23900816</v>
      </c>
      <c r="T14" s="10" t="s">
        <v>29</v>
      </c>
    </row>
    <row r="15" spans="2:20" ht="30" customHeight="1">
      <c r="B15" s="13">
        <v>41003</v>
      </c>
      <c r="C15" s="6" t="s">
        <v>30</v>
      </c>
      <c r="D15" s="38">
        <v>48</v>
      </c>
      <c r="E15" s="38">
        <v>1906506</v>
      </c>
      <c r="F15" s="38">
        <v>33</v>
      </c>
      <c r="G15" s="38">
        <v>416502</v>
      </c>
      <c r="H15" s="38">
        <v>19</v>
      </c>
      <c r="I15" s="38">
        <v>1459430</v>
      </c>
      <c r="J15" s="38">
        <v>12</v>
      </c>
      <c r="K15" s="101">
        <v>934037</v>
      </c>
      <c r="L15" s="114">
        <v>33</v>
      </c>
      <c r="M15" s="103">
        <v>6646927</v>
      </c>
      <c r="N15" s="38">
        <v>4</v>
      </c>
      <c r="O15" s="39">
        <v>351778</v>
      </c>
      <c r="P15" s="103">
        <v>7</v>
      </c>
      <c r="Q15" s="38">
        <v>588858</v>
      </c>
      <c r="R15" s="181">
        <f t="shared" si="3"/>
        <v>156</v>
      </c>
      <c r="S15" s="181">
        <f t="shared" si="3"/>
        <v>12304038</v>
      </c>
      <c r="T15" s="10" t="s">
        <v>31</v>
      </c>
    </row>
    <row r="16" spans="2:20" ht="30" customHeight="1">
      <c r="B16" s="13">
        <v>41004</v>
      </c>
      <c r="C16" s="6" t="s">
        <v>32</v>
      </c>
      <c r="D16" s="38">
        <v>19</v>
      </c>
      <c r="E16" s="38">
        <v>540296</v>
      </c>
      <c r="F16" s="38">
        <v>10</v>
      </c>
      <c r="G16" s="38">
        <v>-504284</v>
      </c>
      <c r="H16" s="38">
        <v>17</v>
      </c>
      <c r="I16" s="38">
        <v>4173912</v>
      </c>
      <c r="J16" s="38">
        <v>0</v>
      </c>
      <c r="K16" s="101">
        <v>0</v>
      </c>
      <c r="L16" s="114">
        <v>9</v>
      </c>
      <c r="M16" s="103">
        <v>1494066</v>
      </c>
      <c r="N16" s="38">
        <v>9</v>
      </c>
      <c r="O16" s="39">
        <v>790522</v>
      </c>
      <c r="P16" s="103">
        <v>0</v>
      </c>
      <c r="Q16" s="38">
        <v>0</v>
      </c>
      <c r="R16" s="181">
        <f t="shared" si="3"/>
        <v>64</v>
      </c>
      <c r="S16" s="181">
        <f t="shared" si="3"/>
        <v>6494512</v>
      </c>
      <c r="T16" s="10" t="s">
        <v>33</v>
      </c>
    </row>
    <row r="17" spans="2:20" ht="30" customHeight="1">
      <c r="B17" s="13">
        <v>41005</v>
      </c>
      <c r="C17" s="6" t="s">
        <v>34</v>
      </c>
      <c r="D17" s="38">
        <v>31</v>
      </c>
      <c r="E17" s="38">
        <v>1414695</v>
      </c>
      <c r="F17" s="38">
        <v>34</v>
      </c>
      <c r="G17" s="38">
        <v>783658</v>
      </c>
      <c r="H17" s="38">
        <v>14</v>
      </c>
      <c r="I17" s="38">
        <v>2727813</v>
      </c>
      <c r="J17" s="38">
        <v>18</v>
      </c>
      <c r="K17" s="101">
        <v>1495753</v>
      </c>
      <c r="L17" s="114">
        <v>21</v>
      </c>
      <c r="M17" s="103">
        <v>9090359</v>
      </c>
      <c r="N17" s="38">
        <v>8</v>
      </c>
      <c r="O17" s="39">
        <v>539193</v>
      </c>
      <c r="P17" s="103">
        <v>3</v>
      </c>
      <c r="Q17" s="38">
        <v>1327437</v>
      </c>
      <c r="R17" s="181">
        <f t="shared" si="3"/>
        <v>129</v>
      </c>
      <c r="S17" s="181">
        <f t="shared" si="3"/>
        <v>17378908</v>
      </c>
      <c r="T17" s="10" t="s">
        <v>35</v>
      </c>
    </row>
    <row r="18" spans="2:20" ht="30" customHeight="1">
      <c r="B18" s="13">
        <v>41006</v>
      </c>
      <c r="C18" s="6" t="s">
        <v>36</v>
      </c>
      <c r="D18" s="38">
        <v>5</v>
      </c>
      <c r="E18" s="38">
        <v>37947</v>
      </c>
      <c r="F18" s="38">
        <v>14</v>
      </c>
      <c r="G18" s="38">
        <v>277509</v>
      </c>
      <c r="H18" s="38">
        <v>0</v>
      </c>
      <c r="I18" s="38">
        <v>0</v>
      </c>
      <c r="J18" s="38">
        <v>0</v>
      </c>
      <c r="K18" s="101">
        <v>0</v>
      </c>
      <c r="L18" s="114">
        <v>9</v>
      </c>
      <c r="M18" s="103">
        <v>2319701</v>
      </c>
      <c r="N18" s="38">
        <v>2</v>
      </c>
      <c r="O18" s="39">
        <v>504866</v>
      </c>
      <c r="P18" s="103">
        <v>0</v>
      </c>
      <c r="Q18" s="38">
        <v>0</v>
      </c>
      <c r="R18" s="181">
        <f t="shared" si="3"/>
        <v>30</v>
      </c>
      <c r="S18" s="181">
        <f t="shared" si="3"/>
        <v>3140023</v>
      </c>
      <c r="T18" s="10" t="s">
        <v>37</v>
      </c>
    </row>
    <row r="19" spans="2:20" ht="30" customHeight="1">
      <c r="B19" s="13">
        <v>41007</v>
      </c>
      <c r="C19" s="6" t="s">
        <v>38</v>
      </c>
      <c r="D19" s="38">
        <v>8</v>
      </c>
      <c r="E19" s="38">
        <v>397500</v>
      </c>
      <c r="F19" s="38">
        <v>28</v>
      </c>
      <c r="G19" s="38">
        <v>671084</v>
      </c>
      <c r="H19" s="38">
        <v>5</v>
      </c>
      <c r="I19" s="38">
        <v>1869798</v>
      </c>
      <c r="J19" s="38">
        <v>0</v>
      </c>
      <c r="K19" s="101">
        <v>0</v>
      </c>
      <c r="L19" s="114">
        <v>19</v>
      </c>
      <c r="M19" s="103">
        <v>2365909</v>
      </c>
      <c r="N19" s="38">
        <v>6</v>
      </c>
      <c r="O19" s="39">
        <v>306373</v>
      </c>
      <c r="P19" s="103">
        <v>1</v>
      </c>
      <c r="Q19" s="38">
        <v>464823</v>
      </c>
      <c r="R19" s="181">
        <f t="shared" si="3"/>
        <v>67</v>
      </c>
      <c r="S19" s="181">
        <f t="shared" si="3"/>
        <v>6075487</v>
      </c>
      <c r="T19" s="10" t="s">
        <v>39</v>
      </c>
    </row>
    <row r="20" spans="2:20" ht="30" customHeight="1">
      <c r="B20" s="13">
        <v>41025</v>
      </c>
      <c r="C20" s="6" t="s">
        <v>40</v>
      </c>
      <c r="D20" s="38">
        <v>13</v>
      </c>
      <c r="E20" s="38">
        <v>316536</v>
      </c>
      <c r="F20" s="38">
        <v>24</v>
      </c>
      <c r="G20" s="38">
        <v>409574</v>
      </c>
      <c r="H20" s="38">
        <v>12</v>
      </c>
      <c r="I20" s="38">
        <v>1005863</v>
      </c>
      <c r="J20" s="38">
        <v>0</v>
      </c>
      <c r="K20" s="101">
        <v>0</v>
      </c>
      <c r="L20" s="114">
        <v>35</v>
      </c>
      <c r="M20" s="103">
        <v>5212355</v>
      </c>
      <c r="N20" s="38">
        <v>3</v>
      </c>
      <c r="O20" s="39">
        <v>276181</v>
      </c>
      <c r="P20" s="103">
        <v>0</v>
      </c>
      <c r="Q20" s="38">
        <v>0</v>
      </c>
      <c r="R20" s="181">
        <f t="shared" si="3"/>
        <v>87</v>
      </c>
      <c r="S20" s="181">
        <f t="shared" si="3"/>
        <v>7220509</v>
      </c>
      <c r="T20" s="10" t="s">
        <v>41</v>
      </c>
    </row>
    <row r="21" spans="2:20" ht="30" customHeight="1">
      <c r="B21" s="13">
        <v>41048</v>
      </c>
      <c r="C21" s="6" t="s">
        <v>42</v>
      </c>
      <c r="D21" s="38">
        <v>19</v>
      </c>
      <c r="E21" s="38">
        <v>420588</v>
      </c>
      <c r="F21" s="38">
        <v>20</v>
      </c>
      <c r="G21" s="38">
        <v>412898</v>
      </c>
      <c r="H21" s="38">
        <v>20</v>
      </c>
      <c r="I21" s="38">
        <v>2956887</v>
      </c>
      <c r="J21" s="38">
        <v>12</v>
      </c>
      <c r="K21" s="101">
        <v>667881</v>
      </c>
      <c r="L21" s="114">
        <v>15</v>
      </c>
      <c r="M21" s="103">
        <v>2791216</v>
      </c>
      <c r="N21" s="38">
        <v>7</v>
      </c>
      <c r="O21" s="39">
        <v>589856</v>
      </c>
      <c r="P21" s="103">
        <v>11</v>
      </c>
      <c r="Q21" s="38">
        <v>1045047</v>
      </c>
      <c r="R21" s="181">
        <f t="shared" si="3"/>
        <v>104</v>
      </c>
      <c r="S21" s="181">
        <f t="shared" si="3"/>
        <v>8884373</v>
      </c>
      <c r="T21" s="10" t="s">
        <v>43</v>
      </c>
    </row>
    <row r="22" spans="2:20" ht="30" customHeight="1">
      <c r="B22" s="13">
        <v>41014</v>
      </c>
      <c r="C22" s="6" t="s">
        <v>44</v>
      </c>
      <c r="D22" s="38">
        <v>11</v>
      </c>
      <c r="E22" s="38">
        <v>426603</v>
      </c>
      <c r="F22" s="39">
        <v>26</v>
      </c>
      <c r="G22" s="103">
        <v>687542</v>
      </c>
      <c r="H22" s="38">
        <v>3</v>
      </c>
      <c r="I22" s="39">
        <v>170542</v>
      </c>
      <c r="J22" s="39">
        <v>61</v>
      </c>
      <c r="K22" s="101">
        <v>3915183</v>
      </c>
      <c r="L22" s="114">
        <v>17</v>
      </c>
      <c r="M22" s="38">
        <v>3010409</v>
      </c>
      <c r="N22" s="38">
        <v>1</v>
      </c>
      <c r="O22" s="39">
        <v>54082</v>
      </c>
      <c r="P22" s="103">
        <v>6</v>
      </c>
      <c r="Q22" s="38">
        <v>808812</v>
      </c>
      <c r="R22" s="181">
        <f t="shared" si="3"/>
        <v>125</v>
      </c>
      <c r="S22" s="181">
        <f t="shared" si="3"/>
        <v>9073173</v>
      </c>
      <c r="T22" s="10" t="s">
        <v>45</v>
      </c>
    </row>
    <row r="23" spans="2:20" ht="30" customHeight="1">
      <c r="B23" s="13">
        <v>41016</v>
      </c>
      <c r="C23" s="6" t="s">
        <v>46</v>
      </c>
      <c r="D23" s="38">
        <v>1</v>
      </c>
      <c r="E23" s="38">
        <v>128223</v>
      </c>
      <c r="F23" s="39">
        <v>8</v>
      </c>
      <c r="G23" s="103">
        <v>188617</v>
      </c>
      <c r="H23" s="38">
        <v>6</v>
      </c>
      <c r="I23" s="39">
        <v>419990</v>
      </c>
      <c r="J23" s="39">
        <v>0</v>
      </c>
      <c r="K23" s="101">
        <v>0</v>
      </c>
      <c r="L23" s="114">
        <v>11</v>
      </c>
      <c r="M23" s="39">
        <v>1408377</v>
      </c>
      <c r="N23" s="38">
        <v>1</v>
      </c>
      <c r="O23" s="39">
        <v>55848</v>
      </c>
      <c r="P23" s="103">
        <v>0</v>
      </c>
      <c r="Q23" s="38">
        <v>0</v>
      </c>
      <c r="R23" s="181">
        <f t="shared" si="3"/>
        <v>27</v>
      </c>
      <c r="S23" s="181">
        <f t="shared" si="3"/>
        <v>2201055</v>
      </c>
      <c r="T23" s="10" t="s">
        <v>47</v>
      </c>
    </row>
    <row r="24" spans="2:20" ht="30" customHeight="1">
      <c r="B24" s="13">
        <v>41020</v>
      </c>
      <c r="C24" s="6" t="s">
        <v>48</v>
      </c>
      <c r="D24" s="38">
        <v>42</v>
      </c>
      <c r="E24" s="38">
        <v>679314</v>
      </c>
      <c r="F24" s="39">
        <v>15</v>
      </c>
      <c r="G24" s="103">
        <v>133989</v>
      </c>
      <c r="H24" s="38">
        <v>20</v>
      </c>
      <c r="I24" s="39">
        <v>4351041</v>
      </c>
      <c r="J24" s="39">
        <v>0</v>
      </c>
      <c r="K24" s="101">
        <v>0</v>
      </c>
      <c r="L24" s="114">
        <v>15</v>
      </c>
      <c r="M24" s="38">
        <v>3666174</v>
      </c>
      <c r="N24" s="39">
        <v>1</v>
      </c>
      <c r="O24" s="39">
        <v>27576</v>
      </c>
      <c r="P24" s="103">
        <v>4</v>
      </c>
      <c r="Q24" s="38">
        <v>168314</v>
      </c>
      <c r="R24" s="181">
        <f t="shared" si="3"/>
        <v>97</v>
      </c>
      <c r="S24" s="181">
        <f t="shared" si="3"/>
        <v>9026408</v>
      </c>
      <c r="T24" s="10" t="s">
        <v>49</v>
      </c>
    </row>
    <row r="25" spans="2:20" ht="30" customHeight="1">
      <c r="B25" s="13">
        <v>41024</v>
      </c>
      <c r="C25" s="6" t="s">
        <v>50</v>
      </c>
      <c r="D25" s="38">
        <v>1</v>
      </c>
      <c r="E25" s="38">
        <v>39075</v>
      </c>
      <c r="F25" s="39">
        <v>7</v>
      </c>
      <c r="G25" s="103">
        <v>115100</v>
      </c>
      <c r="H25" s="38">
        <v>0</v>
      </c>
      <c r="I25" s="39">
        <v>0</v>
      </c>
      <c r="J25" s="39">
        <v>0</v>
      </c>
      <c r="K25" s="101">
        <v>0</v>
      </c>
      <c r="L25" s="114">
        <v>7</v>
      </c>
      <c r="M25" s="38">
        <v>930948</v>
      </c>
      <c r="N25" s="39">
        <v>1</v>
      </c>
      <c r="O25" s="39">
        <v>10159</v>
      </c>
      <c r="P25" s="103">
        <v>0</v>
      </c>
      <c r="Q25" s="38">
        <v>0</v>
      </c>
      <c r="R25" s="181">
        <f t="shared" si="3"/>
        <v>16</v>
      </c>
      <c r="S25" s="181">
        <f t="shared" si="3"/>
        <v>1095282</v>
      </c>
      <c r="T25" s="10" t="s">
        <v>51</v>
      </c>
    </row>
    <row r="26" spans="2:20" ht="30" customHeight="1">
      <c r="B26" s="13">
        <v>41021</v>
      </c>
      <c r="C26" s="6" t="s">
        <v>52</v>
      </c>
      <c r="D26" s="38">
        <v>29</v>
      </c>
      <c r="E26" s="38">
        <v>968310</v>
      </c>
      <c r="F26" s="39">
        <v>16</v>
      </c>
      <c r="G26" s="103">
        <v>426411</v>
      </c>
      <c r="H26" s="38">
        <v>20</v>
      </c>
      <c r="I26" s="39">
        <v>3886095</v>
      </c>
      <c r="J26" s="39">
        <v>0</v>
      </c>
      <c r="K26" s="101">
        <v>0</v>
      </c>
      <c r="L26" s="114">
        <v>18</v>
      </c>
      <c r="M26" s="38">
        <v>3368907</v>
      </c>
      <c r="N26" s="39">
        <v>1</v>
      </c>
      <c r="O26" s="39">
        <v>165735</v>
      </c>
      <c r="P26" s="103">
        <v>9</v>
      </c>
      <c r="Q26" s="38">
        <v>584825</v>
      </c>
      <c r="R26" s="181">
        <f t="shared" si="3"/>
        <v>93</v>
      </c>
      <c r="S26" s="181">
        <f t="shared" si="3"/>
        <v>9400283</v>
      </c>
      <c r="T26" s="10" t="s">
        <v>53</v>
      </c>
    </row>
    <row r="27" spans="2:20" ht="30" customHeight="1">
      <c r="B27" s="13">
        <v>41035</v>
      </c>
      <c r="C27" s="6" t="s">
        <v>54</v>
      </c>
      <c r="D27" s="38">
        <v>4</v>
      </c>
      <c r="E27" s="103">
        <v>164591</v>
      </c>
      <c r="F27" s="38">
        <v>3</v>
      </c>
      <c r="G27" s="103">
        <v>120356</v>
      </c>
      <c r="H27" s="38">
        <v>0</v>
      </c>
      <c r="I27" s="39">
        <v>0</v>
      </c>
      <c r="J27" s="39">
        <v>0</v>
      </c>
      <c r="K27" s="101">
        <v>0</v>
      </c>
      <c r="L27" s="114">
        <v>5</v>
      </c>
      <c r="M27" s="38">
        <v>1390401</v>
      </c>
      <c r="N27" s="39">
        <v>0</v>
      </c>
      <c r="O27" s="39">
        <v>0</v>
      </c>
      <c r="P27" s="103">
        <v>8</v>
      </c>
      <c r="Q27" s="38">
        <v>2217573</v>
      </c>
      <c r="R27" s="181">
        <f t="shared" si="3"/>
        <v>20</v>
      </c>
      <c r="S27" s="181">
        <f t="shared" si="3"/>
        <v>3892921</v>
      </c>
      <c r="T27" s="10" t="s">
        <v>55</v>
      </c>
    </row>
    <row r="28" spans="2:20" ht="30" customHeight="1">
      <c r="B28" s="13">
        <v>41038</v>
      </c>
      <c r="C28" s="6" t="s">
        <v>56</v>
      </c>
      <c r="D28" s="38">
        <v>0</v>
      </c>
      <c r="E28" s="39">
        <v>0</v>
      </c>
      <c r="F28" s="39">
        <v>5</v>
      </c>
      <c r="G28" s="103">
        <v>56027</v>
      </c>
      <c r="H28" s="38">
        <v>0</v>
      </c>
      <c r="I28" s="39">
        <v>0</v>
      </c>
      <c r="J28" s="38">
        <v>7</v>
      </c>
      <c r="K28" s="101">
        <v>550190</v>
      </c>
      <c r="L28" s="114">
        <v>4</v>
      </c>
      <c r="M28" s="39">
        <v>511258</v>
      </c>
      <c r="N28" s="39">
        <v>3</v>
      </c>
      <c r="O28" s="39">
        <v>65284</v>
      </c>
      <c r="P28" s="103">
        <v>0</v>
      </c>
      <c r="Q28" s="38">
        <v>0</v>
      </c>
      <c r="R28" s="181">
        <f t="shared" si="3"/>
        <v>19</v>
      </c>
      <c r="S28" s="181">
        <f t="shared" si="3"/>
        <v>1182759</v>
      </c>
      <c r="T28" s="10" t="s">
        <v>57</v>
      </c>
    </row>
    <row r="29" spans="2:20" ht="30" customHeight="1">
      <c r="B29" s="13">
        <v>41042</v>
      </c>
      <c r="C29" s="6" t="s">
        <v>58</v>
      </c>
      <c r="D29" s="38">
        <v>0</v>
      </c>
      <c r="E29" s="39">
        <v>0</v>
      </c>
      <c r="F29" s="39">
        <v>0</v>
      </c>
      <c r="G29" s="103">
        <v>0</v>
      </c>
      <c r="H29" s="38">
        <v>0</v>
      </c>
      <c r="I29" s="39">
        <v>0</v>
      </c>
      <c r="J29" s="38">
        <v>0</v>
      </c>
      <c r="K29" s="101">
        <v>0</v>
      </c>
      <c r="L29" s="114">
        <v>0</v>
      </c>
      <c r="M29" s="39">
        <v>0</v>
      </c>
      <c r="N29" s="39">
        <v>0</v>
      </c>
      <c r="O29" s="39">
        <v>0</v>
      </c>
      <c r="P29" s="103">
        <v>0</v>
      </c>
      <c r="Q29" s="38">
        <v>0</v>
      </c>
      <c r="R29" s="181">
        <f t="shared" si="3"/>
        <v>0</v>
      </c>
      <c r="S29" s="181">
        <f t="shared" si="3"/>
        <v>0</v>
      </c>
      <c r="T29" s="10" t="s">
        <v>59</v>
      </c>
    </row>
    <row r="30" spans="2:20" ht="30" customHeight="1">
      <c r="B30" s="13">
        <v>41043</v>
      </c>
      <c r="C30" s="6" t="s">
        <v>60</v>
      </c>
      <c r="D30" s="38">
        <v>1</v>
      </c>
      <c r="E30" s="39">
        <v>26020</v>
      </c>
      <c r="F30" s="39">
        <v>6</v>
      </c>
      <c r="G30" s="103">
        <v>106095</v>
      </c>
      <c r="H30" s="38">
        <v>0</v>
      </c>
      <c r="I30" s="39">
        <v>0</v>
      </c>
      <c r="J30" s="38">
        <v>0</v>
      </c>
      <c r="K30" s="101">
        <v>0</v>
      </c>
      <c r="L30" s="114">
        <v>3</v>
      </c>
      <c r="M30" s="39">
        <v>423803</v>
      </c>
      <c r="N30" s="39">
        <v>0</v>
      </c>
      <c r="O30" s="39">
        <v>0</v>
      </c>
      <c r="P30" s="39">
        <v>0</v>
      </c>
      <c r="Q30" s="38">
        <v>0</v>
      </c>
      <c r="R30" s="181">
        <f t="shared" si="3"/>
        <v>10</v>
      </c>
      <c r="S30" s="181">
        <f t="shared" si="3"/>
        <v>555918</v>
      </c>
      <c r="T30" s="10" t="s">
        <v>61</v>
      </c>
    </row>
    <row r="31" spans="2:20" ht="30" customHeight="1">
      <c r="B31" s="13">
        <v>41044</v>
      </c>
      <c r="C31" s="6" t="s">
        <v>62</v>
      </c>
      <c r="D31" s="38">
        <v>30</v>
      </c>
      <c r="E31" s="39">
        <v>1004972</v>
      </c>
      <c r="F31" s="39">
        <v>30</v>
      </c>
      <c r="G31" s="103">
        <v>697806</v>
      </c>
      <c r="H31" s="38">
        <v>10</v>
      </c>
      <c r="I31" s="39">
        <v>1518354</v>
      </c>
      <c r="J31" s="39">
        <v>0</v>
      </c>
      <c r="K31" s="101">
        <v>0</v>
      </c>
      <c r="L31" s="114">
        <v>27</v>
      </c>
      <c r="M31" s="39">
        <v>4408296</v>
      </c>
      <c r="N31" s="39">
        <v>3</v>
      </c>
      <c r="O31" s="39">
        <v>58814</v>
      </c>
      <c r="P31" s="39">
        <v>2</v>
      </c>
      <c r="Q31" s="103">
        <v>620768</v>
      </c>
      <c r="R31" s="181">
        <f t="shared" si="3"/>
        <v>102</v>
      </c>
      <c r="S31" s="181">
        <f t="shared" si="3"/>
        <v>8309010</v>
      </c>
      <c r="T31" s="10" t="s">
        <v>63</v>
      </c>
    </row>
    <row r="32" spans="2:20" ht="30" customHeight="1">
      <c r="B32" s="18">
        <v>41047</v>
      </c>
      <c r="C32" s="19" t="s">
        <v>64</v>
      </c>
      <c r="D32" s="40">
        <v>0</v>
      </c>
      <c r="E32" s="39">
        <v>0</v>
      </c>
      <c r="F32" s="39">
        <v>4</v>
      </c>
      <c r="G32" s="40">
        <v>50323</v>
      </c>
      <c r="H32" s="39">
        <v>0</v>
      </c>
      <c r="I32" s="40">
        <v>0</v>
      </c>
      <c r="J32" s="39">
        <v>0</v>
      </c>
      <c r="K32" s="101">
        <v>0</v>
      </c>
      <c r="L32" s="116">
        <v>3</v>
      </c>
      <c r="M32" s="39">
        <v>538785</v>
      </c>
      <c r="N32" s="40">
        <v>0</v>
      </c>
      <c r="O32" s="40">
        <v>0</v>
      </c>
      <c r="P32" s="39">
        <v>0</v>
      </c>
      <c r="Q32" s="103">
        <v>0</v>
      </c>
      <c r="R32" s="182">
        <f t="shared" si="3"/>
        <v>7</v>
      </c>
      <c r="S32" s="182">
        <f t="shared" si="3"/>
        <v>589108</v>
      </c>
      <c r="T32" s="20" t="s">
        <v>65</v>
      </c>
    </row>
    <row r="33" spans="2:25" ht="30" customHeight="1">
      <c r="B33" s="13">
        <v>41301</v>
      </c>
      <c r="C33" s="21" t="s">
        <v>66</v>
      </c>
      <c r="D33" s="117">
        <v>4</v>
      </c>
      <c r="E33" s="204">
        <v>488490</v>
      </c>
      <c r="F33" s="204">
        <v>10</v>
      </c>
      <c r="G33" s="204">
        <v>330662</v>
      </c>
      <c r="H33" s="117">
        <v>0</v>
      </c>
      <c r="I33" s="39">
        <v>0</v>
      </c>
      <c r="J33" s="117">
        <v>33</v>
      </c>
      <c r="K33" s="118">
        <v>3969987</v>
      </c>
      <c r="L33" s="119">
        <v>7</v>
      </c>
      <c r="M33" s="117">
        <v>1453843</v>
      </c>
      <c r="N33" s="39">
        <v>2</v>
      </c>
      <c r="O33" s="39">
        <v>670083</v>
      </c>
      <c r="P33" s="117">
        <v>18</v>
      </c>
      <c r="Q33" s="117">
        <v>1206018</v>
      </c>
      <c r="R33" s="181">
        <f t="shared" si="3"/>
        <v>74</v>
      </c>
      <c r="S33" s="181">
        <f t="shared" si="3"/>
        <v>8119083</v>
      </c>
      <c r="T33" s="10" t="s">
        <v>67</v>
      </c>
    </row>
    <row r="34" spans="2:25" ht="30" customHeight="1">
      <c r="B34" s="13">
        <v>41302</v>
      </c>
      <c r="C34" s="6" t="s">
        <v>68</v>
      </c>
      <c r="D34" s="38">
        <v>6</v>
      </c>
      <c r="E34" s="39">
        <v>317327</v>
      </c>
      <c r="F34" s="39">
        <v>11</v>
      </c>
      <c r="G34" s="103">
        <v>370599</v>
      </c>
      <c r="H34" s="38">
        <v>1</v>
      </c>
      <c r="I34" s="39">
        <v>35325</v>
      </c>
      <c r="J34" s="39">
        <v>0</v>
      </c>
      <c r="K34" s="101">
        <v>0</v>
      </c>
      <c r="L34" s="114">
        <v>3</v>
      </c>
      <c r="M34" s="39">
        <v>222003</v>
      </c>
      <c r="N34" s="39">
        <v>2</v>
      </c>
      <c r="O34" s="39">
        <v>393356</v>
      </c>
      <c r="P34" s="39">
        <v>0</v>
      </c>
      <c r="Q34" s="103">
        <v>0</v>
      </c>
      <c r="R34" s="181">
        <f t="shared" si="3"/>
        <v>23</v>
      </c>
      <c r="S34" s="181">
        <f t="shared" si="3"/>
        <v>1338610</v>
      </c>
      <c r="T34" s="10" t="s">
        <v>69</v>
      </c>
    </row>
    <row r="35" spans="2:25" ht="30" customHeight="1" thickBot="1">
      <c r="B35" s="22">
        <v>41303</v>
      </c>
      <c r="C35" s="23" t="s">
        <v>70</v>
      </c>
      <c r="D35" s="41">
        <v>36</v>
      </c>
      <c r="E35" s="41">
        <v>980064</v>
      </c>
      <c r="F35" s="41">
        <v>23</v>
      </c>
      <c r="G35" s="41">
        <v>455719</v>
      </c>
      <c r="H35" s="41">
        <v>27</v>
      </c>
      <c r="I35" s="41">
        <v>5495748</v>
      </c>
      <c r="J35" s="41">
        <v>0</v>
      </c>
      <c r="K35" s="120">
        <v>0</v>
      </c>
      <c r="L35" s="121">
        <v>17</v>
      </c>
      <c r="M35" s="41">
        <v>3740800</v>
      </c>
      <c r="N35" s="41">
        <v>10</v>
      </c>
      <c r="O35" s="41">
        <v>1654152</v>
      </c>
      <c r="P35" s="41">
        <v>11</v>
      </c>
      <c r="Q35" s="41">
        <v>1184937</v>
      </c>
      <c r="R35" s="184">
        <f t="shared" si="3"/>
        <v>124</v>
      </c>
      <c r="S35" s="184">
        <f t="shared" si="3"/>
        <v>13511420</v>
      </c>
      <c r="T35" s="24" t="s">
        <v>71</v>
      </c>
    </row>
    <row r="36" spans="2:25" ht="17.100000000000001" customHeight="1">
      <c r="B36" s="2"/>
      <c r="C36" s="2"/>
      <c r="D36" s="185"/>
      <c r="E36" s="185"/>
      <c r="F36" s="59"/>
      <c r="G36" s="185"/>
      <c r="H36" s="185"/>
      <c r="I36" s="185"/>
      <c r="J36" s="185"/>
      <c r="K36" s="185"/>
      <c r="L36" s="123"/>
      <c r="M36" s="173"/>
      <c r="N36" s="123"/>
      <c r="O36" s="123"/>
      <c r="P36" s="173"/>
      <c r="Q36" s="123"/>
      <c r="R36" s="173"/>
      <c r="S36" s="173"/>
      <c r="T36" s="25"/>
      <c r="U36" s="3"/>
      <c r="V36" s="3"/>
      <c r="W36" s="3"/>
      <c r="X36" s="3"/>
      <c r="Y36" s="3"/>
    </row>
    <row r="37" spans="2:25" s="33" customFormat="1" ht="17.100000000000001" customHeight="1">
      <c r="B37" s="30"/>
      <c r="C37" s="30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205"/>
      <c r="S37" s="205"/>
      <c r="T37" s="31"/>
      <c r="U37" s="32"/>
      <c r="V37" s="32"/>
      <c r="W37" s="32"/>
      <c r="X37" s="32"/>
      <c r="Y37" s="32"/>
    </row>
    <row r="38" spans="2:25" ht="17.100000000000001" customHeight="1">
      <c r="B38" s="2"/>
      <c r="C38" s="2"/>
      <c r="D38" s="59"/>
      <c r="E38" s="59"/>
      <c r="F38" s="59"/>
      <c r="G38" s="59"/>
      <c r="H38" s="59"/>
      <c r="I38" s="59"/>
      <c r="J38" s="59"/>
      <c r="K38" s="59"/>
      <c r="U38" s="3"/>
      <c r="V38" s="3"/>
      <c r="W38" s="3"/>
      <c r="X38" s="3"/>
      <c r="Y38" s="3"/>
    </row>
    <row r="39" spans="2:25" ht="17.100000000000001" customHeight="1">
      <c r="B39" s="2"/>
      <c r="C39" s="2"/>
      <c r="D39" s="59"/>
      <c r="E39" s="59"/>
      <c r="F39" s="59"/>
      <c r="G39" s="59"/>
      <c r="H39" s="59"/>
      <c r="I39" s="59"/>
      <c r="J39" s="59"/>
      <c r="K39" s="59"/>
      <c r="U39" s="3"/>
      <c r="V39" s="3"/>
      <c r="W39" s="3"/>
      <c r="X39" s="3"/>
      <c r="Y39" s="3"/>
    </row>
    <row r="40" spans="2:25" ht="17.100000000000001" customHeight="1">
      <c r="B40" s="2"/>
      <c r="C40" s="2"/>
      <c r="D40" s="59"/>
      <c r="E40" s="59"/>
      <c r="F40" s="59"/>
      <c r="G40" s="59"/>
      <c r="H40" s="59"/>
      <c r="I40" s="59"/>
      <c r="J40" s="59"/>
      <c r="K40" s="59"/>
      <c r="U40" s="3"/>
      <c r="V40" s="3"/>
      <c r="W40" s="3"/>
      <c r="X40" s="3"/>
      <c r="Y40" s="3"/>
    </row>
    <row r="41" spans="2:25" ht="17.100000000000001" customHeight="1">
      <c r="B41" s="3"/>
      <c r="C41" s="3"/>
      <c r="D41" s="60"/>
      <c r="E41" s="60"/>
      <c r="F41" s="60"/>
      <c r="G41" s="60"/>
      <c r="H41" s="60"/>
      <c r="I41" s="60"/>
      <c r="J41" s="60"/>
      <c r="K41" s="60"/>
      <c r="U41" s="3"/>
      <c r="V41" s="3"/>
      <c r="W41" s="3"/>
      <c r="X41" s="3"/>
      <c r="Y41" s="3"/>
    </row>
  </sheetData>
  <mergeCells count="15">
    <mergeCell ref="P2:Q4"/>
    <mergeCell ref="R2:S4"/>
    <mergeCell ref="T2:T12"/>
    <mergeCell ref="D3:E4"/>
    <mergeCell ref="F3:G4"/>
    <mergeCell ref="H3:I4"/>
    <mergeCell ref="J3:K4"/>
    <mergeCell ref="L3:M4"/>
    <mergeCell ref="N3:O4"/>
    <mergeCell ref="L2:O2"/>
    <mergeCell ref="B1:I1"/>
    <mergeCell ref="B2:B6"/>
    <mergeCell ref="C2:C6"/>
    <mergeCell ref="D2:G2"/>
    <mergeCell ref="H2:K2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11" max="3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6867-66C3-4A2F-9809-B9208DA60229}">
  <sheetPr>
    <tabColor theme="4"/>
  </sheetPr>
  <dimension ref="B1:Y41"/>
  <sheetViews>
    <sheetView showGridLines="0" view="pageBreakPreview" zoomScale="84" zoomScaleNormal="85" zoomScaleSheetLayoutView="84" workbookViewId="0">
      <pane xSplit="3" ySplit="12" topLeftCell="D13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:B6"/>
    </sheetView>
  </sheetViews>
  <sheetFormatPr defaultColWidth="9.59765625" defaultRowHeight="17.100000000000001" customHeight="1"/>
  <cols>
    <col min="1" max="1" width="1.09765625" style="1" customWidth="1"/>
    <col min="2" max="2" width="11.3984375" style="1" customWidth="1"/>
    <col min="3" max="3" width="9.59765625" style="1" customWidth="1"/>
    <col min="4" max="4" width="9.59765625" style="125" customWidth="1"/>
    <col min="5" max="5" width="15" style="125" customWidth="1"/>
    <col min="6" max="6" width="9.59765625" style="125" customWidth="1"/>
    <col min="7" max="7" width="15" style="125" customWidth="1"/>
    <col min="8" max="8" width="9.59765625" style="125" customWidth="1"/>
    <col min="9" max="9" width="15" style="125" customWidth="1"/>
    <col min="10" max="10" width="9.59765625" style="125" customWidth="1"/>
    <col min="11" max="11" width="15" style="125" customWidth="1"/>
    <col min="12" max="12" width="11.3984375" style="124" customWidth="1"/>
    <col min="13" max="13" width="15.8984375" style="124" customWidth="1"/>
    <col min="14" max="14" width="11.3984375" style="124" customWidth="1"/>
    <col min="15" max="15" width="15.8984375" style="124" customWidth="1"/>
    <col min="16" max="16" width="11.3984375" style="124" customWidth="1"/>
    <col min="17" max="17" width="15.8984375" style="124" customWidth="1"/>
    <col min="18" max="18" width="11.3984375" style="124" customWidth="1"/>
    <col min="19" max="19" width="15.8984375" style="124" customWidth="1"/>
    <col min="20" max="20" width="5.09765625" style="26" customWidth="1"/>
    <col min="21" max="21" width="1.8984375" style="1" customWidth="1"/>
    <col min="22" max="244" width="9.59765625" style="1" customWidth="1"/>
    <col min="245" max="256" width="9.59765625" style="1"/>
    <col min="257" max="257" width="1.09765625" style="1" customWidth="1"/>
    <col min="258" max="258" width="11.3984375" style="1" customWidth="1"/>
    <col min="259" max="260" width="9.59765625" style="1"/>
    <col min="261" max="261" width="15" style="1" customWidth="1"/>
    <col min="262" max="262" width="9.59765625" style="1"/>
    <col min="263" max="263" width="15" style="1" customWidth="1"/>
    <col min="264" max="264" width="9.59765625" style="1"/>
    <col min="265" max="265" width="15" style="1" customWidth="1"/>
    <col min="266" max="266" width="9.59765625" style="1"/>
    <col min="267" max="267" width="15" style="1" customWidth="1"/>
    <col min="268" max="268" width="11.3984375" style="1" customWidth="1"/>
    <col min="269" max="269" width="15.8984375" style="1" customWidth="1"/>
    <col min="270" max="270" width="11.3984375" style="1" customWidth="1"/>
    <col min="271" max="271" width="15.8984375" style="1" customWidth="1"/>
    <col min="272" max="272" width="11.3984375" style="1" customWidth="1"/>
    <col min="273" max="273" width="15.8984375" style="1" customWidth="1"/>
    <col min="274" max="274" width="11.3984375" style="1" customWidth="1"/>
    <col min="275" max="275" width="15.8984375" style="1" customWidth="1"/>
    <col min="276" max="276" width="5.09765625" style="1" customWidth="1"/>
    <col min="277" max="277" width="1.8984375" style="1" customWidth="1"/>
    <col min="278" max="512" width="9.59765625" style="1"/>
    <col min="513" max="513" width="1.09765625" style="1" customWidth="1"/>
    <col min="514" max="514" width="11.3984375" style="1" customWidth="1"/>
    <col min="515" max="516" width="9.59765625" style="1"/>
    <col min="517" max="517" width="15" style="1" customWidth="1"/>
    <col min="518" max="518" width="9.59765625" style="1"/>
    <col min="519" max="519" width="15" style="1" customWidth="1"/>
    <col min="520" max="520" width="9.59765625" style="1"/>
    <col min="521" max="521" width="15" style="1" customWidth="1"/>
    <col min="522" max="522" width="9.59765625" style="1"/>
    <col min="523" max="523" width="15" style="1" customWidth="1"/>
    <col min="524" max="524" width="11.3984375" style="1" customWidth="1"/>
    <col min="525" max="525" width="15.8984375" style="1" customWidth="1"/>
    <col min="526" max="526" width="11.3984375" style="1" customWidth="1"/>
    <col min="527" max="527" width="15.8984375" style="1" customWidth="1"/>
    <col min="528" max="528" width="11.3984375" style="1" customWidth="1"/>
    <col min="529" max="529" width="15.8984375" style="1" customWidth="1"/>
    <col min="530" max="530" width="11.3984375" style="1" customWidth="1"/>
    <col min="531" max="531" width="15.8984375" style="1" customWidth="1"/>
    <col min="532" max="532" width="5.09765625" style="1" customWidth="1"/>
    <col min="533" max="533" width="1.8984375" style="1" customWidth="1"/>
    <col min="534" max="768" width="9.59765625" style="1"/>
    <col min="769" max="769" width="1.09765625" style="1" customWidth="1"/>
    <col min="770" max="770" width="11.3984375" style="1" customWidth="1"/>
    <col min="771" max="772" width="9.59765625" style="1"/>
    <col min="773" max="773" width="15" style="1" customWidth="1"/>
    <col min="774" max="774" width="9.59765625" style="1"/>
    <col min="775" max="775" width="15" style="1" customWidth="1"/>
    <col min="776" max="776" width="9.59765625" style="1"/>
    <col min="777" max="777" width="15" style="1" customWidth="1"/>
    <col min="778" max="778" width="9.59765625" style="1"/>
    <col min="779" max="779" width="15" style="1" customWidth="1"/>
    <col min="780" max="780" width="11.3984375" style="1" customWidth="1"/>
    <col min="781" max="781" width="15.8984375" style="1" customWidth="1"/>
    <col min="782" max="782" width="11.3984375" style="1" customWidth="1"/>
    <col min="783" max="783" width="15.8984375" style="1" customWidth="1"/>
    <col min="784" max="784" width="11.3984375" style="1" customWidth="1"/>
    <col min="785" max="785" width="15.8984375" style="1" customWidth="1"/>
    <col min="786" max="786" width="11.3984375" style="1" customWidth="1"/>
    <col min="787" max="787" width="15.8984375" style="1" customWidth="1"/>
    <col min="788" max="788" width="5.09765625" style="1" customWidth="1"/>
    <col min="789" max="789" width="1.8984375" style="1" customWidth="1"/>
    <col min="790" max="1024" width="9.59765625" style="1"/>
    <col min="1025" max="1025" width="1.09765625" style="1" customWidth="1"/>
    <col min="1026" max="1026" width="11.3984375" style="1" customWidth="1"/>
    <col min="1027" max="1028" width="9.59765625" style="1"/>
    <col min="1029" max="1029" width="15" style="1" customWidth="1"/>
    <col min="1030" max="1030" width="9.59765625" style="1"/>
    <col min="1031" max="1031" width="15" style="1" customWidth="1"/>
    <col min="1032" max="1032" width="9.59765625" style="1"/>
    <col min="1033" max="1033" width="15" style="1" customWidth="1"/>
    <col min="1034" max="1034" width="9.59765625" style="1"/>
    <col min="1035" max="1035" width="15" style="1" customWidth="1"/>
    <col min="1036" max="1036" width="11.3984375" style="1" customWidth="1"/>
    <col min="1037" max="1037" width="15.8984375" style="1" customWidth="1"/>
    <col min="1038" max="1038" width="11.3984375" style="1" customWidth="1"/>
    <col min="1039" max="1039" width="15.8984375" style="1" customWidth="1"/>
    <col min="1040" max="1040" width="11.3984375" style="1" customWidth="1"/>
    <col min="1041" max="1041" width="15.8984375" style="1" customWidth="1"/>
    <col min="1042" max="1042" width="11.3984375" style="1" customWidth="1"/>
    <col min="1043" max="1043" width="15.8984375" style="1" customWidth="1"/>
    <col min="1044" max="1044" width="5.09765625" style="1" customWidth="1"/>
    <col min="1045" max="1045" width="1.8984375" style="1" customWidth="1"/>
    <col min="1046" max="1280" width="9.59765625" style="1"/>
    <col min="1281" max="1281" width="1.09765625" style="1" customWidth="1"/>
    <col min="1282" max="1282" width="11.3984375" style="1" customWidth="1"/>
    <col min="1283" max="1284" width="9.59765625" style="1"/>
    <col min="1285" max="1285" width="15" style="1" customWidth="1"/>
    <col min="1286" max="1286" width="9.59765625" style="1"/>
    <col min="1287" max="1287" width="15" style="1" customWidth="1"/>
    <col min="1288" max="1288" width="9.59765625" style="1"/>
    <col min="1289" max="1289" width="15" style="1" customWidth="1"/>
    <col min="1290" max="1290" width="9.59765625" style="1"/>
    <col min="1291" max="1291" width="15" style="1" customWidth="1"/>
    <col min="1292" max="1292" width="11.3984375" style="1" customWidth="1"/>
    <col min="1293" max="1293" width="15.8984375" style="1" customWidth="1"/>
    <col min="1294" max="1294" width="11.3984375" style="1" customWidth="1"/>
    <col min="1295" max="1295" width="15.8984375" style="1" customWidth="1"/>
    <col min="1296" max="1296" width="11.3984375" style="1" customWidth="1"/>
    <col min="1297" max="1297" width="15.8984375" style="1" customWidth="1"/>
    <col min="1298" max="1298" width="11.3984375" style="1" customWidth="1"/>
    <col min="1299" max="1299" width="15.8984375" style="1" customWidth="1"/>
    <col min="1300" max="1300" width="5.09765625" style="1" customWidth="1"/>
    <col min="1301" max="1301" width="1.8984375" style="1" customWidth="1"/>
    <col min="1302" max="1536" width="9.59765625" style="1"/>
    <col min="1537" max="1537" width="1.09765625" style="1" customWidth="1"/>
    <col min="1538" max="1538" width="11.3984375" style="1" customWidth="1"/>
    <col min="1539" max="1540" width="9.59765625" style="1"/>
    <col min="1541" max="1541" width="15" style="1" customWidth="1"/>
    <col min="1542" max="1542" width="9.59765625" style="1"/>
    <col min="1543" max="1543" width="15" style="1" customWidth="1"/>
    <col min="1544" max="1544" width="9.59765625" style="1"/>
    <col min="1545" max="1545" width="15" style="1" customWidth="1"/>
    <col min="1546" max="1546" width="9.59765625" style="1"/>
    <col min="1547" max="1547" width="15" style="1" customWidth="1"/>
    <col min="1548" max="1548" width="11.3984375" style="1" customWidth="1"/>
    <col min="1549" max="1549" width="15.8984375" style="1" customWidth="1"/>
    <col min="1550" max="1550" width="11.3984375" style="1" customWidth="1"/>
    <col min="1551" max="1551" width="15.8984375" style="1" customWidth="1"/>
    <col min="1552" max="1552" width="11.3984375" style="1" customWidth="1"/>
    <col min="1553" max="1553" width="15.8984375" style="1" customWidth="1"/>
    <col min="1554" max="1554" width="11.3984375" style="1" customWidth="1"/>
    <col min="1555" max="1555" width="15.8984375" style="1" customWidth="1"/>
    <col min="1556" max="1556" width="5.09765625" style="1" customWidth="1"/>
    <col min="1557" max="1557" width="1.8984375" style="1" customWidth="1"/>
    <col min="1558" max="1792" width="9.59765625" style="1"/>
    <col min="1793" max="1793" width="1.09765625" style="1" customWidth="1"/>
    <col min="1794" max="1794" width="11.3984375" style="1" customWidth="1"/>
    <col min="1795" max="1796" width="9.59765625" style="1"/>
    <col min="1797" max="1797" width="15" style="1" customWidth="1"/>
    <col min="1798" max="1798" width="9.59765625" style="1"/>
    <col min="1799" max="1799" width="15" style="1" customWidth="1"/>
    <col min="1800" max="1800" width="9.59765625" style="1"/>
    <col min="1801" max="1801" width="15" style="1" customWidth="1"/>
    <col min="1802" max="1802" width="9.59765625" style="1"/>
    <col min="1803" max="1803" width="15" style="1" customWidth="1"/>
    <col min="1804" max="1804" width="11.3984375" style="1" customWidth="1"/>
    <col min="1805" max="1805" width="15.8984375" style="1" customWidth="1"/>
    <col min="1806" max="1806" width="11.3984375" style="1" customWidth="1"/>
    <col min="1807" max="1807" width="15.8984375" style="1" customWidth="1"/>
    <col min="1808" max="1808" width="11.3984375" style="1" customWidth="1"/>
    <col min="1809" max="1809" width="15.8984375" style="1" customWidth="1"/>
    <col min="1810" max="1810" width="11.3984375" style="1" customWidth="1"/>
    <col min="1811" max="1811" width="15.8984375" style="1" customWidth="1"/>
    <col min="1812" max="1812" width="5.09765625" style="1" customWidth="1"/>
    <col min="1813" max="1813" width="1.8984375" style="1" customWidth="1"/>
    <col min="1814" max="2048" width="9.59765625" style="1"/>
    <col min="2049" max="2049" width="1.09765625" style="1" customWidth="1"/>
    <col min="2050" max="2050" width="11.3984375" style="1" customWidth="1"/>
    <col min="2051" max="2052" width="9.59765625" style="1"/>
    <col min="2053" max="2053" width="15" style="1" customWidth="1"/>
    <col min="2054" max="2054" width="9.59765625" style="1"/>
    <col min="2055" max="2055" width="15" style="1" customWidth="1"/>
    <col min="2056" max="2056" width="9.59765625" style="1"/>
    <col min="2057" max="2057" width="15" style="1" customWidth="1"/>
    <col min="2058" max="2058" width="9.59765625" style="1"/>
    <col min="2059" max="2059" width="15" style="1" customWidth="1"/>
    <col min="2060" max="2060" width="11.3984375" style="1" customWidth="1"/>
    <col min="2061" max="2061" width="15.8984375" style="1" customWidth="1"/>
    <col min="2062" max="2062" width="11.3984375" style="1" customWidth="1"/>
    <col min="2063" max="2063" width="15.8984375" style="1" customWidth="1"/>
    <col min="2064" max="2064" width="11.3984375" style="1" customWidth="1"/>
    <col min="2065" max="2065" width="15.8984375" style="1" customWidth="1"/>
    <col min="2066" max="2066" width="11.3984375" style="1" customWidth="1"/>
    <col min="2067" max="2067" width="15.8984375" style="1" customWidth="1"/>
    <col min="2068" max="2068" width="5.09765625" style="1" customWidth="1"/>
    <col min="2069" max="2069" width="1.8984375" style="1" customWidth="1"/>
    <col min="2070" max="2304" width="9.59765625" style="1"/>
    <col min="2305" max="2305" width="1.09765625" style="1" customWidth="1"/>
    <col min="2306" max="2306" width="11.3984375" style="1" customWidth="1"/>
    <col min="2307" max="2308" width="9.59765625" style="1"/>
    <col min="2309" max="2309" width="15" style="1" customWidth="1"/>
    <col min="2310" max="2310" width="9.59765625" style="1"/>
    <col min="2311" max="2311" width="15" style="1" customWidth="1"/>
    <col min="2312" max="2312" width="9.59765625" style="1"/>
    <col min="2313" max="2313" width="15" style="1" customWidth="1"/>
    <col min="2314" max="2314" width="9.59765625" style="1"/>
    <col min="2315" max="2315" width="15" style="1" customWidth="1"/>
    <col min="2316" max="2316" width="11.3984375" style="1" customWidth="1"/>
    <col min="2317" max="2317" width="15.8984375" style="1" customWidth="1"/>
    <col min="2318" max="2318" width="11.3984375" style="1" customWidth="1"/>
    <col min="2319" max="2319" width="15.8984375" style="1" customWidth="1"/>
    <col min="2320" max="2320" width="11.3984375" style="1" customWidth="1"/>
    <col min="2321" max="2321" width="15.8984375" style="1" customWidth="1"/>
    <col min="2322" max="2322" width="11.3984375" style="1" customWidth="1"/>
    <col min="2323" max="2323" width="15.8984375" style="1" customWidth="1"/>
    <col min="2324" max="2324" width="5.09765625" style="1" customWidth="1"/>
    <col min="2325" max="2325" width="1.8984375" style="1" customWidth="1"/>
    <col min="2326" max="2560" width="9.59765625" style="1"/>
    <col min="2561" max="2561" width="1.09765625" style="1" customWidth="1"/>
    <col min="2562" max="2562" width="11.3984375" style="1" customWidth="1"/>
    <col min="2563" max="2564" width="9.59765625" style="1"/>
    <col min="2565" max="2565" width="15" style="1" customWidth="1"/>
    <col min="2566" max="2566" width="9.59765625" style="1"/>
    <col min="2567" max="2567" width="15" style="1" customWidth="1"/>
    <col min="2568" max="2568" width="9.59765625" style="1"/>
    <col min="2569" max="2569" width="15" style="1" customWidth="1"/>
    <col min="2570" max="2570" width="9.59765625" style="1"/>
    <col min="2571" max="2571" width="15" style="1" customWidth="1"/>
    <col min="2572" max="2572" width="11.3984375" style="1" customWidth="1"/>
    <col min="2573" max="2573" width="15.8984375" style="1" customWidth="1"/>
    <col min="2574" max="2574" width="11.3984375" style="1" customWidth="1"/>
    <col min="2575" max="2575" width="15.8984375" style="1" customWidth="1"/>
    <col min="2576" max="2576" width="11.3984375" style="1" customWidth="1"/>
    <col min="2577" max="2577" width="15.8984375" style="1" customWidth="1"/>
    <col min="2578" max="2578" width="11.3984375" style="1" customWidth="1"/>
    <col min="2579" max="2579" width="15.8984375" style="1" customWidth="1"/>
    <col min="2580" max="2580" width="5.09765625" style="1" customWidth="1"/>
    <col min="2581" max="2581" width="1.8984375" style="1" customWidth="1"/>
    <col min="2582" max="2816" width="9.59765625" style="1"/>
    <col min="2817" max="2817" width="1.09765625" style="1" customWidth="1"/>
    <col min="2818" max="2818" width="11.3984375" style="1" customWidth="1"/>
    <col min="2819" max="2820" width="9.59765625" style="1"/>
    <col min="2821" max="2821" width="15" style="1" customWidth="1"/>
    <col min="2822" max="2822" width="9.59765625" style="1"/>
    <col min="2823" max="2823" width="15" style="1" customWidth="1"/>
    <col min="2824" max="2824" width="9.59765625" style="1"/>
    <col min="2825" max="2825" width="15" style="1" customWidth="1"/>
    <col min="2826" max="2826" width="9.59765625" style="1"/>
    <col min="2827" max="2827" width="15" style="1" customWidth="1"/>
    <col min="2828" max="2828" width="11.3984375" style="1" customWidth="1"/>
    <col min="2829" max="2829" width="15.8984375" style="1" customWidth="1"/>
    <col min="2830" max="2830" width="11.3984375" style="1" customWidth="1"/>
    <col min="2831" max="2831" width="15.8984375" style="1" customWidth="1"/>
    <col min="2832" max="2832" width="11.3984375" style="1" customWidth="1"/>
    <col min="2833" max="2833" width="15.8984375" style="1" customWidth="1"/>
    <col min="2834" max="2834" width="11.3984375" style="1" customWidth="1"/>
    <col min="2835" max="2835" width="15.8984375" style="1" customWidth="1"/>
    <col min="2836" max="2836" width="5.09765625" style="1" customWidth="1"/>
    <col min="2837" max="2837" width="1.8984375" style="1" customWidth="1"/>
    <col min="2838" max="3072" width="9.59765625" style="1"/>
    <col min="3073" max="3073" width="1.09765625" style="1" customWidth="1"/>
    <col min="3074" max="3074" width="11.3984375" style="1" customWidth="1"/>
    <col min="3075" max="3076" width="9.59765625" style="1"/>
    <col min="3077" max="3077" width="15" style="1" customWidth="1"/>
    <col min="3078" max="3078" width="9.59765625" style="1"/>
    <col min="3079" max="3079" width="15" style="1" customWidth="1"/>
    <col min="3080" max="3080" width="9.59765625" style="1"/>
    <col min="3081" max="3081" width="15" style="1" customWidth="1"/>
    <col min="3082" max="3082" width="9.59765625" style="1"/>
    <col min="3083" max="3083" width="15" style="1" customWidth="1"/>
    <col min="3084" max="3084" width="11.3984375" style="1" customWidth="1"/>
    <col min="3085" max="3085" width="15.8984375" style="1" customWidth="1"/>
    <col min="3086" max="3086" width="11.3984375" style="1" customWidth="1"/>
    <col min="3087" max="3087" width="15.8984375" style="1" customWidth="1"/>
    <col min="3088" max="3088" width="11.3984375" style="1" customWidth="1"/>
    <col min="3089" max="3089" width="15.8984375" style="1" customWidth="1"/>
    <col min="3090" max="3090" width="11.3984375" style="1" customWidth="1"/>
    <col min="3091" max="3091" width="15.8984375" style="1" customWidth="1"/>
    <col min="3092" max="3092" width="5.09765625" style="1" customWidth="1"/>
    <col min="3093" max="3093" width="1.8984375" style="1" customWidth="1"/>
    <col min="3094" max="3328" width="9.59765625" style="1"/>
    <col min="3329" max="3329" width="1.09765625" style="1" customWidth="1"/>
    <col min="3330" max="3330" width="11.3984375" style="1" customWidth="1"/>
    <col min="3331" max="3332" width="9.59765625" style="1"/>
    <col min="3333" max="3333" width="15" style="1" customWidth="1"/>
    <col min="3334" max="3334" width="9.59765625" style="1"/>
    <col min="3335" max="3335" width="15" style="1" customWidth="1"/>
    <col min="3336" max="3336" width="9.59765625" style="1"/>
    <col min="3337" max="3337" width="15" style="1" customWidth="1"/>
    <col min="3338" max="3338" width="9.59765625" style="1"/>
    <col min="3339" max="3339" width="15" style="1" customWidth="1"/>
    <col min="3340" max="3340" width="11.3984375" style="1" customWidth="1"/>
    <col min="3341" max="3341" width="15.8984375" style="1" customWidth="1"/>
    <col min="3342" max="3342" width="11.3984375" style="1" customWidth="1"/>
    <col min="3343" max="3343" width="15.8984375" style="1" customWidth="1"/>
    <col min="3344" max="3344" width="11.3984375" style="1" customWidth="1"/>
    <col min="3345" max="3345" width="15.8984375" style="1" customWidth="1"/>
    <col min="3346" max="3346" width="11.3984375" style="1" customWidth="1"/>
    <col min="3347" max="3347" width="15.8984375" style="1" customWidth="1"/>
    <col min="3348" max="3348" width="5.09765625" style="1" customWidth="1"/>
    <col min="3349" max="3349" width="1.8984375" style="1" customWidth="1"/>
    <col min="3350" max="3584" width="9.59765625" style="1"/>
    <col min="3585" max="3585" width="1.09765625" style="1" customWidth="1"/>
    <col min="3586" max="3586" width="11.3984375" style="1" customWidth="1"/>
    <col min="3587" max="3588" width="9.59765625" style="1"/>
    <col min="3589" max="3589" width="15" style="1" customWidth="1"/>
    <col min="3590" max="3590" width="9.59765625" style="1"/>
    <col min="3591" max="3591" width="15" style="1" customWidth="1"/>
    <col min="3592" max="3592" width="9.59765625" style="1"/>
    <col min="3593" max="3593" width="15" style="1" customWidth="1"/>
    <col min="3594" max="3594" width="9.59765625" style="1"/>
    <col min="3595" max="3595" width="15" style="1" customWidth="1"/>
    <col min="3596" max="3596" width="11.3984375" style="1" customWidth="1"/>
    <col min="3597" max="3597" width="15.8984375" style="1" customWidth="1"/>
    <col min="3598" max="3598" width="11.3984375" style="1" customWidth="1"/>
    <col min="3599" max="3599" width="15.8984375" style="1" customWidth="1"/>
    <col min="3600" max="3600" width="11.3984375" style="1" customWidth="1"/>
    <col min="3601" max="3601" width="15.8984375" style="1" customWidth="1"/>
    <col min="3602" max="3602" width="11.3984375" style="1" customWidth="1"/>
    <col min="3603" max="3603" width="15.8984375" style="1" customWidth="1"/>
    <col min="3604" max="3604" width="5.09765625" style="1" customWidth="1"/>
    <col min="3605" max="3605" width="1.8984375" style="1" customWidth="1"/>
    <col min="3606" max="3840" width="9.59765625" style="1"/>
    <col min="3841" max="3841" width="1.09765625" style="1" customWidth="1"/>
    <col min="3842" max="3842" width="11.3984375" style="1" customWidth="1"/>
    <col min="3843" max="3844" width="9.59765625" style="1"/>
    <col min="3845" max="3845" width="15" style="1" customWidth="1"/>
    <col min="3846" max="3846" width="9.59765625" style="1"/>
    <col min="3847" max="3847" width="15" style="1" customWidth="1"/>
    <col min="3848" max="3848" width="9.59765625" style="1"/>
    <col min="3849" max="3849" width="15" style="1" customWidth="1"/>
    <col min="3850" max="3850" width="9.59765625" style="1"/>
    <col min="3851" max="3851" width="15" style="1" customWidth="1"/>
    <col min="3852" max="3852" width="11.3984375" style="1" customWidth="1"/>
    <col min="3853" max="3853" width="15.8984375" style="1" customWidth="1"/>
    <col min="3854" max="3854" width="11.3984375" style="1" customWidth="1"/>
    <col min="3855" max="3855" width="15.8984375" style="1" customWidth="1"/>
    <col min="3856" max="3856" width="11.3984375" style="1" customWidth="1"/>
    <col min="3857" max="3857" width="15.8984375" style="1" customWidth="1"/>
    <col min="3858" max="3858" width="11.3984375" style="1" customWidth="1"/>
    <col min="3859" max="3859" width="15.8984375" style="1" customWidth="1"/>
    <col min="3860" max="3860" width="5.09765625" style="1" customWidth="1"/>
    <col min="3861" max="3861" width="1.8984375" style="1" customWidth="1"/>
    <col min="3862" max="4096" width="9.59765625" style="1"/>
    <col min="4097" max="4097" width="1.09765625" style="1" customWidth="1"/>
    <col min="4098" max="4098" width="11.3984375" style="1" customWidth="1"/>
    <col min="4099" max="4100" width="9.59765625" style="1"/>
    <col min="4101" max="4101" width="15" style="1" customWidth="1"/>
    <col min="4102" max="4102" width="9.59765625" style="1"/>
    <col min="4103" max="4103" width="15" style="1" customWidth="1"/>
    <col min="4104" max="4104" width="9.59765625" style="1"/>
    <col min="4105" max="4105" width="15" style="1" customWidth="1"/>
    <col min="4106" max="4106" width="9.59765625" style="1"/>
    <col min="4107" max="4107" width="15" style="1" customWidth="1"/>
    <col min="4108" max="4108" width="11.3984375" style="1" customWidth="1"/>
    <col min="4109" max="4109" width="15.8984375" style="1" customWidth="1"/>
    <col min="4110" max="4110" width="11.3984375" style="1" customWidth="1"/>
    <col min="4111" max="4111" width="15.8984375" style="1" customWidth="1"/>
    <col min="4112" max="4112" width="11.3984375" style="1" customWidth="1"/>
    <col min="4113" max="4113" width="15.8984375" style="1" customWidth="1"/>
    <col min="4114" max="4114" width="11.3984375" style="1" customWidth="1"/>
    <col min="4115" max="4115" width="15.8984375" style="1" customWidth="1"/>
    <col min="4116" max="4116" width="5.09765625" style="1" customWidth="1"/>
    <col min="4117" max="4117" width="1.8984375" style="1" customWidth="1"/>
    <col min="4118" max="4352" width="9.59765625" style="1"/>
    <col min="4353" max="4353" width="1.09765625" style="1" customWidth="1"/>
    <col min="4354" max="4354" width="11.3984375" style="1" customWidth="1"/>
    <col min="4355" max="4356" width="9.59765625" style="1"/>
    <col min="4357" max="4357" width="15" style="1" customWidth="1"/>
    <col min="4358" max="4358" width="9.59765625" style="1"/>
    <col min="4359" max="4359" width="15" style="1" customWidth="1"/>
    <col min="4360" max="4360" width="9.59765625" style="1"/>
    <col min="4361" max="4361" width="15" style="1" customWidth="1"/>
    <col min="4362" max="4362" width="9.59765625" style="1"/>
    <col min="4363" max="4363" width="15" style="1" customWidth="1"/>
    <col min="4364" max="4364" width="11.3984375" style="1" customWidth="1"/>
    <col min="4365" max="4365" width="15.8984375" style="1" customWidth="1"/>
    <col min="4366" max="4366" width="11.3984375" style="1" customWidth="1"/>
    <col min="4367" max="4367" width="15.8984375" style="1" customWidth="1"/>
    <col min="4368" max="4368" width="11.3984375" style="1" customWidth="1"/>
    <col min="4369" max="4369" width="15.8984375" style="1" customWidth="1"/>
    <col min="4370" max="4370" width="11.3984375" style="1" customWidth="1"/>
    <col min="4371" max="4371" width="15.8984375" style="1" customWidth="1"/>
    <col min="4372" max="4372" width="5.09765625" style="1" customWidth="1"/>
    <col min="4373" max="4373" width="1.8984375" style="1" customWidth="1"/>
    <col min="4374" max="4608" width="9.59765625" style="1"/>
    <col min="4609" max="4609" width="1.09765625" style="1" customWidth="1"/>
    <col min="4610" max="4610" width="11.3984375" style="1" customWidth="1"/>
    <col min="4611" max="4612" width="9.59765625" style="1"/>
    <col min="4613" max="4613" width="15" style="1" customWidth="1"/>
    <col min="4614" max="4614" width="9.59765625" style="1"/>
    <col min="4615" max="4615" width="15" style="1" customWidth="1"/>
    <col min="4616" max="4616" width="9.59765625" style="1"/>
    <col min="4617" max="4617" width="15" style="1" customWidth="1"/>
    <col min="4618" max="4618" width="9.59765625" style="1"/>
    <col min="4619" max="4619" width="15" style="1" customWidth="1"/>
    <col min="4620" max="4620" width="11.3984375" style="1" customWidth="1"/>
    <col min="4621" max="4621" width="15.8984375" style="1" customWidth="1"/>
    <col min="4622" max="4622" width="11.3984375" style="1" customWidth="1"/>
    <col min="4623" max="4623" width="15.8984375" style="1" customWidth="1"/>
    <col min="4624" max="4624" width="11.3984375" style="1" customWidth="1"/>
    <col min="4625" max="4625" width="15.8984375" style="1" customWidth="1"/>
    <col min="4626" max="4626" width="11.3984375" style="1" customWidth="1"/>
    <col min="4627" max="4627" width="15.8984375" style="1" customWidth="1"/>
    <col min="4628" max="4628" width="5.09765625" style="1" customWidth="1"/>
    <col min="4629" max="4629" width="1.8984375" style="1" customWidth="1"/>
    <col min="4630" max="4864" width="9.59765625" style="1"/>
    <col min="4865" max="4865" width="1.09765625" style="1" customWidth="1"/>
    <col min="4866" max="4866" width="11.3984375" style="1" customWidth="1"/>
    <col min="4867" max="4868" width="9.59765625" style="1"/>
    <col min="4869" max="4869" width="15" style="1" customWidth="1"/>
    <col min="4870" max="4870" width="9.59765625" style="1"/>
    <col min="4871" max="4871" width="15" style="1" customWidth="1"/>
    <col min="4872" max="4872" width="9.59765625" style="1"/>
    <col min="4873" max="4873" width="15" style="1" customWidth="1"/>
    <col min="4874" max="4874" width="9.59765625" style="1"/>
    <col min="4875" max="4875" width="15" style="1" customWidth="1"/>
    <col min="4876" max="4876" width="11.3984375" style="1" customWidth="1"/>
    <col min="4877" max="4877" width="15.8984375" style="1" customWidth="1"/>
    <col min="4878" max="4878" width="11.3984375" style="1" customWidth="1"/>
    <col min="4879" max="4879" width="15.8984375" style="1" customWidth="1"/>
    <col min="4880" max="4880" width="11.3984375" style="1" customWidth="1"/>
    <col min="4881" max="4881" width="15.8984375" style="1" customWidth="1"/>
    <col min="4882" max="4882" width="11.3984375" style="1" customWidth="1"/>
    <col min="4883" max="4883" width="15.8984375" style="1" customWidth="1"/>
    <col min="4884" max="4884" width="5.09765625" style="1" customWidth="1"/>
    <col min="4885" max="4885" width="1.8984375" style="1" customWidth="1"/>
    <col min="4886" max="5120" width="9.59765625" style="1"/>
    <col min="5121" max="5121" width="1.09765625" style="1" customWidth="1"/>
    <col min="5122" max="5122" width="11.3984375" style="1" customWidth="1"/>
    <col min="5123" max="5124" width="9.59765625" style="1"/>
    <col min="5125" max="5125" width="15" style="1" customWidth="1"/>
    <col min="5126" max="5126" width="9.59765625" style="1"/>
    <col min="5127" max="5127" width="15" style="1" customWidth="1"/>
    <col min="5128" max="5128" width="9.59765625" style="1"/>
    <col min="5129" max="5129" width="15" style="1" customWidth="1"/>
    <col min="5130" max="5130" width="9.59765625" style="1"/>
    <col min="5131" max="5131" width="15" style="1" customWidth="1"/>
    <col min="5132" max="5132" width="11.3984375" style="1" customWidth="1"/>
    <col min="5133" max="5133" width="15.8984375" style="1" customWidth="1"/>
    <col min="5134" max="5134" width="11.3984375" style="1" customWidth="1"/>
    <col min="5135" max="5135" width="15.8984375" style="1" customWidth="1"/>
    <col min="5136" max="5136" width="11.3984375" style="1" customWidth="1"/>
    <col min="5137" max="5137" width="15.8984375" style="1" customWidth="1"/>
    <col min="5138" max="5138" width="11.3984375" style="1" customWidth="1"/>
    <col min="5139" max="5139" width="15.8984375" style="1" customWidth="1"/>
    <col min="5140" max="5140" width="5.09765625" style="1" customWidth="1"/>
    <col min="5141" max="5141" width="1.8984375" style="1" customWidth="1"/>
    <col min="5142" max="5376" width="9.59765625" style="1"/>
    <col min="5377" max="5377" width="1.09765625" style="1" customWidth="1"/>
    <col min="5378" max="5378" width="11.3984375" style="1" customWidth="1"/>
    <col min="5379" max="5380" width="9.59765625" style="1"/>
    <col min="5381" max="5381" width="15" style="1" customWidth="1"/>
    <col min="5382" max="5382" width="9.59765625" style="1"/>
    <col min="5383" max="5383" width="15" style="1" customWidth="1"/>
    <col min="5384" max="5384" width="9.59765625" style="1"/>
    <col min="5385" max="5385" width="15" style="1" customWidth="1"/>
    <col min="5386" max="5386" width="9.59765625" style="1"/>
    <col min="5387" max="5387" width="15" style="1" customWidth="1"/>
    <col min="5388" max="5388" width="11.3984375" style="1" customWidth="1"/>
    <col min="5389" max="5389" width="15.8984375" style="1" customWidth="1"/>
    <col min="5390" max="5390" width="11.3984375" style="1" customWidth="1"/>
    <col min="5391" max="5391" width="15.8984375" style="1" customWidth="1"/>
    <col min="5392" max="5392" width="11.3984375" style="1" customWidth="1"/>
    <col min="5393" max="5393" width="15.8984375" style="1" customWidth="1"/>
    <col min="5394" max="5394" width="11.3984375" style="1" customWidth="1"/>
    <col min="5395" max="5395" width="15.8984375" style="1" customWidth="1"/>
    <col min="5396" max="5396" width="5.09765625" style="1" customWidth="1"/>
    <col min="5397" max="5397" width="1.8984375" style="1" customWidth="1"/>
    <col min="5398" max="5632" width="9.59765625" style="1"/>
    <col min="5633" max="5633" width="1.09765625" style="1" customWidth="1"/>
    <col min="5634" max="5634" width="11.3984375" style="1" customWidth="1"/>
    <col min="5635" max="5636" width="9.59765625" style="1"/>
    <col min="5637" max="5637" width="15" style="1" customWidth="1"/>
    <col min="5638" max="5638" width="9.59765625" style="1"/>
    <col min="5639" max="5639" width="15" style="1" customWidth="1"/>
    <col min="5640" max="5640" width="9.59765625" style="1"/>
    <col min="5641" max="5641" width="15" style="1" customWidth="1"/>
    <col min="5642" max="5642" width="9.59765625" style="1"/>
    <col min="5643" max="5643" width="15" style="1" customWidth="1"/>
    <col min="5644" max="5644" width="11.3984375" style="1" customWidth="1"/>
    <col min="5645" max="5645" width="15.8984375" style="1" customWidth="1"/>
    <col min="5646" max="5646" width="11.3984375" style="1" customWidth="1"/>
    <col min="5647" max="5647" width="15.8984375" style="1" customWidth="1"/>
    <col min="5648" max="5648" width="11.3984375" style="1" customWidth="1"/>
    <col min="5649" max="5649" width="15.8984375" style="1" customWidth="1"/>
    <col min="5650" max="5650" width="11.3984375" style="1" customWidth="1"/>
    <col min="5651" max="5651" width="15.8984375" style="1" customWidth="1"/>
    <col min="5652" max="5652" width="5.09765625" style="1" customWidth="1"/>
    <col min="5653" max="5653" width="1.8984375" style="1" customWidth="1"/>
    <col min="5654" max="5888" width="9.59765625" style="1"/>
    <col min="5889" max="5889" width="1.09765625" style="1" customWidth="1"/>
    <col min="5890" max="5890" width="11.3984375" style="1" customWidth="1"/>
    <col min="5891" max="5892" width="9.59765625" style="1"/>
    <col min="5893" max="5893" width="15" style="1" customWidth="1"/>
    <col min="5894" max="5894" width="9.59765625" style="1"/>
    <col min="5895" max="5895" width="15" style="1" customWidth="1"/>
    <col min="5896" max="5896" width="9.59765625" style="1"/>
    <col min="5897" max="5897" width="15" style="1" customWidth="1"/>
    <col min="5898" max="5898" width="9.59765625" style="1"/>
    <col min="5899" max="5899" width="15" style="1" customWidth="1"/>
    <col min="5900" max="5900" width="11.3984375" style="1" customWidth="1"/>
    <col min="5901" max="5901" width="15.8984375" style="1" customWidth="1"/>
    <col min="5902" max="5902" width="11.3984375" style="1" customWidth="1"/>
    <col min="5903" max="5903" width="15.8984375" style="1" customWidth="1"/>
    <col min="5904" max="5904" width="11.3984375" style="1" customWidth="1"/>
    <col min="5905" max="5905" width="15.8984375" style="1" customWidth="1"/>
    <col min="5906" max="5906" width="11.3984375" style="1" customWidth="1"/>
    <col min="5907" max="5907" width="15.8984375" style="1" customWidth="1"/>
    <col min="5908" max="5908" width="5.09765625" style="1" customWidth="1"/>
    <col min="5909" max="5909" width="1.8984375" style="1" customWidth="1"/>
    <col min="5910" max="6144" width="9.59765625" style="1"/>
    <col min="6145" max="6145" width="1.09765625" style="1" customWidth="1"/>
    <col min="6146" max="6146" width="11.3984375" style="1" customWidth="1"/>
    <col min="6147" max="6148" width="9.59765625" style="1"/>
    <col min="6149" max="6149" width="15" style="1" customWidth="1"/>
    <col min="6150" max="6150" width="9.59765625" style="1"/>
    <col min="6151" max="6151" width="15" style="1" customWidth="1"/>
    <col min="6152" max="6152" width="9.59765625" style="1"/>
    <col min="6153" max="6153" width="15" style="1" customWidth="1"/>
    <col min="6154" max="6154" width="9.59765625" style="1"/>
    <col min="6155" max="6155" width="15" style="1" customWidth="1"/>
    <col min="6156" max="6156" width="11.3984375" style="1" customWidth="1"/>
    <col min="6157" max="6157" width="15.8984375" style="1" customWidth="1"/>
    <col min="6158" max="6158" width="11.3984375" style="1" customWidth="1"/>
    <col min="6159" max="6159" width="15.8984375" style="1" customWidth="1"/>
    <col min="6160" max="6160" width="11.3984375" style="1" customWidth="1"/>
    <col min="6161" max="6161" width="15.8984375" style="1" customWidth="1"/>
    <col min="6162" max="6162" width="11.3984375" style="1" customWidth="1"/>
    <col min="6163" max="6163" width="15.8984375" style="1" customWidth="1"/>
    <col min="6164" max="6164" width="5.09765625" style="1" customWidth="1"/>
    <col min="6165" max="6165" width="1.8984375" style="1" customWidth="1"/>
    <col min="6166" max="6400" width="9.59765625" style="1"/>
    <col min="6401" max="6401" width="1.09765625" style="1" customWidth="1"/>
    <col min="6402" max="6402" width="11.3984375" style="1" customWidth="1"/>
    <col min="6403" max="6404" width="9.59765625" style="1"/>
    <col min="6405" max="6405" width="15" style="1" customWidth="1"/>
    <col min="6406" max="6406" width="9.59765625" style="1"/>
    <col min="6407" max="6407" width="15" style="1" customWidth="1"/>
    <col min="6408" max="6408" width="9.59765625" style="1"/>
    <col min="6409" max="6409" width="15" style="1" customWidth="1"/>
    <col min="6410" max="6410" width="9.59765625" style="1"/>
    <col min="6411" max="6411" width="15" style="1" customWidth="1"/>
    <col min="6412" max="6412" width="11.3984375" style="1" customWidth="1"/>
    <col min="6413" max="6413" width="15.8984375" style="1" customWidth="1"/>
    <col min="6414" max="6414" width="11.3984375" style="1" customWidth="1"/>
    <col min="6415" max="6415" width="15.8984375" style="1" customWidth="1"/>
    <col min="6416" max="6416" width="11.3984375" style="1" customWidth="1"/>
    <col min="6417" max="6417" width="15.8984375" style="1" customWidth="1"/>
    <col min="6418" max="6418" width="11.3984375" style="1" customWidth="1"/>
    <col min="6419" max="6419" width="15.8984375" style="1" customWidth="1"/>
    <col min="6420" max="6420" width="5.09765625" style="1" customWidth="1"/>
    <col min="6421" max="6421" width="1.8984375" style="1" customWidth="1"/>
    <col min="6422" max="6656" width="9.59765625" style="1"/>
    <col min="6657" max="6657" width="1.09765625" style="1" customWidth="1"/>
    <col min="6658" max="6658" width="11.3984375" style="1" customWidth="1"/>
    <col min="6659" max="6660" width="9.59765625" style="1"/>
    <col min="6661" max="6661" width="15" style="1" customWidth="1"/>
    <col min="6662" max="6662" width="9.59765625" style="1"/>
    <col min="6663" max="6663" width="15" style="1" customWidth="1"/>
    <col min="6664" max="6664" width="9.59765625" style="1"/>
    <col min="6665" max="6665" width="15" style="1" customWidth="1"/>
    <col min="6666" max="6666" width="9.59765625" style="1"/>
    <col min="6667" max="6667" width="15" style="1" customWidth="1"/>
    <col min="6668" max="6668" width="11.3984375" style="1" customWidth="1"/>
    <col min="6669" max="6669" width="15.8984375" style="1" customWidth="1"/>
    <col min="6670" max="6670" width="11.3984375" style="1" customWidth="1"/>
    <col min="6671" max="6671" width="15.8984375" style="1" customWidth="1"/>
    <col min="6672" max="6672" width="11.3984375" style="1" customWidth="1"/>
    <col min="6673" max="6673" width="15.8984375" style="1" customWidth="1"/>
    <col min="6674" max="6674" width="11.3984375" style="1" customWidth="1"/>
    <col min="6675" max="6675" width="15.8984375" style="1" customWidth="1"/>
    <col min="6676" max="6676" width="5.09765625" style="1" customWidth="1"/>
    <col min="6677" max="6677" width="1.8984375" style="1" customWidth="1"/>
    <col min="6678" max="6912" width="9.59765625" style="1"/>
    <col min="6913" max="6913" width="1.09765625" style="1" customWidth="1"/>
    <col min="6914" max="6914" width="11.3984375" style="1" customWidth="1"/>
    <col min="6915" max="6916" width="9.59765625" style="1"/>
    <col min="6917" max="6917" width="15" style="1" customWidth="1"/>
    <col min="6918" max="6918" width="9.59765625" style="1"/>
    <col min="6919" max="6919" width="15" style="1" customWidth="1"/>
    <col min="6920" max="6920" width="9.59765625" style="1"/>
    <col min="6921" max="6921" width="15" style="1" customWidth="1"/>
    <col min="6922" max="6922" width="9.59765625" style="1"/>
    <col min="6923" max="6923" width="15" style="1" customWidth="1"/>
    <col min="6924" max="6924" width="11.3984375" style="1" customWidth="1"/>
    <col min="6925" max="6925" width="15.8984375" style="1" customWidth="1"/>
    <col min="6926" max="6926" width="11.3984375" style="1" customWidth="1"/>
    <col min="6927" max="6927" width="15.8984375" style="1" customWidth="1"/>
    <col min="6928" max="6928" width="11.3984375" style="1" customWidth="1"/>
    <col min="6929" max="6929" width="15.8984375" style="1" customWidth="1"/>
    <col min="6930" max="6930" width="11.3984375" style="1" customWidth="1"/>
    <col min="6931" max="6931" width="15.8984375" style="1" customWidth="1"/>
    <col min="6932" max="6932" width="5.09765625" style="1" customWidth="1"/>
    <col min="6933" max="6933" width="1.8984375" style="1" customWidth="1"/>
    <col min="6934" max="7168" width="9.59765625" style="1"/>
    <col min="7169" max="7169" width="1.09765625" style="1" customWidth="1"/>
    <col min="7170" max="7170" width="11.3984375" style="1" customWidth="1"/>
    <col min="7171" max="7172" width="9.59765625" style="1"/>
    <col min="7173" max="7173" width="15" style="1" customWidth="1"/>
    <col min="7174" max="7174" width="9.59765625" style="1"/>
    <col min="7175" max="7175" width="15" style="1" customWidth="1"/>
    <col min="7176" max="7176" width="9.59765625" style="1"/>
    <col min="7177" max="7177" width="15" style="1" customWidth="1"/>
    <col min="7178" max="7178" width="9.59765625" style="1"/>
    <col min="7179" max="7179" width="15" style="1" customWidth="1"/>
    <col min="7180" max="7180" width="11.3984375" style="1" customWidth="1"/>
    <col min="7181" max="7181" width="15.8984375" style="1" customWidth="1"/>
    <col min="7182" max="7182" width="11.3984375" style="1" customWidth="1"/>
    <col min="7183" max="7183" width="15.8984375" style="1" customWidth="1"/>
    <col min="7184" max="7184" width="11.3984375" style="1" customWidth="1"/>
    <col min="7185" max="7185" width="15.8984375" style="1" customWidth="1"/>
    <col min="7186" max="7186" width="11.3984375" style="1" customWidth="1"/>
    <col min="7187" max="7187" width="15.8984375" style="1" customWidth="1"/>
    <col min="7188" max="7188" width="5.09765625" style="1" customWidth="1"/>
    <col min="7189" max="7189" width="1.8984375" style="1" customWidth="1"/>
    <col min="7190" max="7424" width="9.59765625" style="1"/>
    <col min="7425" max="7425" width="1.09765625" style="1" customWidth="1"/>
    <col min="7426" max="7426" width="11.3984375" style="1" customWidth="1"/>
    <col min="7427" max="7428" width="9.59765625" style="1"/>
    <col min="7429" max="7429" width="15" style="1" customWidth="1"/>
    <col min="7430" max="7430" width="9.59765625" style="1"/>
    <col min="7431" max="7431" width="15" style="1" customWidth="1"/>
    <col min="7432" max="7432" width="9.59765625" style="1"/>
    <col min="7433" max="7433" width="15" style="1" customWidth="1"/>
    <col min="7434" max="7434" width="9.59765625" style="1"/>
    <col min="7435" max="7435" width="15" style="1" customWidth="1"/>
    <col min="7436" max="7436" width="11.3984375" style="1" customWidth="1"/>
    <col min="7437" max="7437" width="15.8984375" style="1" customWidth="1"/>
    <col min="7438" max="7438" width="11.3984375" style="1" customWidth="1"/>
    <col min="7439" max="7439" width="15.8984375" style="1" customWidth="1"/>
    <col min="7440" max="7440" width="11.3984375" style="1" customWidth="1"/>
    <col min="7441" max="7441" width="15.8984375" style="1" customWidth="1"/>
    <col min="7442" max="7442" width="11.3984375" style="1" customWidth="1"/>
    <col min="7443" max="7443" width="15.8984375" style="1" customWidth="1"/>
    <col min="7444" max="7444" width="5.09765625" style="1" customWidth="1"/>
    <col min="7445" max="7445" width="1.8984375" style="1" customWidth="1"/>
    <col min="7446" max="7680" width="9.59765625" style="1"/>
    <col min="7681" max="7681" width="1.09765625" style="1" customWidth="1"/>
    <col min="7682" max="7682" width="11.3984375" style="1" customWidth="1"/>
    <col min="7683" max="7684" width="9.59765625" style="1"/>
    <col min="7685" max="7685" width="15" style="1" customWidth="1"/>
    <col min="7686" max="7686" width="9.59765625" style="1"/>
    <col min="7687" max="7687" width="15" style="1" customWidth="1"/>
    <col min="7688" max="7688" width="9.59765625" style="1"/>
    <col min="7689" max="7689" width="15" style="1" customWidth="1"/>
    <col min="7690" max="7690" width="9.59765625" style="1"/>
    <col min="7691" max="7691" width="15" style="1" customWidth="1"/>
    <col min="7692" max="7692" width="11.3984375" style="1" customWidth="1"/>
    <col min="7693" max="7693" width="15.8984375" style="1" customWidth="1"/>
    <col min="7694" max="7694" width="11.3984375" style="1" customWidth="1"/>
    <col min="7695" max="7695" width="15.8984375" style="1" customWidth="1"/>
    <col min="7696" max="7696" width="11.3984375" style="1" customWidth="1"/>
    <col min="7697" max="7697" width="15.8984375" style="1" customWidth="1"/>
    <col min="7698" max="7698" width="11.3984375" style="1" customWidth="1"/>
    <col min="7699" max="7699" width="15.8984375" style="1" customWidth="1"/>
    <col min="7700" max="7700" width="5.09765625" style="1" customWidth="1"/>
    <col min="7701" max="7701" width="1.8984375" style="1" customWidth="1"/>
    <col min="7702" max="7936" width="9.59765625" style="1"/>
    <col min="7937" max="7937" width="1.09765625" style="1" customWidth="1"/>
    <col min="7938" max="7938" width="11.3984375" style="1" customWidth="1"/>
    <col min="7939" max="7940" width="9.59765625" style="1"/>
    <col min="7941" max="7941" width="15" style="1" customWidth="1"/>
    <col min="7942" max="7942" width="9.59765625" style="1"/>
    <col min="7943" max="7943" width="15" style="1" customWidth="1"/>
    <col min="7944" max="7944" width="9.59765625" style="1"/>
    <col min="7945" max="7945" width="15" style="1" customWidth="1"/>
    <col min="7946" max="7946" width="9.59765625" style="1"/>
    <col min="7947" max="7947" width="15" style="1" customWidth="1"/>
    <col min="7948" max="7948" width="11.3984375" style="1" customWidth="1"/>
    <col min="7949" max="7949" width="15.8984375" style="1" customWidth="1"/>
    <col min="7950" max="7950" width="11.3984375" style="1" customWidth="1"/>
    <col min="7951" max="7951" width="15.8984375" style="1" customWidth="1"/>
    <col min="7952" max="7952" width="11.3984375" style="1" customWidth="1"/>
    <col min="7953" max="7953" width="15.8984375" style="1" customWidth="1"/>
    <col min="7954" max="7954" width="11.3984375" style="1" customWidth="1"/>
    <col min="7955" max="7955" width="15.8984375" style="1" customWidth="1"/>
    <col min="7956" max="7956" width="5.09765625" style="1" customWidth="1"/>
    <col min="7957" max="7957" width="1.8984375" style="1" customWidth="1"/>
    <col min="7958" max="8192" width="9.59765625" style="1"/>
    <col min="8193" max="8193" width="1.09765625" style="1" customWidth="1"/>
    <col min="8194" max="8194" width="11.3984375" style="1" customWidth="1"/>
    <col min="8195" max="8196" width="9.59765625" style="1"/>
    <col min="8197" max="8197" width="15" style="1" customWidth="1"/>
    <col min="8198" max="8198" width="9.59765625" style="1"/>
    <col min="8199" max="8199" width="15" style="1" customWidth="1"/>
    <col min="8200" max="8200" width="9.59765625" style="1"/>
    <col min="8201" max="8201" width="15" style="1" customWidth="1"/>
    <col min="8202" max="8202" width="9.59765625" style="1"/>
    <col min="8203" max="8203" width="15" style="1" customWidth="1"/>
    <col min="8204" max="8204" width="11.3984375" style="1" customWidth="1"/>
    <col min="8205" max="8205" width="15.8984375" style="1" customWidth="1"/>
    <col min="8206" max="8206" width="11.3984375" style="1" customWidth="1"/>
    <col min="8207" max="8207" width="15.8984375" style="1" customWidth="1"/>
    <col min="8208" max="8208" width="11.3984375" style="1" customWidth="1"/>
    <col min="8209" max="8209" width="15.8984375" style="1" customWidth="1"/>
    <col min="8210" max="8210" width="11.3984375" style="1" customWidth="1"/>
    <col min="8211" max="8211" width="15.8984375" style="1" customWidth="1"/>
    <col min="8212" max="8212" width="5.09765625" style="1" customWidth="1"/>
    <col min="8213" max="8213" width="1.8984375" style="1" customWidth="1"/>
    <col min="8214" max="8448" width="9.59765625" style="1"/>
    <col min="8449" max="8449" width="1.09765625" style="1" customWidth="1"/>
    <col min="8450" max="8450" width="11.3984375" style="1" customWidth="1"/>
    <col min="8451" max="8452" width="9.59765625" style="1"/>
    <col min="8453" max="8453" width="15" style="1" customWidth="1"/>
    <col min="8454" max="8454" width="9.59765625" style="1"/>
    <col min="8455" max="8455" width="15" style="1" customWidth="1"/>
    <col min="8456" max="8456" width="9.59765625" style="1"/>
    <col min="8457" max="8457" width="15" style="1" customWidth="1"/>
    <col min="8458" max="8458" width="9.59765625" style="1"/>
    <col min="8459" max="8459" width="15" style="1" customWidth="1"/>
    <col min="8460" max="8460" width="11.3984375" style="1" customWidth="1"/>
    <col min="8461" max="8461" width="15.8984375" style="1" customWidth="1"/>
    <col min="8462" max="8462" width="11.3984375" style="1" customWidth="1"/>
    <col min="8463" max="8463" width="15.8984375" style="1" customWidth="1"/>
    <col min="8464" max="8464" width="11.3984375" style="1" customWidth="1"/>
    <col min="8465" max="8465" width="15.8984375" style="1" customWidth="1"/>
    <col min="8466" max="8466" width="11.3984375" style="1" customWidth="1"/>
    <col min="8467" max="8467" width="15.8984375" style="1" customWidth="1"/>
    <col min="8468" max="8468" width="5.09765625" style="1" customWidth="1"/>
    <col min="8469" max="8469" width="1.8984375" style="1" customWidth="1"/>
    <col min="8470" max="8704" width="9.59765625" style="1"/>
    <col min="8705" max="8705" width="1.09765625" style="1" customWidth="1"/>
    <col min="8706" max="8706" width="11.3984375" style="1" customWidth="1"/>
    <col min="8707" max="8708" width="9.59765625" style="1"/>
    <col min="8709" max="8709" width="15" style="1" customWidth="1"/>
    <col min="8710" max="8710" width="9.59765625" style="1"/>
    <col min="8711" max="8711" width="15" style="1" customWidth="1"/>
    <col min="8712" max="8712" width="9.59765625" style="1"/>
    <col min="8713" max="8713" width="15" style="1" customWidth="1"/>
    <col min="8714" max="8714" width="9.59765625" style="1"/>
    <col min="8715" max="8715" width="15" style="1" customWidth="1"/>
    <col min="8716" max="8716" width="11.3984375" style="1" customWidth="1"/>
    <col min="8717" max="8717" width="15.8984375" style="1" customWidth="1"/>
    <col min="8718" max="8718" width="11.3984375" style="1" customWidth="1"/>
    <col min="8719" max="8719" width="15.8984375" style="1" customWidth="1"/>
    <col min="8720" max="8720" width="11.3984375" style="1" customWidth="1"/>
    <col min="8721" max="8721" width="15.8984375" style="1" customWidth="1"/>
    <col min="8722" max="8722" width="11.3984375" style="1" customWidth="1"/>
    <col min="8723" max="8723" width="15.8984375" style="1" customWidth="1"/>
    <col min="8724" max="8724" width="5.09765625" style="1" customWidth="1"/>
    <col min="8725" max="8725" width="1.8984375" style="1" customWidth="1"/>
    <col min="8726" max="8960" width="9.59765625" style="1"/>
    <col min="8961" max="8961" width="1.09765625" style="1" customWidth="1"/>
    <col min="8962" max="8962" width="11.3984375" style="1" customWidth="1"/>
    <col min="8963" max="8964" width="9.59765625" style="1"/>
    <col min="8965" max="8965" width="15" style="1" customWidth="1"/>
    <col min="8966" max="8966" width="9.59765625" style="1"/>
    <col min="8967" max="8967" width="15" style="1" customWidth="1"/>
    <col min="8968" max="8968" width="9.59765625" style="1"/>
    <col min="8969" max="8969" width="15" style="1" customWidth="1"/>
    <col min="8970" max="8970" width="9.59765625" style="1"/>
    <col min="8971" max="8971" width="15" style="1" customWidth="1"/>
    <col min="8972" max="8972" width="11.3984375" style="1" customWidth="1"/>
    <col min="8973" max="8973" width="15.8984375" style="1" customWidth="1"/>
    <col min="8974" max="8974" width="11.3984375" style="1" customWidth="1"/>
    <col min="8975" max="8975" width="15.8984375" style="1" customWidth="1"/>
    <col min="8976" max="8976" width="11.3984375" style="1" customWidth="1"/>
    <col min="8977" max="8977" width="15.8984375" style="1" customWidth="1"/>
    <col min="8978" max="8978" width="11.3984375" style="1" customWidth="1"/>
    <col min="8979" max="8979" width="15.8984375" style="1" customWidth="1"/>
    <col min="8980" max="8980" width="5.09765625" style="1" customWidth="1"/>
    <col min="8981" max="8981" width="1.8984375" style="1" customWidth="1"/>
    <col min="8982" max="9216" width="9.59765625" style="1"/>
    <col min="9217" max="9217" width="1.09765625" style="1" customWidth="1"/>
    <col min="9218" max="9218" width="11.3984375" style="1" customWidth="1"/>
    <col min="9219" max="9220" width="9.59765625" style="1"/>
    <col min="9221" max="9221" width="15" style="1" customWidth="1"/>
    <col min="9222" max="9222" width="9.59765625" style="1"/>
    <col min="9223" max="9223" width="15" style="1" customWidth="1"/>
    <col min="9224" max="9224" width="9.59765625" style="1"/>
    <col min="9225" max="9225" width="15" style="1" customWidth="1"/>
    <col min="9226" max="9226" width="9.59765625" style="1"/>
    <col min="9227" max="9227" width="15" style="1" customWidth="1"/>
    <col min="9228" max="9228" width="11.3984375" style="1" customWidth="1"/>
    <col min="9229" max="9229" width="15.8984375" style="1" customWidth="1"/>
    <col min="9230" max="9230" width="11.3984375" style="1" customWidth="1"/>
    <col min="9231" max="9231" width="15.8984375" style="1" customWidth="1"/>
    <col min="9232" max="9232" width="11.3984375" style="1" customWidth="1"/>
    <col min="9233" max="9233" width="15.8984375" style="1" customWidth="1"/>
    <col min="9234" max="9234" width="11.3984375" style="1" customWidth="1"/>
    <col min="9235" max="9235" width="15.8984375" style="1" customWidth="1"/>
    <col min="9236" max="9236" width="5.09765625" style="1" customWidth="1"/>
    <col min="9237" max="9237" width="1.8984375" style="1" customWidth="1"/>
    <col min="9238" max="9472" width="9.59765625" style="1"/>
    <col min="9473" max="9473" width="1.09765625" style="1" customWidth="1"/>
    <col min="9474" max="9474" width="11.3984375" style="1" customWidth="1"/>
    <col min="9475" max="9476" width="9.59765625" style="1"/>
    <col min="9477" max="9477" width="15" style="1" customWidth="1"/>
    <col min="9478" max="9478" width="9.59765625" style="1"/>
    <col min="9479" max="9479" width="15" style="1" customWidth="1"/>
    <col min="9480" max="9480" width="9.59765625" style="1"/>
    <col min="9481" max="9481" width="15" style="1" customWidth="1"/>
    <col min="9482" max="9482" width="9.59765625" style="1"/>
    <col min="9483" max="9483" width="15" style="1" customWidth="1"/>
    <col min="9484" max="9484" width="11.3984375" style="1" customWidth="1"/>
    <col min="9485" max="9485" width="15.8984375" style="1" customWidth="1"/>
    <col min="9486" max="9486" width="11.3984375" style="1" customWidth="1"/>
    <col min="9487" max="9487" width="15.8984375" style="1" customWidth="1"/>
    <col min="9488" max="9488" width="11.3984375" style="1" customWidth="1"/>
    <col min="9489" max="9489" width="15.8984375" style="1" customWidth="1"/>
    <col min="9490" max="9490" width="11.3984375" style="1" customWidth="1"/>
    <col min="9491" max="9491" width="15.8984375" style="1" customWidth="1"/>
    <col min="9492" max="9492" width="5.09765625" style="1" customWidth="1"/>
    <col min="9493" max="9493" width="1.8984375" style="1" customWidth="1"/>
    <col min="9494" max="9728" width="9.59765625" style="1"/>
    <col min="9729" max="9729" width="1.09765625" style="1" customWidth="1"/>
    <col min="9730" max="9730" width="11.3984375" style="1" customWidth="1"/>
    <col min="9731" max="9732" width="9.59765625" style="1"/>
    <col min="9733" max="9733" width="15" style="1" customWidth="1"/>
    <col min="9734" max="9734" width="9.59765625" style="1"/>
    <col min="9735" max="9735" width="15" style="1" customWidth="1"/>
    <col min="9736" max="9736" width="9.59765625" style="1"/>
    <col min="9737" max="9737" width="15" style="1" customWidth="1"/>
    <col min="9738" max="9738" width="9.59765625" style="1"/>
    <col min="9739" max="9739" width="15" style="1" customWidth="1"/>
    <col min="9740" max="9740" width="11.3984375" style="1" customWidth="1"/>
    <col min="9741" max="9741" width="15.8984375" style="1" customWidth="1"/>
    <col min="9742" max="9742" width="11.3984375" style="1" customWidth="1"/>
    <col min="9743" max="9743" width="15.8984375" style="1" customWidth="1"/>
    <col min="9744" max="9744" width="11.3984375" style="1" customWidth="1"/>
    <col min="9745" max="9745" width="15.8984375" style="1" customWidth="1"/>
    <col min="9746" max="9746" width="11.3984375" style="1" customWidth="1"/>
    <col min="9747" max="9747" width="15.8984375" style="1" customWidth="1"/>
    <col min="9748" max="9748" width="5.09765625" style="1" customWidth="1"/>
    <col min="9749" max="9749" width="1.8984375" style="1" customWidth="1"/>
    <col min="9750" max="9984" width="9.59765625" style="1"/>
    <col min="9985" max="9985" width="1.09765625" style="1" customWidth="1"/>
    <col min="9986" max="9986" width="11.3984375" style="1" customWidth="1"/>
    <col min="9987" max="9988" width="9.59765625" style="1"/>
    <col min="9989" max="9989" width="15" style="1" customWidth="1"/>
    <col min="9990" max="9990" width="9.59765625" style="1"/>
    <col min="9991" max="9991" width="15" style="1" customWidth="1"/>
    <col min="9992" max="9992" width="9.59765625" style="1"/>
    <col min="9993" max="9993" width="15" style="1" customWidth="1"/>
    <col min="9994" max="9994" width="9.59765625" style="1"/>
    <col min="9995" max="9995" width="15" style="1" customWidth="1"/>
    <col min="9996" max="9996" width="11.3984375" style="1" customWidth="1"/>
    <col min="9997" max="9997" width="15.8984375" style="1" customWidth="1"/>
    <col min="9998" max="9998" width="11.3984375" style="1" customWidth="1"/>
    <col min="9999" max="9999" width="15.8984375" style="1" customWidth="1"/>
    <col min="10000" max="10000" width="11.3984375" style="1" customWidth="1"/>
    <col min="10001" max="10001" width="15.8984375" style="1" customWidth="1"/>
    <col min="10002" max="10002" width="11.3984375" style="1" customWidth="1"/>
    <col min="10003" max="10003" width="15.8984375" style="1" customWidth="1"/>
    <col min="10004" max="10004" width="5.09765625" style="1" customWidth="1"/>
    <col min="10005" max="10005" width="1.8984375" style="1" customWidth="1"/>
    <col min="10006" max="10240" width="9.59765625" style="1"/>
    <col min="10241" max="10241" width="1.09765625" style="1" customWidth="1"/>
    <col min="10242" max="10242" width="11.3984375" style="1" customWidth="1"/>
    <col min="10243" max="10244" width="9.59765625" style="1"/>
    <col min="10245" max="10245" width="15" style="1" customWidth="1"/>
    <col min="10246" max="10246" width="9.59765625" style="1"/>
    <col min="10247" max="10247" width="15" style="1" customWidth="1"/>
    <col min="10248" max="10248" width="9.59765625" style="1"/>
    <col min="10249" max="10249" width="15" style="1" customWidth="1"/>
    <col min="10250" max="10250" width="9.59765625" style="1"/>
    <col min="10251" max="10251" width="15" style="1" customWidth="1"/>
    <col min="10252" max="10252" width="11.3984375" style="1" customWidth="1"/>
    <col min="10253" max="10253" width="15.8984375" style="1" customWidth="1"/>
    <col min="10254" max="10254" width="11.3984375" style="1" customWidth="1"/>
    <col min="10255" max="10255" width="15.8984375" style="1" customWidth="1"/>
    <col min="10256" max="10256" width="11.3984375" style="1" customWidth="1"/>
    <col min="10257" max="10257" width="15.8984375" style="1" customWidth="1"/>
    <col min="10258" max="10258" width="11.3984375" style="1" customWidth="1"/>
    <col min="10259" max="10259" width="15.8984375" style="1" customWidth="1"/>
    <col min="10260" max="10260" width="5.09765625" style="1" customWidth="1"/>
    <col min="10261" max="10261" width="1.8984375" style="1" customWidth="1"/>
    <col min="10262" max="10496" width="9.59765625" style="1"/>
    <col min="10497" max="10497" width="1.09765625" style="1" customWidth="1"/>
    <col min="10498" max="10498" width="11.3984375" style="1" customWidth="1"/>
    <col min="10499" max="10500" width="9.59765625" style="1"/>
    <col min="10501" max="10501" width="15" style="1" customWidth="1"/>
    <col min="10502" max="10502" width="9.59765625" style="1"/>
    <col min="10503" max="10503" width="15" style="1" customWidth="1"/>
    <col min="10504" max="10504" width="9.59765625" style="1"/>
    <col min="10505" max="10505" width="15" style="1" customWidth="1"/>
    <col min="10506" max="10506" width="9.59765625" style="1"/>
    <col min="10507" max="10507" width="15" style="1" customWidth="1"/>
    <col min="10508" max="10508" width="11.3984375" style="1" customWidth="1"/>
    <col min="10509" max="10509" width="15.8984375" style="1" customWidth="1"/>
    <col min="10510" max="10510" width="11.3984375" style="1" customWidth="1"/>
    <col min="10511" max="10511" width="15.8984375" style="1" customWidth="1"/>
    <col min="10512" max="10512" width="11.3984375" style="1" customWidth="1"/>
    <col min="10513" max="10513" width="15.8984375" style="1" customWidth="1"/>
    <col min="10514" max="10514" width="11.3984375" style="1" customWidth="1"/>
    <col min="10515" max="10515" width="15.8984375" style="1" customWidth="1"/>
    <col min="10516" max="10516" width="5.09765625" style="1" customWidth="1"/>
    <col min="10517" max="10517" width="1.8984375" style="1" customWidth="1"/>
    <col min="10518" max="10752" width="9.59765625" style="1"/>
    <col min="10753" max="10753" width="1.09765625" style="1" customWidth="1"/>
    <col min="10754" max="10754" width="11.3984375" style="1" customWidth="1"/>
    <col min="10755" max="10756" width="9.59765625" style="1"/>
    <col min="10757" max="10757" width="15" style="1" customWidth="1"/>
    <col min="10758" max="10758" width="9.59765625" style="1"/>
    <col min="10759" max="10759" width="15" style="1" customWidth="1"/>
    <col min="10760" max="10760" width="9.59765625" style="1"/>
    <col min="10761" max="10761" width="15" style="1" customWidth="1"/>
    <col min="10762" max="10762" width="9.59765625" style="1"/>
    <col min="10763" max="10763" width="15" style="1" customWidth="1"/>
    <col min="10764" max="10764" width="11.3984375" style="1" customWidth="1"/>
    <col min="10765" max="10765" width="15.8984375" style="1" customWidth="1"/>
    <col min="10766" max="10766" width="11.3984375" style="1" customWidth="1"/>
    <col min="10767" max="10767" width="15.8984375" style="1" customWidth="1"/>
    <col min="10768" max="10768" width="11.3984375" style="1" customWidth="1"/>
    <col min="10769" max="10769" width="15.8984375" style="1" customWidth="1"/>
    <col min="10770" max="10770" width="11.3984375" style="1" customWidth="1"/>
    <col min="10771" max="10771" width="15.8984375" style="1" customWidth="1"/>
    <col min="10772" max="10772" width="5.09765625" style="1" customWidth="1"/>
    <col min="10773" max="10773" width="1.8984375" style="1" customWidth="1"/>
    <col min="10774" max="11008" width="9.59765625" style="1"/>
    <col min="11009" max="11009" width="1.09765625" style="1" customWidth="1"/>
    <col min="11010" max="11010" width="11.3984375" style="1" customWidth="1"/>
    <col min="11011" max="11012" width="9.59765625" style="1"/>
    <col min="11013" max="11013" width="15" style="1" customWidth="1"/>
    <col min="11014" max="11014" width="9.59765625" style="1"/>
    <col min="11015" max="11015" width="15" style="1" customWidth="1"/>
    <col min="11016" max="11016" width="9.59765625" style="1"/>
    <col min="11017" max="11017" width="15" style="1" customWidth="1"/>
    <col min="11018" max="11018" width="9.59765625" style="1"/>
    <col min="11019" max="11019" width="15" style="1" customWidth="1"/>
    <col min="11020" max="11020" width="11.3984375" style="1" customWidth="1"/>
    <col min="11021" max="11021" width="15.8984375" style="1" customWidth="1"/>
    <col min="11022" max="11022" width="11.3984375" style="1" customWidth="1"/>
    <col min="11023" max="11023" width="15.8984375" style="1" customWidth="1"/>
    <col min="11024" max="11024" width="11.3984375" style="1" customWidth="1"/>
    <col min="11025" max="11025" width="15.8984375" style="1" customWidth="1"/>
    <col min="11026" max="11026" width="11.3984375" style="1" customWidth="1"/>
    <col min="11027" max="11027" width="15.8984375" style="1" customWidth="1"/>
    <col min="11028" max="11028" width="5.09765625" style="1" customWidth="1"/>
    <col min="11029" max="11029" width="1.8984375" style="1" customWidth="1"/>
    <col min="11030" max="11264" width="9.59765625" style="1"/>
    <col min="11265" max="11265" width="1.09765625" style="1" customWidth="1"/>
    <col min="11266" max="11266" width="11.3984375" style="1" customWidth="1"/>
    <col min="11267" max="11268" width="9.59765625" style="1"/>
    <col min="11269" max="11269" width="15" style="1" customWidth="1"/>
    <col min="11270" max="11270" width="9.59765625" style="1"/>
    <col min="11271" max="11271" width="15" style="1" customWidth="1"/>
    <col min="11272" max="11272" width="9.59765625" style="1"/>
    <col min="11273" max="11273" width="15" style="1" customWidth="1"/>
    <col min="11274" max="11274" width="9.59765625" style="1"/>
    <col min="11275" max="11275" width="15" style="1" customWidth="1"/>
    <col min="11276" max="11276" width="11.3984375" style="1" customWidth="1"/>
    <col min="11277" max="11277" width="15.8984375" style="1" customWidth="1"/>
    <col min="11278" max="11278" width="11.3984375" style="1" customWidth="1"/>
    <col min="11279" max="11279" width="15.8984375" style="1" customWidth="1"/>
    <col min="11280" max="11280" width="11.3984375" style="1" customWidth="1"/>
    <col min="11281" max="11281" width="15.8984375" style="1" customWidth="1"/>
    <col min="11282" max="11282" width="11.3984375" style="1" customWidth="1"/>
    <col min="11283" max="11283" width="15.8984375" style="1" customWidth="1"/>
    <col min="11284" max="11284" width="5.09765625" style="1" customWidth="1"/>
    <col min="11285" max="11285" width="1.8984375" style="1" customWidth="1"/>
    <col min="11286" max="11520" width="9.59765625" style="1"/>
    <col min="11521" max="11521" width="1.09765625" style="1" customWidth="1"/>
    <col min="11522" max="11522" width="11.3984375" style="1" customWidth="1"/>
    <col min="11523" max="11524" width="9.59765625" style="1"/>
    <col min="11525" max="11525" width="15" style="1" customWidth="1"/>
    <col min="11526" max="11526" width="9.59765625" style="1"/>
    <col min="11527" max="11527" width="15" style="1" customWidth="1"/>
    <col min="11528" max="11528" width="9.59765625" style="1"/>
    <col min="11529" max="11529" width="15" style="1" customWidth="1"/>
    <col min="11530" max="11530" width="9.59765625" style="1"/>
    <col min="11531" max="11531" width="15" style="1" customWidth="1"/>
    <col min="11532" max="11532" width="11.3984375" style="1" customWidth="1"/>
    <col min="11533" max="11533" width="15.8984375" style="1" customWidth="1"/>
    <col min="11534" max="11534" width="11.3984375" style="1" customWidth="1"/>
    <col min="11535" max="11535" width="15.8984375" style="1" customWidth="1"/>
    <col min="11536" max="11536" width="11.3984375" style="1" customWidth="1"/>
    <col min="11537" max="11537" width="15.8984375" style="1" customWidth="1"/>
    <col min="11538" max="11538" width="11.3984375" style="1" customWidth="1"/>
    <col min="11539" max="11539" width="15.8984375" style="1" customWidth="1"/>
    <col min="11540" max="11540" width="5.09765625" style="1" customWidth="1"/>
    <col min="11541" max="11541" width="1.8984375" style="1" customWidth="1"/>
    <col min="11542" max="11776" width="9.59765625" style="1"/>
    <col min="11777" max="11777" width="1.09765625" style="1" customWidth="1"/>
    <col min="11778" max="11778" width="11.3984375" style="1" customWidth="1"/>
    <col min="11779" max="11780" width="9.59765625" style="1"/>
    <col min="11781" max="11781" width="15" style="1" customWidth="1"/>
    <col min="11782" max="11782" width="9.59765625" style="1"/>
    <col min="11783" max="11783" width="15" style="1" customWidth="1"/>
    <col min="11784" max="11784" width="9.59765625" style="1"/>
    <col min="11785" max="11785" width="15" style="1" customWidth="1"/>
    <col min="11786" max="11786" width="9.59765625" style="1"/>
    <col min="11787" max="11787" width="15" style="1" customWidth="1"/>
    <col min="11788" max="11788" width="11.3984375" style="1" customWidth="1"/>
    <col min="11789" max="11789" width="15.8984375" style="1" customWidth="1"/>
    <col min="11790" max="11790" width="11.3984375" style="1" customWidth="1"/>
    <col min="11791" max="11791" width="15.8984375" style="1" customWidth="1"/>
    <col min="11792" max="11792" width="11.3984375" style="1" customWidth="1"/>
    <col min="11793" max="11793" width="15.8984375" style="1" customWidth="1"/>
    <col min="11794" max="11794" width="11.3984375" style="1" customWidth="1"/>
    <col min="11795" max="11795" width="15.8984375" style="1" customWidth="1"/>
    <col min="11796" max="11796" width="5.09765625" style="1" customWidth="1"/>
    <col min="11797" max="11797" width="1.8984375" style="1" customWidth="1"/>
    <col min="11798" max="12032" width="9.59765625" style="1"/>
    <col min="12033" max="12033" width="1.09765625" style="1" customWidth="1"/>
    <col min="12034" max="12034" width="11.3984375" style="1" customWidth="1"/>
    <col min="12035" max="12036" width="9.59765625" style="1"/>
    <col min="12037" max="12037" width="15" style="1" customWidth="1"/>
    <col min="12038" max="12038" width="9.59765625" style="1"/>
    <col min="12039" max="12039" width="15" style="1" customWidth="1"/>
    <col min="12040" max="12040" width="9.59765625" style="1"/>
    <col min="12041" max="12041" width="15" style="1" customWidth="1"/>
    <col min="12042" max="12042" width="9.59765625" style="1"/>
    <col min="12043" max="12043" width="15" style="1" customWidth="1"/>
    <col min="12044" max="12044" width="11.3984375" style="1" customWidth="1"/>
    <col min="12045" max="12045" width="15.8984375" style="1" customWidth="1"/>
    <col min="12046" max="12046" width="11.3984375" style="1" customWidth="1"/>
    <col min="12047" max="12047" width="15.8984375" style="1" customWidth="1"/>
    <col min="12048" max="12048" width="11.3984375" style="1" customWidth="1"/>
    <col min="12049" max="12049" width="15.8984375" style="1" customWidth="1"/>
    <col min="12050" max="12050" width="11.3984375" style="1" customWidth="1"/>
    <col min="12051" max="12051" width="15.8984375" style="1" customWidth="1"/>
    <col min="12052" max="12052" width="5.09765625" style="1" customWidth="1"/>
    <col min="12053" max="12053" width="1.8984375" style="1" customWidth="1"/>
    <col min="12054" max="12288" width="9.59765625" style="1"/>
    <col min="12289" max="12289" width="1.09765625" style="1" customWidth="1"/>
    <col min="12290" max="12290" width="11.3984375" style="1" customWidth="1"/>
    <col min="12291" max="12292" width="9.59765625" style="1"/>
    <col min="12293" max="12293" width="15" style="1" customWidth="1"/>
    <col min="12294" max="12294" width="9.59765625" style="1"/>
    <col min="12295" max="12295" width="15" style="1" customWidth="1"/>
    <col min="12296" max="12296" width="9.59765625" style="1"/>
    <col min="12297" max="12297" width="15" style="1" customWidth="1"/>
    <col min="12298" max="12298" width="9.59765625" style="1"/>
    <col min="12299" max="12299" width="15" style="1" customWidth="1"/>
    <col min="12300" max="12300" width="11.3984375" style="1" customWidth="1"/>
    <col min="12301" max="12301" width="15.8984375" style="1" customWidth="1"/>
    <col min="12302" max="12302" width="11.3984375" style="1" customWidth="1"/>
    <col min="12303" max="12303" width="15.8984375" style="1" customWidth="1"/>
    <col min="12304" max="12304" width="11.3984375" style="1" customWidth="1"/>
    <col min="12305" max="12305" width="15.8984375" style="1" customWidth="1"/>
    <col min="12306" max="12306" width="11.3984375" style="1" customWidth="1"/>
    <col min="12307" max="12307" width="15.8984375" style="1" customWidth="1"/>
    <col min="12308" max="12308" width="5.09765625" style="1" customWidth="1"/>
    <col min="12309" max="12309" width="1.8984375" style="1" customWidth="1"/>
    <col min="12310" max="12544" width="9.59765625" style="1"/>
    <col min="12545" max="12545" width="1.09765625" style="1" customWidth="1"/>
    <col min="12546" max="12546" width="11.3984375" style="1" customWidth="1"/>
    <col min="12547" max="12548" width="9.59765625" style="1"/>
    <col min="12549" max="12549" width="15" style="1" customWidth="1"/>
    <col min="12550" max="12550" width="9.59765625" style="1"/>
    <col min="12551" max="12551" width="15" style="1" customWidth="1"/>
    <col min="12552" max="12552" width="9.59765625" style="1"/>
    <col min="12553" max="12553" width="15" style="1" customWidth="1"/>
    <col min="12554" max="12554" width="9.59765625" style="1"/>
    <col min="12555" max="12555" width="15" style="1" customWidth="1"/>
    <col min="12556" max="12556" width="11.3984375" style="1" customWidth="1"/>
    <col min="12557" max="12557" width="15.8984375" style="1" customWidth="1"/>
    <col min="12558" max="12558" width="11.3984375" style="1" customWidth="1"/>
    <col min="12559" max="12559" width="15.8984375" style="1" customWidth="1"/>
    <col min="12560" max="12560" width="11.3984375" style="1" customWidth="1"/>
    <col min="12561" max="12561" width="15.8984375" style="1" customWidth="1"/>
    <col min="12562" max="12562" width="11.3984375" style="1" customWidth="1"/>
    <col min="12563" max="12563" width="15.8984375" style="1" customWidth="1"/>
    <col min="12564" max="12564" width="5.09765625" style="1" customWidth="1"/>
    <col min="12565" max="12565" width="1.8984375" style="1" customWidth="1"/>
    <col min="12566" max="12800" width="9.59765625" style="1"/>
    <col min="12801" max="12801" width="1.09765625" style="1" customWidth="1"/>
    <col min="12802" max="12802" width="11.3984375" style="1" customWidth="1"/>
    <col min="12803" max="12804" width="9.59765625" style="1"/>
    <col min="12805" max="12805" width="15" style="1" customWidth="1"/>
    <col min="12806" max="12806" width="9.59765625" style="1"/>
    <col min="12807" max="12807" width="15" style="1" customWidth="1"/>
    <col min="12808" max="12808" width="9.59765625" style="1"/>
    <col min="12809" max="12809" width="15" style="1" customWidth="1"/>
    <col min="12810" max="12810" width="9.59765625" style="1"/>
    <col min="12811" max="12811" width="15" style="1" customWidth="1"/>
    <col min="12812" max="12812" width="11.3984375" style="1" customWidth="1"/>
    <col min="12813" max="12813" width="15.8984375" style="1" customWidth="1"/>
    <col min="12814" max="12814" width="11.3984375" style="1" customWidth="1"/>
    <col min="12815" max="12815" width="15.8984375" style="1" customWidth="1"/>
    <col min="12816" max="12816" width="11.3984375" style="1" customWidth="1"/>
    <col min="12817" max="12817" width="15.8984375" style="1" customWidth="1"/>
    <col min="12818" max="12818" width="11.3984375" style="1" customWidth="1"/>
    <col min="12819" max="12819" width="15.8984375" style="1" customWidth="1"/>
    <col min="12820" max="12820" width="5.09765625" style="1" customWidth="1"/>
    <col min="12821" max="12821" width="1.8984375" style="1" customWidth="1"/>
    <col min="12822" max="13056" width="9.59765625" style="1"/>
    <col min="13057" max="13057" width="1.09765625" style="1" customWidth="1"/>
    <col min="13058" max="13058" width="11.3984375" style="1" customWidth="1"/>
    <col min="13059" max="13060" width="9.59765625" style="1"/>
    <col min="13061" max="13061" width="15" style="1" customWidth="1"/>
    <col min="13062" max="13062" width="9.59765625" style="1"/>
    <col min="13063" max="13063" width="15" style="1" customWidth="1"/>
    <col min="13064" max="13064" width="9.59765625" style="1"/>
    <col min="13065" max="13065" width="15" style="1" customWidth="1"/>
    <col min="13066" max="13066" width="9.59765625" style="1"/>
    <col min="13067" max="13067" width="15" style="1" customWidth="1"/>
    <col min="13068" max="13068" width="11.3984375" style="1" customWidth="1"/>
    <col min="13069" max="13069" width="15.8984375" style="1" customWidth="1"/>
    <col min="13070" max="13070" width="11.3984375" style="1" customWidth="1"/>
    <col min="13071" max="13071" width="15.8984375" style="1" customWidth="1"/>
    <col min="13072" max="13072" width="11.3984375" style="1" customWidth="1"/>
    <col min="13073" max="13073" width="15.8984375" style="1" customWidth="1"/>
    <col min="13074" max="13074" width="11.3984375" style="1" customWidth="1"/>
    <col min="13075" max="13075" width="15.8984375" style="1" customWidth="1"/>
    <col min="13076" max="13076" width="5.09765625" style="1" customWidth="1"/>
    <col min="13077" max="13077" width="1.8984375" style="1" customWidth="1"/>
    <col min="13078" max="13312" width="9.59765625" style="1"/>
    <col min="13313" max="13313" width="1.09765625" style="1" customWidth="1"/>
    <col min="13314" max="13314" width="11.3984375" style="1" customWidth="1"/>
    <col min="13315" max="13316" width="9.59765625" style="1"/>
    <col min="13317" max="13317" width="15" style="1" customWidth="1"/>
    <col min="13318" max="13318" width="9.59765625" style="1"/>
    <col min="13319" max="13319" width="15" style="1" customWidth="1"/>
    <col min="13320" max="13320" width="9.59765625" style="1"/>
    <col min="13321" max="13321" width="15" style="1" customWidth="1"/>
    <col min="13322" max="13322" width="9.59765625" style="1"/>
    <col min="13323" max="13323" width="15" style="1" customWidth="1"/>
    <col min="13324" max="13324" width="11.3984375" style="1" customWidth="1"/>
    <col min="13325" max="13325" width="15.8984375" style="1" customWidth="1"/>
    <col min="13326" max="13326" width="11.3984375" style="1" customWidth="1"/>
    <col min="13327" max="13327" width="15.8984375" style="1" customWidth="1"/>
    <col min="13328" max="13328" width="11.3984375" style="1" customWidth="1"/>
    <col min="13329" max="13329" width="15.8984375" style="1" customWidth="1"/>
    <col min="13330" max="13330" width="11.3984375" style="1" customWidth="1"/>
    <col min="13331" max="13331" width="15.8984375" style="1" customWidth="1"/>
    <col min="13332" max="13332" width="5.09765625" style="1" customWidth="1"/>
    <col min="13333" max="13333" width="1.8984375" style="1" customWidth="1"/>
    <col min="13334" max="13568" width="9.59765625" style="1"/>
    <col min="13569" max="13569" width="1.09765625" style="1" customWidth="1"/>
    <col min="13570" max="13570" width="11.3984375" style="1" customWidth="1"/>
    <col min="13571" max="13572" width="9.59765625" style="1"/>
    <col min="13573" max="13573" width="15" style="1" customWidth="1"/>
    <col min="13574" max="13574" width="9.59765625" style="1"/>
    <col min="13575" max="13575" width="15" style="1" customWidth="1"/>
    <col min="13576" max="13576" width="9.59765625" style="1"/>
    <col min="13577" max="13577" width="15" style="1" customWidth="1"/>
    <col min="13578" max="13578" width="9.59765625" style="1"/>
    <col min="13579" max="13579" width="15" style="1" customWidth="1"/>
    <col min="13580" max="13580" width="11.3984375" style="1" customWidth="1"/>
    <col min="13581" max="13581" width="15.8984375" style="1" customWidth="1"/>
    <col min="13582" max="13582" width="11.3984375" style="1" customWidth="1"/>
    <col min="13583" max="13583" width="15.8984375" style="1" customWidth="1"/>
    <col min="13584" max="13584" width="11.3984375" style="1" customWidth="1"/>
    <col min="13585" max="13585" width="15.8984375" style="1" customWidth="1"/>
    <col min="13586" max="13586" width="11.3984375" style="1" customWidth="1"/>
    <col min="13587" max="13587" width="15.8984375" style="1" customWidth="1"/>
    <col min="13588" max="13588" width="5.09765625" style="1" customWidth="1"/>
    <col min="13589" max="13589" width="1.8984375" style="1" customWidth="1"/>
    <col min="13590" max="13824" width="9.59765625" style="1"/>
    <col min="13825" max="13825" width="1.09765625" style="1" customWidth="1"/>
    <col min="13826" max="13826" width="11.3984375" style="1" customWidth="1"/>
    <col min="13827" max="13828" width="9.59765625" style="1"/>
    <col min="13829" max="13829" width="15" style="1" customWidth="1"/>
    <col min="13830" max="13830" width="9.59765625" style="1"/>
    <col min="13831" max="13831" width="15" style="1" customWidth="1"/>
    <col min="13832" max="13832" width="9.59765625" style="1"/>
    <col min="13833" max="13833" width="15" style="1" customWidth="1"/>
    <col min="13834" max="13834" width="9.59765625" style="1"/>
    <col min="13835" max="13835" width="15" style="1" customWidth="1"/>
    <col min="13836" max="13836" width="11.3984375" style="1" customWidth="1"/>
    <col min="13837" max="13837" width="15.8984375" style="1" customWidth="1"/>
    <col min="13838" max="13838" width="11.3984375" style="1" customWidth="1"/>
    <col min="13839" max="13839" width="15.8984375" style="1" customWidth="1"/>
    <col min="13840" max="13840" width="11.3984375" style="1" customWidth="1"/>
    <col min="13841" max="13841" width="15.8984375" style="1" customWidth="1"/>
    <col min="13842" max="13842" width="11.3984375" style="1" customWidth="1"/>
    <col min="13843" max="13843" width="15.8984375" style="1" customWidth="1"/>
    <col min="13844" max="13844" width="5.09765625" style="1" customWidth="1"/>
    <col min="13845" max="13845" width="1.8984375" style="1" customWidth="1"/>
    <col min="13846" max="14080" width="9.59765625" style="1"/>
    <col min="14081" max="14081" width="1.09765625" style="1" customWidth="1"/>
    <col min="14082" max="14082" width="11.3984375" style="1" customWidth="1"/>
    <col min="14083" max="14084" width="9.59765625" style="1"/>
    <col min="14085" max="14085" width="15" style="1" customWidth="1"/>
    <col min="14086" max="14086" width="9.59765625" style="1"/>
    <col min="14087" max="14087" width="15" style="1" customWidth="1"/>
    <col min="14088" max="14088" width="9.59765625" style="1"/>
    <col min="14089" max="14089" width="15" style="1" customWidth="1"/>
    <col min="14090" max="14090" width="9.59765625" style="1"/>
    <col min="14091" max="14091" width="15" style="1" customWidth="1"/>
    <col min="14092" max="14092" width="11.3984375" style="1" customWidth="1"/>
    <col min="14093" max="14093" width="15.8984375" style="1" customWidth="1"/>
    <col min="14094" max="14094" width="11.3984375" style="1" customWidth="1"/>
    <col min="14095" max="14095" width="15.8984375" style="1" customWidth="1"/>
    <col min="14096" max="14096" width="11.3984375" style="1" customWidth="1"/>
    <col min="14097" max="14097" width="15.8984375" style="1" customWidth="1"/>
    <col min="14098" max="14098" width="11.3984375" style="1" customWidth="1"/>
    <col min="14099" max="14099" width="15.8984375" style="1" customWidth="1"/>
    <col min="14100" max="14100" width="5.09765625" style="1" customWidth="1"/>
    <col min="14101" max="14101" width="1.8984375" style="1" customWidth="1"/>
    <col min="14102" max="14336" width="9.59765625" style="1"/>
    <col min="14337" max="14337" width="1.09765625" style="1" customWidth="1"/>
    <col min="14338" max="14338" width="11.3984375" style="1" customWidth="1"/>
    <col min="14339" max="14340" width="9.59765625" style="1"/>
    <col min="14341" max="14341" width="15" style="1" customWidth="1"/>
    <col min="14342" max="14342" width="9.59765625" style="1"/>
    <col min="14343" max="14343" width="15" style="1" customWidth="1"/>
    <col min="14344" max="14344" width="9.59765625" style="1"/>
    <col min="14345" max="14345" width="15" style="1" customWidth="1"/>
    <col min="14346" max="14346" width="9.59765625" style="1"/>
    <col min="14347" max="14347" width="15" style="1" customWidth="1"/>
    <col min="14348" max="14348" width="11.3984375" style="1" customWidth="1"/>
    <col min="14349" max="14349" width="15.8984375" style="1" customWidth="1"/>
    <col min="14350" max="14350" width="11.3984375" style="1" customWidth="1"/>
    <col min="14351" max="14351" width="15.8984375" style="1" customWidth="1"/>
    <col min="14352" max="14352" width="11.3984375" style="1" customWidth="1"/>
    <col min="14353" max="14353" width="15.8984375" style="1" customWidth="1"/>
    <col min="14354" max="14354" width="11.3984375" style="1" customWidth="1"/>
    <col min="14355" max="14355" width="15.8984375" style="1" customWidth="1"/>
    <col min="14356" max="14356" width="5.09765625" style="1" customWidth="1"/>
    <col min="14357" max="14357" width="1.8984375" style="1" customWidth="1"/>
    <col min="14358" max="14592" width="9.59765625" style="1"/>
    <col min="14593" max="14593" width="1.09765625" style="1" customWidth="1"/>
    <col min="14594" max="14594" width="11.3984375" style="1" customWidth="1"/>
    <col min="14595" max="14596" width="9.59765625" style="1"/>
    <col min="14597" max="14597" width="15" style="1" customWidth="1"/>
    <col min="14598" max="14598" width="9.59765625" style="1"/>
    <col min="14599" max="14599" width="15" style="1" customWidth="1"/>
    <col min="14600" max="14600" width="9.59765625" style="1"/>
    <col min="14601" max="14601" width="15" style="1" customWidth="1"/>
    <col min="14602" max="14602" width="9.59765625" style="1"/>
    <col min="14603" max="14603" width="15" style="1" customWidth="1"/>
    <col min="14604" max="14604" width="11.3984375" style="1" customWidth="1"/>
    <col min="14605" max="14605" width="15.8984375" style="1" customWidth="1"/>
    <col min="14606" max="14606" width="11.3984375" style="1" customWidth="1"/>
    <col min="14607" max="14607" width="15.8984375" style="1" customWidth="1"/>
    <col min="14608" max="14608" width="11.3984375" style="1" customWidth="1"/>
    <col min="14609" max="14609" width="15.8984375" style="1" customWidth="1"/>
    <col min="14610" max="14610" width="11.3984375" style="1" customWidth="1"/>
    <col min="14611" max="14611" width="15.8984375" style="1" customWidth="1"/>
    <col min="14612" max="14612" width="5.09765625" style="1" customWidth="1"/>
    <col min="14613" max="14613" width="1.8984375" style="1" customWidth="1"/>
    <col min="14614" max="14848" width="9.59765625" style="1"/>
    <col min="14849" max="14849" width="1.09765625" style="1" customWidth="1"/>
    <col min="14850" max="14850" width="11.3984375" style="1" customWidth="1"/>
    <col min="14851" max="14852" width="9.59765625" style="1"/>
    <col min="14853" max="14853" width="15" style="1" customWidth="1"/>
    <col min="14854" max="14854" width="9.59765625" style="1"/>
    <col min="14855" max="14855" width="15" style="1" customWidth="1"/>
    <col min="14856" max="14856" width="9.59765625" style="1"/>
    <col min="14857" max="14857" width="15" style="1" customWidth="1"/>
    <col min="14858" max="14858" width="9.59765625" style="1"/>
    <col min="14859" max="14859" width="15" style="1" customWidth="1"/>
    <col min="14860" max="14860" width="11.3984375" style="1" customWidth="1"/>
    <col min="14861" max="14861" width="15.8984375" style="1" customWidth="1"/>
    <col min="14862" max="14862" width="11.3984375" style="1" customWidth="1"/>
    <col min="14863" max="14863" width="15.8984375" style="1" customWidth="1"/>
    <col min="14864" max="14864" width="11.3984375" style="1" customWidth="1"/>
    <col min="14865" max="14865" width="15.8984375" style="1" customWidth="1"/>
    <col min="14866" max="14866" width="11.3984375" style="1" customWidth="1"/>
    <col min="14867" max="14867" width="15.8984375" style="1" customWidth="1"/>
    <col min="14868" max="14868" width="5.09765625" style="1" customWidth="1"/>
    <col min="14869" max="14869" width="1.8984375" style="1" customWidth="1"/>
    <col min="14870" max="15104" width="9.59765625" style="1"/>
    <col min="15105" max="15105" width="1.09765625" style="1" customWidth="1"/>
    <col min="15106" max="15106" width="11.3984375" style="1" customWidth="1"/>
    <col min="15107" max="15108" width="9.59765625" style="1"/>
    <col min="15109" max="15109" width="15" style="1" customWidth="1"/>
    <col min="15110" max="15110" width="9.59765625" style="1"/>
    <col min="15111" max="15111" width="15" style="1" customWidth="1"/>
    <col min="15112" max="15112" width="9.59765625" style="1"/>
    <col min="15113" max="15113" width="15" style="1" customWidth="1"/>
    <col min="15114" max="15114" width="9.59765625" style="1"/>
    <col min="15115" max="15115" width="15" style="1" customWidth="1"/>
    <col min="15116" max="15116" width="11.3984375" style="1" customWidth="1"/>
    <col min="15117" max="15117" width="15.8984375" style="1" customWidth="1"/>
    <col min="15118" max="15118" width="11.3984375" style="1" customWidth="1"/>
    <col min="15119" max="15119" width="15.8984375" style="1" customWidth="1"/>
    <col min="15120" max="15120" width="11.3984375" style="1" customWidth="1"/>
    <col min="15121" max="15121" width="15.8984375" style="1" customWidth="1"/>
    <col min="15122" max="15122" width="11.3984375" style="1" customWidth="1"/>
    <col min="15123" max="15123" width="15.8984375" style="1" customWidth="1"/>
    <col min="15124" max="15124" width="5.09765625" style="1" customWidth="1"/>
    <col min="15125" max="15125" width="1.8984375" style="1" customWidth="1"/>
    <col min="15126" max="15360" width="9.59765625" style="1"/>
    <col min="15361" max="15361" width="1.09765625" style="1" customWidth="1"/>
    <col min="15362" max="15362" width="11.3984375" style="1" customWidth="1"/>
    <col min="15363" max="15364" width="9.59765625" style="1"/>
    <col min="15365" max="15365" width="15" style="1" customWidth="1"/>
    <col min="15366" max="15366" width="9.59765625" style="1"/>
    <col min="15367" max="15367" width="15" style="1" customWidth="1"/>
    <col min="15368" max="15368" width="9.59765625" style="1"/>
    <col min="15369" max="15369" width="15" style="1" customWidth="1"/>
    <col min="15370" max="15370" width="9.59765625" style="1"/>
    <col min="15371" max="15371" width="15" style="1" customWidth="1"/>
    <col min="15372" max="15372" width="11.3984375" style="1" customWidth="1"/>
    <col min="15373" max="15373" width="15.8984375" style="1" customWidth="1"/>
    <col min="15374" max="15374" width="11.3984375" style="1" customWidth="1"/>
    <col min="15375" max="15375" width="15.8984375" style="1" customWidth="1"/>
    <col min="15376" max="15376" width="11.3984375" style="1" customWidth="1"/>
    <col min="15377" max="15377" width="15.8984375" style="1" customWidth="1"/>
    <col min="15378" max="15378" width="11.3984375" style="1" customWidth="1"/>
    <col min="15379" max="15379" width="15.8984375" style="1" customWidth="1"/>
    <col min="15380" max="15380" width="5.09765625" style="1" customWidth="1"/>
    <col min="15381" max="15381" width="1.8984375" style="1" customWidth="1"/>
    <col min="15382" max="15616" width="9.59765625" style="1"/>
    <col min="15617" max="15617" width="1.09765625" style="1" customWidth="1"/>
    <col min="15618" max="15618" width="11.3984375" style="1" customWidth="1"/>
    <col min="15619" max="15620" width="9.59765625" style="1"/>
    <col min="15621" max="15621" width="15" style="1" customWidth="1"/>
    <col min="15622" max="15622" width="9.59765625" style="1"/>
    <col min="15623" max="15623" width="15" style="1" customWidth="1"/>
    <col min="15624" max="15624" width="9.59765625" style="1"/>
    <col min="15625" max="15625" width="15" style="1" customWidth="1"/>
    <col min="15626" max="15626" width="9.59765625" style="1"/>
    <col min="15627" max="15627" width="15" style="1" customWidth="1"/>
    <col min="15628" max="15628" width="11.3984375" style="1" customWidth="1"/>
    <col min="15629" max="15629" width="15.8984375" style="1" customWidth="1"/>
    <col min="15630" max="15630" width="11.3984375" style="1" customWidth="1"/>
    <col min="15631" max="15631" width="15.8984375" style="1" customWidth="1"/>
    <col min="15632" max="15632" width="11.3984375" style="1" customWidth="1"/>
    <col min="15633" max="15633" width="15.8984375" style="1" customWidth="1"/>
    <col min="15634" max="15634" width="11.3984375" style="1" customWidth="1"/>
    <col min="15635" max="15635" width="15.8984375" style="1" customWidth="1"/>
    <col min="15636" max="15636" width="5.09765625" style="1" customWidth="1"/>
    <col min="15637" max="15637" width="1.8984375" style="1" customWidth="1"/>
    <col min="15638" max="15872" width="9.59765625" style="1"/>
    <col min="15873" max="15873" width="1.09765625" style="1" customWidth="1"/>
    <col min="15874" max="15874" width="11.3984375" style="1" customWidth="1"/>
    <col min="15875" max="15876" width="9.59765625" style="1"/>
    <col min="15877" max="15877" width="15" style="1" customWidth="1"/>
    <col min="15878" max="15878" width="9.59765625" style="1"/>
    <col min="15879" max="15879" width="15" style="1" customWidth="1"/>
    <col min="15880" max="15880" width="9.59765625" style="1"/>
    <col min="15881" max="15881" width="15" style="1" customWidth="1"/>
    <col min="15882" max="15882" width="9.59765625" style="1"/>
    <col min="15883" max="15883" width="15" style="1" customWidth="1"/>
    <col min="15884" max="15884" width="11.3984375" style="1" customWidth="1"/>
    <col min="15885" max="15885" width="15.8984375" style="1" customWidth="1"/>
    <col min="15886" max="15886" width="11.3984375" style="1" customWidth="1"/>
    <col min="15887" max="15887" width="15.8984375" style="1" customWidth="1"/>
    <col min="15888" max="15888" width="11.3984375" style="1" customWidth="1"/>
    <col min="15889" max="15889" width="15.8984375" style="1" customWidth="1"/>
    <col min="15890" max="15890" width="11.3984375" style="1" customWidth="1"/>
    <col min="15891" max="15891" width="15.8984375" style="1" customWidth="1"/>
    <col min="15892" max="15892" width="5.09765625" style="1" customWidth="1"/>
    <col min="15893" max="15893" width="1.8984375" style="1" customWidth="1"/>
    <col min="15894" max="16128" width="9.59765625" style="1"/>
    <col min="16129" max="16129" width="1.09765625" style="1" customWidth="1"/>
    <col min="16130" max="16130" width="11.3984375" style="1" customWidth="1"/>
    <col min="16131" max="16132" width="9.59765625" style="1"/>
    <col min="16133" max="16133" width="15" style="1" customWidth="1"/>
    <col min="16134" max="16134" width="9.59765625" style="1"/>
    <col min="16135" max="16135" width="15" style="1" customWidth="1"/>
    <col min="16136" max="16136" width="9.59765625" style="1"/>
    <col min="16137" max="16137" width="15" style="1" customWidth="1"/>
    <col min="16138" max="16138" width="9.59765625" style="1"/>
    <col min="16139" max="16139" width="15" style="1" customWidth="1"/>
    <col min="16140" max="16140" width="11.3984375" style="1" customWidth="1"/>
    <col min="16141" max="16141" width="15.8984375" style="1" customWidth="1"/>
    <col min="16142" max="16142" width="11.3984375" style="1" customWidth="1"/>
    <col min="16143" max="16143" width="15.8984375" style="1" customWidth="1"/>
    <col min="16144" max="16144" width="11.3984375" style="1" customWidth="1"/>
    <col min="16145" max="16145" width="15.8984375" style="1" customWidth="1"/>
    <col min="16146" max="16146" width="11.3984375" style="1" customWidth="1"/>
    <col min="16147" max="16147" width="15.8984375" style="1" customWidth="1"/>
    <col min="16148" max="16148" width="5.09765625" style="1" customWidth="1"/>
    <col min="16149" max="16149" width="1.8984375" style="1" customWidth="1"/>
    <col min="16150" max="16384" width="9.59765625" style="1"/>
  </cols>
  <sheetData>
    <row r="1" spans="2:20" ht="24.75" customHeight="1" thickBot="1">
      <c r="B1" s="42" t="s">
        <v>91</v>
      </c>
      <c r="C1" s="43"/>
      <c r="D1" s="43"/>
      <c r="E1" s="43"/>
      <c r="F1" s="43"/>
      <c r="G1" s="43"/>
      <c r="H1" s="43"/>
      <c r="I1" s="43"/>
      <c r="J1" s="59"/>
      <c r="K1" s="60"/>
      <c r="L1" s="61"/>
      <c r="M1" s="61"/>
      <c r="N1" s="61"/>
      <c r="O1" s="61"/>
      <c r="P1" s="61"/>
      <c r="Q1" s="62"/>
      <c r="R1" s="126"/>
      <c r="S1" s="62" t="s">
        <v>92</v>
      </c>
      <c r="T1" s="4"/>
    </row>
    <row r="2" spans="2:20" ht="20.100000000000001" customHeight="1">
      <c r="B2" s="53" t="s">
        <v>2</v>
      </c>
      <c r="C2" s="56" t="s">
        <v>3</v>
      </c>
      <c r="D2" s="187" t="s">
        <v>87</v>
      </c>
      <c r="E2" s="188"/>
      <c r="F2" s="188"/>
      <c r="G2" s="189"/>
      <c r="H2" s="187" t="s">
        <v>5</v>
      </c>
      <c r="I2" s="68"/>
      <c r="J2" s="68"/>
      <c r="K2" s="66"/>
      <c r="L2" s="67" t="s">
        <v>5</v>
      </c>
      <c r="M2" s="64"/>
      <c r="N2" s="64"/>
      <c r="O2" s="65"/>
      <c r="P2" s="127" t="s">
        <v>7</v>
      </c>
      <c r="Q2" s="190"/>
      <c r="R2" s="127" t="s">
        <v>88</v>
      </c>
      <c r="S2" s="128"/>
      <c r="T2" s="50" t="s">
        <v>8</v>
      </c>
    </row>
    <row r="3" spans="2:20" ht="20.100000000000001" customHeight="1">
      <c r="B3" s="54"/>
      <c r="C3" s="57"/>
      <c r="D3" s="136" t="s">
        <v>9</v>
      </c>
      <c r="E3" s="191"/>
      <c r="F3" s="136" t="s">
        <v>10</v>
      </c>
      <c r="G3" s="191"/>
      <c r="H3" s="136" t="s">
        <v>9</v>
      </c>
      <c r="I3" s="191"/>
      <c r="J3" s="136" t="s">
        <v>84</v>
      </c>
      <c r="K3" s="192"/>
      <c r="L3" s="193" t="s">
        <v>12</v>
      </c>
      <c r="M3" s="191"/>
      <c r="N3" s="136" t="s">
        <v>10</v>
      </c>
      <c r="O3" s="191"/>
      <c r="P3" s="134"/>
      <c r="Q3" s="135"/>
      <c r="R3" s="134"/>
      <c r="S3" s="135"/>
      <c r="T3" s="51"/>
    </row>
    <row r="4" spans="2:20" ht="20.100000000000001" customHeight="1">
      <c r="B4" s="54"/>
      <c r="C4" s="57"/>
      <c r="D4" s="140"/>
      <c r="E4" s="141"/>
      <c r="F4" s="140"/>
      <c r="G4" s="141"/>
      <c r="H4" s="140"/>
      <c r="I4" s="141"/>
      <c r="J4" s="140"/>
      <c r="K4" s="194"/>
      <c r="L4" s="195"/>
      <c r="M4" s="141"/>
      <c r="N4" s="140"/>
      <c r="O4" s="141"/>
      <c r="P4" s="140"/>
      <c r="Q4" s="141"/>
      <c r="R4" s="140"/>
      <c r="S4" s="141"/>
      <c r="T4" s="51"/>
    </row>
    <row r="5" spans="2:20" ht="20.100000000000001" customHeight="1">
      <c r="B5" s="54"/>
      <c r="C5" s="57"/>
      <c r="D5" s="146" t="s">
        <v>13</v>
      </c>
      <c r="E5" s="146" t="s">
        <v>14</v>
      </c>
      <c r="F5" s="146" t="s">
        <v>13</v>
      </c>
      <c r="G5" s="146" t="s">
        <v>14</v>
      </c>
      <c r="H5" s="146" t="s">
        <v>13</v>
      </c>
      <c r="I5" s="147" t="s">
        <v>14</v>
      </c>
      <c r="J5" s="186" t="s">
        <v>13</v>
      </c>
      <c r="K5" s="196" t="s">
        <v>14</v>
      </c>
      <c r="L5" s="197" t="s">
        <v>13</v>
      </c>
      <c r="M5" s="147" t="s">
        <v>15</v>
      </c>
      <c r="N5" s="186" t="s">
        <v>13</v>
      </c>
      <c r="O5" s="147" t="s">
        <v>15</v>
      </c>
      <c r="P5" s="186" t="s">
        <v>13</v>
      </c>
      <c r="Q5" s="147" t="s">
        <v>15</v>
      </c>
      <c r="R5" s="146" t="s">
        <v>13</v>
      </c>
      <c r="S5" s="147" t="s">
        <v>15</v>
      </c>
      <c r="T5" s="51"/>
    </row>
    <row r="6" spans="2:20" ht="20.100000000000001" customHeight="1">
      <c r="B6" s="55"/>
      <c r="C6" s="58"/>
      <c r="D6" s="150" t="s">
        <v>16</v>
      </c>
      <c r="E6" s="150" t="s">
        <v>17</v>
      </c>
      <c r="F6" s="150" t="s">
        <v>16</v>
      </c>
      <c r="G6" s="150" t="s">
        <v>17</v>
      </c>
      <c r="H6" s="150" t="s">
        <v>16</v>
      </c>
      <c r="I6" s="152" t="s">
        <v>17</v>
      </c>
      <c r="J6" s="198" t="s">
        <v>16</v>
      </c>
      <c r="K6" s="199" t="s">
        <v>17</v>
      </c>
      <c r="L6" s="200" t="s">
        <v>16</v>
      </c>
      <c r="M6" s="152" t="s">
        <v>17</v>
      </c>
      <c r="N6" s="198" t="s">
        <v>16</v>
      </c>
      <c r="O6" s="152" t="s">
        <v>17</v>
      </c>
      <c r="P6" s="198" t="s">
        <v>16</v>
      </c>
      <c r="Q6" s="152" t="s">
        <v>17</v>
      </c>
      <c r="R6" s="150" t="s">
        <v>16</v>
      </c>
      <c r="S6" s="150" t="s">
        <v>17</v>
      </c>
      <c r="T6" s="51"/>
    </row>
    <row r="7" spans="2:20" ht="17.100000000000001" customHeight="1">
      <c r="B7" s="28"/>
      <c r="C7" s="27"/>
      <c r="D7" s="153"/>
      <c r="E7" s="153"/>
      <c r="F7" s="153"/>
      <c r="G7" s="153"/>
      <c r="H7" s="153"/>
      <c r="I7" s="201"/>
      <c r="J7" s="59"/>
      <c r="K7" s="202"/>
      <c r="L7" s="203"/>
      <c r="M7" s="201"/>
      <c r="N7" s="59"/>
      <c r="O7" s="201"/>
      <c r="P7" s="59"/>
      <c r="Q7" s="201"/>
      <c r="R7" s="153"/>
      <c r="S7" s="153"/>
      <c r="T7" s="51"/>
    </row>
    <row r="8" spans="2:20" ht="30" customHeight="1">
      <c r="B8" s="5" t="s">
        <v>18</v>
      </c>
      <c r="C8" s="9" t="s">
        <v>19</v>
      </c>
      <c r="D8" s="34">
        <v>11</v>
      </c>
      <c r="E8" s="34">
        <v>277153</v>
      </c>
      <c r="F8" s="34">
        <v>35</v>
      </c>
      <c r="G8" s="34">
        <v>740111</v>
      </c>
      <c r="H8" s="34">
        <v>7</v>
      </c>
      <c r="I8" s="38">
        <v>1294604</v>
      </c>
      <c r="J8" s="103">
        <v>0</v>
      </c>
      <c r="K8" s="101">
        <v>0</v>
      </c>
      <c r="L8" s="102">
        <v>185</v>
      </c>
      <c r="M8" s="38">
        <v>15077265</v>
      </c>
      <c r="N8" s="103">
        <v>12</v>
      </c>
      <c r="O8" s="38">
        <v>371294</v>
      </c>
      <c r="P8" s="103">
        <v>191</v>
      </c>
      <c r="Q8" s="38">
        <v>35816695</v>
      </c>
      <c r="R8" s="34">
        <v>441</v>
      </c>
      <c r="S8" s="34">
        <v>53577122</v>
      </c>
      <c r="T8" s="51"/>
    </row>
    <row r="9" spans="2:20" ht="30" customHeight="1">
      <c r="B9" s="5" t="s">
        <v>20</v>
      </c>
      <c r="C9" s="9" t="s">
        <v>19</v>
      </c>
      <c r="D9" s="34">
        <v>13</v>
      </c>
      <c r="E9" s="34">
        <v>372877</v>
      </c>
      <c r="F9" s="34">
        <v>41</v>
      </c>
      <c r="G9" s="34">
        <v>1153898</v>
      </c>
      <c r="H9" s="34">
        <v>8</v>
      </c>
      <c r="I9" s="38">
        <v>132666</v>
      </c>
      <c r="J9" s="103">
        <v>0</v>
      </c>
      <c r="K9" s="101">
        <v>0</v>
      </c>
      <c r="L9" s="102">
        <v>203</v>
      </c>
      <c r="M9" s="38">
        <v>13492772</v>
      </c>
      <c r="N9" s="103">
        <v>4</v>
      </c>
      <c r="O9" s="38">
        <v>78167</v>
      </c>
      <c r="P9" s="103">
        <v>166</v>
      </c>
      <c r="Q9" s="38">
        <v>41563559</v>
      </c>
      <c r="R9" s="34">
        <v>435</v>
      </c>
      <c r="S9" s="34">
        <v>56793939</v>
      </c>
      <c r="T9" s="51"/>
    </row>
    <row r="10" spans="2:20" ht="30" customHeight="1">
      <c r="B10" s="5" t="s">
        <v>21</v>
      </c>
      <c r="C10" s="9" t="s">
        <v>19</v>
      </c>
      <c r="D10" s="35">
        <f t="shared" ref="D10:S10" si="0">SUM(D11:D12)</f>
        <v>11</v>
      </c>
      <c r="E10" s="35">
        <f t="shared" si="0"/>
        <v>183456</v>
      </c>
      <c r="F10" s="35">
        <f t="shared" si="0"/>
        <v>45</v>
      </c>
      <c r="G10" s="35">
        <f t="shared" si="0"/>
        <v>1608595</v>
      </c>
      <c r="H10" s="35">
        <f t="shared" si="0"/>
        <v>9</v>
      </c>
      <c r="I10" s="106">
        <f t="shared" si="0"/>
        <v>116867</v>
      </c>
      <c r="J10" s="107">
        <f t="shared" si="0"/>
        <v>0</v>
      </c>
      <c r="K10" s="104">
        <f t="shared" si="0"/>
        <v>0</v>
      </c>
      <c r="L10" s="105">
        <f t="shared" si="0"/>
        <v>231</v>
      </c>
      <c r="M10" s="106">
        <f t="shared" si="0"/>
        <v>15219491</v>
      </c>
      <c r="N10" s="107">
        <f t="shared" si="0"/>
        <v>8</v>
      </c>
      <c r="O10" s="106">
        <f t="shared" si="0"/>
        <v>204458</v>
      </c>
      <c r="P10" s="107">
        <f t="shared" si="0"/>
        <v>123</v>
      </c>
      <c r="Q10" s="106">
        <f t="shared" si="0"/>
        <v>28563915</v>
      </c>
      <c r="R10" s="35">
        <f t="shared" si="0"/>
        <v>427</v>
      </c>
      <c r="S10" s="35">
        <f t="shared" si="0"/>
        <v>45896782</v>
      </c>
      <c r="T10" s="51"/>
    </row>
    <row r="11" spans="2:20" ht="30" customHeight="1">
      <c r="B11" s="5" t="s">
        <v>23</v>
      </c>
      <c r="C11" s="9" t="s">
        <v>24</v>
      </c>
      <c r="D11" s="35">
        <f t="shared" ref="D11:S11" si="1">SUM(D13:D32)</f>
        <v>10</v>
      </c>
      <c r="E11" s="35">
        <f t="shared" si="1"/>
        <v>54526</v>
      </c>
      <c r="F11" s="35">
        <f t="shared" si="1"/>
        <v>45</v>
      </c>
      <c r="G11" s="35">
        <f t="shared" si="1"/>
        <v>1608595</v>
      </c>
      <c r="H11" s="35">
        <f t="shared" si="1"/>
        <v>9</v>
      </c>
      <c r="I11" s="106">
        <f t="shared" si="1"/>
        <v>116867</v>
      </c>
      <c r="J11" s="107">
        <f t="shared" si="1"/>
        <v>0</v>
      </c>
      <c r="K11" s="104">
        <f t="shared" si="1"/>
        <v>0</v>
      </c>
      <c r="L11" s="105">
        <f t="shared" si="1"/>
        <v>217</v>
      </c>
      <c r="M11" s="106">
        <f t="shared" si="1"/>
        <v>14337574</v>
      </c>
      <c r="N11" s="107">
        <f t="shared" si="1"/>
        <v>8</v>
      </c>
      <c r="O11" s="106">
        <f t="shared" si="1"/>
        <v>204458</v>
      </c>
      <c r="P11" s="107">
        <f t="shared" si="1"/>
        <v>120</v>
      </c>
      <c r="Q11" s="106">
        <f t="shared" si="1"/>
        <v>27743285</v>
      </c>
      <c r="R11" s="35">
        <f t="shared" si="1"/>
        <v>409</v>
      </c>
      <c r="S11" s="35">
        <f t="shared" si="1"/>
        <v>44065305</v>
      </c>
      <c r="T11" s="51"/>
    </row>
    <row r="12" spans="2:20" ht="30" customHeight="1">
      <c r="B12" s="11" t="s">
        <v>25</v>
      </c>
      <c r="C12" s="8" t="s">
        <v>24</v>
      </c>
      <c r="D12" s="36">
        <f t="shared" ref="D12:S12" si="2">SUM(D33:D35)</f>
        <v>1</v>
      </c>
      <c r="E12" s="36">
        <f t="shared" si="2"/>
        <v>128930</v>
      </c>
      <c r="F12" s="36">
        <f t="shared" si="2"/>
        <v>0</v>
      </c>
      <c r="G12" s="36">
        <f t="shared" si="2"/>
        <v>0</v>
      </c>
      <c r="H12" s="36">
        <f t="shared" si="2"/>
        <v>0</v>
      </c>
      <c r="I12" s="110">
        <f t="shared" si="2"/>
        <v>0</v>
      </c>
      <c r="J12" s="111">
        <f t="shared" si="2"/>
        <v>0</v>
      </c>
      <c r="K12" s="108">
        <f t="shared" si="2"/>
        <v>0</v>
      </c>
      <c r="L12" s="109">
        <f t="shared" si="2"/>
        <v>14</v>
      </c>
      <c r="M12" s="110">
        <f t="shared" si="2"/>
        <v>881917</v>
      </c>
      <c r="N12" s="111">
        <f t="shared" si="2"/>
        <v>0</v>
      </c>
      <c r="O12" s="110">
        <f t="shared" si="2"/>
        <v>0</v>
      </c>
      <c r="P12" s="111">
        <f t="shared" si="2"/>
        <v>3</v>
      </c>
      <c r="Q12" s="110">
        <f t="shared" si="2"/>
        <v>820630</v>
      </c>
      <c r="R12" s="36">
        <f t="shared" si="2"/>
        <v>18</v>
      </c>
      <c r="S12" s="36">
        <f t="shared" si="2"/>
        <v>1831477</v>
      </c>
      <c r="T12" s="52"/>
    </row>
    <row r="13" spans="2:20" ht="30" customHeight="1">
      <c r="B13" s="15">
        <v>41001</v>
      </c>
      <c r="C13" s="16" t="s">
        <v>26</v>
      </c>
      <c r="D13" s="37">
        <v>4</v>
      </c>
      <c r="E13" s="37">
        <v>50907</v>
      </c>
      <c r="F13" s="37">
        <v>6</v>
      </c>
      <c r="G13" s="37">
        <v>41306</v>
      </c>
      <c r="H13" s="37">
        <v>1</v>
      </c>
      <c r="I13" s="37">
        <v>10800</v>
      </c>
      <c r="J13" s="37">
        <v>0</v>
      </c>
      <c r="K13" s="112">
        <v>0</v>
      </c>
      <c r="L13" s="113">
        <v>64</v>
      </c>
      <c r="M13" s="37">
        <v>4174221</v>
      </c>
      <c r="N13" s="162">
        <v>3</v>
      </c>
      <c r="O13" s="162">
        <v>102050</v>
      </c>
      <c r="P13" s="162">
        <v>55</v>
      </c>
      <c r="Q13" s="103">
        <v>4753241</v>
      </c>
      <c r="R13" s="180">
        <f>D13+F13+H13+J13+L13+N13+P13</f>
        <v>133</v>
      </c>
      <c r="S13" s="180">
        <f>E13+G13+I13+K13+M13+O13+Q13</f>
        <v>9132525</v>
      </c>
      <c r="T13" s="17" t="s">
        <v>27</v>
      </c>
    </row>
    <row r="14" spans="2:20" ht="30" customHeight="1">
      <c r="B14" s="13">
        <v>41002</v>
      </c>
      <c r="C14" s="6" t="s">
        <v>28</v>
      </c>
      <c r="D14" s="38">
        <v>0</v>
      </c>
      <c r="E14" s="38">
        <v>-156560</v>
      </c>
      <c r="F14" s="38">
        <v>13</v>
      </c>
      <c r="G14" s="38">
        <v>276136</v>
      </c>
      <c r="H14" s="38">
        <v>7</v>
      </c>
      <c r="I14" s="38">
        <v>95267</v>
      </c>
      <c r="J14" s="38">
        <v>0</v>
      </c>
      <c r="K14" s="101">
        <v>0</v>
      </c>
      <c r="L14" s="114">
        <v>46</v>
      </c>
      <c r="M14" s="38">
        <v>2830020</v>
      </c>
      <c r="N14" s="39">
        <v>2</v>
      </c>
      <c r="O14" s="39">
        <v>83868</v>
      </c>
      <c r="P14" s="39">
        <v>9</v>
      </c>
      <c r="Q14" s="103">
        <v>4289086</v>
      </c>
      <c r="R14" s="181">
        <f t="shared" ref="R14:S35" si="3">D14+F14+H14+J14+L14+N14+P14</f>
        <v>77</v>
      </c>
      <c r="S14" s="181">
        <f t="shared" si="3"/>
        <v>7417817</v>
      </c>
      <c r="T14" s="10" t="s">
        <v>29</v>
      </c>
    </row>
    <row r="15" spans="2:20" ht="30" customHeight="1">
      <c r="B15" s="13">
        <v>41003</v>
      </c>
      <c r="C15" s="6" t="s">
        <v>30</v>
      </c>
      <c r="D15" s="38">
        <v>4</v>
      </c>
      <c r="E15" s="38">
        <v>58889</v>
      </c>
      <c r="F15" s="38">
        <v>7</v>
      </c>
      <c r="G15" s="38">
        <v>497274</v>
      </c>
      <c r="H15" s="38">
        <v>0</v>
      </c>
      <c r="I15" s="38">
        <v>0</v>
      </c>
      <c r="J15" s="38">
        <v>0</v>
      </c>
      <c r="K15" s="101">
        <v>0</v>
      </c>
      <c r="L15" s="114">
        <v>9</v>
      </c>
      <c r="M15" s="38">
        <v>610774</v>
      </c>
      <c r="N15" s="39">
        <v>0</v>
      </c>
      <c r="O15" s="39">
        <v>0</v>
      </c>
      <c r="P15" s="39">
        <v>4</v>
      </c>
      <c r="Q15" s="103">
        <v>1520687</v>
      </c>
      <c r="R15" s="181">
        <f t="shared" si="3"/>
        <v>24</v>
      </c>
      <c r="S15" s="181">
        <f t="shared" si="3"/>
        <v>2687624</v>
      </c>
      <c r="T15" s="10" t="s">
        <v>31</v>
      </c>
    </row>
    <row r="16" spans="2:20" ht="30" customHeight="1">
      <c r="B16" s="13">
        <v>41004</v>
      </c>
      <c r="C16" s="6" t="s">
        <v>32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101">
        <v>0</v>
      </c>
      <c r="L16" s="114">
        <v>1</v>
      </c>
      <c r="M16" s="38">
        <v>5427</v>
      </c>
      <c r="N16" s="39">
        <v>1</v>
      </c>
      <c r="O16" s="39">
        <v>56</v>
      </c>
      <c r="P16" s="39">
        <v>0</v>
      </c>
      <c r="Q16" s="103">
        <v>0</v>
      </c>
      <c r="R16" s="181">
        <f t="shared" si="3"/>
        <v>2</v>
      </c>
      <c r="S16" s="181">
        <f t="shared" si="3"/>
        <v>5483</v>
      </c>
      <c r="T16" s="10" t="s">
        <v>33</v>
      </c>
    </row>
    <row r="17" spans="2:20" ht="30" customHeight="1">
      <c r="B17" s="13">
        <v>41005</v>
      </c>
      <c r="C17" s="6" t="s">
        <v>34</v>
      </c>
      <c r="D17" s="38">
        <v>0</v>
      </c>
      <c r="E17" s="38">
        <v>0</v>
      </c>
      <c r="F17" s="38">
        <v>3</v>
      </c>
      <c r="G17" s="38">
        <v>111990</v>
      </c>
      <c r="H17" s="38">
        <v>0</v>
      </c>
      <c r="I17" s="38">
        <v>0</v>
      </c>
      <c r="J17" s="38">
        <v>0</v>
      </c>
      <c r="K17" s="101">
        <v>0</v>
      </c>
      <c r="L17" s="114">
        <v>13</v>
      </c>
      <c r="M17" s="38">
        <v>1075482</v>
      </c>
      <c r="N17" s="39">
        <v>1</v>
      </c>
      <c r="O17" s="39">
        <v>10880</v>
      </c>
      <c r="P17" s="39">
        <v>0</v>
      </c>
      <c r="Q17" s="103">
        <v>6298</v>
      </c>
      <c r="R17" s="181">
        <f t="shared" si="3"/>
        <v>17</v>
      </c>
      <c r="S17" s="181">
        <f t="shared" si="3"/>
        <v>1204650</v>
      </c>
      <c r="T17" s="10" t="s">
        <v>35</v>
      </c>
    </row>
    <row r="18" spans="2:20" ht="30" customHeight="1">
      <c r="B18" s="13">
        <v>41006</v>
      </c>
      <c r="C18" s="6" t="s">
        <v>36</v>
      </c>
      <c r="D18" s="38">
        <v>1</v>
      </c>
      <c r="E18" s="38">
        <v>55090</v>
      </c>
      <c r="F18" s="38">
        <v>1</v>
      </c>
      <c r="G18" s="38">
        <v>18786</v>
      </c>
      <c r="H18" s="38">
        <v>0</v>
      </c>
      <c r="I18" s="38">
        <v>0</v>
      </c>
      <c r="J18" s="38">
        <v>0</v>
      </c>
      <c r="K18" s="101">
        <v>0</v>
      </c>
      <c r="L18" s="114">
        <v>15</v>
      </c>
      <c r="M18" s="38">
        <v>1142208</v>
      </c>
      <c r="N18" s="39">
        <v>0</v>
      </c>
      <c r="O18" s="39">
        <v>0</v>
      </c>
      <c r="P18" s="39">
        <v>0</v>
      </c>
      <c r="Q18" s="103">
        <v>0</v>
      </c>
      <c r="R18" s="181">
        <f t="shared" si="3"/>
        <v>17</v>
      </c>
      <c r="S18" s="181">
        <f t="shared" si="3"/>
        <v>1216084</v>
      </c>
      <c r="T18" s="10" t="s">
        <v>37</v>
      </c>
    </row>
    <row r="19" spans="2:20" ht="30" customHeight="1">
      <c r="B19" s="13">
        <v>41007</v>
      </c>
      <c r="C19" s="6" t="s">
        <v>38</v>
      </c>
      <c r="D19" s="38">
        <v>0</v>
      </c>
      <c r="E19" s="38">
        <v>0</v>
      </c>
      <c r="F19" s="38">
        <v>5</v>
      </c>
      <c r="G19" s="38">
        <v>282278</v>
      </c>
      <c r="H19" s="38">
        <v>0</v>
      </c>
      <c r="I19" s="38">
        <v>0</v>
      </c>
      <c r="J19" s="38">
        <v>0</v>
      </c>
      <c r="K19" s="101">
        <v>0</v>
      </c>
      <c r="L19" s="114">
        <v>15</v>
      </c>
      <c r="M19" s="38">
        <v>368741</v>
      </c>
      <c r="N19" s="39">
        <v>0</v>
      </c>
      <c r="O19" s="39">
        <v>0</v>
      </c>
      <c r="P19" s="39">
        <v>12</v>
      </c>
      <c r="Q19" s="103">
        <v>721031</v>
      </c>
      <c r="R19" s="181">
        <f t="shared" si="3"/>
        <v>32</v>
      </c>
      <c r="S19" s="181">
        <f t="shared" si="3"/>
        <v>1372050</v>
      </c>
      <c r="T19" s="10" t="s">
        <v>39</v>
      </c>
    </row>
    <row r="20" spans="2:20" ht="30" customHeight="1">
      <c r="B20" s="13">
        <v>41025</v>
      </c>
      <c r="C20" s="6" t="s">
        <v>40</v>
      </c>
      <c r="D20" s="38">
        <v>0</v>
      </c>
      <c r="E20" s="38">
        <v>0</v>
      </c>
      <c r="F20" s="38">
        <v>1</v>
      </c>
      <c r="G20" s="38">
        <v>26706</v>
      </c>
      <c r="H20" s="38">
        <v>0</v>
      </c>
      <c r="I20" s="38">
        <v>0</v>
      </c>
      <c r="J20" s="38">
        <v>0</v>
      </c>
      <c r="K20" s="101">
        <v>0</v>
      </c>
      <c r="L20" s="114">
        <v>9</v>
      </c>
      <c r="M20" s="38">
        <v>328558</v>
      </c>
      <c r="N20" s="39">
        <v>0</v>
      </c>
      <c r="O20" s="39">
        <v>0</v>
      </c>
      <c r="P20" s="39">
        <v>9</v>
      </c>
      <c r="Q20" s="103">
        <v>2742887</v>
      </c>
      <c r="R20" s="181">
        <f t="shared" si="3"/>
        <v>19</v>
      </c>
      <c r="S20" s="181">
        <f t="shared" si="3"/>
        <v>3098151</v>
      </c>
      <c r="T20" s="10" t="s">
        <v>41</v>
      </c>
    </row>
    <row r="21" spans="2:20" ht="30" customHeight="1">
      <c r="B21" s="13">
        <v>41048</v>
      </c>
      <c r="C21" s="6" t="s">
        <v>42</v>
      </c>
      <c r="D21" s="38">
        <v>0</v>
      </c>
      <c r="E21" s="38">
        <v>0</v>
      </c>
      <c r="F21" s="38">
        <v>1</v>
      </c>
      <c r="G21" s="38">
        <v>2236</v>
      </c>
      <c r="H21" s="38">
        <v>0</v>
      </c>
      <c r="I21" s="38">
        <v>0</v>
      </c>
      <c r="J21" s="38">
        <v>0</v>
      </c>
      <c r="K21" s="101">
        <v>0</v>
      </c>
      <c r="L21" s="114">
        <v>4</v>
      </c>
      <c r="M21" s="38">
        <v>173518</v>
      </c>
      <c r="N21" s="39">
        <v>0</v>
      </c>
      <c r="O21" s="39">
        <v>0</v>
      </c>
      <c r="P21" s="39">
        <v>3</v>
      </c>
      <c r="Q21" s="103">
        <v>2952372</v>
      </c>
      <c r="R21" s="181">
        <f t="shared" si="3"/>
        <v>8</v>
      </c>
      <c r="S21" s="181">
        <f t="shared" si="3"/>
        <v>3128126</v>
      </c>
      <c r="T21" s="10" t="s">
        <v>43</v>
      </c>
    </row>
    <row r="22" spans="2:20" ht="30" customHeight="1">
      <c r="B22" s="13">
        <v>41014</v>
      </c>
      <c r="C22" s="6" t="s">
        <v>44</v>
      </c>
      <c r="D22" s="38">
        <v>0</v>
      </c>
      <c r="E22" s="39">
        <v>0</v>
      </c>
      <c r="F22" s="39">
        <v>1</v>
      </c>
      <c r="G22" s="39">
        <v>17716</v>
      </c>
      <c r="H22" s="39">
        <v>0</v>
      </c>
      <c r="I22" s="39">
        <v>0</v>
      </c>
      <c r="J22" s="39">
        <v>0</v>
      </c>
      <c r="K22" s="101">
        <v>0</v>
      </c>
      <c r="L22" s="114">
        <v>3</v>
      </c>
      <c r="M22" s="39">
        <v>207328</v>
      </c>
      <c r="N22" s="39">
        <v>0</v>
      </c>
      <c r="O22" s="39">
        <v>0</v>
      </c>
      <c r="P22" s="39">
        <v>20</v>
      </c>
      <c r="Q22" s="103">
        <v>10299950</v>
      </c>
      <c r="R22" s="181">
        <f t="shared" si="3"/>
        <v>24</v>
      </c>
      <c r="S22" s="181">
        <f t="shared" si="3"/>
        <v>10524994</v>
      </c>
      <c r="T22" s="10" t="s">
        <v>45</v>
      </c>
    </row>
    <row r="23" spans="2:20" ht="30" customHeight="1">
      <c r="B23" s="13">
        <v>41016</v>
      </c>
      <c r="C23" s="6" t="s">
        <v>46</v>
      </c>
      <c r="D23" s="38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101">
        <v>0</v>
      </c>
      <c r="L23" s="114">
        <v>6</v>
      </c>
      <c r="M23" s="39">
        <v>539728</v>
      </c>
      <c r="N23" s="39">
        <v>0</v>
      </c>
      <c r="O23" s="39">
        <v>0</v>
      </c>
      <c r="P23" s="39">
        <v>0</v>
      </c>
      <c r="Q23" s="103">
        <v>0</v>
      </c>
      <c r="R23" s="181">
        <f t="shared" si="3"/>
        <v>6</v>
      </c>
      <c r="S23" s="181">
        <f t="shared" si="3"/>
        <v>539728</v>
      </c>
      <c r="T23" s="10" t="s">
        <v>47</v>
      </c>
    </row>
    <row r="24" spans="2:20" ht="30" customHeight="1">
      <c r="B24" s="13">
        <v>41020</v>
      </c>
      <c r="C24" s="6" t="s">
        <v>48</v>
      </c>
      <c r="D24" s="38">
        <v>0</v>
      </c>
      <c r="E24" s="39">
        <v>0</v>
      </c>
      <c r="F24" s="39">
        <v>1</v>
      </c>
      <c r="G24" s="39">
        <v>7593</v>
      </c>
      <c r="H24" s="39">
        <v>0</v>
      </c>
      <c r="I24" s="39">
        <v>0</v>
      </c>
      <c r="J24" s="39">
        <v>0</v>
      </c>
      <c r="K24" s="101">
        <v>0</v>
      </c>
      <c r="L24" s="114">
        <v>3</v>
      </c>
      <c r="M24" s="39">
        <v>88632</v>
      </c>
      <c r="N24" s="39">
        <v>0</v>
      </c>
      <c r="O24" s="39">
        <v>0</v>
      </c>
      <c r="P24" s="39">
        <v>5</v>
      </c>
      <c r="Q24" s="103">
        <v>395980</v>
      </c>
      <c r="R24" s="181">
        <f t="shared" si="3"/>
        <v>9</v>
      </c>
      <c r="S24" s="181">
        <f t="shared" si="3"/>
        <v>492205</v>
      </c>
      <c r="T24" s="10" t="s">
        <v>49</v>
      </c>
    </row>
    <row r="25" spans="2:20" ht="30" customHeight="1">
      <c r="B25" s="13">
        <v>41024</v>
      </c>
      <c r="C25" s="6" t="s">
        <v>50</v>
      </c>
      <c r="D25" s="38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101">
        <v>0</v>
      </c>
      <c r="L25" s="114">
        <v>1</v>
      </c>
      <c r="M25" s="39">
        <v>51156</v>
      </c>
      <c r="N25" s="39">
        <v>0</v>
      </c>
      <c r="O25" s="39">
        <v>0</v>
      </c>
      <c r="P25" s="39">
        <v>0</v>
      </c>
      <c r="Q25" s="103">
        <v>0</v>
      </c>
      <c r="R25" s="181">
        <f t="shared" si="3"/>
        <v>1</v>
      </c>
      <c r="S25" s="181">
        <f t="shared" si="3"/>
        <v>51156</v>
      </c>
      <c r="T25" s="10" t="s">
        <v>51</v>
      </c>
    </row>
    <row r="26" spans="2:20" ht="30" customHeight="1">
      <c r="B26" s="13">
        <v>41021</v>
      </c>
      <c r="C26" s="6" t="s">
        <v>52</v>
      </c>
      <c r="D26" s="38">
        <v>0</v>
      </c>
      <c r="E26" s="39">
        <v>0</v>
      </c>
      <c r="F26" s="39">
        <v>2</v>
      </c>
      <c r="G26" s="39">
        <v>186229</v>
      </c>
      <c r="H26" s="39">
        <v>0</v>
      </c>
      <c r="I26" s="39">
        <v>0</v>
      </c>
      <c r="J26" s="39">
        <v>0</v>
      </c>
      <c r="K26" s="101">
        <v>0</v>
      </c>
      <c r="L26" s="114">
        <v>7</v>
      </c>
      <c r="M26" s="39">
        <v>626104</v>
      </c>
      <c r="N26" s="39">
        <v>1</v>
      </c>
      <c r="O26" s="39">
        <v>7604</v>
      </c>
      <c r="P26" s="39">
        <v>0</v>
      </c>
      <c r="Q26" s="103">
        <v>0</v>
      </c>
      <c r="R26" s="181">
        <f t="shared" si="3"/>
        <v>10</v>
      </c>
      <c r="S26" s="181">
        <f t="shared" si="3"/>
        <v>819937</v>
      </c>
      <c r="T26" s="10" t="s">
        <v>53</v>
      </c>
    </row>
    <row r="27" spans="2:20" ht="30" customHeight="1">
      <c r="B27" s="13">
        <v>41035</v>
      </c>
      <c r="C27" s="6" t="s">
        <v>54</v>
      </c>
      <c r="D27" s="38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101">
        <v>0</v>
      </c>
      <c r="L27" s="114">
        <v>3</v>
      </c>
      <c r="M27" s="39">
        <v>80220</v>
      </c>
      <c r="N27" s="39">
        <v>0</v>
      </c>
      <c r="O27" s="39">
        <v>0</v>
      </c>
      <c r="P27" s="39">
        <v>2</v>
      </c>
      <c r="Q27" s="103">
        <v>44856</v>
      </c>
      <c r="R27" s="181">
        <f t="shared" si="3"/>
        <v>5</v>
      </c>
      <c r="S27" s="181">
        <f t="shared" si="3"/>
        <v>125076</v>
      </c>
      <c r="T27" s="10" t="s">
        <v>55</v>
      </c>
    </row>
    <row r="28" spans="2:20" ht="30" customHeight="1">
      <c r="B28" s="13">
        <v>41038</v>
      </c>
      <c r="C28" s="6" t="s">
        <v>56</v>
      </c>
      <c r="D28" s="38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101">
        <v>0</v>
      </c>
      <c r="L28" s="114">
        <v>2</v>
      </c>
      <c r="M28" s="39">
        <v>122463</v>
      </c>
      <c r="N28" s="39">
        <v>0</v>
      </c>
      <c r="O28" s="39">
        <v>0</v>
      </c>
      <c r="P28" s="39">
        <v>0</v>
      </c>
      <c r="Q28" s="103">
        <v>0</v>
      </c>
      <c r="R28" s="181">
        <f t="shared" si="3"/>
        <v>2</v>
      </c>
      <c r="S28" s="181">
        <f t="shared" si="3"/>
        <v>122463</v>
      </c>
      <c r="T28" s="10" t="s">
        <v>57</v>
      </c>
    </row>
    <row r="29" spans="2:20" ht="30" customHeight="1">
      <c r="B29" s="13">
        <v>41042</v>
      </c>
      <c r="C29" s="6" t="s">
        <v>58</v>
      </c>
      <c r="D29" s="38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101">
        <v>0</v>
      </c>
      <c r="L29" s="114">
        <v>1</v>
      </c>
      <c r="M29" s="39">
        <v>10448</v>
      </c>
      <c r="N29" s="39">
        <v>0</v>
      </c>
      <c r="O29" s="39">
        <v>0</v>
      </c>
      <c r="P29" s="39">
        <v>0</v>
      </c>
      <c r="Q29" s="103">
        <v>0</v>
      </c>
      <c r="R29" s="181">
        <f t="shared" si="3"/>
        <v>1</v>
      </c>
      <c r="S29" s="181">
        <f t="shared" si="3"/>
        <v>10448</v>
      </c>
      <c r="T29" s="10" t="s">
        <v>59</v>
      </c>
    </row>
    <row r="30" spans="2:20" ht="30" customHeight="1">
      <c r="B30" s="13">
        <v>41043</v>
      </c>
      <c r="C30" s="6" t="s">
        <v>60</v>
      </c>
      <c r="D30" s="38">
        <v>0</v>
      </c>
      <c r="E30" s="39">
        <v>0</v>
      </c>
      <c r="F30" s="39">
        <v>1</v>
      </c>
      <c r="G30" s="39">
        <v>26483</v>
      </c>
      <c r="H30" s="39">
        <v>0</v>
      </c>
      <c r="I30" s="39">
        <v>0</v>
      </c>
      <c r="J30" s="39">
        <v>0</v>
      </c>
      <c r="K30" s="101">
        <v>0</v>
      </c>
      <c r="L30" s="114">
        <v>3</v>
      </c>
      <c r="M30" s="39">
        <v>82934</v>
      </c>
      <c r="N30" s="39">
        <v>0</v>
      </c>
      <c r="O30" s="39">
        <v>0</v>
      </c>
      <c r="P30" s="39">
        <v>0</v>
      </c>
      <c r="Q30" s="103">
        <v>0</v>
      </c>
      <c r="R30" s="181">
        <f t="shared" si="3"/>
        <v>4</v>
      </c>
      <c r="S30" s="181">
        <f t="shared" si="3"/>
        <v>109417</v>
      </c>
      <c r="T30" s="10" t="s">
        <v>61</v>
      </c>
    </row>
    <row r="31" spans="2:20" ht="30" customHeight="1">
      <c r="B31" s="13">
        <v>41044</v>
      </c>
      <c r="C31" s="6" t="s">
        <v>62</v>
      </c>
      <c r="D31" s="38">
        <v>1</v>
      </c>
      <c r="E31" s="39">
        <v>46200</v>
      </c>
      <c r="F31" s="39">
        <v>2</v>
      </c>
      <c r="G31" s="39">
        <v>64899</v>
      </c>
      <c r="H31" s="39">
        <v>1</v>
      </c>
      <c r="I31" s="39">
        <v>10800</v>
      </c>
      <c r="J31" s="39">
        <v>0</v>
      </c>
      <c r="K31" s="101">
        <v>0</v>
      </c>
      <c r="L31" s="114">
        <v>8</v>
      </c>
      <c r="M31" s="39">
        <v>1325859</v>
      </c>
      <c r="N31" s="39">
        <v>0</v>
      </c>
      <c r="O31" s="39">
        <v>0</v>
      </c>
      <c r="P31" s="39">
        <v>0</v>
      </c>
      <c r="Q31" s="103">
        <v>0</v>
      </c>
      <c r="R31" s="181">
        <f t="shared" si="3"/>
        <v>12</v>
      </c>
      <c r="S31" s="181">
        <f t="shared" si="3"/>
        <v>1447758</v>
      </c>
      <c r="T31" s="10" t="s">
        <v>63</v>
      </c>
    </row>
    <row r="32" spans="2:20" ht="30" customHeight="1">
      <c r="B32" s="18">
        <v>41047</v>
      </c>
      <c r="C32" s="19" t="s">
        <v>64</v>
      </c>
      <c r="D32" s="40">
        <v>0</v>
      </c>
      <c r="E32" s="40">
        <v>0</v>
      </c>
      <c r="F32" s="39">
        <v>1</v>
      </c>
      <c r="G32" s="39">
        <v>48963</v>
      </c>
      <c r="H32" s="39">
        <v>0</v>
      </c>
      <c r="I32" s="39">
        <v>0</v>
      </c>
      <c r="J32" s="39">
        <v>0</v>
      </c>
      <c r="K32" s="115">
        <v>0</v>
      </c>
      <c r="L32" s="116">
        <v>4</v>
      </c>
      <c r="M32" s="40">
        <v>493753</v>
      </c>
      <c r="N32" s="39">
        <v>0</v>
      </c>
      <c r="O32" s="39">
        <v>0</v>
      </c>
      <c r="P32" s="40">
        <v>1</v>
      </c>
      <c r="Q32" s="40">
        <v>16897</v>
      </c>
      <c r="R32" s="182">
        <f t="shared" si="3"/>
        <v>6</v>
      </c>
      <c r="S32" s="182">
        <f t="shared" si="3"/>
        <v>559613</v>
      </c>
      <c r="T32" s="20" t="s">
        <v>65</v>
      </c>
    </row>
    <row r="33" spans="2:25" ht="30" customHeight="1">
      <c r="B33" s="13">
        <v>41301</v>
      </c>
      <c r="C33" s="21" t="s">
        <v>66</v>
      </c>
      <c r="D33" s="117">
        <v>0</v>
      </c>
      <c r="E33" s="39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8">
        <v>0</v>
      </c>
      <c r="L33" s="119">
        <v>0</v>
      </c>
      <c r="M33" s="39">
        <v>0</v>
      </c>
      <c r="N33" s="117">
        <v>0</v>
      </c>
      <c r="O33" s="117">
        <v>0</v>
      </c>
      <c r="P33" s="39">
        <v>0</v>
      </c>
      <c r="Q33" s="103">
        <v>0</v>
      </c>
      <c r="R33" s="181">
        <f t="shared" si="3"/>
        <v>0</v>
      </c>
      <c r="S33" s="181">
        <f t="shared" si="3"/>
        <v>0</v>
      </c>
      <c r="T33" s="10" t="s">
        <v>67</v>
      </c>
    </row>
    <row r="34" spans="2:25" ht="30" customHeight="1">
      <c r="B34" s="13">
        <v>41302</v>
      </c>
      <c r="C34" s="6" t="s">
        <v>68</v>
      </c>
      <c r="D34" s="38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101">
        <v>0</v>
      </c>
      <c r="L34" s="114">
        <v>3</v>
      </c>
      <c r="M34" s="39">
        <v>183859</v>
      </c>
      <c r="N34" s="39">
        <v>0</v>
      </c>
      <c r="O34" s="39">
        <v>0</v>
      </c>
      <c r="P34" s="39">
        <v>0</v>
      </c>
      <c r="Q34" s="103">
        <v>0</v>
      </c>
      <c r="R34" s="181">
        <f t="shared" si="3"/>
        <v>3</v>
      </c>
      <c r="S34" s="181">
        <f t="shared" si="3"/>
        <v>183859</v>
      </c>
      <c r="T34" s="10" t="s">
        <v>69</v>
      </c>
    </row>
    <row r="35" spans="2:25" ht="30" customHeight="1" thickBot="1">
      <c r="B35" s="22">
        <v>41303</v>
      </c>
      <c r="C35" s="29" t="s">
        <v>70</v>
      </c>
      <c r="D35" s="41">
        <v>1</v>
      </c>
      <c r="E35" s="41">
        <v>128930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120">
        <v>0</v>
      </c>
      <c r="L35" s="121">
        <v>11</v>
      </c>
      <c r="M35" s="41">
        <v>698058</v>
      </c>
      <c r="N35" s="41">
        <v>0</v>
      </c>
      <c r="O35" s="41">
        <v>0</v>
      </c>
      <c r="P35" s="41">
        <v>3</v>
      </c>
      <c r="Q35" s="41">
        <v>820630</v>
      </c>
      <c r="R35" s="183">
        <f t="shared" si="3"/>
        <v>15</v>
      </c>
      <c r="S35" s="184">
        <f t="shared" si="3"/>
        <v>1647618</v>
      </c>
      <c r="T35" s="24" t="s">
        <v>71</v>
      </c>
    </row>
    <row r="36" spans="2:25" ht="17.100000000000001" customHeight="1">
      <c r="B36" s="2"/>
      <c r="C36" s="2"/>
      <c r="D36" s="185"/>
      <c r="E36" s="185"/>
      <c r="F36" s="185"/>
      <c r="G36" s="185"/>
      <c r="H36" s="185"/>
      <c r="I36" s="59"/>
      <c r="J36" s="59"/>
      <c r="K36" s="185"/>
      <c r="L36" s="123"/>
      <c r="M36" s="123"/>
      <c r="N36" s="123"/>
      <c r="O36" s="123"/>
      <c r="P36" s="123"/>
      <c r="Q36" s="123"/>
      <c r="R36" s="123"/>
      <c r="S36" s="173"/>
      <c r="T36" s="25"/>
      <c r="U36" s="3"/>
      <c r="V36" s="3"/>
      <c r="W36" s="3"/>
      <c r="X36" s="3"/>
      <c r="Y36" s="3"/>
    </row>
    <row r="37" spans="2:25" ht="17.100000000000001" customHeight="1">
      <c r="B37" s="2"/>
      <c r="C37" s="2"/>
      <c r="D37" s="59"/>
      <c r="E37" s="59"/>
      <c r="F37" s="59"/>
      <c r="G37" s="59"/>
      <c r="H37" s="59"/>
      <c r="I37" s="59"/>
      <c r="J37" s="59"/>
      <c r="K37" s="59"/>
      <c r="L37" s="173"/>
      <c r="M37" s="173"/>
      <c r="N37" s="173"/>
      <c r="O37" s="173"/>
      <c r="P37" s="173"/>
      <c r="Q37" s="173"/>
      <c r="R37" s="173"/>
      <c r="S37" s="173"/>
      <c r="T37" s="25"/>
      <c r="U37" s="3"/>
      <c r="V37" s="3"/>
      <c r="W37" s="3"/>
      <c r="X37" s="3"/>
      <c r="Y37" s="3"/>
    </row>
    <row r="38" spans="2:25" ht="17.100000000000001" customHeight="1">
      <c r="B38" s="2"/>
      <c r="C38" s="2"/>
      <c r="D38" s="59"/>
      <c r="E38" s="59"/>
      <c r="F38" s="59"/>
      <c r="G38" s="59"/>
      <c r="H38" s="59"/>
      <c r="I38" s="59"/>
      <c r="J38" s="59"/>
      <c r="K38" s="59"/>
      <c r="U38" s="3"/>
      <c r="V38" s="3"/>
      <c r="W38" s="3"/>
      <c r="X38" s="3"/>
      <c r="Y38" s="3"/>
    </row>
    <row r="39" spans="2:25" ht="17.100000000000001" customHeight="1">
      <c r="B39" s="2"/>
      <c r="C39" s="2"/>
      <c r="D39" s="59"/>
      <c r="E39" s="59"/>
      <c r="F39" s="59"/>
      <c r="G39" s="59"/>
      <c r="H39" s="59"/>
      <c r="I39" s="59"/>
      <c r="J39" s="59"/>
      <c r="K39" s="59"/>
      <c r="U39" s="3"/>
      <c r="V39" s="3"/>
      <c r="W39" s="3"/>
      <c r="X39" s="3"/>
      <c r="Y39" s="3"/>
    </row>
    <row r="40" spans="2:25" ht="17.100000000000001" customHeight="1">
      <c r="B40" s="2"/>
      <c r="C40" s="2"/>
      <c r="D40" s="59"/>
      <c r="E40" s="59"/>
      <c r="F40" s="59"/>
      <c r="G40" s="59"/>
      <c r="H40" s="59"/>
      <c r="I40" s="59"/>
      <c r="J40" s="59"/>
      <c r="K40" s="59"/>
      <c r="U40" s="3"/>
      <c r="V40" s="3"/>
      <c r="W40" s="3"/>
      <c r="X40" s="3"/>
      <c r="Y40" s="3"/>
    </row>
    <row r="41" spans="2:25" ht="17.100000000000001" customHeight="1">
      <c r="B41" s="3"/>
      <c r="C41" s="3"/>
      <c r="D41" s="60"/>
      <c r="E41" s="60"/>
      <c r="F41" s="60"/>
      <c r="G41" s="60"/>
      <c r="H41" s="60"/>
      <c r="I41" s="60"/>
      <c r="J41" s="60"/>
      <c r="K41" s="60"/>
      <c r="U41" s="3"/>
      <c r="V41" s="3"/>
      <c r="W41" s="3"/>
      <c r="X41" s="3"/>
      <c r="Y41" s="3"/>
    </row>
  </sheetData>
  <mergeCells count="15">
    <mergeCell ref="P2:Q4"/>
    <mergeCell ref="R2:S4"/>
    <mergeCell ref="T2:T12"/>
    <mergeCell ref="D3:E4"/>
    <mergeCell ref="F3:G4"/>
    <mergeCell ref="H3:I4"/>
    <mergeCell ref="J3:K4"/>
    <mergeCell ref="L3:M4"/>
    <mergeCell ref="N3:O4"/>
    <mergeCell ref="L2:O2"/>
    <mergeCell ref="B1:I1"/>
    <mergeCell ref="B2:B6"/>
    <mergeCell ref="C2:C6"/>
    <mergeCell ref="D2:G2"/>
    <mergeCell ref="H2:K2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11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１１表１</vt:lpstr>
      <vt:lpstr>１１表２</vt:lpstr>
      <vt:lpstr>１１表３</vt:lpstr>
      <vt:lpstr>１１表４</vt:lpstr>
      <vt:lpstr>１１表５</vt:lpstr>
      <vt:lpstr>１１表６</vt:lpstr>
      <vt:lpstr>'１１表１'!Print_Area</vt:lpstr>
      <vt:lpstr>'１１表２'!Print_Area</vt:lpstr>
      <vt:lpstr>'１１表３'!Print_Area</vt:lpstr>
      <vt:lpstr>'１１表４'!Print_Area</vt:lpstr>
      <vt:lpstr>'１１表５'!Print_Area</vt:lpstr>
      <vt:lpstr>'１１表６'!Print_Area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紗彩花（国民健康保険課）</dc:creator>
  <cp:lastModifiedBy>大野　紗彩花（国民健康保険課）</cp:lastModifiedBy>
  <cp:lastPrinted>2026-03-31T02:07:57Z</cp:lastPrinted>
  <dcterms:created xsi:type="dcterms:W3CDTF">2015-06-05T18:19:34Z</dcterms:created>
  <dcterms:modified xsi:type="dcterms:W3CDTF">2026-03-31T02:11:47Z</dcterms:modified>
</cp:coreProperties>
</file>