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 windowWidth="15456" windowHeight="9696" tabRatio="771" activeTab="0"/>
  </bookViews>
  <sheets>
    <sheet name=" 勤務体制" sheetId="1" r:id="rId1"/>
    <sheet name="前年度利用者数 (グループホーム_住居ごと)" sheetId="2" state="hidden" r:id="rId2"/>
    <sheet name="前年度利用者数（短期入所）※指定ある場合のみ作成" sheetId="3" state="hidden" r:id="rId3"/>
    <sheet name="前年度利用者数 (記載例)" sheetId="4" state="hidden" r:id="rId4"/>
  </sheets>
  <definedNames>
    <definedName name="_xlnm.Print_Area" localSheetId="0">' 勤務体制'!$A$1:$AL$56</definedName>
    <definedName name="_xlnm.Print_Area" localSheetId="1">'前年度利用者数 (グループホーム_住居ごと)'!$A$1:$N$30</definedName>
  </definedNames>
  <calcPr fullCalcOnLoad="1"/>
</workbook>
</file>

<file path=xl/comments1.xml><?xml version="1.0" encoding="utf-8"?>
<comments xmlns="http://schemas.openxmlformats.org/spreadsheetml/2006/main">
  <authors>
    <author>作成者</author>
  </authors>
  <commentList>
    <comment ref="T6" authorId="0">
      <text>
        <r>
          <rPr>
            <b/>
            <sz val="9"/>
            <rFont val="MS P ゴシック"/>
            <family val="3"/>
          </rPr>
          <t>別シートで算出したグループホーム（住居ごと）と短期入所の実績の合計値</t>
        </r>
      </text>
    </comment>
    <comment ref="AK7" authorId="0">
      <text>
        <r>
          <rPr>
            <b/>
            <sz val="9"/>
            <rFont val="MS P ゴシック"/>
            <family val="3"/>
          </rPr>
          <t>32時間～40時間で事業所において定める</t>
        </r>
      </text>
    </comment>
  </commentList>
</comments>
</file>

<file path=xl/sharedStrings.xml><?xml version="1.0" encoding="utf-8"?>
<sst xmlns="http://schemas.openxmlformats.org/spreadsheetml/2006/main" count="314" uniqueCount="141">
  <si>
    <t>人員配置区分</t>
  </si>
  <si>
    <t>共同生活援助</t>
  </si>
  <si>
    <t>　勤務形態の区分　Ａ：常勤で専従　Ｂ：常勤で兼務　Ｃ：常勤以外で専従　Ｄ：常勤以外で兼務</t>
  </si>
  <si>
    <t>氏   名</t>
  </si>
  <si>
    <t>職  　種</t>
  </si>
  <si>
    <t>常勤換算後の人数</t>
  </si>
  <si>
    <t>週平均の勤務時間</t>
  </si>
  <si>
    <t>４週の合計</t>
  </si>
  <si>
    <t>第　４　週</t>
  </si>
  <si>
    <t>第　３　週</t>
  </si>
  <si>
    <t>第　２　週</t>
  </si>
  <si>
    <t>第　１　週</t>
  </si>
  <si>
    <t>勤務形態</t>
  </si>
  <si>
    <t>基準上の必要職員数</t>
  </si>
  <si>
    <t>　＊欄には、当該月の曜日を記入してください。</t>
  </si>
  <si>
    <t>注１</t>
  </si>
  <si>
    <t>注２</t>
  </si>
  <si>
    <t>注３</t>
  </si>
  <si>
    <t>利用者数</t>
  </si>
  <si>
    <t>区分６</t>
  </si>
  <si>
    <t>区分５</t>
  </si>
  <si>
    <t>区分４</t>
  </si>
  <si>
    <t>区分３</t>
  </si>
  <si>
    <t>区分２</t>
  </si>
  <si>
    <t>区分１及び該当なし</t>
  </si>
  <si>
    <t>人</t>
  </si>
  <si>
    <t>人数</t>
  </si>
  <si>
    <t>　「人員配置区分」欄は、報酬算定上の区分を記載し、「該当する体制等」欄は、(別紙1)「介護給付費等の算定に係る体制等状況一覧表」に掲げる体制加算等の内容を記載</t>
  </si>
  <si>
    <t>してください。（この際、(別紙1)「介護給付費等の算定に係る体制等状況一覧表」の記載内容と同様に記載してください。）</t>
  </si>
  <si>
    <t>合計（自動計算）</t>
  </si>
  <si>
    <t>生活支援員配置基準（常勤換算）</t>
  </si>
  <si>
    <t>時間</t>
  </si>
  <si>
    <t>1週間に当該事業所における常勤職員の勤務すべき時間数（就業規則上等に定める時間数）</t>
  </si>
  <si>
    <t>サービス種類</t>
  </si>
  <si>
    <t>　世話人：　　　　</t>
  </si>
  <si>
    <t>　生活支援員：</t>
  </si>
  <si>
    <t>●　同一敷地内（近接地を含む。）の共同生活住居の入居定員の合計数</t>
  </si>
  <si>
    <t>いる場合には、「従業者の勤務の体制及び勤務形態一覧表」（別紙３）を勤務体制を区分している共同生活住居の</t>
  </si>
  <si>
    <t>●欄が２１人以上となる場合であって、世話人及び生活支援員の勤務体制を共同生活住居の間で明確に区分して</t>
  </si>
  <si>
    <t>（注１）</t>
  </si>
  <si>
    <t>（注１）勤務する共同生活住居名</t>
  </si>
  <si>
    <t>注４</t>
  </si>
  <si>
    <t>単位ごとに作成して添付すること。その際、「（注１）勤務する共同生活住居名」欄を明記すること。</t>
  </si>
  <si>
    <t>共同生活介護「大規模住居等減算」の確認に係る項目</t>
  </si>
  <si>
    <t>　ごとに勤務する共同生活住居を明確に分けている場合は必ず記入してください。その際、右下の「共同生活介護『大規模住居等減算』の確認に係る項目」欄も記入してください。</t>
  </si>
  <si>
    <t>（うち共同生活援助（グループホーム）に係る入居定員の合計数）</t>
  </si>
  <si>
    <t>　「勤務する共同生活住居名」欄については、同一敷地内（近接地を含む）の共同生活住居の入居定員の合計数が２１名以上の共同生活援助（グループホーム）で、世話人及び生活支援員</t>
  </si>
  <si>
    <t>生活支援員</t>
  </si>
  <si>
    <t>火</t>
  </si>
  <si>
    <t>水</t>
  </si>
  <si>
    <t>木</t>
  </si>
  <si>
    <t>金</t>
  </si>
  <si>
    <t>土</t>
  </si>
  <si>
    <t>世話人</t>
  </si>
  <si>
    <t>生活支援員　合　計</t>
  </si>
  <si>
    <t>世話人　合　計</t>
  </si>
  <si>
    <t xml:space="preserve"> 従業者の勤務の体制及び勤務形態一覧表</t>
  </si>
  <si>
    <t>管理者</t>
  </si>
  <si>
    <t>サービス管理責任者</t>
  </si>
  <si>
    <t>夜間勤務</t>
  </si>
  <si>
    <t>資格・兼務内容等</t>
  </si>
  <si>
    <t>資格</t>
  </si>
  <si>
    <t>実務経験年数</t>
  </si>
  <si>
    <t>兼務内容等</t>
  </si>
  <si>
    <t>看護職員</t>
  </si>
  <si>
    <t>　記入に当たっては、小数点以下第２位を切り捨ててください。</t>
  </si>
  <si>
    <t>入居者の障害区分</t>
  </si>
  <si>
    <t>日</t>
  </si>
  <si>
    <t>月</t>
  </si>
  <si>
    <t>火</t>
  </si>
  <si>
    <t>水</t>
  </si>
  <si>
    <t>木</t>
  </si>
  <si>
    <t>金</t>
  </si>
  <si>
    <t>土</t>
  </si>
  <si>
    <t>日</t>
  </si>
  <si>
    <t>（ 　　　年　　月分）</t>
  </si>
  <si>
    <t>前年度の平均実利用者数</t>
  </si>
  <si>
    <t>GH</t>
  </si>
  <si>
    <t>※GH＝グループホーム</t>
  </si>
  <si>
    <t>　 SS＝短期入所</t>
  </si>
  <si>
    <t>SS</t>
  </si>
  <si>
    <t>月</t>
  </si>
  <si>
    <t>（参考様式）</t>
  </si>
  <si>
    <t xml:space="preserve"> 【共同生活援助】（住居別）　令和　　年度  利用者の状況</t>
  </si>
  <si>
    <t>※複数住居あれば、本シートをコピーして住居ごとに作成</t>
  </si>
  <si>
    <t>事業所名</t>
  </si>
  <si>
    <t>←この色のセルのみ入力してください。</t>
  </si>
  <si>
    <t>住居名</t>
  </si>
  <si>
    <t>上記住居の利用定員</t>
  </si>
  <si>
    <r>
      <rPr>
        <sz val="12"/>
        <rFont val="HGP創英角ｺﾞｼｯｸUB"/>
        <family val="3"/>
      </rPr>
      <t>１　利用者</t>
    </r>
    <r>
      <rPr>
        <b/>
        <sz val="12"/>
        <rFont val="HGP創英角ｺﾞｼｯｸUB"/>
        <family val="3"/>
      </rPr>
      <t>実人数</t>
    </r>
  </si>
  <si>
    <t>（単位：人）</t>
  </si>
  <si>
    <t>区　　　　分</t>
  </si>
  <si>
    <t>令和●●年</t>
  </si>
  <si>
    <t>令和●●年</t>
  </si>
  <si>
    <t>年度計</t>
  </si>
  <si>
    <t>４月</t>
  </si>
  <si>
    <t>５月</t>
  </si>
  <si>
    <t>６月</t>
  </si>
  <si>
    <t>７月</t>
  </si>
  <si>
    <t>８月</t>
  </si>
  <si>
    <t>９月</t>
  </si>
  <si>
    <t>１０月</t>
  </si>
  <si>
    <t>１１月</t>
  </si>
  <si>
    <t>１２月</t>
  </si>
  <si>
    <t>１月</t>
  </si>
  <si>
    <t>２月</t>
  </si>
  <si>
    <t>３月</t>
  </si>
  <si>
    <t>注１　指定共同生活介護又は指定共同生活援助を利用した者の実人数を記入すること。</t>
  </si>
  <si>
    <t>合計</t>
  </si>
  <si>
    <r>
      <t>　 ２　「年度計」欄は、指定共同生活介護又は指定共同生活援助を利用した者の</t>
    </r>
    <r>
      <rPr>
        <u val="double"/>
        <sz val="11"/>
        <rFont val="ＭＳ Ｐゴシック"/>
        <family val="3"/>
      </rPr>
      <t>実人数</t>
    </r>
    <r>
      <rPr>
        <sz val="11"/>
        <rFont val="ＭＳ Ｐゴシック"/>
        <family val="3"/>
      </rPr>
      <t>を記入すること。（</t>
    </r>
    <r>
      <rPr>
        <b/>
        <u val="double"/>
        <sz val="11"/>
        <rFont val="ＭＳ Ｐゴシック"/>
        <family val="3"/>
      </rPr>
      <t>各月ごとの実人数を合算するものではない。</t>
    </r>
    <r>
      <rPr>
        <sz val="11"/>
        <rFont val="ＭＳ Ｐゴシック"/>
        <family val="3"/>
      </rPr>
      <t>）</t>
    </r>
  </si>
  <si>
    <t>　 　（例：毎月の利用者数が６人だった場合で、年間で２名退居し、代わりに２名入居した場合、「年度計」欄は「８人」となる。（合算値「７２人」を記入するのは誤り。）</t>
  </si>
  <si>
    <r>
      <rPr>
        <sz val="12"/>
        <rFont val="HGS創英角ｺﾞｼｯｸUB"/>
        <family val="3"/>
      </rPr>
      <t>２　利用者</t>
    </r>
    <r>
      <rPr>
        <b/>
        <sz val="12"/>
        <rFont val="HGS創英角ｺﾞｼｯｸUB"/>
        <family val="3"/>
      </rPr>
      <t>延べ人数</t>
    </r>
    <r>
      <rPr>
        <sz val="10.5"/>
        <rFont val="ＭＳ Ｐゴシック"/>
        <family val="3"/>
      </rPr>
      <t>（例：ある月において２人の利用者がホームを３０日利用し、他の２人が２８日利用した場合、延べ人数は２×３０＋２×２８＝１１６人となる。）</t>
    </r>
  </si>
  <si>
    <t>注１　指定共同生活介護又は指定共同生活援助を利用した者の延べ人数を記入すること。</t>
  </si>
  <si>
    <t>合計（Ａ）</t>
  </si>
  <si>
    <t xml:space="preserve">   ２　「年度計」欄は、各月ごとの延べ人数の合計を記入すること。（自動計算されます。）</t>
  </si>
  <si>
    <t xml:space="preserve">   ３　途中で利用者の入退去があった場合、入居した日を含み、退去した日は含まないものとする。</t>
  </si>
  <si>
    <t>３　平均利用者数</t>
  </si>
  <si>
    <t>　（「障害者自立支援法に基づく指定障害福祉サービス等及び基準該当障害福祉サービスに要する費用の額の算定に関する基準等の制定に伴う実施上の留意事項について」</t>
  </si>
  <si>
    <t>　（平成１８年１０月３１日厚生労働省社会・援護局障害保健福祉部長通知）第二の１の（５）に定義するもの）</t>
  </si>
  <si>
    <t>合計（Ａ）　</t>
  </si>
  <si>
    <t>利用者延べ人数（自動計算されます。）</t>
  </si>
  <si>
    <t>前年度開所日数</t>
  </si>
  <si>
    <t>事業所の開所日数を記入</t>
  </si>
  <si>
    <t>前年度の平均利用者数</t>
  </si>
  <si>
    <t>合計（Ａ）÷開所日数（自動計算されます。）</t>
  </si>
  <si>
    <t>【短期入所】　令和　　年度  利用者の状況</t>
  </si>
  <si>
    <t>類型</t>
  </si>
  <si>
    <t>利用定員（併設型、単独型のみ）</t>
  </si>
  <si>
    <t>●●年度  　利　用　者　の　状　況</t>
  </si>
  <si>
    <t>法人名</t>
  </si>
  <si>
    <t>色が付いたセルにのみ記入してください。</t>
  </si>
  <si>
    <t>事業所名</t>
  </si>
  <si>
    <t>住居数</t>
  </si>
  <si>
    <t>利用定員</t>
  </si>
  <si>
    <t>平成２９年</t>
  </si>
  <si>
    <t>平成３０年</t>
  </si>
  <si>
    <t>平成　　年度開所日数</t>
  </si>
  <si>
    <t>共同生活援助</t>
  </si>
  <si>
    <t>（GH）事業所名</t>
  </si>
  <si>
    <t>事業所の定員</t>
  </si>
  <si>
    <t>←この色のセルのみ入力してください。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</si>
</sst>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_);[Red]\(#,##0.0\)"/>
    <numFmt numFmtId="179" formatCode="0.0"/>
    <numFmt numFmtId="180" formatCode="[$]ggge&quot;年&quot;m&quot;月&quot;d&quot;日&quot;;@"/>
    <numFmt numFmtId="181" formatCode="[$-411]gge&quot;年&quot;m&quot;月&quot;d&quot;日&quot;;@"/>
    <numFmt numFmtId="182" formatCode="[$]gge&quot;年&quot;m&quot;月&quot;d&quot;日&quot;;@"/>
    <numFmt numFmtId="183" formatCode="0.0000_ "/>
    <numFmt numFmtId="184" formatCode="0.000_ "/>
    <numFmt numFmtId="185" formatCode="0.00_ "/>
    <numFmt numFmtId="186" formatCode="[$]ggge&quot;年&quot;m&quot;月&quot;d&quot;日&quot;;@"/>
    <numFmt numFmtId="187" formatCode="[$]gge&quot;年&quot;m&quot;月&quot;d&quot;日&quot;;@"/>
  </numFmts>
  <fonts count="89">
    <font>
      <sz val="11"/>
      <name val="ＭＳ Ｐゴシック"/>
      <family val="3"/>
    </font>
    <font>
      <sz val="11"/>
      <color indexed="8"/>
      <name val="ＭＳ Ｐゴシック"/>
      <family val="3"/>
    </font>
    <font>
      <sz val="6"/>
      <name val="ＭＳ Ｐゴシック"/>
      <family val="3"/>
    </font>
    <font>
      <sz val="11"/>
      <name val="ＭＳ ゴシック"/>
      <family val="3"/>
    </font>
    <font>
      <sz val="12"/>
      <name val="ＭＳ ゴシック"/>
      <family val="3"/>
    </font>
    <font>
      <sz val="12"/>
      <name val="ＭＳ Ｐゴシック"/>
      <family val="3"/>
    </font>
    <font>
      <sz val="10"/>
      <name val="ＭＳ ゴシック"/>
      <family val="3"/>
    </font>
    <font>
      <sz val="8"/>
      <name val="ＭＳ ゴシック"/>
      <family val="3"/>
    </font>
    <font>
      <sz val="7.5"/>
      <color indexed="8"/>
      <name val="ＭＳ ゴシック"/>
      <family val="3"/>
    </font>
    <font>
      <sz val="8"/>
      <name val="ＭＳ Ｐゴシック"/>
      <family val="3"/>
    </font>
    <font>
      <sz val="10"/>
      <name val="ＭＳ Ｐゴシック"/>
      <family val="3"/>
    </font>
    <font>
      <sz val="10"/>
      <color indexed="8"/>
      <name val="ＭＳ Ｐゴシック"/>
      <family val="3"/>
    </font>
    <font>
      <sz val="8"/>
      <color indexed="8"/>
      <name val="ＭＳ Ｐゴシック"/>
      <family val="3"/>
    </font>
    <font>
      <sz val="8"/>
      <color indexed="8"/>
      <name val="ＭＳ ゴシック"/>
      <family val="3"/>
    </font>
    <font>
      <sz val="11"/>
      <color indexed="8"/>
      <name val="ＭＳ ゴシック"/>
      <family val="3"/>
    </font>
    <font>
      <b/>
      <sz val="8"/>
      <name val="ＭＳ Ｐゴシック"/>
      <family val="3"/>
    </font>
    <font>
      <b/>
      <sz val="11"/>
      <name val="ＭＳ Ｐゴシック"/>
      <family val="3"/>
    </font>
    <font>
      <b/>
      <sz val="8"/>
      <color indexed="8"/>
      <name val="ＭＳ ゴシック"/>
      <family val="3"/>
    </font>
    <font>
      <b/>
      <sz val="10"/>
      <color indexed="8"/>
      <name val="ＭＳ ゴシック"/>
      <family val="3"/>
    </font>
    <font>
      <b/>
      <sz val="12"/>
      <name val="ＭＳ ゴシック"/>
      <family val="3"/>
    </font>
    <font>
      <sz val="10"/>
      <color indexed="8"/>
      <name val="ＭＳ ゴシック"/>
      <family val="3"/>
    </font>
    <font>
      <sz val="9"/>
      <name val="ＭＳ Ｐゴシック"/>
      <family val="3"/>
    </font>
    <font>
      <sz val="9"/>
      <color indexed="8"/>
      <name val="ＭＳ ゴシック"/>
      <family val="3"/>
    </font>
    <font>
      <sz val="9"/>
      <color indexed="8"/>
      <name val="ＭＳ Ｐゴシック"/>
      <family val="3"/>
    </font>
    <font>
      <b/>
      <sz val="18"/>
      <color indexed="8"/>
      <name val="ＭＳ ゴシック"/>
      <family val="3"/>
    </font>
    <font>
      <b/>
      <sz val="11"/>
      <color indexed="8"/>
      <name val="ＭＳ ゴシック"/>
      <family val="3"/>
    </font>
    <font>
      <b/>
      <sz val="9"/>
      <name val="MS P ゴシック"/>
      <family val="3"/>
    </font>
    <font>
      <b/>
      <sz val="16"/>
      <name val="ＭＳ Ｐゴシック"/>
      <family val="3"/>
    </font>
    <font>
      <sz val="16"/>
      <name val="ＭＳ Ｐゴシック"/>
      <family val="3"/>
    </font>
    <font>
      <sz val="12"/>
      <name val="HGP創英角ｺﾞｼｯｸUB"/>
      <family val="3"/>
    </font>
    <font>
      <b/>
      <sz val="12"/>
      <name val="HGP創英角ｺﾞｼｯｸUB"/>
      <family val="3"/>
    </font>
    <font>
      <u val="double"/>
      <sz val="11"/>
      <name val="ＭＳ Ｐゴシック"/>
      <family val="3"/>
    </font>
    <font>
      <b/>
      <u val="double"/>
      <sz val="11"/>
      <name val="ＭＳ Ｐゴシック"/>
      <family val="3"/>
    </font>
    <font>
      <sz val="12"/>
      <name val="HGS創英角ｺﾞｼｯｸUB"/>
      <family val="3"/>
    </font>
    <font>
      <b/>
      <sz val="12"/>
      <name val="HGS創英角ｺﾞｼｯｸUB"/>
      <family val="3"/>
    </font>
    <font>
      <sz val="10.5"/>
      <name val="ＭＳ Ｐゴシック"/>
      <family val="3"/>
    </font>
    <font>
      <b/>
      <sz val="12"/>
      <name val="ＭＳ Ｐゴシック"/>
      <family val="3"/>
    </font>
    <font>
      <sz val="12"/>
      <name val="HG創英角ｺﾞｼｯｸUB"/>
      <family val="3"/>
    </font>
    <font>
      <sz val="11.5"/>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2"/>
      <name val="ＭＳ Ｐゴシック"/>
      <family val="3"/>
    </font>
    <font>
      <sz val="11"/>
      <color indexed="12"/>
      <name val="ＭＳ ゴシック"/>
      <family val="3"/>
    </font>
    <font>
      <b/>
      <sz val="16"/>
      <color indexed="10"/>
      <name val="ＭＳ Ｐゴシック"/>
      <family val="3"/>
    </font>
    <font>
      <b/>
      <sz val="12"/>
      <color indexed="10"/>
      <name val="ＭＳ Ｐゴシック"/>
      <family val="3"/>
    </font>
    <font>
      <sz val="12"/>
      <color indexed="12"/>
      <name val="ＭＳ Ｐゴシック"/>
      <family val="3"/>
    </font>
    <font>
      <b/>
      <sz val="12"/>
      <color indexed="10"/>
      <name val="ＭＳ ゴシック"/>
      <family val="3"/>
    </font>
    <font>
      <b/>
      <sz val="14"/>
      <color indexed="10"/>
      <name val="HG丸ｺﾞｼｯｸM-PRO"/>
      <family val="3"/>
    </font>
    <font>
      <sz val="8"/>
      <color indexed="12"/>
      <name val="ＭＳ Ｐゴシック"/>
      <family val="3"/>
    </font>
    <font>
      <b/>
      <sz val="28"/>
      <color indexed="10"/>
      <name val="HG丸ｺﾞｼｯｸM-PRO"/>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CC"/>
      <name val="ＭＳ Ｐゴシック"/>
      <family val="3"/>
    </font>
    <font>
      <sz val="11"/>
      <color rgb="FF0000CC"/>
      <name val="ＭＳ ゴシック"/>
      <family val="3"/>
    </font>
    <font>
      <b/>
      <sz val="16"/>
      <color rgb="FFFF0000"/>
      <name val="ＭＳ Ｐゴシック"/>
      <family val="3"/>
    </font>
    <font>
      <b/>
      <sz val="12"/>
      <color rgb="FFFF0000"/>
      <name val="ＭＳ Ｐゴシック"/>
      <family val="3"/>
    </font>
    <font>
      <sz val="12"/>
      <color rgb="FF0000CC"/>
      <name val="ＭＳ Ｐゴシック"/>
      <family val="3"/>
    </font>
    <font>
      <b/>
      <sz val="12"/>
      <color rgb="FFFF0000"/>
      <name val="ＭＳ ゴシック"/>
      <family val="3"/>
    </font>
    <font>
      <b/>
      <sz val="14"/>
      <color rgb="FFFF0000"/>
      <name val="HG丸ｺﾞｼｯｸM-PRO"/>
      <family val="3"/>
    </font>
    <font>
      <sz val="8"/>
      <color rgb="FF0000CC"/>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ECFF"/>
        <bgColor indexed="64"/>
      </patternFill>
    </fill>
    <fill>
      <patternFill patternType="solid">
        <fgColor rgb="FFFFFF99"/>
        <bgColor indexed="64"/>
      </patternFill>
    </fill>
    <fill>
      <patternFill patternType="solid">
        <fgColor rgb="FFFFCCFF"/>
        <bgColor indexed="64"/>
      </patternFill>
    </fill>
    <fill>
      <patternFill patternType="solid">
        <fgColor rgb="FFFFFF66"/>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color indexed="8"/>
      </right>
      <top/>
      <bottom style="thin">
        <color indexed="8"/>
      </bottom>
    </border>
    <border>
      <left/>
      <right style="thin">
        <color indexed="8"/>
      </right>
      <top/>
      <bottom style="thin">
        <color indexed="8"/>
      </bottom>
    </border>
    <border>
      <left/>
      <right style="medium"/>
      <top/>
      <bottom style="thin">
        <color indexed="8"/>
      </bottom>
    </border>
    <border>
      <left/>
      <right/>
      <top/>
      <bottom style="thin">
        <color indexed="8"/>
      </bottom>
    </border>
    <border>
      <left style="medium">
        <color indexed="8"/>
      </left>
      <right style="thin">
        <color indexed="8"/>
      </right>
      <top/>
      <bottom style="thin">
        <color indexed="8"/>
      </bottom>
    </border>
    <border>
      <left/>
      <right style="medium">
        <color indexed="8"/>
      </right>
      <top/>
      <bottom style="thin">
        <color indexed="8"/>
      </bottom>
    </border>
    <border>
      <left/>
      <right style="double">
        <color indexed="8"/>
      </right>
      <top/>
      <bottom style="thin">
        <color indexed="8"/>
      </bottom>
    </border>
    <border>
      <left style="medium"/>
      <right style="thin">
        <color indexed="8"/>
      </right>
      <top style="thin">
        <color indexed="8"/>
      </top>
      <bottom style="thin">
        <color indexed="8"/>
      </bottom>
    </border>
    <border>
      <left/>
      <right/>
      <top/>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thin"/>
      <right/>
      <top style="medium"/>
      <bottom style="thin"/>
    </border>
    <border>
      <left/>
      <right/>
      <top style="medium"/>
      <bottom style="thin"/>
    </border>
    <border>
      <left style="thin"/>
      <right/>
      <top style="dashed"/>
      <bottom style="thin"/>
    </border>
    <border>
      <left/>
      <right/>
      <top style="dashed"/>
      <bottom style="thin"/>
    </border>
    <border>
      <left style="medium"/>
      <right style="medium"/>
      <top style="medium"/>
      <bottom style="medium"/>
    </border>
    <border>
      <left style="thin"/>
      <right style="thin"/>
      <top style="thin"/>
      <bottom style="thin"/>
    </border>
    <border>
      <left style="thin"/>
      <right/>
      <top style="thin"/>
      <bottom style="dashed"/>
    </border>
    <border>
      <left/>
      <right/>
      <top style="thin"/>
      <bottom style="dashed"/>
    </border>
    <border>
      <left/>
      <right style="medium"/>
      <top style="thin"/>
      <bottom style="dashed"/>
    </border>
    <border>
      <left/>
      <right style="medium"/>
      <top style="dashed"/>
      <bottom style="thin"/>
    </border>
    <border>
      <left style="mediumDashed"/>
      <right/>
      <top style="mediumDashed"/>
      <bottom/>
    </border>
    <border>
      <left/>
      <right/>
      <top style="mediumDashed"/>
      <bottom/>
    </border>
    <border>
      <left/>
      <right style="mediumDashed"/>
      <top style="mediumDashed"/>
      <bottom/>
    </border>
    <border>
      <left style="mediumDashed"/>
      <right/>
      <top/>
      <bottom/>
    </border>
    <border>
      <left/>
      <right style="mediumDashed"/>
      <top/>
      <bottom/>
    </border>
    <border>
      <left style="mediumDashed"/>
      <right/>
      <top/>
      <bottom style="mediumDashed"/>
    </border>
    <border>
      <left/>
      <right/>
      <top/>
      <bottom style="mediumDashed"/>
    </border>
    <border>
      <left/>
      <right style="mediumDashed"/>
      <top/>
      <bottom style="mediumDashed"/>
    </border>
    <border>
      <left style="double">
        <color indexed="8"/>
      </left>
      <right style="medium">
        <color indexed="8"/>
      </right>
      <top/>
      <bottom style="thin">
        <color indexed="8"/>
      </bottom>
    </border>
    <border>
      <left style="medium">
        <color indexed="8"/>
      </left>
      <right style="medium">
        <color indexed="8"/>
      </right>
      <top style="thin"/>
      <bottom style="thin"/>
    </border>
    <border>
      <left/>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bottom style="thin">
        <color indexed="8"/>
      </bottom>
    </border>
    <border>
      <left style="medium"/>
      <right style="thin">
        <color indexed="8"/>
      </right>
      <top style="medium"/>
      <bottom/>
    </border>
    <border>
      <left/>
      <right/>
      <top style="medium"/>
      <bottom/>
    </border>
    <border>
      <left style="medium"/>
      <right style="thin">
        <color indexed="8"/>
      </right>
      <top/>
      <bottom/>
    </border>
    <border>
      <left style="medium"/>
      <right style="thin">
        <color indexed="8"/>
      </right>
      <top/>
      <bottom style="medium"/>
    </border>
    <border>
      <left/>
      <right style="thin">
        <color indexed="8"/>
      </right>
      <top/>
      <bottom style="medium"/>
    </border>
    <border>
      <left/>
      <right style="medium"/>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color indexed="8"/>
      </left>
      <right style="thin">
        <color indexed="8"/>
      </right>
      <top/>
      <bottom/>
    </border>
    <border>
      <left/>
      <right/>
      <top style="thin">
        <color indexed="8"/>
      </top>
      <bottom>
        <color indexed="63"/>
      </bottom>
    </border>
    <border>
      <left style="medium">
        <color indexed="8"/>
      </left>
      <right style="medium">
        <color indexed="8"/>
      </right>
      <top style="thin">
        <color indexed="8"/>
      </top>
      <bottom/>
    </border>
    <border>
      <left style="medium"/>
      <right/>
      <top style="medium"/>
      <bottom/>
    </border>
    <border>
      <left style="double">
        <color indexed="8"/>
      </left>
      <right style="medium">
        <color indexed="8"/>
      </right>
      <top style="medium"/>
      <bottom style="thin"/>
    </border>
    <border>
      <left style="medium">
        <color indexed="8"/>
      </left>
      <right style="medium">
        <color indexed="8"/>
      </right>
      <top style="medium"/>
      <bottom style="thin"/>
    </border>
    <border>
      <left style="medium"/>
      <right style="thin">
        <color indexed="8"/>
      </right>
      <top style="thin">
        <color indexed="8"/>
      </top>
      <bottom style="medium"/>
    </border>
    <border>
      <left style="double">
        <color indexed="8"/>
      </left>
      <right style="medium">
        <color indexed="8"/>
      </right>
      <top/>
      <bottom style="medium"/>
    </border>
    <border>
      <left style="medium">
        <color indexed="8"/>
      </left>
      <right style="medium">
        <color indexed="8"/>
      </right>
      <top style="thin"/>
      <bottom style="medium"/>
    </border>
    <border>
      <left style="medium">
        <color indexed="8"/>
      </left>
      <right style="medium">
        <color indexed="8"/>
      </right>
      <top/>
      <bottom style="thin"/>
    </border>
    <border>
      <left style="medium"/>
      <right/>
      <top style="thin">
        <color indexed="8"/>
      </top>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double"/>
      <right style="medium">
        <color indexed="8"/>
      </right>
      <top style="thin">
        <color indexed="8"/>
      </top>
      <bottom style="medium"/>
    </border>
    <border>
      <left style="medium">
        <color indexed="8"/>
      </left>
      <right style="medium">
        <color indexed="8"/>
      </right>
      <top/>
      <bottom style="medium"/>
    </border>
    <border>
      <left style="medium"/>
      <right style="thin">
        <color indexed="8"/>
      </right>
      <top style="medium"/>
      <bottom style="thin">
        <color indexed="8"/>
      </bottom>
    </border>
    <border>
      <left style="double">
        <color indexed="8"/>
      </left>
      <right style="medium">
        <color indexed="8"/>
      </right>
      <top style="medium"/>
      <bottom style="thin">
        <color indexed="8"/>
      </bottom>
    </border>
    <border>
      <left/>
      <right/>
      <top/>
      <bottom style="thin"/>
    </border>
    <border>
      <left/>
      <right/>
      <top style="thin"/>
      <bottom style="thin"/>
    </border>
    <border>
      <left style="thin"/>
      <right/>
      <top style="thin"/>
      <bottom style="thin"/>
    </border>
    <border>
      <left style="medium"/>
      <right style="thin"/>
      <top style="thin"/>
      <bottom style="thin"/>
    </border>
    <border>
      <left style="double"/>
      <right style="medium"/>
      <top style="thin"/>
      <bottom style="thin"/>
    </border>
    <border>
      <left style="double"/>
      <right style="medium"/>
      <top style="thin"/>
      <bottom style="medium"/>
    </border>
    <border>
      <left style="medium"/>
      <right/>
      <top style="medium"/>
      <bottom style="medium"/>
    </border>
    <border>
      <left style="thin"/>
      <right style="medium"/>
      <top style="medium"/>
      <bottom style="medium"/>
    </border>
    <border>
      <left style="thin"/>
      <right style="thin"/>
      <top style="thin"/>
      <bottom/>
    </border>
    <border>
      <left style="medium"/>
      <right style="thin"/>
      <top style="medium"/>
      <bottom style="medium"/>
    </border>
    <border>
      <left style="thin"/>
      <right style="medium"/>
      <top style="medium"/>
      <bottom style="thin"/>
    </border>
    <border>
      <left style="thin"/>
      <right style="medium"/>
      <top style="thin"/>
      <bottom style="thin"/>
    </border>
    <border>
      <left style="medium"/>
      <right/>
      <top/>
      <bottom style="medium"/>
    </border>
    <border>
      <left style="thin">
        <color indexed="8"/>
      </left>
      <right/>
      <top/>
      <bottom style="thin">
        <color indexed="8"/>
      </bottom>
    </border>
    <border>
      <left style="thin"/>
      <right/>
      <top/>
      <bottom style="thin"/>
    </border>
    <border>
      <left style="thin">
        <color indexed="8"/>
      </left>
      <right style="medium"/>
      <top/>
      <bottom style="thin">
        <color indexed="8"/>
      </bottom>
    </border>
    <border>
      <left style="thin">
        <color indexed="8"/>
      </left>
      <right style="thin">
        <color indexed="8"/>
      </right>
      <top/>
      <bottom style="thin">
        <color indexed="8"/>
      </bottom>
    </border>
    <border>
      <left style="thin">
        <color indexed="8"/>
      </left>
      <right style="medium">
        <color indexed="8"/>
      </right>
      <top/>
      <bottom style="thin">
        <color indexed="8"/>
      </bottom>
    </border>
    <border>
      <left style="thin">
        <color indexed="8"/>
      </left>
      <right style="double">
        <color indexed="8"/>
      </right>
      <top/>
      <bottom style="thin">
        <color indexed="8"/>
      </bottom>
    </border>
    <border>
      <left style="thin">
        <color indexed="8"/>
      </left>
      <right>
        <color indexed="63"/>
      </right>
      <top>
        <color indexed="63"/>
      </top>
      <bottom/>
    </border>
    <border>
      <left style="thin"/>
      <right/>
      <top/>
      <bottom>
        <color indexed="63"/>
      </bottom>
    </border>
    <border>
      <left style="thin">
        <color indexed="8"/>
      </left>
      <right style="medium"/>
      <top/>
      <bottom>
        <color indexed="63"/>
      </bottom>
    </border>
    <border>
      <left style="medium"/>
      <right style="thin">
        <color indexed="8"/>
      </right>
      <top style="thin">
        <color indexed="8"/>
      </top>
      <bottom>
        <color indexed="63"/>
      </bottom>
    </border>
    <border>
      <left style="thin">
        <color indexed="8"/>
      </left>
      <right style="thin">
        <color indexed="8"/>
      </right>
      <top/>
      <bottom/>
    </border>
    <border>
      <left/>
      <right style="thin">
        <color indexed="8"/>
      </right>
      <top/>
      <bottom/>
    </border>
    <border>
      <left style="thin">
        <color indexed="8"/>
      </left>
      <right style="medium">
        <color indexed="8"/>
      </right>
      <top>
        <color indexed="63"/>
      </top>
      <bottom>
        <color indexed="63"/>
      </bottom>
    </border>
    <border>
      <left style="thin">
        <color indexed="8"/>
      </left>
      <right style="double">
        <color indexed="8"/>
      </right>
      <top/>
      <bottom>
        <color indexed="63"/>
      </bottom>
    </border>
    <border>
      <left style="thin">
        <color indexed="8"/>
      </left>
      <right/>
      <top style="medium"/>
      <bottom/>
    </border>
    <border>
      <left style="thin">
        <color indexed="8"/>
      </left>
      <right style="medium"/>
      <top style="medium"/>
      <bottom style="thin"/>
    </border>
    <border>
      <left/>
      <right style="thin">
        <color indexed="8"/>
      </right>
      <top style="medium"/>
      <bottom/>
    </border>
    <border>
      <left/>
      <right style="medium"/>
      <top style="medium"/>
      <bottom/>
    </border>
    <border>
      <left style="medium">
        <color indexed="8"/>
      </left>
      <right style="thin">
        <color indexed="8"/>
      </right>
      <top style="medium"/>
      <bottom/>
    </border>
    <border>
      <left/>
      <right style="medium">
        <color indexed="8"/>
      </right>
      <top style="medium"/>
      <bottom/>
    </border>
    <border>
      <left/>
      <right style="double">
        <color indexed="8"/>
      </right>
      <top style="medium"/>
      <bottom/>
    </border>
    <border>
      <left style="thin">
        <color indexed="8"/>
      </left>
      <right/>
      <top style="thin">
        <color indexed="8"/>
      </top>
      <bottom style="thin">
        <color indexed="8"/>
      </bottom>
    </border>
    <border>
      <left style="thin">
        <color indexed="8"/>
      </left>
      <right style="thin">
        <color indexed="8"/>
      </right>
      <top style="thin">
        <color indexed="8"/>
      </top>
      <bottom/>
    </border>
    <border>
      <left style="thin">
        <color indexed="8"/>
      </left>
      <right style="medium"/>
      <top style="thin">
        <color indexed="8"/>
      </top>
      <bottom/>
    </border>
    <border>
      <left/>
      <right style="thin">
        <color indexed="8"/>
      </right>
      <top style="thin">
        <color indexed="8"/>
      </top>
      <bottom/>
    </border>
    <border>
      <left style="thin">
        <color indexed="8"/>
      </left>
      <right/>
      <top style="thin">
        <color indexed="8"/>
      </top>
      <bottom/>
    </border>
    <border>
      <left style="medium">
        <color indexed="8"/>
      </left>
      <right style="thin">
        <color indexed="8"/>
      </right>
      <top style="thin">
        <color indexed="8"/>
      </top>
      <bottom/>
    </border>
    <border>
      <left style="thin">
        <color indexed="8"/>
      </left>
      <right style="medium">
        <color indexed="8"/>
      </right>
      <top style="thin">
        <color indexed="8"/>
      </top>
      <bottom/>
    </border>
    <border>
      <left style="thin">
        <color indexed="8"/>
      </left>
      <right style="double">
        <color indexed="8"/>
      </right>
      <top style="thin">
        <color indexed="8"/>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color indexed="8"/>
      </left>
      <right style="medium"/>
      <top style="thin">
        <color indexed="8"/>
      </top>
      <bottom style="thin">
        <color indexed="8"/>
      </bottom>
    </border>
    <border>
      <left/>
      <right style="thin">
        <color indexed="8"/>
      </right>
      <top style="thin">
        <color indexed="8"/>
      </top>
      <bottom style="medium"/>
    </border>
    <border>
      <left style="thin">
        <color indexed="8"/>
      </left>
      <right/>
      <top style="medium"/>
      <bottom style="thin">
        <color indexed="8"/>
      </bottom>
    </border>
    <border>
      <left style="thin">
        <color indexed="8"/>
      </left>
      <right style="thin">
        <color indexed="8"/>
      </right>
      <top style="medium"/>
      <bottom/>
    </border>
    <border>
      <left style="thin">
        <color indexed="8"/>
      </left>
      <right style="medium"/>
      <top style="medium"/>
      <bottom>
        <color indexed="63"/>
      </bottom>
    </border>
    <border>
      <left style="thin">
        <color indexed="8"/>
      </left>
      <right style="medium">
        <color indexed="8"/>
      </right>
      <top style="medium"/>
      <bottom>
        <color indexed="63"/>
      </bottom>
    </border>
    <border>
      <left style="thin">
        <color indexed="8"/>
      </left>
      <right style="double">
        <color indexed="8"/>
      </right>
      <top style="medium"/>
      <bottom>
        <color indexed="63"/>
      </bottom>
    </border>
    <border>
      <left style="medium">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n">
        <color indexed="8"/>
      </left>
      <right/>
      <top style="thin">
        <color indexed="8"/>
      </top>
      <bottom style="medium"/>
    </border>
    <border>
      <left style="medium">
        <color indexed="8"/>
      </left>
      <right style="thin">
        <color indexed="8"/>
      </right>
      <top style="thin">
        <color indexed="8"/>
      </top>
      <bottom style="medium"/>
    </border>
    <border>
      <left style="thin">
        <color indexed="8"/>
      </left>
      <right style="medium">
        <color indexed="8"/>
      </right>
      <top style="thin">
        <color indexed="8"/>
      </top>
      <bottom style="medium"/>
    </border>
    <border>
      <left style="thin">
        <color indexed="8"/>
      </left>
      <right style="double">
        <color indexed="8"/>
      </right>
      <top style="thin">
        <color indexed="8"/>
      </top>
      <bottom style="medium"/>
    </border>
    <border>
      <left style="medium">
        <color indexed="8"/>
      </left>
      <right style="thin">
        <color indexed="8"/>
      </right>
      <top style="medium"/>
      <bottom style="thin">
        <color indexed="8"/>
      </bottom>
    </border>
    <border>
      <left style="thin">
        <color indexed="8"/>
      </left>
      <right style="medium">
        <color indexed="8"/>
      </right>
      <top style="medium"/>
      <bottom style="thin">
        <color indexed="8"/>
      </bottom>
    </border>
    <border>
      <left style="thin">
        <color indexed="8"/>
      </left>
      <right style="double">
        <color indexed="8"/>
      </right>
      <top style="medium"/>
      <bottom style="thin">
        <color indexed="8"/>
      </bottom>
    </border>
    <border>
      <left style="dotted"/>
      <right/>
      <top style="medium"/>
      <bottom style="thin"/>
    </border>
    <border>
      <left style="thin"/>
      <right style="thin"/>
      <top style="medium"/>
      <bottom style="medium"/>
    </border>
    <border>
      <left/>
      <right/>
      <top style="medium"/>
      <bottom style="medium"/>
    </border>
    <border>
      <left/>
      <right style="thin"/>
      <top style="medium"/>
      <bottom style="medium"/>
    </border>
    <border>
      <left/>
      <right/>
      <top style="medium"/>
      <bottom style="thin">
        <color indexed="8"/>
      </bottom>
    </border>
    <border>
      <left/>
      <right style="double">
        <color indexed="8"/>
      </right>
      <top style="medium"/>
      <bottom style="thin">
        <color indexed="8"/>
      </bottom>
    </border>
    <border>
      <left style="medium">
        <color indexed="8"/>
      </left>
      <right style="medium">
        <color indexed="8"/>
      </right>
      <top style="medium"/>
      <bottom/>
    </border>
    <border>
      <left style="medium">
        <color indexed="8"/>
      </left>
      <right style="medium">
        <color indexed="8"/>
      </right>
      <top/>
      <bottom/>
    </border>
    <border>
      <left/>
      <right style="thin"/>
      <top style="medium"/>
      <bottom style="thin"/>
    </border>
    <border>
      <left style="medium">
        <color indexed="8"/>
      </left>
      <right>
        <color indexed="63"/>
      </right>
      <top style="medium"/>
      <bottom/>
    </border>
    <border>
      <left style="medium">
        <color indexed="8"/>
      </left>
      <right>
        <color indexed="63"/>
      </right>
      <top/>
      <bottom/>
    </border>
    <border>
      <left style="medium">
        <color indexed="8"/>
      </left>
      <right>
        <color indexed="63"/>
      </right>
      <top/>
      <bottom style="medium"/>
    </border>
    <border>
      <left style="double">
        <color indexed="8"/>
      </left>
      <right/>
      <top style="medium"/>
      <bottom/>
    </border>
    <border>
      <left style="double">
        <color indexed="8"/>
      </left>
      <right/>
      <top/>
      <bottom/>
    </border>
    <border>
      <left style="double">
        <color indexed="8"/>
      </left>
      <right/>
      <top/>
      <bottom style="medium"/>
    </border>
    <border>
      <left style="medium"/>
      <right/>
      <top style="thin"/>
      <bottom style="medium"/>
    </border>
    <border>
      <left style="thin"/>
      <right style="medium"/>
      <top style="medium"/>
      <bottom/>
    </border>
    <border>
      <left style="thin"/>
      <right style="medium"/>
      <top/>
      <bottom/>
    </border>
    <border>
      <left style="thin"/>
      <right style="medium"/>
      <top/>
      <bottom style="medium"/>
    </border>
    <border>
      <left style="thin">
        <color indexed="8"/>
      </left>
      <right style="thin">
        <color indexed="8"/>
      </right>
      <top/>
      <bottom style="medium"/>
    </border>
    <border>
      <left style="medium"/>
      <right>
        <color indexed="63"/>
      </right>
      <top>
        <color indexed="63"/>
      </top>
      <bottom>
        <color indexed="63"/>
      </bottom>
    </border>
    <border>
      <left/>
      <right style="medium"/>
      <top/>
      <bottom/>
    </border>
    <border>
      <left/>
      <right style="medium"/>
      <top style="medium"/>
      <bottom style="thin"/>
    </border>
    <border>
      <left style="medium">
        <color indexed="8"/>
      </left>
      <right/>
      <top style="medium"/>
      <bottom style="thin">
        <color indexed="8"/>
      </bottom>
    </border>
    <border>
      <left/>
      <right style="medium">
        <color indexed="8"/>
      </right>
      <top style="medium"/>
      <bottom style="thin">
        <color indexed="8"/>
      </bottom>
    </border>
    <border>
      <left/>
      <right style="thin"/>
      <top style="thin"/>
      <bottom style="thin"/>
    </border>
    <border>
      <left style="medium"/>
      <right/>
      <top style="medium"/>
      <bottom style="thin">
        <color indexed="8"/>
      </bottom>
    </border>
    <border>
      <left/>
      <right style="medium"/>
      <top style="medium"/>
      <bottom style="thin">
        <color indexed="8"/>
      </bottom>
    </border>
    <border>
      <left style="medium"/>
      <right/>
      <top style="medium"/>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style="thin"/>
      <top style="medium"/>
      <bottom style="thin"/>
    </border>
    <border>
      <left style="thin"/>
      <right style="thin"/>
      <top style="medium"/>
      <bottom style="thin"/>
    </border>
    <border>
      <left style="double"/>
      <right style="medium"/>
      <top style="medium"/>
      <bottom style="thin"/>
    </border>
    <border>
      <left style="medium"/>
      <right/>
      <top style="thin"/>
      <bottom style="thin"/>
    </border>
    <border>
      <left/>
      <right style="medium"/>
      <top style="thin"/>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64" fillId="0" borderId="0">
      <alignment vertical="center"/>
      <protection/>
    </xf>
    <xf numFmtId="0" fontId="0" fillId="0" borderId="0">
      <alignment vertical="center"/>
      <protection/>
    </xf>
    <xf numFmtId="0" fontId="80" fillId="32" borderId="0" applyNumberFormat="0" applyBorder="0" applyAlignment="0" applyProtection="0"/>
  </cellStyleXfs>
  <cellXfs count="387">
    <xf numFmtId="0" fontId="0" fillId="0" borderId="0" xfId="0" applyAlignment="1">
      <alignment vertical="center"/>
    </xf>
    <xf numFmtId="0" fontId="6" fillId="0" borderId="0" xfId="66" applyFont="1" applyAlignment="1">
      <alignment vertical="center" wrapText="1" shrinkToFit="1"/>
      <protection/>
    </xf>
    <xf numFmtId="0" fontId="0" fillId="0" borderId="0" xfId="63" applyFont="1" applyAlignment="1">
      <alignment vertical="center"/>
      <protection/>
    </xf>
    <xf numFmtId="0" fontId="13" fillId="0" borderId="0" xfId="63" applyFont="1" applyAlignment="1">
      <alignment vertical="center"/>
      <protection/>
    </xf>
    <xf numFmtId="0" fontId="17" fillId="0" borderId="0" xfId="63" applyFont="1" applyAlignment="1">
      <alignment vertical="center"/>
      <protection/>
    </xf>
    <xf numFmtId="0" fontId="16" fillId="0" borderId="0" xfId="63" applyFont="1" applyAlignment="1">
      <alignment vertical="center"/>
      <protection/>
    </xf>
    <xf numFmtId="0" fontId="9" fillId="0" borderId="0" xfId="63" applyFont="1" applyAlignment="1">
      <alignment vertical="center"/>
      <protection/>
    </xf>
    <xf numFmtId="0" fontId="15" fillId="0" borderId="0" xfId="63" applyFont="1" applyBorder="1" applyAlignment="1">
      <alignment horizontal="left" vertical="center"/>
      <protection/>
    </xf>
    <xf numFmtId="0" fontId="0" fillId="0" borderId="0" xfId="63" applyFont="1" applyAlignment="1">
      <alignment horizontal="center" vertical="center"/>
      <protection/>
    </xf>
    <xf numFmtId="0" fontId="13" fillId="0" borderId="0" xfId="63" applyFont="1" applyBorder="1" applyAlignment="1">
      <alignment horizontal="center" vertical="center" wrapText="1"/>
      <protection/>
    </xf>
    <xf numFmtId="0" fontId="13" fillId="0" borderId="10" xfId="63" applyFont="1" applyBorder="1" applyAlignment="1">
      <alignment horizontal="center" vertical="center" wrapText="1"/>
      <protection/>
    </xf>
    <xf numFmtId="0" fontId="13" fillId="0" borderId="11" xfId="63" applyFont="1" applyBorder="1" applyAlignment="1">
      <alignment horizontal="center" vertical="center" wrapText="1"/>
      <protection/>
    </xf>
    <xf numFmtId="0" fontId="13" fillId="0" borderId="12" xfId="63" applyFont="1" applyBorder="1" applyAlignment="1">
      <alignment horizontal="center" vertical="center" wrapText="1"/>
      <protection/>
    </xf>
    <xf numFmtId="0" fontId="13" fillId="0" borderId="13" xfId="63" applyFont="1" applyBorder="1" applyAlignment="1">
      <alignment horizontal="center" vertical="center" wrapText="1"/>
      <protection/>
    </xf>
    <xf numFmtId="0" fontId="13" fillId="0" borderId="14" xfId="63" applyFont="1" applyBorder="1" applyAlignment="1">
      <alignment horizontal="center" vertical="center" wrapText="1"/>
      <protection/>
    </xf>
    <xf numFmtId="0" fontId="13" fillId="0" borderId="15" xfId="63" applyFont="1" applyBorder="1" applyAlignment="1">
      <alignment horizontal="center" vertical="center" wrapText="1"/>
      <protection/>
    </xf>
    <xf numFmtId="0" fontId="13" fillId="0" borderId="16" xfId="63" applyFont="1" applyBorder="1" applyAlignment="1">
      <alignment horizontal="center" vertical="center" wrapText="1"/>
      <protection/>
    </xf>
    <xf numFmtId="0" fontId="12" fillId="0" borderId="0" xfId="63" applyFont="1" applyBorder="1" applyAlignment="1">
      <alignment horizontal="center" vertical="center" wrapText="1"/>
      <protection/>
    </xf>
    <xf numFmtId="0" fontId="12" fillId="0" borderId="17" xfId="63" applyFont="1" applyFill="1" applyBorder="1" applyAlignment="1">
      <alignment horizontal="center" vertical="center" wrapText="1"/>
      <protection/>
    </xf>
    <xf numFmtId="0" fontId="0" fillId="0" borderId="0" xfId="63" applyFont="1" applyFill="1" applyAlignment="1">
      <alignment vertical="center"/>
      <protection/>
    </xf>
    <xf numFmtId="0" fontId="14" fillId="0" borderId="0" xfId="63" applyFont="1" applyAlignment="1">
      <alignment vertical="center"/>
      <protection/>
    </xf>
    <xf numFmtId="177" fontId="12" fillId="0" borderId="0" xfId="63" applyNumberFormat="1" applyFont="1" applyBorder="1" applyAlignment="1">
      <alignment horizontal="center" vertical="center" wrapText="1"/>
      <protection/>
    </xf>
    <xf numFmtId="177" fontId="12" fillId="0" borderId="0" xfId="63" applyNumberFormat="1" applyFont="1" applyFill="1" applyBorder="1" applyAlignment="1">
      <alignment horizontal="center" vertical="center" wrapText="1"/>
      <protection/>
    </xf>
    <xf numFmtId="0" fontId="0" fillId="0" borderId="0" xfId="63" applyFont="1" applyBorder="1" applyAlignment="1">
      <alignment vertical="center"/>
      <protection/>
    </xf>
    <xf numFmtId="0" fontId="20" fillId="0" borderId="0" xfId="63" applyFont="1" applyAlignment="1">
      <alignment vertical="center"/>
      <protection/>
    </xf>
    <xf numFmtId="177" fontId="11" fillId="0" borderId="0" xfId="63" applyNumberFormat="1" applyFont="1" applyBorder="1" applyAlignment="1">
      <alignment horizontal="center" vertical="center" wrapText="1"/>
      <protection/>
    </xf>
    <xf numFmtId="177" fontId="11" fillId="0" borderId="0" xfId="63" applyNumberFormat="1" applyFont="1" applyFill="1" applyBorder="1" applyAlignment="1">
      <alignment horizontal="center" vertical="center" wrapText="1"/>
      <protection/>
    </xf>
    <xf numFmtId="0" fontId="10" fillId="0" borderId="0" xfId="63" applyFont="1" applyBorder="1" applyAlignment="1">
      <alignment vertical="center"/>
      <protection/>
    </xf>
    <xf numFmtId="0" fontId="0" fillId="0" borderId="0" xfId="63" applyFont="1" applyAlignment="1">
      <alignment vertical="center"/>
      <protection/>
    </xf>
    <xf numFmtId="0" fontId="6" fillId="0" borderId="0" xfId="66" applyFont="1" applyAlignment="1">
      <alignment horizontal="left" vertical="center" wrapText="1" shrinkToFit="1"/>
      <protection/>
    </xf>
    <xf numFmtId="0" fontId="5" fillId="0" borderId="0" xfId="63" applyFont="1" applyAlignment="1">
      <alignment vertical="center"/>
      <protection/>
    </xf>
    <xf numFmtId="0" fontId="9" fillId="0" borderId="0" xfId="63" applyFont="1" applyBorder="1" applyAlignment="1">
      <alignment vertical="center"/>
      <protection/>
    </xf>
    <xf numFmtId="0" fontId="9" fillId="0" borderId="0" xfId="63" applyFont="1" applyBorder="1" applyAlignment="1">
      <alignment vertical="center" shrinkToFit="1"/>
      <protection/>
    </xf>
    <xf numFmtId="0" fontId="0" fillId="0" borderId="0" xfId="63" applyFont="1" applyBorder="1" applyAlignment="1">
      <alignment vertical="center"/>
      <protection/>
    </xf>
    <xf numFmtId="0" fontId="13" fillId="0" borderId="0" xfId="63" applyFont="1" applyBorder="1" applyAlignment="1">
      <alignment vertical="center" shrinkToFit="1"/>
      <protection/>
    </xf>
    <xf numFmtId="0" fontId="0" fillId="33" borderId="18" xfId="63" applyFont="1" applyFill="1" applyBorder="1" applyAlignment="1">
      <alignment horizontal="center" vertical="center"/>
      <protection/>
    </xf>
    <xf numFmtId="0" fontId="19" fillId="33" borderId="19" xfId="66" applyFont="1" applyFill="1" applyBorder="1" applyAlignment="1">
      <alignment vertical="center"/>
      <protection/>
    </xf>
    <xf numFmtId="0" fontId="19" fillId="33" borderId="20" xfId="66" applyFont="1" applyFill="1" applyBorder="1" applyAlignment="1">
      <alignment vertical="center"/>
      <protection/>
    </xf>
    <xf numFmtId="0" fontId="4" fillId="0" borderId="21" xfId="66" applyFont="1" applyFill="1" applyBorder="1" applyAlignment="1">
      <alignment vertical="center"/>
      <protection/>
    </xf>
    <xf numFmtId="0" fontId="4" fillId="0" borderId="19" xfId="66" applyFont="1" applyFill="1" applyBorder="1" applyAlignment="1">
      <alignment vertical="center"/>
      <protection/>
    </xf>
    <xf numFmtId="0" fontId="4" fillId="0" borderId="20" xfId="66" applyFont="1" applyFill="1" applyBorder="1" applyAlignment="1">
      <alignment vertical="center"/>
      <protection/>
    </xf>
    <xf numFmtId="0" fontId="19" fillId="0" borderId="21" xfId="66" applyFont="1" applyFill="1" applyBorder="1" applyAlignment="1">
      <alignment vertical="center"/>
      <protection/>
    </xf>
    <xf numFmtId="0" fontId="19" fillId="0" borderId="19" xfId="66" applyFont="1" applyFill="1" applyBorder="1" applyAlignment="1">
      <alignment vertical="center"/>
      <protection/>
    </xf>
    <xf numFmtId="0" fontId="4" fillId="0" borderId="22" xfId="66" applyFont="1" applyFill="1" applyBorder="1" applyAlignment="1">
      <alignment vertical="center"/>
      <protection/>
    </xf>
    <xf numFmtId="0" fontId="4" fillId="33" borderId="23" xfId="66" applyFont="1" applyFill="1" applyBorder="1" applyAlignment="1">
      <alignment vertical="center"/>
      <protection/>
    </xf>
    <xf numFmtId="0" fontId="4" fillId="33" borderId="24" xfId="66" applyFont="1" applyFill="1" applyBorder="1" applyAlignment="1">
      <alignment vertical="center"/>
      <protection/>
    </xf>
    <xf numFmtId="0" fontId="0" fillId="0" borderId="25" xfId="63" applyFont="1" applyBorder="1" applyAlignment="1">
      <alignment vertical="center"/>
      <protection/>
    </xf>
    <xf numFmtId="0" fontId="0" fillId="0" borderId="26" xfId="63" applyFont="1" applyBorder="1" applyAlignment="1">
      <alignment vertical="center"/>
      <protection/>
    </xf>
    <xf numFmtId="0" fontId="15" fillId="0" borderId="26" xfId="63" applyFont="1" applyBorder="1" applyAlignment="1">
      <alignment horizontal="left" vertical="center"/>
      <protection/>
    </xf>
    <xf numFmtId="0" fontId="0" fillId="0" borderId="26" xfId="63" applyFont="1" applyBorder="1" applyAlignment="1">
      <alignment horizontal="right" vertical="center"/>
      <protection/>
    </xf>
    <xf numFmtId="0" fontId="3" fillId="0" borderId="0" xfId="66" applyFont="1" applyBorder="1" applyAlignment="1">
      <alignment vertical="center" wrapText="1" shrinkToFit="1"/>
      <protection/>
    </xf>
    <xf numFmtId="0" fontId="0" fillId="0" borderId="27" xfId="63" applyFont="1" applyBorder="1" applyAlignment="1">
      <alignment horizontal="right" vertical="center"/>
      <protection/>
    </xf>
    <xf numFmtId="0" fontId="21" fillId="0" borderId="28" xfId="63" applyFont="1" applyBorder="1" applyAlignment="1">
      <alignment horizontal="center" vertical="center" shrinkToFit="1"/>
      <protection/>
    </xf>
    <xf numFmtId="0" fontId="21" fillId="0" borderId="28" xfId="63" applyFont="1" applyBorder="1" applyAlignment="1">
      <alignment horizontal="center" vertical="center"/>
      <protection/>
    </xf>
    <xf numFmtId="49" fontId="0" fillId="0" borderId="0" xfId="63" applyNumberFormat="1" applyFont="1" applyBorder="1" applyAlignment="1">
      <alignment vertical="center"/>
      <protection/>
    </xf>
    <xf numFmtId="49" fontId="0" fillId="0" borderId="0" xfId="63" applyNumberFormat="1" applyFont="1" applyBorder="1" applyAlignment="1">
      <alignment vertical="center"/>
      <protection/>
    </xf>
    <xf numFmtId="0" fontId="0" fillId="0" borderId="29" xfId="63" applyFont="1" applyBorder="1" applyAlignment="1">
      <alignment vertical="center"/>
      <protection/>
    </xf>
    <xf numFmtId="0" fontId="0" fillId="0" borderId="30" xfId="63" applyFont="1" applyBorder="1" applyAlignment="1">
      <alignment vertical="center"/>
      <protection/>
    </xf>
    <xf numFmtId="0" fontId="9" fillId="0" borderId="30" xfId="63" applyFont="1" applyBorder="1" applyAlignment="1">
      <alignment vertical="center" shrinkToFit="1"/>
      <protection/>
    </xf>
    <xf numFmtId="0" fontId="0" fillId="0" borderId="31" xfId="63" applyFont="1" applyBorder="1" applyAlignment="1">
      <alignment vertical="center"/>
      <protection/>
    </xf>
    <xf numFmtId="0" fontId="0" fillId="0" borderId="32" xfId="63" applyFont="1" applyBorder="1" applyAlignment="1">
      <alignment vertical="center"/>
      <protection/>
    </xf>
    <xf numFmtId="0" fontId="0" fillId="0" borderId="33" xfId="63" applyFont="1" applyBorder="1" applyAlignment="1">
      <alignment vertical="center"/>
      <protection/>
    </xf>
    <xf numFmtId="0" fontId="0" fillId="0" borderId="34" xfId="63" applyFont="1" applyBorder="1" applyAlignment="1">
      <alignment vertical="center"/>
      <protection/>
    </xf>
    <xf numFmtId="0" fontId="0" fillId="0" borderId="35" xfId="63" applyFont="1" applyBorder="1" applyAlignment="1">
      <alignment vertical="center"/>
      <protection/>
    </xf>
    <xf numFmtId="0" fontId="0" fillId="0" borderId="36" xfId="63" applyFont="1" applyBorder="1" applyAlignment="1">
      <alignment vertical="center"/>
      <protection/>
    </xf>
    <xf numFmtId="0" fontId="0" fillId="0" borderId="37" xfId="63" applyFont="1" applyBorder="1" applyAlignment="1">
      <alignment vertical="center"/>
      <protection/>
    </xf>
    <xf numFmtId="0" fontId="0" fillId="0" borderId="37" xfId="63" applyFont="1" applyBorder="1" applyAlignment="1">
      <alignment vertical="center"/>
      <protection/>
    </xf>
    <xf numFmtId="0" fontId="0" fillId="0" borderId="38" xfId="63" applyFont="1" applyBorder="1" applyAlignment="1">
      <alignment vertical="center"/>
      <protection/>
    </xf>
    <xf numFmtId="0" fontId="0" fillId="0" borderId="39" xfId="63" applyFont="1" applyBorder="1" applyAlignment="1">
      <alignment vertical="center"/>
      <protection/>
    </xf>
    <xf numFmtId="0" fontId="0" fillId="0" borderId="39" xfId="63" applyFont="1" applyBorder="1" applyAlignment="1">
      <alignment vertical="center"/>
      <protection/>
    </xf>
    <xf numFmtId="0" fontId="0" fillId="0" borderId="40" xfId="63" applyFont="1" applyBorder="1" applyAlignment="1">
      <alignment vertical="center"/>
      <protection/>
    </xf>
    <xf numFmtId="0" fontId="0" fillId="0" borderId="34" xfId="63" applyFont="1" applyFill="1" applyBorder="1" applyAlignment="1">
      <alignment vertical="center"/>
      <protection/>
    </xf>
    <xf numFmtId="0" fontId="9" fillId="0" borderId="34" xfId="63" applyFont="1" applyFill="1" applyBorder="1" applyAlignment="1">
      <alignment vertical="center" wrapText="1"/>
      <protection/>
    </xf>
    <xf numFmtId="49" fontId="0" fillId="0" borderId="39" xfId="63" applyNumberFormat="1" applyFont="1" applyBorder="1" applyAlignment="1">
      <alignment vertical="center"/>
      <protection/>
    </xf>
    <xf numFmtId="0" fontId="4" fillId="0" borderId="20" xfId="66" applyFont="1" applyFill="1" applyBorder="1" applyAlignment="1">
      <alignment horizontal="center" vertical="center"/>
      <protection/>
    </xf>
    <xf numFmtId="0" fontId="0" fillId="0" borderId="0" xfId="63" applyFont="1" applyAlignment="1">
      <alignment horizontal="right" vertical="center"/>
      <protection/>
    </xf>
    <xf numFmtId="0" fontId="3" fillId="0" borderId="0" xfId="66" applyFont="1" applyAlignment="1">
      <alignment vertical="center"/>
      <protection/>
    </xf>
    <xf numFmtId="0" fontId="1" fillId="0" borderId="0" xfId="63" applyFont="1" applyBorder="1" applyAlignment="1">
      <alignment horizontal="right" vertical="center" wrapText="1"/>
      <protection/>
    </xf>
    <xf numFmtId="0" fontId="12" fillId="0" borderId="14" xfId="63" applyFont="1" applyFill="1" applyBorder="1" applyAlignment="1">
      <alignment horizontal="center" vertical="center" wrapText="1"/>
      <protection/>
    </xf>
    <xf numFmtId="0" fontId="81" fillId="0" borderId="41" xfId="63" applyFont="1" applyBorder="1" applyAlignment="1">
      <alignment vertical="center" wrapText="1"/>
      <protection/>
    </xf>
    <xf numFmtId="177" fontId="81" fillId="0" borderId="42" xfId="63" applyNumberFormat="1" applyFont="1" applyBorder="1" applyAlignment="1">
      <alignment vertical="center" wrapText="1"/>
      <protection/>
    </xf>
    <xf numFmtId="178" fontId="81" fillId="0" borderId="43" xfId="63" applyNumberFormat="1" applyFont="1" applyFill="1" applyBorder="1" applyAlignment="1">
      <alignment horizontal="right" vertical="center" wrapText="1"/>
      <protection/>
    </xf>
    <xf numFmtId="178" fontId="81" fillId="0" borderId="44" xfId="63" applyNumberFormat="1" applyFont="1" applyFill="1" applyBorder="1" applyAlignment="1">
      <alignment horizontal="right" vertical="center" wrapText="1"/>
      <protection/>
    </xf>
    <xf numFmtId="178" fontId="81" fillId="0" borderId="13" xfId="63" applyNumberFormat="1" applyFont="1" applyFill="1" applyBorder="1" applyAlignment="1">
      <alignment horizontal="right" vertical="center" wrapText="1"/>
      <protection/>
    </xf>
    <xf numFmtId="178" fontId="81" fillId="0" borderId="45" xfId="63" applyNumberFormat="1" applyFont="1" applyFill="1" applyBorder="1" applyAlignment="1">
      <alignment horizontal="right" vertical="center" wrapText="1"/>
      <protection/>
    </xf>
    <xf numFmtId="0" fontId="13" fillId="0" borderId="46" xfId="63" applyFont="1" applyBorder="1" applyAlignment="1">
      <alignment vertical="center" wrapText="1"/>
      <protection/>
    </xf>
    <xf numFmtId="0" fontId="13" fillId="0" borderId="47" xfId="63" applyFont="1" applyBorder="1" applyAlignment="1">
      <alignment vertical="center" wrapText="1"/>
      <protection/>
    </xf>
    <xf numFmtId="0" fontId="13" fillId="0" borderId="48" xfId="63" applyFont="1" applyBorder="1" applyAlignment="1">
      <alignment horizontal="center" vertical="center" wrapText="1"/>
      <protection/>
    </xf>
    <xf numFmtId="0" fontId="0" fillId="0" borderId="49" xfId="63" applyFont="1" applyBorder="1" applyAlignment="1">
      <alignment vertical="center" wrapText="1"/>
      <protection/>
    </xf>
    <xf numFmtId="0" fontId="0" fillId="0" borderId="18" xfId="63" applyFont="1" applyBorder="1" applyAlignment="1">
      <alignment vertical="center" wrapText="1"/>
      <protection/>
    </xf>
    <xf numFmtId="0" fontId="12" fillId="0" borderId="49" xfId="63" applyFont="1" applyBorder="1" applyAlignment="1">
      <alignment horizontal="center" vertical="center" wrapText="1"/>
      <protection/>
    </xf>
    <xf numFmtId="0" fontId="12" fillId="0" borderId="50" xfId="63" applyFont="1" applyBorder="1" applyAlignment="1">
      <alignment horizontal="center" vertical="center" wrapText="1"/>
      <protection/>
    </xf>
    <xf numFmtId="0" fontId="12" fillId="0" borderId="51" xfId="63" applyFont="1" applyBorder="1" applyAlignment="1">
      <alignment horizontal="center" vertical="center" wrapText="1"/>
      <protection/>
    </xf>
    <xf numFmtId="0" fontId="7" fillId="0" borderId="52" xfId="63" applyFont="1" applyBorder="1" applyAlignment="1">
      <alignment horizontal="center" vertical="center" shrinkToFit="1"/>
      <protection/>
    </xf>
    <xf numFmtId="0" fontId="7" fillId="0" borderId="53" xfId="63" applyFont="1" applyBorder="1" applyAlignment="1">
      <alignment horizontal="center" vertical="center"/>
      <protection/>
    </xf>
    <xf numFmtId="0" fontId="12" fillId="0" borderId="54" xfId="63" applyFont="1" applyFill="1" applyBorder="1" applyAlignment="1">
      <alignment horizontal="center" vertical="center" wrapText="1"/>
      <protection/>
    </xf>
    <xf numFmtId="178" fontId="81" fillId="0" borderId="55" xfId="63" applyNumberFormat="1" applyFont="1" applyFill="1" applyBorder="1" applyAlignment="1">
      <alignment horizontal="right" vertical="center" wrapText="1"/>
      <protection/>
    </xf>
    <xf numFmtId="178" fontId="81" fillId="0" borderId="56" xfId="63" applyNumberFormat="1" applyFont="1" applyFill="1" applyBorder="1" applyAlignment="1">
      <alignment horizontal="right" vertical="center" wrapText="1"/>
      <protection/>
    </xf>
    <xf numFmtId="0" fontId="12" fillId="0" borderId="57" xfId="63" applyFont="1" applyBorder="1" applyAlignment="1">
      <alignment horizontal="center" vertical="center" wrapText="1"/>
      <protection/>
    </xf>
    <xf numFmtId="0" fontId="81" fillId="0" borderId="58" xfId="63" applyFont="1" applyBorder="1" applyAlignment="1">
      <alignment vertical="center" wrapText="1"/>
      <protection/>
    </xf>
    <xf numFmtId="177" fontId="81" fillId="0" borderId="59" xfId="63" applyNumberFormat="1" applyFont="1" applyBorder="1" applyAlignment="1">
      <alignment vertical="center" wrapText="1"/>
      <protection/>
    </xf>
    <xf numFmtId="0" fontId="12" fillId="0" borderId="60" xfId="63" applyFont="1" applyFill="1" applyBorder="1" applyAlignment="1">
      <alignment horizontal="center" vertical="center" wrapText="1"/>
      <protection/>
    </xf>
    <xf numFmtId="0" fontId="81" fillId="0" borderId="61" xfId="63" applyFont="1" applyBorder="1" applyAlignment="1">
      <alignment vertical="center" wrapText="1"/>
      <protection/>
    </xf>
    <xf numFmtId="177" fontId="81" fillId="0" borderId="62" xfId="63" applyNumberFormat="1" applyFont="1" applyBorder="1" applyAlignment="1">
      <alignment vertical="center" wrapText="1"/>
      <protection/>
    </xf>
    <xf numFmtId="0" fontId="12" fillId="0" borderId="10" xfId="63" applyFont="1" applyFill="1" applyBorder="1" applyAlignment="1">
      <alignment horizontal="center" vertical="center" wrapText="1"/>
      <protection/>
    </xf>
    <xf numFmtId="177" fontId="81" fillId="0" borderId="63" xfId="63" applyNumberFormat="1" applyFont="1" applyBorder="1" applyAlignment="1">
      <alignment vertical="center" wrapText="1"/>
      <protection/>
    </xf>
    <xf numFmtId="0" fontId="81" fillId="34" borderId="64" xfId="63" applyFont="1" applyFill="1" applyBorder="1" applyAlignment="1">
      <alignment horizontal="center" vertical="center" wrapText="1"/>
      <protection/>
    </xf>
    <xf numFmtId="0" fontId="81" fillId="34" borderId="65" xfId="63" applyFont="1" applyFill="1" applyBorder="1" applyAlignment="1">
      <alignment horizontal="center" vertical="center" wrapText="1"/>
      <protection/>
    </xf>
    <xf numFmtId="0" fontId="81" fillId="34" borderId="66" xfId="63" applyFont="1" applyFill="1" applyBorder="1" applyAlignment="1">
      <alignment horizontal="center" vertical="center" wrapText="1"/>
      <protection/>
    </xf>
    <xf numFmtId="0" fontId="81" fillId="34" borderId="20" xfId="63" applyFont="1" applyFill="1" applyBorder="1" applyAlignment="1">
      <alignment horizontal="center" vertical="center" wrapText="1"/>
      <protection/>
    </xf>
    <xf numFmtId="0" fontId="81" fillId="34" borderId="21" xfId="63" applyFont="1" applyFill="1" applyBorder="1" applyAlignment="1">
      <alignment horizontal="center" vertical="center" wrapText="1"/>
      <protection/>
    </xf>
    <xf numFmtId="0" fontId="81" fillId="34" borderId="67" xfId="63" applyFont="1" applyFill="1" applyBorder="1" applyAlignment="1">
      <alignment horizontal="center" vertical="center" wrapText="1"/>
      <protection/>
    </xf>
    <xf numFmtId="0" fontId="81" fillId="34" borderId="68" xfId="63" applyFont="1" applyFill="1" applyBorder="1" applyAlignment="1">
      <alignment horizontal="right" vertical="center" wrapText="1"/>
      <protection/>
    </xf>
    <xf numFmtId="177" fontId="81" fillId="34" borderId="69" xfId="63" applyNumberFormat="1" applyFont="1" applyFill="1" applyBorder="1" applyAlignment="1">
      <alignment vertical="center" wrapText="1"/>
      <protection/>
    </xf>
    <xf numFmtId="0" fontId="12" fillId="0" borderId="70" xfId="63" applyFont="1" applyFill="1" applyBorder="1" applyAlignment="1">
      <alignment horizontal="center" vertical="center" wrapText="1"/>
      <protection/>
    </xf>
    <xf numFmtId="0" fontId="81" fillId="0" borderId="71" xfId="63" applyFont="1" applyBorder="1" applyAlignment="1">
      <alignment vertical="center" wrapText="1"/>
      <protection/>
    </xf>
    <xf numFmtId="0" fontId="7" fillId="0" borderId="60" xfId="63" applyFont="1" applyBorder="1" applyAlignment="1">
      <alignment horizontal="center" vertical="center"/>
      <protection/>
    </xf>
    <xf numFmtId="0" fontId="82" fillId="0" borderId="0" xfId="63" applyFont="1" applyAlignment="1">
      <alignment vertical="center"/>
      <protection/>
    </xf>
    <xf numFmtId="0" fontId="0" fillId="0" borderId="34" xfId="63" applyFont="1" applyFill="1" applyBorder="1" applyAlignment="1">
      <alignment vertical="center"/>
      <protection/>
    </xf>
    <xf numFmtId="0" fontId="10" fillId="0" borderId="0" xfId="0" applyFont="1" applyAlignment="1">
      <alignment vertical="center"/>
    </xf>
    <xf numFmtId="0" fontId="83" fillId="0" borderId="0" xfId="0" applyFont="1" applyAlignment="1">
      <alignment vertical="center"/>
    </xf>
    <xf numFmtId="0" fontId="28" fillId="0" borderId="0" xfId="0" applyFont="1" applyAlignment="1">
      <alignment vertical="center"/>
    </xf>
    <xf numFmtId="0" fontId="5" fillId="0" borderId="0" xfId="0" applyFont="1" applyAlignment="1">
      <alignment horizontal="center" vertical="center"/>
    </xf>
    <xf numFmtId="0" fontId="5" fillId="0" borderId="72" xfId="0" applyFont="1" applyBorder="1" applyAlignment="1">
      <alignment vertical="center" shrinkToFit="1"/>
    </xf>
    <xf numFmtId="0" fontId="5" fillId="0" borderId="0" xfId="0" applyFont="1" applyAlignment="1">
      <alignment vertical="center"/>
    </xf>
    <xf numFmtId="0" fontId="84" fillId="35" borderId="0" xfId="0" applyFont="1" applyFill="1" applyAlignment="1">
      <alignment vertical="center"/>
    </xf>
    <xf numFmtId="0" fontId="84" fillId="0" borderId="0" xfId="0" applyFont="1" applyAlignment="1">
      <alignment vertical="center"/>
    </xf>
    <xf numFmtId="0" fontId="5" fillId="33" borderId="0" xfId="0" applyFont="1" applyFill="1" applyAlignment="1">
      <alignment vertical="center"/>
    </xf>
    <xf numFmtId="0" fontId="5" fillId="35" borderId="73" xfId="0" applyFont="1" applyFill="1" applyBorder="1" applyAlignment="1">
      <alignment horizontal="center" vertical="center"/>
    </xf>
    <xf numFmtId="0" fontId="5" fillId="33" borderId="0" xfId="0" applyFont="1" applyFill="1" applyAlignment="1">
      <alignment horizontal="center" vertical="center"/>
    </xf>
    <xf numFmtId="0" fontId="5" fillId="33" borderId="0" xfId="0" applyFont="1" applyFill="1" applyAlignment="1">
      <alignment horizontal="left" vertical="center"/>
    </xf>
    <xf numFmtId="0" fontId="29" fillId="0" borderId="0" xfId="0" applyFont="1" applyAlignment="1">
      <alignment vertical="center"/>
    </xf>
    <xf numFmtId="0" fontId="5" fillId="0" borderId="18" xfId="0" applyFont="1" applyBorder="1" applyAlignment="1">
      <alignment vertical="center" shrinkToFit="1"/>
    </xf>
    <xf numFmtId="0" fontId="5" fillId="0" borderId="28"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vertical="center"/>
    </xf>
    <xf numFmtId="0" fontId="5" fillId="35" borderId="28" xfId="0" applyFont="1" applyFill="1" applyBorder="1" applyAlignment="1">
      <alignment vertical="center"/>
    </xf>
    <xf numFmtId="0" fontId="5" fillId="35" borderId="74" xfId="0" applyFont="1" applyFill="1" applyBorder="1" applyAlignment="1">
      <alignment vertical="center"/>
    </xf>
    <xf numFmtId="0" fontId="85" fillId="36" borderId="76" xfId="0" applyFont="1" applyFill="1" applyBorder="1" applyAlignment="1">
      <alignment vertical="center"/>
    </xf>
    <xf numFmtId="0" fontId="5" fillId="0" borderId="67" xfId="0" applyFont="1" applyBorder="1" applyAlignment="1">
      <alignment vertical="center"/>
    </xf>
    <xf numFmtId="0" fontId="5" fillId="35" borderId="65" xfId="0" applyFont="1" applyFill="1" applyBorder="1" applyAlignment="1">
      <alignment vertical="center"/>
    </xf>
    <xf numFmtId="0" fontId="5" fillId="35" borderId="21" xfId="0" applyFont="1" applyFill="1" applyBorder="1" applyAlignment="1">
      <alignment vertical="center"/>
    </xf>
    <xf numFmtId="0" fontId="85" fillId="36" borderId="77" xfId="0" applyFont="1" applyFill="1" applyBorder="1" applyAlignment="1">
      <alignment vertical="center"/>
    </xf>
    <xf numFmtId="0" fontId="5" fillId="0" borderId="78" xfId="0" applyFont="1" applyBorder="1" applyAlignment="1">
      <alignment vertical="center"/>
    </xf>
    <xf numFmtId="0" fontId="85" fillId="0" borderId="79" xfId="0" applyFont="1" applyBorder="1" applyAlignment="1">
      <alignment vertical="center"/>
    </xf>
    <xf numFmtId="0" fontId="5" fillId="35" borderId="80" xfId="0" applyFont="1" applyFill="1" applyBorder="1" applyAlignment="1">
      <alignment vertical="center"/>
    </xf>
    <xf numFmtId="0" fontId="36" fillId="0" borderId="81" xfId="0" applyFont="1" applyBorder="1" applyAlignment="1">
      <alignment vertical="center"/>
    </xf>
    <xf numFmtId="0" fontId="5" fillId="0" borderId="79" xfId="0" applyFont="1" applyBorder="1" applyAlignment="1">
      <alignment vertical="center"/>
    </xf>
    <xf numFmtId="0" fontId="37" fillId="0" borderId="0" xfId="0" applyFont="1" applyAlignment="1">
      <alignment vertical="center"/>
    </xf>
    <xf numFmtId="0" fontId="5" fillId="0" borderId="57" xfId="0" applyFont="1" applyBorder="1" applyAlignment="1">
      <alignment vertical="center"/>
    </xf>
    <xf numFmtId="0" fontId="5" fillId="0" borderId="82" xfId="0" applyFont="1" applyBorder="1" applyAlignment="1">
      <alignment vertical="center"/>
    </xf>
    <xf numFmtId="0" fontId="5" fillId="0" borderId="0" xfId="0" applyFont="1" applyAlignment="1">
      <alignment horizontal="right" vertical="center"/>
    </xf>
    <xf numFmtId="0" fontId="5" fillId="35" borderId="83" xfId="0" applyFont="1" applyFill="1" applyBorder="1" applyAlignment="1">
      <alignment vertical="center"/>
    </xf>
    <xf numFmtId="0" fontId="10" fillId="0" borderId="0" xfId="0" applyFont="1" applyAlignment="1">
      <alignment horizontal="right" vertical="center"/>
    </xf>
    <xf numFmtId="0" fontId="5" fillId="0" borderId="84" xfId="0" applyFont="1" applyBorder="1" applyAlignment="1">
      <alignment vertical="center"/>
    </xf>
    <xf numFmtId="0" fontId="5" fillId="0" borderId="66" xfId="0" applyFont="1" applyBorder="1" applyAlignment="1">
      <alignment vertical="center"/>
    </xf>
    <xf numFmtId="0" fontId="5" fillId="33" borderId="73" xfId="0" applyFont="1" applyFill="1" applyBorder="1" applyAlignment="1">
      <alignment vertical="center" shrinkToFit="1"/>
    </xf>
    <xf numFmtId="0" fontId="5" fillId="35" borderId="0" xfId="0" applyFont="1" applyFill="1" applyAlignment="1">
      <alignment vertical="center"/>
    </xf>
    <xf numFmtId="0" fontId="5" fillId="0" borderId="73" xfId="0" applyFont="1" applyBorder="1" applyAlignment="1">
      <alignment vertical="center" shrinkToFit="1"/>
    </xf>
    <xf numFmtId="0" fontId="5" fillId="0" borderId="0" xfId="0" applyFont="1" applyBorder="1" applyAlignment="1">
      <alignment vertical="center"/>
    </xf>
    <xf numFmtId="0" fontId="5" fillId="0" borderId="0" xfId="0" applyFont="1" applyBorder="1" applyAlignment="1">
      <alignment horizontal="right" vertical="center"/>
    </xf>
    <xf numFmtId="0" fontId="10" fillId="0" borderId="0" xfId="0" applyFont="1" applyBorder="1" applyAlignment="1">
      <alignment vertical="center"/>
    </xf>
    <xf numFmtId="0" fontId="10" fillId="0" borderId="0" xfId="0" applyFont="1" applyBorder="1" applyAlignment="1">
      <alignment horizontal="right" vertical="center"/>
    </xf>
    <xf numFmtId="0" fontId="38" fillId="33" borderId="19" xfId="66" applyFont="1" applyFill="1" applyBorder="1" applyAlignment="1">
      <alignment horizontal="left" vertical="center"/>
      <protection/>
    </xf>
    <xf numFmtId="0" fontId="19" fillId="37" borderId="24" xfId="66" applyFont="1" applyFill="1" applyBorder="1" applyAlignment="1">
      <alignment vertical="center"/>
      <protection/>
    </xf>
    <xf numFmtId="0" fontId="86" fillId="37" borderId="21" xfId="66" applyFont="1" applyFill="1" applyBorder="1" applyAlignment="1">
      <alignment horizontal="center" vertical="center"/>
      <protection/>
    </xf>
    <xf numFmtId="178" fontId="81" fillId="34" borderId="68" xfId="63" applyNumberFormat="1" applyFont="1" applyFill="1" applyBorder="1" applyAlignment="1">
      <alignment horizontal="right" vertical="center" wrapText="1"/>
      <protection/>
    </xf>
    <xf numFmtId="0" fontId="10" fillId="0" borderId="0" xfId="63" applyFont="1" applyAlignment="1">
      <alignment vertical="center"/>
      <protection/>
    </xf>
    <xf numFmtId="0" fontId="87" fillId="0" borderId="0" xfId="63" applyFont="1" applyAlignment="1">
      <alignment vertical="center"/>
      <protection/>
    </xf>
    <xf numFmtId="0" fontId="4" fillId="35" borderId="24" xfId="66" applyFont="1" applyFill="1" applyBorder="1" applyAlignment="1">
      <alignment horizontal="center" vertical="center"/>
      <protection/>
    </xf>
    <xf numFmtId="0" fontId="12" fillId="35" borderId="85" xfId="63" applyFont="1" applyFill="1" applyBorder="1" applyAlignment="1">
      <alignment horizontal="center" vertical="center" wrapText="1"/>
      <protection/>
    </xf>
    <xf numFmtId="0" fontId="12" fillId="35" borderId="86" xfId="63" applyFont="1" applyFill="1" applyBorder="1" applyAlignment="1">
      <alignment horizontal="center" vertical="center" wrapText="1"/>
      <protection/>
    </xf>
    <xf numFmtId="0" fontId="12" fillId="35" borderId="87" xfId="63" applyFont="1" applyFill="1" applyBorder="1" applyAlignment="1">
      <alignment horizontal="center" vertical="center" wrapText="1" shrinkToFit="1"/>
      <protection/>
    </xf>
    <xf numFmtId="0" fontId="23" fillId="35" borderId="10" xfId="63" applyFont="1" applyFill="1" applyBorder="1" applyAlignment="1">
      <alignment horizontal="center" vertical="center" wrapText="1"/>
      <protection/>
    </xf>
    <xf numFmtId="0" fontId="23" fillId="35" borderId="88" xfId="63" applyFont="1" applyFill="1" applyBorder="1" applyAlignment="1">
      <alignment horizontal="center" vertical="center" wrapText="1"/>
      <protection/>
    </xf>
    <xf numFmtId="0" fontId="23" fillId="35" borderId="87" xfId="63" applyFont="1" applyFill="1" applyBorder="1" applyAlignment="1">
      <alignment horizontal="center" vertical="center" wrapText="1"/>
      <protection/>
    </xf>
    <xf numFmtId="0" fontId="23" fillId="35" borderId="11" xfId="63" applyFont="1" applyFill="1" applyBorder="1" applyAlignment="1">
      <alignment horizontal="center" vertical="center" wrapText="1"/>
      <protection/>
    </xf>
    <xf numFmtId="0" fontId="23" fillId="35" borderId="85" xfId="63" applyFont="1" applyFill="1" applyBorder="1" applyAlignment="1">
      <alignment horizontal="center" vertical="center" wrapText="1"/>
      <protection/>
    </xf>
    <xf numFmtId="0" fontId="23" fillId="35" borderId="14" xfId="63" applyFont="1" applyFill="1" applyBorder="1" applyAlignment="1">
      <alignment horizontal="center" vertical="center" wrapText="1"/>
      <protection/>
    </xf>
    <xf numFmtId="0" fontId="23" fillId="35" borderId="89" xfId="63" applyFont="1" applyFill="1" applyBorder="1" applyAlignment="1">
      <alignment horizontal="center" vertical="center" wrapText="1"/>
      <protection/>
    </xf>
    <xf numFmtId="0" fontId="23" fillId="35" borderId="90" xfId="63" applyFont="1" applyFill="1" applyBorder="1" applyAlignment="1">
      <alignment horizontal="center" vertical="center" wrapText="1"/>
      <protection/>
    </xf>
    <xf numFmtId="0" fontId="23" fillId="35" borderId="17" xfId="63" applyFont="1" applyFill="1" applyBorder="1" applyAlignment="1">
      <alignment horizontal="center" vertical="center" wrapText="1"/>
      <protection/>
    </xf>
    <xf numFmtId="0" fontId="12" fillId="35" borderId="91" xfId="63" applyFont="1" applyFill="1" applyBorder="1" applyAlignment="1">
      <alignment horizontal="center" vertical="center" wrapText="1"/>
      <protection/>
    </xf>
    <xf numFmtId="0" fontId="12" fillId="35" borderId="92" xfId="63" applyFont="1" applyFill="1" applyBorder="1" applyAlignment="1">
      <alignment horizontal="center" vertical="center" wrapText="1"/>
      <protection/>
    </xf>
    <xf numFmtId="0" fontId="12" fillId="35" borderId="93" xfId="63" applyFont="1" applyFill="1" applyBorder="1" applyAlignment="1">
      <alignment horizontal="center" vertical="center" wrapText="1" shrinkToFit="1"/>
      <protection/>
    </xf>
    <xf numFmtId="0" fontId="23" fillId="35" borderId="94" xfId="63" applyFont="1" applyFill="1" applyBorder="1" applyAlignment="1">
      <alignment horizontal="center" vertical="center" wrapText="1"/>
      <protection/>
    </xf>
    <xf numFmtId="0" fontId="23" fillId="35" borderId="95" xfId="63" applyFont="1" applyFill="1" applyBorder="1" applyAlignment="1">
      <alignment horizontal="center" vertical="center" wrapText="1"/>
      <protection/>
    </xf>
    <xf numFmtId="0" fontId="23" fillId="35" borderId="93" xfId="63" applyFont="1" applyFill="1" applyBorder="1" applyAlignment="1">
      <alignment horizontal="center" vertical="center" wrapText="1"/>
      <protection/>
    </xf>
    <xf numFmtId="0" fontId="23" fillId="35" borderId="96" xfId="63" applyFont="1" applyFill="1" applyBorder="1" applyAlignment="1">
      <alignment horizontal="center" vertical="center" wrapText="1"/>
      <protection/>
    </xf>
    <xf numFmtId="0" fontId="23" fillId="35" borderId="91" xfId="63" applyFont="1" applyFill="1" applyBorder="1" applyAlignment="1">
      <alignment horizontal="center" vertical="center" wrapText="1"/>
      <protection/>
    </xf>
    <xf numFmtId="0" fontId="23" fillId="35" borderId="54" xfId="63" applyFont="1" applyFill="1" applyBorder="1" applyAlignment="1">
      <alignment horizontal="center" vertical="center" wrapText="1"/>
      <protection/>
    </xf>
    <xf numFmtId="0" fontId="23" fillId="35" borderId="97" xfId="63" applyFont="1" applyFill="1" applyBorder="1" applyAlignment="1">
      <alignment horizontal="center" vertical="center" wrapText="1"/>
      <protection/>
    </xf>
    <xf numFmtId="0" fontId="23" fillId="35" borderId="98" xfId="63" applyFont="1" applyFill="1" applyBorder="1" applyAlignment="1">
      <alignment horizontal="center" vertical="center" wrapText="1"/>
      <protection/>
    </xf>
    <xf numFmtId="0" fontId="12" fillId="35" borderId="99" xfId="63" applyFont="1" applyFill="1" applyBorder="1" applyAlignment="1">
      <alignment horizontal="center" vertical="center" wrapText="1"/>
      <protection/>
    </xf>
    <xf numFmtId="0" fontId="12" fillId="35" borderId="23" xfId="63" applyFont="1" applyFill="1" applyBorder="1" applyAlignment="1">
      <alignment horizontal="center" vertical="center" wrapText="1"/>
      <protection/>
    </xf>
    <xf numFmtId="0" fontId="12" fillId="35" borderId="100" xfId="63" applyFont="1" applyFill="1" applyBorder="1" applyAlignment="1">
      <alignment horizontal="center" vertical="center" wrapText="1" shrinkToFit="1"/>
      <protection/>
    </xf>
    <xf numFmtId="0" fontId="23" fillId="35" borderId="46" xfId="63" applyFont="1" applyFill="1" applyBorder="1" applyAlignment="1">
      <alignment horizontal="center" vertical="center" wrapText="1"/>
      <protection/>
    </xf>
    <xf numFmtId="0" fontId="23" fillId="35" borderId="101" xfId="63" applyFont="1" applyFill="1" applyBorder="1" applyAlignment="1">
      <alignment horizontal="center" vertical="center" wrapText="1"/>
      <protection/>
    </xf>
    <xf numFmtId="0" fontId="23" fillId="35" borderId="102" xfId="63" applyFont="1" applyFill="1" applyBorder="1" applyAlignment="1">
      <alignment horizontal="center" vertical="center" wrapText="1"/>
      <protection/>
    </xf>
    <xf numFmtId="0" fontId="23" fillId="35" borderId="47" xfId="63" applyFont="1" applyFill="1" applyBorder="1" applyAlignment="1">
      <alignment horizontal="center" vertical="center" wrapText="1"/>
      <protection/>
    </xf>
    <xf numFmtId="0" fontId="23" fillId="35" borderId="103" xfId="63" applyFont="1" applyFill="1" applyBorder="1" applyAlignment="1">
      <alignment horizontal="center" vertical="center" wrapText="1"/>
      <protection/>
    </xf>
    <xf numFmtId="0" fontId="23" fillId="35" borderId="104" xfId="63" applyFont="1" applyFill="1" applyBorder="1" applyAlignment="1">
      <alignment horizontal="center" vertical="center" wrapText="1"/>
      <protection/>
    </xf>
    <xf numFmtId="0" fontId="23" fillId="35" borderId="105" xfId="63" applyFont="1" applyFill="1" applyBorder="1" applyAlignment="1">
      <alignment horizontal="center" vertical="center" wrapText="1"/>
      <protection/>
    </xf>
    <xf numFmtId="0" fontId="12" fillId="35" borderId="106" xfId="63" applyFont="1" applyFill="1" applyBorder="1" applyAlignment="1">
      <alignment horizontal="center" vertical="center" wrapText="1"/>
      <protection/>
    </xf>
    <xf numFmtId="0" fontId="12" fillId="35" borderId="74" xfId="63" applyFont="1" applyFill="1" applyBorder="1" applyAlignment="1">
      <alignment horizontal="center" vertical="center" wrapText="1"/>
      <protection/>
    </xf>
    <xf numFmtId="0" fontId="23" fillId="35" borderId="107" xfId="63" applyFont="1" applyFill="1" applyBorder="1" applyAlignment="1">
      <alignment horizontal="center" vertical="center" wrapText="1"/>
      <protection/>
    </xf>
    <xf numFmtId="0" fontId="23" fillId="35" borderId="108" xfId="63" applyFont="1" applyFill="1" applyBorder="1" applyAlignment="1">
      <alignment horizontal="center" vertical="center" wrapText="1"/>
      <protection/>
    </xf>
    <xf numFmtId="0" fontId="23" fillId="35" borderId="109" xfId="63" applyFont="1" applyFill="1" applyBorder="1" applyAlignment="1">
      <alignment horizontal="center" vertical="center" wrapText="1"/>
      <protection/>
    </xf>
    <xf numFmtId="0" fontId="23" fillId="35" borderId="110" xfId="63" applyFont="1" applyFill="1" applyBorder="1" applyAlignment="1">
      <alignment horizontal="center" vertical="center" wrapText="1"/>
      <protection/>
    </xf>
    <xf numFmtId="0" fontId="23" fillId="35" borderId="111" xfId="63" applyFont="1" applyFill="1" applyBorder="1" applyAlignment="1">
      <alignment horizontal="center" vertical="center" wrapText="1"/>
      <protection/>
    </xf>
    <xf numFmtId="0" fontId="23" fillId="35" borderId="112" xfId="63" applyFont="1" applyFill="1" applyBorder="1" applyAlignment="1">
      <alignment horizontal="center" vertical="center" wrapText="1"/>
      <protection/>
    </xf>
    <xf numFmtId="0" fontId="23" fillId="35" borderId="113" xfId="63" applyFont="1" applyFill="1" applyBorder="1" applyAlignment="1">
      <alignment horizontal="center" vertical="center" wrapText="1"/>
      <protection/>
    </xf>
    <xf numFmtId="0" fontId="9" fillId="35" borderId="11" xfId="63" applyFont="1" applyFill="1" applyBorder="1" applyAlignment="1">
      <alignment vertical="center" wrapText="1"/>
      <protection/>
    </xf>
    <xf numFmtId="0" fontId="9" fillId="35" borderId="88" xfId="63" applyFont="1" applyFill="1" applyBorder="1" applyAlignment="1">
      <alignment horizontal="center" vertical="center" wrapText="1"/>
      <protection/>
    </xf>
    <xf numFmtId="0" fontId="9" fillId="35" borderId="89" xfId="63" applyFont="1" applyFill="1" applyBorder="1" applyAlignment="1">
      <alignment horizontal="center" vertical="center" wrapText="1"/>
      <protection/>
    </xf>
    <xf numFmtId="0" fontId="9" fillId="35" borderId="114" xfId="63" applyFont="1" applyFill="1" applyBorder="1" applyAlignment="1">
      <alignment vertical="center" wrapText="1"/>
      <protection/>
    </xf>
    <xf numFmtId="0" fontId="9" fillId="35" borderId="115" xfId="63" applyFont="1" applyFill="1" applyBorder="1" applyAlignment="1">
      <alignment horizontal="center" vertical="center" wrapText="1"/>
      <protection/>
    </xf>
    <xf numFmtId="0" fontId="9" fillId="35" borderId="116" xfId="63" applyFont="1" applyFill="1" applyBorder="1" applyAlignment="1">
      <alignment horizontal="center" vertical="center" wrapText="1"/>
      <protection/>
    </xf>
    <xf numFmtId="0" fontId="9" fillId="35" borderId="109" xfId="63" applyFont="1" applyFill="1" applyBorder="1" applyAlignment="1">
      <alignment vertical="center" wrapText="1"/>
      <protection/>
    </xf>
    <xf numFmtId="0" fontId="9" fillId="35" borderId="107" xfId="63" applyFont="1" applyFill="1" applyBorder="1" applyAlignment="1">
      <alignment horizontal="center" vertical="center" wrapText="1"/>
      <protection/>
    </xf>
    <xf numFmtId="0" fontId="9" fillId="35" borderId="112" xfId="63" applyFont="1" applyFill="1" applyBorder="1" applyAlignment="1">
      <alignment horizontal="center" vertical="center" wrapText="1"/>
      <protection/>
    </xf>
    <xf numFmtId="0" fontId="9" fillId="35" borderId="117" xfId="63" applyFont="1" applyFill="1" applyBorder="1" applyAlignment="1">
      <alignment vertical="center"/>
      <protection/>
    </xf>
    <xf numFmtId="0" fontId="9" fillId="35" borderId="118" xfId="63" applyFont="1" applyFill="1" applyBorder="1" applyAlignment="1">
      <alignment horizontal="center" vertical="center"/>
      <protection/>
    </xf>
    <xf numFmtId="0" fontId="9" fillId="35" borderId="119" xfId="63" applyFont="1" applyFill="1" applyBorder="1" applyAlignment="1">
      <alignment vertical="center"/>
      <protection/>
    </xf>
    <xf numFmtId="0" fontId="9" fillId="35" borderId="114" xfId="63" applyFont="1" applyFill="1" applyBorder="1" applyAlignment="1">
      <alignment vertical="center"/>
      <protection/>
    </xf>
    <xf numFmtId="0" fontId="9" fillId="35" borderId="115" xfId="63" applyFont="1" applyFill="1" applyBorder="1" applyAlignment="1">
      <alignment horizontal="center" vertical="center"/>
      <protection/>
    </xf>
    <xf numFmtId="0" fontId="9" fillId="35" borderId="120" xfId="63" applyFont="1" applyFill="1" applyBorder="1" applyAlignment="1">
      <alignment horizontal="center" vertical="center"/>
      <protection/>
    </xf>
    <xf numFmtId="0" fontId="9" fillId="35" borderId="121" xfId="63" applyFont="1" applyFill="1" applyBorder="1" applyAlignment="1">
      <alignment vertical="center"/>
      <protection/>
    </xf>
    <xf numFmtId="0" fontId="9" fillId="35" borderId="52" xfId="63" applyFont="1" applyFill="1" applyBorder="1" applyAlignment="1">
      <alignment horizontal="center" vertical="center"/>
      <protection/>
    </xf>
    <xf numFmtId="0" fontId="9" fillId="35" borderId="53" xfId="63" applyFont="1" applyFill="1" applyBorder="1" applyAlignment="1">
      <alignment horizontal="center" vertical="center"/>
      <protection/>
    </xf>
    <xf numFmtId="0" fontId="12" fillId="35" borderId="122" xfId="63" applyFont="1" applyFill="1" applyBorder="1" applyAlignment="1">
      <alignment horizontal="center" vertical="center" wrapText="1"/>
      <protection/>
    </xf>
    <xf numFmtId="0" fontId="12" fillId="35" borderId="119" xfId="63" applyFont="1" applyFill="1" applyBorder="1" applyAlignment="1">
      <alignment horizontal="center" vertical="center" wrapText="1" shrinkToFit="1"/>
      <protection/>
    </xf>
    <xf numFmtId="0" fontId="23" fillId="35" borderId="70" xfId="63" applyFont="1" applyFill="1" applyBorder="1" applyAlignment="1">
      <alignment horizontal="center" vertical="center" wrapText="1"/>
      <protection/>
    </xf>
    <xf numFmtId="0" fontId="23" fillId="35" borderId="123" xfId="63" applyFont="1" applyFill="1" applyBorder="1" applyAlignment="1">
      <alignment horizontal="center" vertical="center" wrapText="1"/>
      <protection/>
    </xf>
    <xf numFmtId="0" fontId="23" fillId="35" borderId="124" xfId="63" applyFont="1" applyFill="1" applyBorder="1" applyAlignment="1">
      <alignment horizontal="center" vertical="center" wrapText="1"/>
      <protection/>
    </xf>
    <xf numFmtId="0" fontId="23" fillId="35" borderId="99" xfId="63" applyFont="1" applyFill="1" applyBorder="1" applyAlignment="1">
      <alignment horizontal="center" vertical="center" wrapText="1"/>
      <protection/>
    </xf>
    <xf numFmtId="0" fontId="23" fillId="35" borderId="125" xfId="63" applyFont="1" applyFill="1" applyBorder="1" applyAlignment="1">
      <alignment horizontal="center" vertical="center" wrapText="1"/>
      <protection/>
    </xf>
    <xf numFmtId="0" fontId="23" fillId="35" borderId="126" xfId="63" applyFont="1" applyFill="1" applyBorder="1" applyAlignment="1">
      <alignment horizontal="center" vertical="center" wrapText="1"/>
      <protection/>
    </xf>
    <xf numFmtId="0" fontId="9" fillId="35" borderId="119" xfId="63" applyFont="1" applyFill="1" applyBorder="1" applyAlignment="1">
      <alignment horizontal="center" vertical="center"/>
      <protection/>
    </xf>
    <xf numFmtId="0" fontId="9" fillId="35" borderId="121" xfId="63" applyFont="1" applyFill="1" applyBorder="1" applyAlignment="1">
      <alignment vertical="center" wrapText="1"/>
      <protection/>
    </xf>
    <xf numFmtId="0" fontId="9" fillId="35" borderId="52" xfId="63" applyFont="1" applyFill="1" applyBorder="1" applyAlignment="1">
      <alignment vertical="center" wrapText="1"/>
      <protection/>
    </xf>
    <xf numFmtId="0" fontId="9" fillId="35" borderId="53" xfId="63" applyFont="1" applyFill="1" applyBorder="1" applyAlignment="1">
      <alignment vertical="center" wrapText="1"/>
      <protection/>
    </xf>
    <xf numFmtId="0" fontId="9" fillId="35" borderId="88" xfId="63" applyFont="1" applyFill="1" applyBorder="1" applyAlignment="1">
      <alignment vertical="center" wrapText="1"/>
      <protection/>
    </xf>
    <xf numFmtId="0" fontId="9" fillId="35" borderId="87" xfId="63" applyFont="1" applyFill="1" applyBorder="1" applyAlignment="1">
      <alignment vertical="center" wrapText="1"/>
      <protection/>
    </xf>
    <xf numFmtId="0" fontId="9" fillId="35" borderId="115" xfId="63" applyFont="1" applyFill="1" applyBorder="1" applyAlignment="1">
      <alignment vertical="center" wrapText="1"/>
      <protection/>
    </xf>
    <xf numFmtId="0" fontId="9" fillId="35" borderId="120" xfId="63" applyFont="1" applyFill="1" applyBorder="1" applyAlignment="1">
      <alignment vertical="center" wrapText="1"/>
      <protection/>
    </xf>
    <xf numFmtId="0" fontId="9" fillId="35" borderId="117" xfId="63" applyFont="1" applyFill="1" applyBorder="1" applyAlignment="1">
      <alignment vertical="center" wrapText="1"/>
      <protection/>
    </xf>
    <xf numFmtId="0" fontId="9" fillId="35" borderId="118" xfId="63" applyFont="1" applyFill="1" applyBorder="1" applyAlignment="1">
      <alignment vertical="center" wrapText="1"/>
      <protection/>
    </xf>
    <xf numFmtId="0" fontId="9" fillId="35" borderId="119" xfId="63" applyFont="1" applyFill="1" applyBorder="1" applyAlignment="1">
      <alignment vertical="center" wrapText="1"/>
      <protection/>
    </xf>
    <xf numFmtId="0" fontId="12" fillId="35" borderId="87" xfId="63" applyFont="1" applyFill="1" applyBorder="1" applyAlignment="1">
      <alignment horizontal="center" vertical="center" wrapText="1"/>
      <protection/>
    </xf>
    <xf numFmtId="0" fontId="12" fillId="35" borderId="10" xfId="63" applyFont="1" applyFill="1" applyBorder="1" applyAlignment="1">
      <alignment horizontal="center" vertical="center" wrapText="1"/>
      <protection/>
    </xf>
    <xf numFmtId="0" fontId="12" fillId="35" borderId="88" xfId="63" applyFont="1" applyFill="1" applyBorder="1" applyAlignment="1">
      <alignment horizontal="center" vertical="center" wrapText="1"/>
      <protection/>
    </xf>
    <xf numFmtId="0" fontId="12" fillId="35" borderId="11" xfId="63" applyFont="1" applyFill="1" applyBorder="1" applyAlignment="1">
      <alignment horizontal="center" vertical="center" wrapText="1"/>
      <protection/>
    </xf>
    <xf numFmtId="0" fontId="12" fillId="35" borderId="14" xfId="63" applyFont="1" applyFill="1" applyBorder="1" applyAlignment="1">
      <alignment horizontal="center" vertical="center" wrapText="1"/>
      <protection/>
    </xf>
    <xf numFmtId="0" fontId="12" fillId="35" borderId="89" xfId="63" applyFont="1" applyFill="1" applyBorder="1" applyAlignment="1">
      <alignment horizontal="center" vertical="center" wrapText="1"/>
      <protection/>
    </xf>
    <xf numFmtId="0" fontId="12" fillId="35" borderId="90" xfId="63" applyFont="1" applyFill="1" applyBorder="1" applyAlignment="1">
      <alignment horizontal="center" vertical="center" wrapText="1"/>
      <protection/>
    </xf>
    <xf numFmtId="0" fontId="12" fillId="35" borderId="120" xfId="63" applyFont="1" applyFill="1" applyBorder="1" applyAlignment="1">
      <alignment horizontal="center" vertical="center" wrapText="1"/>
      <protection/>
    </xf>
    <xf numFmtId="0" fontId="12" fillId="35" borderId="17" xfId="63" applyFont="1" applyFill="1" applyBorder="1" applyAlignment="1">
      <alignment horizontal="center" vertical="center" wrapText="1"/>
      <protection/>
    </xf>
    <xf numFmtId="0" fontId="12" fillId="35" borderId="115" xfId="63" applyFont="1" applyFill="1" applyBorder="1" applyAlignment="1">
      <alignment horizontal="center" vertical="center" wrapText="1"/>
      <protection/>
    </xf>
    <xf numFmtId="0" fontId="12" fillId="35" borderId="114" xfId="63" applyFont="1" applyFill="1" applyBorder="1" applyAlignment="1">
      <alignment horizontal="center" vertical="center" wrapText="1"/>
      <protection/>
    </xf>
    <xf numFmtId="0" fontId="12" fillId="35" borderId="127" xfId="63" applyFont="1" applyFill="1" applyBorder="1" applyAlignment="1">
      <alignment horizontal="center" vertical="center" wrapText="1"/>
      <protection/>
    </xf>
    <xf numFmtId="0" fontId="12" fillId="35" borderId="116" xfId="63" applyFont="1" applyFill="1" applyBorder="1" applyAlignment="1">
      <alignment horizontal="center" vertical="center" wrapText="1"/>
      <protection/>
    </xf>
    <xf numFmtId="0" fontId="12" fillId="35" borderId="128" xfId="63" applyFont="1" applyFill="1" applyBorder="1" applyAlignment="1">
      <alignment horizontal="center" vertical="center" wrapText="1"/>
      <protection/>
    </xf>
    <xf numFmtId="0" fontId="12" fillId="35" borderId="129" xfId="63" applyFont="1" applyFill="1" applyBorder="1" applyAlignment="1">
      <alignment horizontal="center" vertical="center" wrapText="1"/>
      <protection/>
    </xf>
    <xf numFmtId="0" fontId="12" fillId="35" borderId="21" xfId="63" applyFont="1" applyFill="1" applyBorder="1" applyAlignment="1">
      <alignment horizontal="center" vertical="center" wrapText="1"/>
      <protection/>
    </xf>
    <xf numFmtId="0" fontId="12" fillId="35" borderId="53" xfId="63" applyFont="1" applyFill="1" applyBorder="1" applyAlignment="1">
      <alignment horizontal="center" vertical="center" wrapText="1"/>
      <protection/>
    </xf>
    <xf numFmtId="0" fontId="12" fillId="35" borderId="60" xfId="63" applyFont="1" applyFill="1" applyBorder="1" applyAlignment="1">
      <alignment horizontal="center" vertical="center" wrapText="1"/>
      <protection/>
    </xf>
    <xf numFmtId="0" fontId="12" fillId="35" borderId="52" xfId="63" applyFont="1" applyFill="1" applyBorder="1" applyAlignment="1">
      <alignment horizontal="center" vertical="center" wrapText="1"/>
      <protection/>
    </xf>
    <xf numFmtId="0" fontId="12" fillId="35" borderId="121" xfId="63" applyFont="1" applyFill="1" applyBorder="1" applyAlignment="1">
      <alignment horizontal="center" vertical="center" wrapText="1"/>
      <protection/>
    </xf>
    <xf numFmtId="0" fontId="12" fillId="35" borderId="130" xfId="63" applyFont="1" applyFill="1" applyBorder="1" applyAlignment="1">
      <alignment horizontal="center" vertical="center" wrapText="1"/>
      <protection/>
    </xf>
    <xf numFmtId="0" fontId="12" fillId="35" borderId="131" xfId="63" applyFont="1" applyFill="1" applyBorder="1" applyAlignment="1">
      <alignment horizontal="center" vertical="center" wrapText="1"/>
      <protection/>
    </xf>
    <xf numFmtId="0" fontId="12" fillId="35" borderId="132" xfId="63" applyFont="1" applyFill="1" applyBorder="1" applyAlignment="1">
      <alignment horizontal="center" vertical="center" wrapText="1"/>
      <protection/>
    </xf>
    <xf numFmtId="0" fontId="12" fillId="35" borderId="119" xfId="63" applyFont="1" applyFill="1" applyBorder="1" applyAlignment="1">
      <alignment horizontal="center" vertical="center" wrapText="1"/>
      <protection/>
    </xf>
    <xf numFmtId="0" fontId="12" fillId="35" borderId="70" xfId="63" applyFont="1" applyFill="1" applyBorder="1" applyAlignment="1">
      <alignment horizontal="center" vertical="center" wrapText="1"/>
      <protection/>
    </xf>
    <xf numFmtId="0" fontId="12" fillId="35" borderId="118" xfId="63" applyFont="1" applyFill="1" applyBorder="1" applyAlignment="1">
      <alignment horizontal="center" vertical="center" wrapText="1"/>
      <protection/>
    </xf>
    <xf numFmtId="0" fontId="12" fillId="35" borderId="117" xfId="63" applyFont="1" applyFill="1" applyBorder="1" applyAlignment="1">
      <alignment horizontal="center" vertical="center" wrapText="1"/>
      <protection/>
    </xf>
    <xf numFmtId="0" fontId="12" fillId="35" borderId="133" xfId="63" applyFont="1" applyFill="1" applyBorder="1" applyAlignment="1">
      <alignment horizontal="center" vertical="center" wrapText="1"/>
      <protection/>
    </xf>
    <xf numFmtId="0" fontId="12" fillId="35" borderId="134" xfId="63" applyFont="1" applyFill="1" applyBorder="1" applyAlignment="1">
      <alignment horizontal="center" vertical="center" wrapText="1"/>
      <protection/>
    </xf>
    <xf numFmtId="0" fontId="12" fillId="35" borderId="135" xfId="63" applyFont="1" applyFill="1" applyBorder="1" applyAlignment="1">
      <alignment horizontal="center" vertical="center" wrapText="1"/>
      <protection/>
    </xf>
    <xf numFmtId="0" fontId="19" fillId="0" borderId="23" xfId="66" applyFont="1" applyFill="1" applyBorder="1" applyAlignment="1">
      <alignment vertical="center"/>
      <protection/>
    </xf>
    <xf numFmtId="0" fontId="19" fillId="0" borderId="136" xfId="66" applyFont="1" applyFill="1" applyBorder="1" applyAlignment="1">
      <alignment vertical="center"/>
      <protection/>
    </xf>
    <xf numFmtId="0" fontId="19" fillId="0" borderId="24" xfId="66" applyFont="1" applyFill="1" applyBorder="1" applyAlignment="1">
      <alignment vertical="center"/>
      <protection/>
    </xf>
    <xf numFmtId="0" fontId="18" fillId="35" borderId="0" xfId="63" applyFont="1" applyFill="1" applyAlignment="1">
      <alignment vertical="center"/>
      <protection/>
    </xf>
    <xf numFmtId="0" fontId="0" fillId="35" borderId="0" xfId="63" applyFont="1" applyFill="1" applyAlignment="1">
      <alignment vertical="center"/>
      <protection/>
    </xf>
    <xf numFmtId="0" fontId="5" fillId="35" borderId="137" xfId="63" applyFont="1" applyFill="1" applyBorder="1" applyAlignment="1">
      <alignment horizontal="center" vertical="center" shrinkToFit="1"/>
      <protection/>
    </xf>
    <xf numFmtId="0" fontId="5" fillId="0" borderId="78" xfId="63" applyFont="1" applyBorder="1" applyAlignment="1">
      <alignment horizontal="center" vertical="center"/>
      <protection/>
    </xf>
    <xf numFmtId="0" fontId="5" fillId="0" borderId="138" xfId="63" applyFont="1" applyBorder="1" applyAlignment="1">
      <alignment horizontal="center" vertical="center"/>
      <protection/>
    </xf>
    <xf numFmtId="0" fontId="5" fillId="0" borderId="139" xfId="63" applyFont="1" applyBorder="1" applyAlignment="1">
      <alignment horizontal="center" vertical="center"/>
      <protection/>
    </xf>
    <xf numFmtId="0" fontId="13" fillId="0" borderId="140" xfId="63" applyFont="1" applyBorder="1" applyAlignment="1">
      <alignment horizontal="center" vertical="center" wrapText="1"/>
      <protection/>
    </xf>
    <xf numFmtId="0" fontId="13" fillId="0" borderId="141" xfId="63" applyFont="1" applyBorder="1" applyAlignment="1">
      <alignment horizontal="center" vertical="center" wrapText="1"/>
      <protection/>
    </xf>
    <xf numFmtId="0" fontId="13" fillId="0" borderId="142" xfId="63" applyFont="1" applyBorder="1" applyAlignment="1">
      <alignment horizontal="center" vertical="center" wrapText="1"/>
      <protection/>
    </xf>
    <xf numFmtId="0" fontId="13" fillId="0" borderId="143" xfId="63" applyFont="1" applyBorder="1" applyAlignment="1">
      <alignment horizontal="center" vertical="center" wrapText="1"/>
      <protection/>
    </xf>
    <xf numFmtId="0" fontId="13" fillId="0" borderId="69" xfId="63" applyFont="1" applyBorder="1" applyAlignment="1">
      <alignment horizontal="center" vertical="center" wrapText="1"/>
      <protection/>
    </xf>
    <xf numFmtId="0" fontId="0" fillId="35" borderId="24" xfId="63" applyFont="1" applyFill="1" applyBorder="1" applyAlignment="1">
      <alignment horizontal="center" vertical="center"/>
      <protection/>
    </xf>
    <xf numFmtId="0" fontId="0" fillId="35" borderId="144" xfId="63" applyFont="1" applyFill="1" applyBorder="1" applyAlignment="1">
      <alignment horizontal="center" vertical="center"/>
      <protection/>
    </xf>
    <xf numFmtId="0" fontId="19" fillId="0" borderId="23" xfId="66" applyFont="1" applyFill="1" applyBorder="1" applyAlignment="1">
      <alignment horizontal="center" vertical="center"/>
      <protection/>
    </xf>
    <xf numFmtId="0" fontId="19" fillId="0" borderId="24" xfId="66" applyFont="1" applyFill="1" applyBorder="1" applyAlignment="1">
      <alignment horizontal="center" vertical="center"/>
      <protection/>
    </xf>
    <xf numFmtId="0" fontId="19" fillId="0" borderId="144" xfId="66" applyFont="1" applyFill="1" applyBorder="1" applyAlignment="1">
      <alignment horizontal="center" vertical="center"/>
      <protection/>
    </xf>
    <xf numFmtId="0" fontId="25" fillId="35" borderId="0" xfId="63" applyFont="1" applyFill="1" applyAlignment="1">
      <alignment horizontal="center" vertical="center"/>
      <protection/>
    </xf>
    <xf numFmtId="0" fontId="5" fillId="0" borderId="137" xfId="63" applyFont="1" applyBorder="1" applyAlignment="1">
      <alignment horizontal="center" vertical="center"/>
      <protection/>
    </xf>
    <xf numFmtId="177" fontId="13" fillId="0" borderId="145" xfId="63" applyNumberFormat="1" applyFont="1" applyBorder="1" applyAlignment="1">
      <alignment horizontal="center" vertical="center" wrapText="1"/>
      <protection/>
    </xf>
    <xf numFmtId="177" fontId="13" fillId="0" borderId="146" xfId="63" applyNumberFormat="1" applyFont="1" applyBorder="1" applyAlignment="1">
      <alignment horizontal="center" vertical="center" wrapText="1"/>
      <protection/>
    </xf>
    <xf numFmtId="177" fontId="13" fillId="0" borderId="147" xfId="63" applyNumberFormat="1" applyFont="1" applyBorder="1" applyAlignment="1">
      <alignment horizontal="center" vertical="center" wrapText="1"/>
      <protection/>
    </xf>
    <xf numFmtId="0" fontId="13" fillId="0" borderId="148" xfId="63" applyFont="1" applyBorder="1" applyAlignment="1">
      <alignment horizontal="distributed" vertical="center" wrapText="1"/>
      <protection/>
    </xf>
    <xf numFmtId="0" fontId="13" fillId="0" borderId="149" xfId="63" applyFont="1" applyBorder="1" applyAlignment="1">
      <alignment horizontal="distributed" vertical="center" wrapText="1"/>
      <protection/>
    </xf>
    <xf numFmtId="0" fontId="13" fillId="0" borderId="150" xfId="63" applyFont="1" applyBorder="1" applyAlignment="1">
      <alignment horizontal="distributed" vertical="center" wrapText="1"/>
      <protection/>
    </xf>
    <xf numFmtId="0" fontId="24" fillId="0" borderId="0" xfId="63" applyFont="1" applyAlignment="1">
      <alignment horizontal="center" vertical="center"/>
      <protection/>
    </xf>
    <xf numFmtId="0" fontId="4" fillId="0" borderId="151" xfId="66" applyFont="1" applyFill="1" applyBorder="1" applyAlignment="1">
      <alignment horizontal="center" vertical="center"/>
      <protection/>
    </xf>
    <xf numFmtId="0" fontId="4" fillId="0" borderId="19" xfId="66" applyFont="1" applyFill="1" applyBorder="1" applyAlignment="1">
      <alignment horizontal="center" vertical="center"/>
      <protection/>
    </xf>
    <xf numFmtId="0" fontId="10" fillId="35" borderId="19" xfId="63" applyFont="1" applyFill="1" applyBorder="1" applyAlignment="1">
      <alignment horizontal="center" vertical="center"/>
      <protection/>
    </xf>
    <xf numFmtId="0" fontId="4" fillId="0" borderId="23" xfId="66" applyFont="1" applyFill="1" applyBorder="1" applyAlignment="1">
      <alignment horizontal="center" vertical="center"/>
      <protection/>
    </xf>
    <xf numFmtId="0" fontId="4" fillId="0" borderId="24" xfId="66" applyFont="1" applyFill="1" applyBorder="1" applyAlignment="1">
      <alignment horizontal="center" vertical="center"/>
      <protection/>
    </xf>
    <xf numFmtId="0" fontId="4" fillId="0" borderId="144" xfId="66" applyFont="1" applyFill="1" applyBorder="1" applyAlignment="1">
      <alignment horizontal="center" vertical="center"/>
      <protection/>
    </xf>
    <xf numFmtId="0" fontId="5" fillId="35" borderId="137" xfId="63" applyFont="1" applyFill="1" applyBorder="1" applyAlignment="1">
      <alignment horizontal="center" vertical="center"/>
      <protection/>
    </xf>
    <xf numFmtId="0" fontId="5" fillId="35" borderId="79" xfId="63" applyFont="1" applyFill="1" applyBorder="1" applyAlignment="1">
      <alignment horizontal="center" vertical="center"/>
      <protection/>
    </xf>
    <xf numFmtId="0" fontId="88" fillId="34" borderId="84" xfId="63" applyFont="1" applyFill="1" applyBorder="1" applyAlignment="1">
      <alignment horizontal="center" vertical="center" wrapText="1"/>
      <protection/>
    </xf>
    <xf numFmtId="0" fontId="88" fillId="34" borderId="18" xfId="63" applyFont="1" applyFill="1" applyBorder="1" applyAlignment="1">
      <alignment horizontal="center" vertical="center" wrapText="1"/>
      <protection/>
    </xf>
    <xf numFmtId="0" fontId="88" fillId="34" borderId="51" xfId="63" applyFont="1" applyFill="1" applyBorder="1" applyAlignment="1">
      <alignment horizontal="center" vertical="center" wrapText="1"/>
      <protection/>
    </xf>
    <xf numFmtId="0" fontId="13" fillId="0" borderId="152" xfId="63" applyFont="1" applyFill="1" applyBorder="1" applyAlignment="1">
      <alignment horizontal="left" vertical="center" wrapText="1"/>
      <protection/>
    </xf>
    <xf numFmtId="0" fontId="13" fillId="0" borderId="153" xfId="63" applyFont="1" applyFill="1" applyBorder="1" applyAlignment="1">
      <alignment horizontal="left" vertical="center" wrapText="1"/>
      <protection/>
    </xf>
    <xf numFmtId="0" fontId="13" fillId="0" borderId="154" xfId="63" applyFont="1" applyFill="1" applyBorder="1" applyAlignment="1">
      <alignment horizontal="left" vertical="center" wrapText="1"/>
      <protection/>
    </xf>
    <xf numFmtId="0" fontId="13" fillId="0" borderId="123" xfId="63" applyFont="1" applyBorder="1" applyAlignment="1">
      <alignment horizontal="center" vertical="center" wrapText="1"/>
      <protection/>
    </xf>
    <xf numFmtId="0" fontId="13" fillId="0" borderId="95" xfId="63" applyFont="1" applyBorder="1" applyAlignment="1">
      <alignment horizontal="center" vertical="center" wrapText="1"/>
      <protection/>
    </xf>
    <xf numFmtId="0" fontId="13" fillId="0" borderId="155" xfId="63" applyFont="1" applyBorder="1" applyAlignment="1">
      <alignment horizontal="center" vertical="center" wrapText="1"/>
      <protection/>
    </xf>
    <xf numFmtId="0" fontId="3" fillId="0" borderId="57" xfId="63" applyFont="1" applyBorder="1" applyAlignment="1">
      <alignment horizontal="center" vertical="center"/>
      <protection/>
    </xf>
    <xf numFmtId="0" fontId="3" fillId="0" borderId="47" xfId="63" applyFont="1" applyBorder="1" applyAlignment="1">
      <alignment horizontal="center" vertical="center"/>
      <protection/>
    </xf>
    <xf numFmtId="0" fontId="3" fillId="0" borderId="102" xfId="63" applyFont="1" applyBorder="1" applyAlignment="1">
      <alignment horizontal="center" vertical="center"/>
      <protection/>
    </xf>
    <xf numFmtId="0" fontId="3" fillId="0" borderId="156" xfId="63" applyFont="1" applyBorder="1" applyAlignment="1">
      <alignment horizontal="center" vertical="center"/>
      <protection/>
    </xf>
    <xf numFmtId="0" fontId="3" fillId="0" borderId="0" xfId="63" applyFont="1" applyBorder="1" applyAlignment="1">
      <alignment horizontal="center" vertical="center"/>
      <protection/>
    </xf>
    <xf numFmtId="0" fontId="3" fillId="0" borderId="157" xfId="63" applyFont="1" applyBorder="1" applyAlignment="1">
      <alignment horizontal="center" vertical="center"/>
      <protection/>
    </xf>
    <xf numFmtId="176" fontId="4" fillId="0" borderId="24" xfId="66" applyNumberFormat="1" applyFont="1" applyFill="1" applyBorder="1" applyAlignment="1">
      <alignment horizontal="center" vertical="center"/>
      <protection/>
    </xf>
    <xf numFmtId="176" fontId="4" fillId="0" borderId="158" xfId="66" applyNumberFormat="1" applyFont="1" applyFill="1" applyBorder="1" applyAlignment="1">
      <alignment horizontal="center" vertical="center"/>
      <protection/>
    </xf>
    <xf numFmtId="0" fontId="13" fillId="0" borderId="159" xfId="63" applyFont="1" applyBorder="1" applyAlignment="1">
      <alignment horizontal="center" vertical="center" wrapText="1"/>
      <protection/>
    </xf>
    <xf numFmtId="0" fontId="13" fillId="0" borderId="160" xfId="63" applyFont="1" applyBorder="1" applyAlignment="1">
      <alignment horizontal="center" vertical="center" wrapText="1"/>
      <protection/>
    </xf>
    <xf numFmtId="0" fontId="21" fillId="0" borderId="74" xfId="63" applyFont="1" applyBorder="1" applyAlignment="1">
      <alignment horizontal="center" vertical="center" shrinkToFit="1"/>
      <protection/>
    </xf>
    <xf numFmtId="0" fontId="21" fillId="0" borderId="73" xfId="63" applyFont="1" applyBorder="1" applyAlignment="1">
      <alignment horizontal="center" vertical="center" shrinkToFit="1"/>
      <protection/>
    </xf>
    <xf numFmtId="0" fontId="21" fillId="0" borderId="161" xfId="63" applyFont="1" applyBorder="1" applyAlignment="1">
      <alignment horizontal="center" vertical="center" shrinkToFit="1"/>
      <protection/>
    </xf>
    <xf numFmtId="0" fontId="21" fillId="0" borderId="74" xfId="63" applyFont="1" applyBorder="1" applyAlignment="1">
      <alignment horizontal="center" vertical="center" wrapText="1"/>
      <protection/>
    </xf>
    <xf numFmtId="0" fontId="21" fillId="0" borderId="73" xfId="63" applyFont="1" applyBorder="1" applyAlignment="1">
      <alignment horizontal="center" vertical="center" wrapText="1"/>
      <protection/>
    </xf>
    <xf numFmtId="0" fontId="21" fillId="0" borderId="161" xfId="63" applyFont="1" applyBorder="1" applyAlignment="1">
      <alignment horizontal="center" vertical="center" wrapText="1"/>
      <protection/>
    </xf>
    <xf numFmtId="0" fontId="21" fillId="0" borderId="74" xfId="63" applyFont="1" applyBorder="1" applyAlignment="1">
      <alignment horizontal="left" vertical="center" wrapText="1"/>
      <protection/>
    </xf>
    <xf numFmtId="0" fontId="21" fillId="0" borderId="73" xfId="63" applyFont="1" applyBorder="1" applyAlignment="1">
      <alignment horizontal="left" vertical="center" wrapText="1"/>
      <protection/>
    </xf>
    <xf numFmtId="0" fontId="21" fillId="0" borderId="161" xfId="63" applyFont="1" applyBorder="1" applyAlignment="1">
      <alignment horizontal="left" vertical="center" wrapText="1"/>
      <protection/>
    </xf>
    <xf numFmtId="0" fontId="21" fillId="35" borderId="74" xfId="63" applyFont="1" applyFill="1" applyBorder="1" applyAlignment="1">
      <alignment horizontal="center" vertical="center" wrapText="1"/>
      <protection/>
    </xf>
    <xf numFmtId="0" fontId="21" fillId="35" borderId="161" xfId="63" applyFont="1" applyFill="1" applyBorder="1" applyAlignment="1">
      <alignment horizontal="center" vertical="center" wrapText="1"/>
      <protection/>
    </xf>
    <xf numFmtId="0" fontId="22" fillId="0" borderId="74" xfId="63" applyFont="1" applyBorder="1" applyAlignment="1">
      <alignment horizontal="center" vertical="center" shrinkToFit="1"/>
      <protection/>
    </xf>
    <xf numFmtId="0" fontId="22" fillId="0" borderId="73" xfId="63" applyFont="1" applyBorder="1" applyAlignment="1">
      <alignment horizontal="center" vertical="center" shrinkToFit="1"/>
      <protection/>
    </xf>
    <xf numFmtId="0" fontId="22" fillId="0" borderId="161" xfId="63" applyFont="1" applyBorder="1" applyAlignment="1">
      <alignment horizontal="center" vertical="center" shrinkToFit="1"/>
      <protection/>
    </xf>
    <xf numFmtId="0" fontId="21" fillId="0" borderId="74" xfId="63" applyFont="1" applyBorder="1" applyAlignment="1">
      <alignment horizontal="center" vertical="center"/>
      <protection/>
    </xf>
    <xf numFmtId="0" fontId="21" fillId="0" borderId="73" xfId="63" applyFont="1" applyBorder="1" applyAlignment="1">
      <alignment horizontal="center" vertical="center"/>
      <protection/>
    </xf>
    <xf numFmtId="0" fontId="21" fillId="0" borderId="161" xfId="63" applyFont="1" applyBorder="1" applyAlignment="1">
      <alignment horizontal="center" vertical="center"/>
      <protection/>
    </xf>
    <xf numFmtId="0" fontId="13" fillId="0" borderId="162" xfId="63" applyFont="1" applyBorder="1" applyAlignment="1">
      <alignment horizontal="center" vertical="center" wrapText="1"/>
      <protection/>
    </xf>
    <xf numFmtId="0" fontId="13" fillId="0" borderId="163" xfId="63" applyFont="1" applyBorder="1" applyAlignment="1">
      <alignment horizontal="center" vertical="center" wrapText="1"/>
      <protection/>
    </xf>
    <xf numFmtId="176" fontId="21" fillId="0" borderId="74" xfId="63" applyNumberFormat="1" applyFont="1" applyBorder="1" applyAlignment="1">
      <alignment horizontal="center" vertical="center"/>
      <protection/>
    </xf>
    <xf numFmtId="176" fontId="21" fillId="0" borderId="73" xfId="63" applyNumberFormat="1" applyFont="1" applyBorder="1" applyAlignment="1">
      <alignment horizontal="center" vertical="center"/>
      <protection/>
    </xf>
    <xf numFmtId="176" fontId="21" fillId="0" borderId="161" xfId="63" applyNumberFormat="1" applyFont="1" applyBorder="1" applyAlignment="1">
      <alignment horizontal="center" vertical="center"/>
      <protection/>
    </xf>
    <xf numFmtId="0" fontId="21" fillId="35" borderId="74" xfId="63" applyFont="1" applyFill="1" applyBorder="1" applyAlignment="1">
      <alignment horizontal="center" vertical="center"/>
      <protection/>
    </xf>
    <xf numFmtId="0" fontId="21" fillId="35" borderId="161" xfId="63" applyFont="1" applyFill="1" applyBorder="1" applyAlignment="1">
      <alignment horizontal="center" vertical="center"/>
      <protection/>
    </xf>
    <xf numFmtId="0" fontId="4" fillId="0" borderId="164" xfId="66" applyFont="1" applyFill="1" applyBorder="1" applyAlignment="1">
      <alignment horizontal="center" vertical="center"/>
      <protection/>
    </xf>
    <xf numFmtId="177" fontId="81" fillId="34" borderId="142" xfId="63" applyNumberFormat="1" applyFont="1" applyFill="1" applyBorder="1" applyAlignment="1">
      <alignment horizontal="center" vertical="center" wrapText="1"/>
      <protection/>
    </xf>
    <xf numFmtId="177" fontId="81" fillId="34" borderId="143" xfId="63" applyNumberFormat="1" applyFont="1" applyFill="1" applyBorder="1" applyAlignment="1">
      <alignment horizontal="center" vertical="center" wrapText="1"/>
      <protection/>
    </xf>
    <xf numFmtId="177" fontId="81" fillId="34" borderId="69" xfId="63" applyNumberFormat="1" applyFont="1" applyFill="1" applyBorder="1" applyAlignment="1">
      <alignment horizontal="center" vertical="center" wrapText="1"/>
      <protection/>
    </xf>
    <xf numFmtId="185" fontId="21" fillId="0" borderId="74" xfId="63" applyNumberFormat="1" applyFont="1" applyBorder="1" applyAlignment="1">
      <alignment horizontal="center" vertical="center"/>
      <protection/>
    </xf>
    <xf numFmtId="185" fontId="21" fillId="0" borderId="161" xfId="63" applyNumberFormat="1" applyFont="1" applyBorder="1" applyAlignment="1">
      <alignment horizontal="center" vertical="center"/>
      <protection/>
    </xf>
    <xf numFmtId="0" fontId="21" fillId="0" borderId="165" xfId="63" applyFont="1" applyBorder="1" applyAlignment="1">
      <alignment horizontal="center" vertical="center" shrinkToFit="1"/>
      <protection/>
    </xf>
    <xf numFmtId="0" fontId="21" fillId="0" borderId="166" xfId="63" applyFont="1" applyBorder="1" applyAlignment="1">
      <alignment horizontal="center" vertical="center" shrinkToFit="1"/>
      <protection/>
    </xf>
    <xf numFmtId="0" fontId="21" fillId="0" borderId="167" xfId="63" applyFont="1" applyBorder="1" applyAlignment="1">
      <alignment horizontal="center" vertical="center" shrinkToFit="1"/>
      <protection/>
    </xf>
    <xf numFmtId="0" fontId="27" fillId="0" borderId="0" xfId="0" applyFont="1" applyAlignment="1">
      <alignment horizontal="center" vertical="center"/>
    </xf>
    <xf numFmtId="0" fontId="5" fillId="35" borderId="72" xfId="0" applyFont="1" applyFill="1" applyBorder="1" applyAlignment="1">
      <alignment horizontal="center" vertical="center"/>
    </xf>
    <xf numFmtId="0" fontId="5" fillId="35" borderId="73" xfId="0" applyFont="1" applyFill="1" applyBorder="1" applyAlignment="1">
      <alignment horizontal="center" vertical="center"/>
    </xf>
    <xf numFmtId="0" fontId="5" fillId="33" borderId="73" xfId="0" applyFont="1" applyFill="1" applyBorder="1" applyAlignment="1">
      <alignment horizontal="left" vertical="center" shrinkToFit="1"/>
    </xf>
    <xf numFmtId="0" fontId="5" fillId="0" borderId="168" xfId="0" applyFont="1" applyBorder="1" applyAlignment="1">
      <alignment horizontal="center" vertical="center"/>
    </xf>
    <xf numFmtId="0" fontId="5" fillId="0" borderId="75" xfId="0" applyFont="1" applyBorder="1" applyAlignment="1">
      <alignment horizontal="center" vertical="center"/>
    </xf>
    <xf numFmtId="0" fontId="5" fillId="0" borderId="169" xfId="0" applyFont="1" applyBorder="1" applyAlignment="1">
      <alignment horizontal="left" vertical="center"/>
    </xf>
    <xf numFmtId="0" fontId="5" fillId="0" borderId="23" xfId="0" applyFont="1" applyBorder="1" applyAlignment="1">
      <alignment horizontal="left" vertical="center"/>
    </xf>
    <xf numFmtId="0" fontId="5" fillId="0" borderId="170" xfId="0" applyFont="1" applyBorder="1" applyAlignment="1">
      <alignment horizontal="center" vertical="center"/>
    </xf>
    <xf numFmtId="0" fontId="5" fillId="0" borderId="76" xfId="0" applyFont="1" applyBorder="1" applyAlignment="1">
      <alignment horizontal="center" vertical="center"/>
    </xf>
    <xf numFmtId="0" fontId="10" fillId="0" borderId="151" xfId="0" applyFont="1" applyBorder="1" applyAlignment="1">
      <alignment horizontal="left" vertical="center"/>
    </xf>
    <xf numFmtId="0" fontId="10" fillId="0" borderId="19" xfId="0" applyFont="1" applyBorder="1" applyAlignment="1">
      <alignment horizontal="left" vertical="center"/>
    </xf>
    <xf numFmtId="0" fontId="10" fillId="0" borderId="22" xfId="0" applyFont="1" applyBorder="1" applyAlignment="1">
      <alignment horizontal="left" vertical="center"/>
    </xf>
    <xf numFmtId="0" fontId="10" fillId="0" borderId="164" xfId="0" applyFont="1" applyBorder="1" applyAlignment="1">
      <alignment horizontal="left" vertical="center"/>
    </xf>
    <xf numFmtId="0" fontId="10" fillId="0" borderId="24" xfId="0" applyFont="1" applyBorder="1" applyAlignment="1">
      <alignment horizontal="left" vertical="center"/>
    </xf>
    <xf numFmtId="0" fontId="10" fillId="0" borderId="158" xfId="0" applyFont="1" applyBorder="1" applyAlignment="1">
      <alignment horizontal="left" vertical="center"/>
    </xf>
    <xf numFmtId="0" fontId="10" fillId="0" borderId="171" xfId="0" applyFont="1" applyBorder="1" applyAlignment="1">
      <alignment horizontal="left" vertical="center"/>
    </xf>
    <xf numFmtId="0" fontId="10" fillId="0" borderId="73" xfId="0" applyFont="1" applyBorder="1" applyAlignment="1">
      <alignment horizontal="left" vertical="center"/>
    </xf>
    <xf numFmtId="0" fontId="10" fillId="0" borderId="172" xfId="0" applyFont="1" applyBorder="1" applyAlignment="1">
      <alignment horizontal="left" vertical="center"/>
    </xf>
    <xf numFmtId="0" fontId="5" fillId="35" borderId="73" xfId="0" applyFont="1" applyFill="1" applyBorder="1" applyAlignment="1">
      <alignment horizontal="center" vertical="center" shrinkToFi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 4" xfId="63"/>
    <cellStyle name="標準 5" xfId="64"/>
    <cellStyle name="標準 6" xfId="65"/>
    <cellStyle name="標準_③-２加算様式（就労）"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333375</xdr:colOff>
      <xdr:row>1</xdr:row>
      <xdr:rowOff>66675</xdr:rowOff>
    </xdr:from>
    <xdr:to>
      <xdr:col>45</xdr:col>
      <xdr:colOff>190500</xdr:colOff>
      <xdr:row>21</xdr:row>
      <xdr:rowOff>266700</xdr:rowOff>
    </xdr:to>
    <xdr:sp>
      <xdr:nvSpPr>
        <xdr:cNvPr id="1" name="角丸四角形 2"/>
        <xdr:cNvSpPr>
          <a:spLocks/>
        </xdr:cNvSpPr>
      </xdr:nvSpPr>
      <xdr:spPr>
        <a:xfrm>
          <a:off x="14830425" y="361950"/>
          <a:ext cx="4657725" cy="4933950"/>
        </a:xfrm>
        <a:prstGeom prst="roundRect">
          <a:avLst/>
        </a:prstGeom>
        <a:solidFill>
          <a:srgbClr val="FFFF99"/>
        </a:solidFill>
        <a:ln w="25400" cmpd="sng">
          <a:solidFill>
            <a:srgbClr val="385D8A"/>
          </a:solidFill>
          <a:headEnd type="none"/>
          <a:tailEnd type="none"/>
        </a:ln>
      </xdr:spPr>
      <xdr:txBody>
        <a:bodyPr vertOverflow="clip" wrap="square" anchor="ctr"/>
        <a:p>
          <a:pPr algn="l">
            <a:defRPr/>
          </a:pPr>
          <a:r>
            <a:rPr lang="en-US" cap="none" sz="2800" b="1" i="0" u="none" baseline="0">
              <a:solidFill>
                <a:srgbClr val="FF0000"/>
              </a:solidFill>
            </a:rPr>
            <a:t>＜注意事項＞</a:t>
          </a:r>
          <a:r>
            <a:rPr lang="en-US" cap="none" sz="2800" b="1" i="0" u="none" baseline="0">
              <a:solidFill>
                <a:srgbClr val="FF0000"/>
              </a:solidFill>
            </a:rPr>
            <a:t>
</a:t>
          </a:r>
          <a:r>
            <a:rPr lang="en-US" cap="none" sz="2800" b="1" i="0" u="none" baseline="0">
              <a:solidFill>
                <a:srgbClr val="FF0000"/>
              </a:solidFill>
            </a:rPr>
            <a:t>黄色のセルのみ入力し、それ以外のセルは絶対に触らないでください。</a:t>
          </a:r>
          <a:r>
            <a:rPr lang="en-US" cap="none" sz="2800" b="1" i="0" u="none" baseline="0">
              <a:solidFill>
                <a:srgbClr val="FF0000"/>
              </a:solidFill>
            </a:rPr>
            <a:t>
</a:t>
          </a:r>
          <a:r>
            <a:rPr lang="en-US" cap="none" sz="2800" b="1" i="0" u="none" baseline="0">
              <a:solidFill>
                <a:srgbClr val="FF0000"/>
              </a:solidFill>
            </a:rPr>
            <a:t>※</a:t>
          </a:r>
          <a:r>
            <a:rPr lang="en-US" cap="none" sz="2800" b="1" i="0" u="none" baseline="0">
              <a:solidFill>
                <a:srgbClr val="FF0000"/>
              </a:solidFill>
            </a:rPr>
            <a:t>各職種の行が足りない場合のみ、行ごとコピーして挿入する形で行追加してください。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BE56"/>
  <sheetViews>
    <sheetView tabSelected="1" view="pageBreakPreview" zoomScale="80" zoomScaleNormal="90" zoomScaleSheetLayoutView="80" zoomScalePageLayoutView="0" workbookViewId="0" topLeftCell="A1">
      <selection activeCell="M27" sqref="M27"/>
    </sheetView>
  </sheetViews>
  <sheetFormatPr defaultColWidth="9.00390625" defaultRowHeight="13.5"/>
  <cols>
    <col min="1" max="1" width="9.00390625" style="2" customWidth="1"/>
    <col min="2" max="2" width="3.75390625" style="2" customWidth="1"/>
    <col min="3" max="3" width="9.00390625" style="2" customWidth="1"/>
    <col min="4" max="4" width="12.50390625" style="2" customWidth="1"/>
    <col min="5" max="32" width="3.375" style="2" customWidth="1"/>
    <col min="33" max="35" width="8.125" style="2" customWidth="1"/>
    <col min="36" max="36" width="14.375" style="2" customWidth="1"/>
    <col min="37" max="37" width="8.625" style="2" customWidth="1"/>
    <col min="38" max="38" width="14.125" style="2" customWidth="1"/>
    <col min="39" max="16384" width="9.00390625" style="2" customWidth="1"/>
  </cols>
  <sheetData>
    <row r="1" spans="1:38" ht="23.25">
      <c r="A1" s="306" t="s">
        <v>56</v>
      </c>
      <c r="B1" s="306"/>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306"/>
      <c r="AK1" s="306"/>
      <c r="AL1" s="306"/>
    </row>
    <row r="2" spans="1:3" ht="18.75" thickBot="1">
      <c r="A2" s="282"/>
      <c r="B2" s="283"/>
      <c r="C2" s="168" t="s">
        <v>140</v>
      </c>
    </row>
    <row r="3" spans="1:38" ht="15" customHeight="1" thickBot="1">
      <c r="A3" s="167" t="s">
        <v>78</v>
      </c>
      <c r="S3" s="285" t="s">
        <v>33</v>
      </c>
      <c r="T3" s="286"/>
      <c r="U3" s="286"/>
      <c r="V3" s="287"/>
      <c r="W3" s="284" t="s">
        <v>137</v>
      </c>
      <c r="X3" s="284"/>
      <c r="Y3" s="284"/>
      <c r="Z3" s="284"/>
      <c r="AA3" s="284"/>
      <c r="AB3" s="284"/>
      <c r="AC3" s="284"/>
      <c r="AD3" s="284"/>
      <c r="AE3" s="284"/>
      <c r="AF3" s="284"/>
      <c r="AG3" s="299" t="s">
        <v>138</v>
      </c>
      <c r="AH3" s="299"/>
      <c r="AI3" s="299"/>
      <c r="AJ3" s="313"/>
      <c r="AK3" s="313"/>
      <c r="AL3" s="314"/>
    </row>
    <row r="4" spans="1:34" ht="15" customHeight="1">
      <c r="A4" s="167" t="s">
        <v>79</v>
      </c>
      <c r="B4" s="4"/>
      <c r="C4" s="4"/>
      <c r="D4" s="4"/>
      <c r="E4" s="4"/>
      <c r="F4" s="4"/>
      <c r="G4" s="4"/>
      <c r="H4" s="4"/>
      <c r="I4" s="4"/>
      <c r="J4" s="298" t="s">
        <v>75</v>
      </c>
      <c r="K4" s="298"/>
      <c r="L4" s="298"/>
      <c r="M4" s="298"/>
      <c r="N4" s="298"/>
      <c r="O4" s="298"/>
      <c r="P4" s="298"/>
      <c r="S4" s="5"/>
      <c r="T4" s="5"/>
      <c r="U4" s="5"/>
      <c r="V4" s="5"/>
      <c r="W4" s="5"/>
      <c r="X4" s="5"/>
      <c r="Y4" s="5"/>
      <c r="Z4" s="5"/>
      <c r="AA4" s="5"/>
      <c r="AB4" s="5"/>
      <c r="AC4" s="5"/>
      <c r="AD4" s="5"/>
      <c r="AE4" s="5"/>
      <c r="AF4" s="5"/>
      <c r="AG4" s="5"/>
      <c r="AH4" s="5"/>
    </row>
    <row r="5" spans="1:34" s="6" customFormat="1" ht="4.5" customHeight="1" thickBot="1">
      <c r="A5" s="3"/>
      <c r="AE5" s="7"/>
      <c r="AF5" s="7"/>
      <c r="AG5" s="7"/>
      <c r="AH5" s="7"/>
    </row>
    <row r="6" spans="1:38" s="8" customFormat="1" ht="15.75">
      <c r="A6" s="358" t="s">
        <v>139</v>
      </c>
      <c r="B6" s="311"/>
      <c r="C6" s="311"/>
      <c r="D6" s="312"/>
      <c r="E6" s="279" t="s">
        <v>77</v>
      </c>
      <c r="F6" s="164"/>
      <c r="G6" s="281" t="s">
        <v>25</v>
      </c>
      <c r="H6" s="280" t="s">
        <v>80</v>
      </c>
      <c r="I6" s="164"/>
      <c r="J6" s="281" t="s">
        <v>25</v>
      </c>
      <c r="K6" s="295" t="s">
        <v>76</v>
      </c>
      <c r="L6" s="296"/>
      <c r="M6" s="296"/>
      <c r="N6" s="296"/>
      <c r="O6" s="296"/>
      <c r="P6" s="296"/>
      <c r="Q6" s="296"/>
      <c r="R6" s="296"/>
      <c r="S6" s="297"/>
      <c r="T6" s="293"/>
      <c r="U6" s="293"/>
      <c r="V6" s="293"/>
      <c r="W6" s="293"/>
      <c r="X6" s="293"/>
      <c r="Y6" s="294"/>
      <c r="Z6" s="310" t="s">
        <v>13</v>
      </c>
      <c r="AA6" s="311"/>
      <c r="AB6" s="311"/>
      <c r="AC6" s="311"/>
      <c r="AD6" s="311"/>
      <c r="AE6" s="311"/>
      <c r="AF6" s="312"/>
      <c r="AG6" s="44" t="s">
        <v>34</v>
      </c>
      <c r="AH6" s="45"/>
      <c r="AI6" s="169"/>
      <c r="AJ6" s="45" t="s">
        <v>35</v>
      </c>
      <c r="AK6" s="330">
        <f>I56</f>
        <v>0</v>
      </c>
      <c r="AL6" s="331"/>
    </row>
    <row r="7" spans="1:38" s="8" customFormat="1" ht="16.5" thickBot="1">
      <c r="A7" s="307" t="s">
        <v>0</v>
      </c>
      <c r="B7" s="308"/>
      <c r="C7" s="308"/>
      <c r="D7" s="74"/>
      <c r="E7" s="309"/>
      <c r="F7" s="309"/>
      <c r="G7" s="309"/>
      <c r="H7" s="309"/>
      <c r="I7" s="309"/>
      <c r="J7" s="309"/>
      <c r="K7" s="309"/>
      <c r="L7" s="309"/>
      <c r="M7" s="309"/>
      <c r="N7" s="309"/>
      <c r="O7" s="309"/>
      <c r="P7" s="309"/>
      <c r="Q7" s="309"/>
      <c r="R7" s="309"/>
      <c r="S7" s="163" t="s">
        <v>32</v>
      </c>
      <c r="T7" s="35"/>
      <c r="U7" s="36"/>
      <c r="V7" s="36"/>
      <c r="W7" s="36"/>
      <c r="X7" s="36"/>
      <c r="Y7" s="37"/>
      <c r="Z7" s="38"/>
      <c r="AA7" s="39"/>
      <c r="AB7" s="39"/>
      <c r="AC7" s="39"/>
      <c r="AD7" s="39"/>
      <c r="AE7" s="39"/>
      <c r="AF7" s="39"/>
      <c r="AG7" s="40"/>
      <c r="AH7" s="41"/>
      <c r="AI7" s="42"/>
      <c r="AJ7" s="42"/>
      <c r="AK7" s="165">
        <v>40</v>
      </c>
      <c r="AL7" s="43" t="s">
        <v>31</v>
      </c>
    </row>
    <row r="8" spans="1:38" ht="21.75" customHeight="1">
      <c r="A8" s="85"/>
      <c r="B8" s="321" t="s">
        <v>12</v>
      </c>
      <c r="C8" s="86"/>
      <c r="D8" s="318" t="s">
        <v>40</v>
      </c>
      <c r="E8" s="351" t="s">
        <v>11</v>
      </c>
      <c r="F8" s="288"/>
      <c r="G8" s="288"/>
      <c r="H8" s="288"/>
      <c r="I8" s="288"/>
      <c r="J8" s="288"/>
      <c r="K8" s="352"/>
      <c r="L8" s="288" t="s">
        <v>10</v>
      </c>
      <c r="M8" s="288"/>
      <c r="N8" s="288"/>
      <c r="O8" s="288"/>
      <c r="P8" s="288"/>
      <c r="Q8" s="288"/>
      <c r="R8" s="288"/>
      <c r="S8" s="332" t="s">
        <v>9</v>
      </c>
      <c r="T8" s="288"/>
      <c r="U8" s="288"/>
      <c r="V8" s="288"/>
      <c r="W8" s="288"/>
      <c r="X8" s="288"/>
      <c r="Y8" s="333"/>
      <c r="Z8" s="288" t="s">
        <v>8</v>
      </c>
      <c r="AA8" s="288"/>
      <c r="AB8" s="288"/>
      <c r="AC8" s="288"/>
      <c r="AD8" s="288"/>
      <c r="AE8" s="288"/>
      <c r="AF8" s="289"/>
      <c r="AG8" s="303" t="s">
        <v>7</v>
      </c>
      <c r="AH8" s="290" t="s">
        <v>6</v>
      </c>
      <c r="AI8" s="300" t="s">
        <v>5</v>
      </c>
      <c r="AJ8" s="324" t="s">
        <v>60</v>
      </c>
      <c r="AK8" s="325"/>
      <c r="AL8" s="326"/>
    </row>
    <row r="9" spans="1:38" ht="21" customHeight="1">
      <c r="A9" s="87" t="s">
        <v>4</v>
      </c>
      <c r="B9" s="322"/>
      <c r="C9" s="9" t="s">
        <v>3</v>
      </c>
      <c r="D9" s="319"/>
      <c r="E9" s="10">
        <v>1</v>
      </c>
      <c r="F9" s="11">
        <v>2</v>
      </c>
      <c r="G9" s="11">
        <v>3</v>
      </c>
      <c r="H9" s="11">
        <v>4</v>
      </c>
      <c r="I9" s="11">
        <v>5</v>
      </c>
      <c r="J9" s="11">
        <v>6</v>
      </c>
      <c r="K9" s="12">
        <v>7</v>
      </c>
      <c r="L9" s="11">
        <v>8</v>
      </c>
      <c r="M9" s="11">
        <v>9</v>
      </c>
      <c r="N9" s="11">
        <v>10</v>
      </c>
      <c r="O9" s="11">
        <v>11</v>
      </c>
      <c r="P9" s="11">
        <v>12</v>
      </c>
      <c r="Q9" s="11">
        <v>13</v>
      </c>
      <c r="R9" s="13">
        <v>14</v>
      </c>
      <c r="S9" s="14">
        <v>15</v>
      </c>
      <c r="T9" s="11">
        <v>16</v>
      </c>
      <c r="U9" s="11">
        <v>17</v>
      </c>
      <c r="V9" s="11">
        <v>18</v>
      </c>
      <c r="W9" s="11">
        <v>19</v>
      </c>
      <c r="X9" s="11">
        <v>20</v>
      </c>
      <c r="Y9" s="15">
        <v>21</v>
      </c>
      <c r="Z9" s="11">
        <v>22</v>
      </c>
      <c r="AA9" s="11">
        <v>23</v>
      </c>
      <c r="AB9" s="11">
        <v>24</v>
      </c>
      <c r="AC9" s="11">
        <v>25</v>
      </c>
      <c r="AD9" s="11">
        <v>26</v>
      </c>
      <c r="AE9" s="11">
        <v>27</v>
      </c>
      <c r="AF9" s="16">
        <v>28</v>
      </c>
      <c r="AG9" s="304"/>
      <c r="AH9" s="291"/>
      <c r="AI9" s="301"/>
      <c r="AJ9" s="327"/>
      <c r="AK9" s="328"/>
      <c r="AL9" s="329"/>
    </row>
    <row r="10" spans="1:38" ht="13.5" thickBot="1">
      <c r="A10" s="88"/>
      <c r="B10" s="323"/>
      <c r="C10" s="89"/>
      <c r="D10" s="320"/>
      <c r="E10" s="90" t="s">
        <v>81</v>
      </c>
      <c r="F10" s="91" t="s">
        <v>48</v>
      </c>
      <c r="G10" s="91" t="s">
        <v>49</v>
      </c>
      <c r="H10" s="91" t="s">
        <v>50</v>
      </c>
      <c r="I10" s="91" t="s">
        <v>51</v>
      </c>
      <c r="J10" s="91" t="s">
        <v>52</v>
      </c>
      <c r="K10" s="92" t="s">
        <v>67</v>
      </c>
      <c r="L10" s="90" t="s">
        <v>68</v>
      </c>
      <c r="M10" s="91" t="s">
        <v>69</v>
      </c>
      <c r="N10" s="91" t="s">
        <v>70</v>
      </c>
      <c r="O10" s="91" t="s">
        <v>71</v>
      </c>
      <c r="P10" s="91" t="s">
        <v>72</v>
      </c>
      <c r="Q10" s="91" t="s">
        <v>73</v>
      </c>
      <c r="R10" s="92" t="s">
        <v>74</v>
      </c>
      <c r="S10" s="90" t="s">
        <v>68</v>
      </c>
      <c r="T10" s="91" t="s">
        <v>69</v>
      </c>
      <c r="U10" s="91" t="s">
        <v>70</v>
      </c>
      <c r="V10" s="91" t="s">
        <v>71</v>
      </c>
      <c r="W10" s="91" t="s">
        <v>72</v>
      </c>
      <c r="X10" s="91" t="s">
        <v>73</v>
      </c>
      <c r="Y10" s="92" t="s">
        <v>74</v>
      </c>
      <c r="Z10" s="90" t="s">
        <v>68</v>
      </c>
      <c r="AA10" s="91" t="s">
        <v>69</v>
      </c>
      <c r="AB10" s="91" t="s">
        <v>70</v>
      </c>
      <c r="AC10" s="91" t="s">
        <v>71</v>
      </c>
      <c r="AD10" s="91" t="s">
        <v>72</v>
      </c>
      <c r="AE10" s="91" t="s">
        <v>73</v>
      </c>
      <c r="AF10" s="92" t="s">
        <v>74</v>
      </c>
      <c r="AG10" s="305"/>
      <c r="AH10" s="292"/>
      <c r="AI10" s="302"/>
      <c r="AJ10" s="116" t="s">
        <v>61</v>
      </c>
      <c r="AK10" s="93" t="s">
        <v>62</v>
      </c>
      <c r="AL10" s="94" t="s">
        <v>63</v>
      </c>
    </row>
    <row r="11" spans="1:38" s="19" customFormat="1" ht="21" customHeight="1">
      <c r="A11" s="78" t="s">
        <v>57</v>
      </c>
      <c r="B11" s="170"/>
      <c r="C11" s="171"/>
      <c r="D11" s="172"/>
      <c r="E11" s="173"/>
      <c r="F11" s="174"/>
      <c r="G11" s="174"/>
      <c r="H11" s="174"/>
      <c r="I11" s="174"/>
      <c r="J11" s="174"/>
      <c r="K11" s="175"/>
      <c r="L11" s="176"/>
      <c r="M11" s="174"/>
      <c r="N11" s="174"/>
      <c r="O11" s="174"/>
      <c r="P11" s="174"/>
      <c r="Q11" s="174"/>
      <c r="R11" s="177"/>
      <c r="S11" s="178"/>
      <c r="T11" s="174"/>
      <c r="U11" s="174"/>
      <c r="V11" s="174"/>
      <c r="W11" s="174"/>
      <c r="X11" s="174"/>
      <c r="Y11" s="179"/>
      <c r="Z11" s="176"/>
      <c r="AA11" s="174"/>
      <c r="AB11" s="174"/>
      <c r="AC11" s="174"/>
      <c r="AD11" s="174"/>
      <c r="AE11" s="174"/>
      <c r="AF11" s="180"/>
      <c r="AG11" s="83">
        <f aca="true" t="shared" si="0" ref="AG11:AG17">SUM(E11:AF11)</f>
        <v>0</v>
      </c>
      <c r="AH11" s="84">
        <f aca="true" t="shared" si="1" ref="AH11:AH17">ROUNDDOWN(AG11/4,1)</f>
        <v>0</v>
      </c>
      <c r="AI11" s="84">
        <f>ROUNDUP(AH11/$AK$7,1)</f>
        <v>0</v>
      </c>
      <c r="AJ11" s="212"/>
      <c r="AK11" s="213"/>
      <c r="AL11" s="214"/>
    </row>
    <row r="12" spans="1:38" s="19" customFormat="1" ht="21" customHeight="1">
      <c r="A12" s="78" t="s">
        <v>58</v>
      </c>
      <c r="B12" s="170"/>
      <c r="C12" s="171"/>
      <c r="D12" s="172"/>
      <c r="E12" s="181"/>
      <c r="F12" s="174"/>
      <c r="G12" s="174"/>
      <c r="H12" s="174"/>
      <c r="I12" s="174"/>
      <c r="J12" s="174"/>
      <c r="K12" s="175"/>
      <c r="L12" s="176"/>
      <c r="M12" s="174"/>
      <c r="N12" s="174"/>
      <c r="O12" s="174"/>
      <c r="P12" s="174"/>
      <c r="Q12" s="174"/>
      <c r="R12" s="177"/>
      <c r="S12" s="178"/>
      <c r="T12" s="174"/>
      <c r="U12" s="174"/>
      <c r="V12" s="174"/>
      <c r="W12" s="174"/>
      <c r="X12" s="174"/>
      <c r="Y12" s="179"/>
      <c r="Z12" s="176"/>
      <c r="AA12" s="174"/>
      <c r="AB12" s="174"/>
      <c r="AC12" s="174"/>
      <c r="AD12" s="174"/>
      <c r="AE12" s="174"/>
      <c r="AF12" s="180"/>
      <c r="AG12" s="81">
        <f t="shared" si="0"/>
        <v>0</v>
      </c>
      <c r="AH12" s="82">
        <f t="shared" si="1"/>
        <v>0</v>
      </c>
      <c r="AI12" s="82">
        <f>ROUNDUP(AH12/$AK$7,1)</f>
        <v>0</v>
      </c>
      <c r="AJ12" s="215"/>
      <c r="AK12" s="216"/>
      <c r="AL12" s="217"/>
    </row>
    <row r="13" spans="1:38" s="19" customFormat="1" ht="21" customHeight="1" thickBot="1">
      <c r="A13" s="95" t="s">
        <v>58</v>
      </c>
      <c r="B13" s="182"/>
      <c r="C13" s="183"/>
      <c r="D13" s="184"/>
      <c r="E13" s="185"/>
      <c r="F13" s="186"/>
      <c r="G13" s="186"/>
      <c r="H13" s="186"/>
      <c r="I13" s="186"/>
      <c r="J13" s="186"/>
      <c r="K13" s="187"/>
      <c r="L13" s="188"/>
      <c r="M13" s="186"/>
      <c r="N13" s="186"/>
      <c r="O13" s="186"/>
      <c r="P13" s="186"/>
      <c r="Q13" s="186"/>
      <c r="R13" s="189"/>
      <c r="S13" s="190"/>
      <c r="T13" s="186"/>
      <c r="U13" s="186"/>
      <c r="V13" s="186"/>
      <c r="W13" s="186"/>
      <c r="X13" s="186"/>
      <c r="Y13" s="191"/>
      <c r="Z13" s="188"/>
      <c r="AA13" s="186"/>
      <c r="AB13" s="186"/>
      <c r="AC13" s="186"/>
      <c r="AD13" s="186"/>
      <c r="AE13" s="186"/>
      <c r="AF13" s="192"/>
      <c r="AG13" s="96">
        <f t="shared" si="0"/>
        <v>0</v>
      </c>
      <c r="AH13" s="97">
        <f t="shared" si="1"/>
        <v>0</v>
      </c>
      <c r="AI13" s="97">
        <f>ROUNDUP(AH13/$AK$7,1)</f>
        <v>0</v>
      </c>
      <c r="AJ13" s="218"/>
      <c r="AK13" s="219"/>
      <c r="AL13" s="220"/>
    </row>
    <row r="14" spans="1:38" ht="21" customHeight="1">
      <c r="A14" s="98" t="s">
        <v>47</v>
      </c>
      <c r="B14" s="193"/>
      <c r="C14" s="194"/>
      <c r="D14" s="195"/>
      <c r="E14" s="196"/>
      <c r="F14" s="197"/>
      <c r="G14" s="197"/>
      <c r="H14" s="197"/>
      <c r="I14" s="197"/>
      <c r="J14" s="197"/>
      <c r="K14" s="198"/>
      <c r="L14" s="197"/>
      <c r="M14" s="197"/>
      <c r="N14" s="197"/>
      <c r="O14" s="197"/>
      <c r="P14" s="197"/>
      <c r="Q14" s="197"/>
      <c r="R14" s="199"/>
      <c r="S14" s="200"/>
      <c r="T14" s="197"/>
      <c r="U14" s="197"/>
      <c r="V14" s="197"/>
      <c r="W14" s="197"/>
      <c r="X14" s="197"/>
      <c r="Y14" s="201"/>
      <c r="Z14" s="197"/>
      <c r="AA14" s="197"/>
      <c r="AB14" s="197"/>
      <c r="AC14" s="197"/>
      <c r="AD14" s="197"/>
      <c r="AE14" s="197"/>
      <c r="AF14" s="202"/>
      <c r="AG14" s="99">
        <f t="shared" si="0"/>
        <v>0</v>
      </c>
      <c r="AH14" s="100">
        <f t="shared" si="1"/>
        <v>0</v>
      </c>
      <c r="AI14" s="359">
        <f>ROUNDUP(AH18/$AK$7,1)</f>
        <v>0</v>
      </c>
      <c r="AJ14" s="221"/>
      <c r="AK14" s="222"/>
      <c r="AL14" s="223"/>
    </row>
    <row r="15" spans="1:38" s="19" customFormat="1" ht="21" customHeight="1">
      <c r="A15" s="18" t="s">
        <v>47</v>
      </c>
      <c r="B15" s="203"/>
      <c r="C15" s="204"/>
      <c r="D15" s="172"/>
      <c r="E15" s="181"/>
      <c r="F15" s="205"/>
      <c r="G15" s="205"/>
      <c r="H15" s="205"/>
      <c r="I15" s="205"/>
      <c r="J15" s="205"/>
      <c r="K15" s="206"/>
      <c r="L15" s="207"/>
      <c r="M15" s="205"/>
      <c r="N15" s="205"/>
      <c r="O15" s="205"/>
      <c r="P15" s="205"/>
      <c r="Q15" s="205"/>
      <c r="R15" s="208"/>
      <c r="S15" s="209"/>
      <c r="T15" s="205"/>
      <c r="U15" s="205"/>
      <c r="V15" s="205"/>
      <c r="W15" s="205"/>
      <c r="X15" s="205"/>
      <c r="Y15" s="210"/>
      <c r="Z15" s="207"/>
      <c r="AA15" s="205"/>
      <c r="AB15" s="205"/>
      <c r="AC15" s="205"/>
      <c r="AD15" s="205"/>
      <c r="AE15" s="205"/>
      <c r="AF15" s="211"/>
      <c r="AG15" s="79">
        <f t="shared" si="0"/>
        <v>0</v>
      </c>
      <c r="AH15" s="80">
        <f t="shared" si="1"/>
        <v>0</v>
      </c>
      <c r="AI15" s="360"/>
      <c r="AJ15" s="224"/>
      <c r="AK15" s="225"/>
      <c r="AL15" s="226"/>
    </row>
    <row r="16" spans="1:38" s="19" customFormat="1" ht="21" customHeight="1">
      <c r="A16" s="18" t="s">
        <v>47</v>
      </c>
      <c r="B16" s="203"/>
      <c r="C16" s="204"/>
      <c r="D16" s="172"/>
      <c r="E16" s="181"/>
      <c r="F16" s="205"/>
      <c r="G16" s="205"/>
      <c r="H16" s="205"/>
      <c r="I16" s="205"/>
      <c r="J16" s="205"/>
      <c r="K16" s="206"/>
      <c r="L16" s="207"/>
      <c r="M16" s="205"/>
      <c r="N16" s="205"/>
      <c r="O16" s="205"/>
      <c r="P16" s="205"/>
      <c r="Q16" s="205"/>
      <c r="R16" s="208"/>
      <c r="S16" s="209"/>
      <c r="T16" s="205"/>
      <c r="U16" s="205"/>
      <c r="V16" s="205"/>
      <c r="W16" s="205"/>
      <c r="X16" s="205"/>
      <c r="Y16" s="210"/>
      <c r="Z16" s="207"/>
      <c r="AA16" s="205"/>
      <c r="AB16" s="205"/>
      <c r="AC16" s="205"/>
      <c r="AD16" s="205"/>
      <c r="AE16" s="205"/>
      <c r="AF16" s="211"/>
      <c r="AG16" s="79">
        <f t="shared" si="0"/>
        <v>0</v>
      </c>
      <c r="AH16" s="80">
        <f t="shared" si="1"/>
        <v>0</v>
      </c>
      <c r="AI16" s="360"/>
      <c r="AJ16" s="224"/>
      <c r="AK16" s="225"/>
      <c r="AL16" s="226"/>
    </row>
    <row r="17" spans="1:38" s="19" customFormat="1" ht="21" customHeight="1">
      <c r="A17" s="18" t="s">
        <v>47</v>
      </c>
      <c r="B17" s="203"/>
      <c r="C17" s="204"/>
      <c r="D17" s="172"/>
      <c r="E17" s="181"/>
      <c r="F17" s="205"/>
      <c r="G17" s="205"/>
      <c r="H17" s="205"/>
      <c r="I17" s="205"/>
      <c r="J17" s="205"/>
      <c r="K17" s="206"/>
      <c r="L17" s="207"/>
      <c r="M17" s="205"/>
      <c r="N17" s="205"/>
      <c r="O17" s="205"/>
      <c r="P17" s="205"/>
      <c r="Q17" s="205"/>
      <c r="R17" s="208"/>
      <c r="S17" s="209"/>
      <c r="T17" s="205"/>
      <c r="U17" s="205"/>
      <c r="V17" s="205"/>
      <c r="W17" s="205"/>
      <c r="X17" s="205"/>
      <c r="Y17" s="210"/>
      <c r="Z17" s="207"/>
      <c r="AA17" s="205"/>
      <c r="AB17" s="205"/>
      <c r="AC17" s="205"/>
      <c r="AD17" s="205"/>
      <c r="AE17" s="205"/>
      <c r="AF17" s="211"/>
      <c r="AG17" s="79">
        <f t="shared" si="0"/>
        <v>0</v>
      </c>
      <c r="AH17" s="80">
        <f t="shared" si="1"/>
        <v>0</v>
      </c>
      <c r="AI17" s="360"/>
      <c r="AJ17" s="224"/>
      <c r="AK17" s="225"/>
      <c r="AL17" s="226"/>
    </row>
    <row r="18" spans="1:38" s="19" customFormat="1" ht="21" customHeight="1" thickBot="1">
      <c r="A18" s="315" t="s">
        <v>54</v>
      </c>
      <c r="B18" s="316"/>
      <c r="C18" s="316"/>
      <c r="D18" s="317"/>
      <c r="E18" s="106">
        <f>SUM(E14:E17)</f>
        <v>0</v>
      </c>
      <c r="F18" s="107">
        <f aca="true" t="shared" si="2" ref="F18:AF18">SUM(F14:F17)</f>
        <v>0</v>
      </c>
      <c r="G18" s="107">
        <f t="shared" si="2"/>
        <v>0</v>
      </c>
      <c r="H18" s="107">
        <f t="shared" si="2"/>
        <v>0</v>
      </c>
      <c r="I18" s="107">
        <f t="shared" si="2"/>
        <v>0</v>
      </c>
      <c r="J18" s="107">
        <f t="shared" si="2"/>
        <v>0</v>
      </c>
      <c r="K18" s="108">
        <f t="shared" si="2"/>
        <v>0</v>
      </c>
      <c r="L18" s="109">
        <f t="shared" si="2"/>
        <v>0</v>
      </c>
      <c r="M18" s="107">
        <f t="shared" si="2"/>
        <v>0</v>
      </c>
      <c r="N18" s="107">
        <f t="shared" si="2"/>
        <v>0</v>
      </c>
      <c r="O18" s="107">
        <f t="shared" si="2"/>
        <v>0</v>
      </c>
      <c r="P18" s="107">
        <f t="shared" si="2"/>
        <v>0</v>
      </c>
      <c r="Q18" s="107">
        <f t="shared" si="2"/>
        <v>0</v>
      </c>
      <c r="R18" s="110">
        <f t="shared" si="2"/>
        <v>0</v>
      </c>
      <c r="S18" s="111">
        <f t="shared" si="2"/>
        <v>0</v>
      </c>
      <c r="T18" s="107">
        <f t="shared" si="2"/>
        <v>0</v>
      </c>
      <c r="U18" s="107">
        <f t="shared" si="2"/>
        <v>0</v>
      </c>
      <c r="V18" s="107">
        <f t="shared" si="2"/>
        <v>0</v>
      </c>
      <c r="W18" s="107">
        <f t="shared" si="2"/>
        <v>0</v>
      </c>
      <c r="X18" s="107">
        <f t="shared" si="2"/>
        <v>0</v>
      </c>
      <c r="Y18" s="108">
        <f t="shared" si="2"/>
        <v>0</v>
      </c>
      <c r="Z18" s="109">
        <f t="shared" si="2"/>
        <v>0</v>
      </c>
      <c r="AA18" s="107">
        <f t="shared" si="2"/>
        <v>0</v>
      </c>
      <c r="AB18" s="107">
        <f t="shared" si="2"/>
        <v>0</v>
      </c>
      <c r="AC18" s="107">
        <f t="shared" si="2"/>
        <v>0</v>
      </c>
      <c r="AD18" s="107">
        <f t="shared" si="2"/>
        <v>0</v>
      </c>
      <c r="AE18" s="107">
        <f t="shared" si="2"/>
        <v>0</v>
      </c>
      <c r="AF18" s="110">
        <f t="shared" si="2"/>
        <v>0</v>
      </c>
      <c r="AG18" s="112">
        <f>SUM(AG14:AG17)</f>
        <v>0</v>
      </c>
      <c r="AH18" s="113">
        <f>SUM(AH14:AH17)</f>
        <v>0</v>
      </c>
      <c r="AI18" s="361"/>
      <c r="AJ18" s="227"/>
      <c r="AK18" s="228"/>
      <c r="AL18" s="229"/>
    </row>
    <row r="19" spans="1:38" s="19" customFormat="1" ht="21" customHeight="1">
      <c r="A19" s="114" t="s">
        <v>53</v>
      </c>
      <c r="B19" s="230"/>
      <c r="C19" s="194"/>
      <c r="D19" s="231"/>
      <c r="E19" s="232"/>
      <c r="F19" s="233"/>
      <c r="G19" s="233"/>
      <c r="H19" s="233"/>
      <c r="I19" s="233"/>
      <c r="J19" s="233"/>
      <c r="K19" s="234"/>
      <c r="L19" s="197"/>
      <c r="M19" s="233"/>
      <c r="N19" s="233"/>
      <c r="O19" s="233"/>
      <c r="P19" s="233"/>
      <c r="Q19" s="233"/>
      <c r="R19" s="235"/>
      <c r="S19" s="200"/>
      <c r="T19" s="233"/>
      <c r="U19" s="233"/>
      <c r="V19" s="233"/>
      <c r="W19" s="233"/>
      <c r="X19" s="233"/>
      <c r="Y19" s="236"/>
      <c r="Z19" s="197"/>
      <c r="AA19" s="233"/>
      <c r="AB19" s="233"/>
      <c r="AC19" s="233"/>
      <c r="AD19" s="233"/>
      <c r="AE19" s="233"/>
      <c r="AF19" s="237"/>
      <c r="AG19" s="115">
        <f aca="true" t="shared" si="3" ref="AG19:AG27">SUM(E19:AF19)</f>
        <v>0</v>
      </c>
      <c r="AH19" s="80">
        <f aca="true" t="shared" si="4" ref="AH19:AH26">ROUNDDOWN(AG19/4,1)</f>
        <v>0</v>
      </c>
      <c r="AI19" s="359">
        <f>ROUNDUP(AH28/$AK$7,1)</f>
        <v>0</v>
      </c>
      <c r="AJ19" s="221"/>
      <c r="AK19" s="222"/>
      <c r="AL19" s="238"/>
    </row>
    <row r="20" spans="1:38" s="19" customFormat="1" ht="21" customHeight="1">
      <c r="A20" s="18" t="s">
        <v>53</v>
      </c>
      <c r="B20" s="203"/>
      <c r="C20" s="204"/>
      <c r="D20" s="172"/>
      <c r="E20" s="181"/>
      <c r="F20" s="205"/>
      <c r="G20" s="205"/>
      <c r="H20" s="205"/>
      <c r="I20" s="205"/>
      <c r="J20" s="205"/>
      <c r="K20" s="206"/>
      <c r="L20" s="207"/>
      <c r="M20" s="205"/>
      <c r="N20" s="205"/>
      <c r="O20" s="205"/>
      <c r="P20" s="205"/>
      <c r="Q20" s="205"/>
      <c r="R20" s="208"/>
      <c r="S20" s="209"/>
      <c r="T20" s="205"/>
      <c r="U20" s="205"/>
      <c r="V20" s="205"/>
      <c r="W20" s="205"/>
      <c r="X20" s="205"/>
      <c r="Y20" s="210"/>
      <c r="Z20" s="207"/>
      <c r="AA20" s="205"/>
      <c r="AB20" s="205"/>
      <c r="AC20" s="205"/>
      <c r="AD20" s="205"/>
      <c r="AE20" s="205"/>
      <c r="AF20" s="211"/>
      <c r="AG20" s="79">
        <f t="shared" si="3"/>
        <v>0</v>
      </c>
      <c r="AH20" s="80">
        <f t="shared" si="4"/>
        <v>0</v>
      </c>
      <c r="AI20" s="360"/>
      <c r="AJ20" s="224"/>
      <c r="AK20" s="225"/>
      <c r="AL20" s="226"/>
    </row>
    <row r="21" spans="1:38" s="19" customFormat="1" ht="21" customHeight="1">
      <c r="A21" s="18" t="s">
        <v>53</v>
      </c>
      <c r="B21" s="203"/>
      <c r="C21" s="204"/>
      <c r="D21" s="172"/>
      <c r="E21" s="181"/>
      <c r="F21" s="205"/>
      <c r="G21" s="205"/>
      <c r="H21" s="205"/>
      <c r="I21" s="205"/>
      <c r="J21" s="205"/>
      <c r="K21" s="206"/>
      <c r="L21" s="207"/>
      <c r="M21" s="205"/>
      <c r="N21" s="205"/>
      <c r="O21" s="205"/>
      <c r="P21" s="205"/>
      <c r="Q21" s="205"/>
      <c r="R21" s="208"/>
      <c r="S21" s="209"/>
      <c r="T21" s="205"/>
      <c r="U21" s="205"/>
      <c r="V21" s="205"/>
      <c r="W21" s="205"/>
      <c r="X21" s="205"/>
      <c r="Y21" s="210"/>
      <c r="Z21" s="207"/>
      <c r="AA21" s="205"/>
      <c r="AB21" s="205"/>
      <c r="AC21" s="205"/>
      <c r="AD21" s="205"/>
      <c r="AE21" s="205"/>
      <c r="AF21" s="211"/>
      <c r="AG21" s="79">
        <f t="shared" si="3"/>
        <v>0</v>
      </c>
      <c r="AH21" s="80">
        <f t="shared" si="4"/>
        <v>0</v>
      </c>
      <c r="AI21" s="360"/>
      <c r="AJ21" s="224"/>
      <c r="AK21" s="225"/>
      <c r="AL21" s="226"/>
    </row>
    <row r="22" spans="1:38" s="19" customFormat="1" ht="21" customHeight="1">
      <c r="A22" s="18" t="s">
        <v>53</v>
      </c>
      <c r="B22" s="203"/>
      <c r="C22" s="204"/>
      <c r="D22" s="172"/>
      <c r="E22" s="181"/>
      <c r="F22" s="205"/>
      <c r="G22" s="205"/>
      <c r="H22" s="205"/>
      <c r="I22" s="205"/>
      <c r="J22" s="205"/>
      <c r="K22" s="206"/>
      <c r="L22" s="207"/>
      <c r="M22" s="205"/>
      <c r="N22" s="205"/>
      <c r="O22" s="205"/>
      <c r="P22" s="205"/>
      <c r="Q22" s="205"/>
      <c r="R22" s="208"/>
      <c r="S22" s="209"/>
      <c r="T22" s="205"/>
      <c r="U22" s="205"/>
      <c r="V22" s="205"/>
      <c r="W22" s="205"/>
      <c r="X22" s="205"/>
      <c r="Y22" s="210"/>
      <c r="Z22" s="207"/>
      <c r="AA22" s="205"/>
      <c r="AB22" s="205"/>
      <c r="AC22" s="205"/>
      <c r="AD22" s="205"/>
      <c r="AE22" s="205"/>
      <c r="AF22" s="211"/>
      <c r="AG22" s="79">
        <f t="shared" si="3"/>
        <v>0</v>
      </c>
      <c r="AH22" s="80">
        <f t="shared" si="4"/>
        <v>0</v>
      </c>
      <c r="AI22" s="360"/>
      <c r="AJ22" s="224"/>
      <c r="AK22" s="225"/>
      <c r="AL22" s="226"/>
    </row>
    <row r="23" spans="1:38" s="19" customFormat="1" ht="21" customHeight="1">
      <c r="A23" s="18" t="s">
        <v>53</v>
      </c>
      <c r="B23" s="203"/>
      <c r="C23" s="204"/>
      <c r="D23" s="172"/>
      <c r="E23" s="181"/>
      <c r="F23" s="205"/>
      <c r="G23" s="205"/>
      <c r="H23" s="205"/>
      <c r="I23" s="205"/>
      <c r="J23" s="205"/>
      <c r="K23" s="206"/>
      <c r="L23" s="207"/>
      <c r="M23" s="205"/>
      <c r="N23" s="205"/>
      <c r="O23" s="205"/>
      <c r="P23" s="205"/>
      <c r="Q23" s="205"/>
      <c r="R23" s="208"/>
      <c r="S23" s="209"/>
      <c r="T23" s="205"/>
      <c r="U23" s="205"/>
      <c r="V23" s="205"/>
      <c r="W23" s="205"/>
      <c r="X23" s="205"/>
      <c r="Y23" s="210"/>
      <c r="Z23" s="207"/>
      <c r="AA23" s="205"/>
      <c r="AB23" s="205"/>
      <c r="AC23" s="205"/>
      <c r="AD23" s="205"/>
      <c r="AE23" s="205"/>
      <c r="AF23" s="211"/>
      <c r="AG23" s="79">
        <f t="shared" si="3"/>
        <v>0</v>
      </c>
      <c r="AH23" s="80">
        <f t="shared" si="4"/>
        <v>0</v>
      </c>
      <c r="AI23" s="360"/>
      <c r="AJ23" s="224"/>
      <c r="AK23" s="225"/>
      <c r="AL23" s="226"/>
    </row>
    <row r="24" spans="1:38" s="19" customFormat="1" ht="21" customHeight="1">
      <c r="A24" s="18" t="s">
        <v>53</v>
      </c>
      <c r="B24" s="203"/>
      <c r="C24" s="204"/>
      <c r="D24" s="172"/>
      <c r="E24" s="181"/>
      <c r="F24" s="205"/>
      <c r="G24" s="205"/>
      <c r="H24" s="205"/>
      <c r="I24" s="205"/>
      <c r="J24" s="205"/>
      <c r="K24" s="206"/>
      <c r="L24" s="207"/>
      <c r="M24" s="205"/>
      <c r="N24" s="205"/>
      <c r="O24" s="205"/>
      <c r="P24" s="205"/>
      <c r="Q24" s="205"/>
      <c r="R24" s="208"/>
      <c r="S24" s="209"/>
      <c r="T24" s="205"/>
      <c r="U24" s="205"/>
      <c r="V24" s="205"/>
      <c r="W24" s="205"/>
      <c r="X24" s="205"/>
      <c r="Y24" s="210"/>
      <c r="Z24" s="207"/>
      <c r="AA24" s="205"/>
      <c r="AB24" s="205"/>
      <c r="AC24" s="205"/>
      <c r="AD24" s="205"/>
      <c r="AE24" s="205"/>
      <c r="AF24" s="211"/>
      <c r="AG24" s="79">
        <f t="shared" si="3"/>
        <v>0</v>
      </c>
      <c r="AH24" s="80">
        <f t="shared" si="4"/>
        <v>0</v>
      </c>
      <c r="AI24" s="360"/>
      <c r="AJ24" s="224"/>
      <c r="AK24" s="225"/>
      <c r="AL24" s="226"/>
    </row>
    <row r="25" spans="1:38" s="19" customFormat="1" ht="21" customHeight="1">
      <c r="A25" s="18" t="s">
        <v>53</v>
      </c>
      <c r="B25" s="203"/>
      <c r="C25" s="204"/>
      <c r="D25" s="172"/>
      <c r="E25" s="181"/>
      <c r="F25" s="205"/>
      <c r="G25" s="205"/>
      <c r="H25" s="205"/>
      <c r="I25" s="205"/>
      <c r="J25" s="205"/>
      <c r="K25" s="206"/>
      <c r="L25" s="207"/>
      <c r="M25" s="205"/>
      <c r="N25" s="205"/>
      <c r="O25" s="205"/>
      <c r="P25" s="205"/>
      <c r="Q25" s="205"/>
      <c r="R25" s="208"/>
      <c r="S25" s="209"/>
      <c r="T25" s="205"/>
      <c r="U25" s="205"/>
      <c r="V25" s="205"/>
      <c r="W25" s="205"/>
      <c r="X25" s="205"/>
      <c r="Y25" s="210"/>
      <c r="Z25" s="207"/>
      <c r="AA25" s="205"/>
      <c r="AB25" s="205"/>
      <c r="AC25" s="205"/>
      <c r="AD25" s="205"/>
      <c r="AE25" s="205"/>
      <c r="AF25" s="211"/>
      <c r="AG25" s="79">
        <f t="shared" si="3"/>
        <v>0</v>
      </c>
      <c r="AH25" s="80">
        <f t="shared" si="4"/>
        <v>0</v>
      </c>
      <c r="AI25" s="360"/>
      <c r="AJ25" s="224"/>
      <c r="AK25" s="225"/>
      <c r="AL25" s="226"/>
    </row>
    <row r="26" spans="1:38" s="19" customFormat="1" ht="21" customHeight="1">
      <c r="A26" s="18" t="s">
        <v>53</v>
      </c>
      <c r="B26" s="203"/>
      <c r="C26" s="204"/>
      <c r="D26" s="172"/>
      <c r="E26" s="181"/>
      <c r="F26" s="205"/>
      <c r="G26" s="205"/>
      <c r="H26" s="205"/>
      <c r="I26" s="205"/>
      <c r="J26" s="205"/>
      <c r="K26" s="206"/>
      <c r="L26" s="207"/>
      <c r="M26" s="205"/>
      <c r="N26" s="205"/>
      <c r="O26" s="205"/>
      <c r="P26" s="205"/>
      <c r="Q26" s="205"/>
      <c r="R26" s="208"/>
      <c r="S26" s="209"/>
      <c r="T26" s="205"/>
      <c r="U26" s="205"/>
      <c r="V26" s="205"/>
      <c r="W26" s="205"/>
      <c r="X26" s="205"/>
      <c r="Y26" s="210"/>
      <c r="Z26" s="207"/>
      <c r="AA26" s="205"/>
      <c r="AB26" s="205"/>
      <c r="AC26" s="205"/>
      <c r="AD26" s="205"/>
      <c r="AE26" s="205"/>
      <c r="AF26" s="211"/>
      <c r="AG26" s="79">
        <f t="shared" si="3"/>
        <v>0</v>
      </c>
      <c r="AH26" s="80">
        <f t="shared" si="4"/>
        <v>0</v>
      </c>
      <c r="AI26" s="360"/>
      <c r="AJ26" s="224"/>
      <c r="AK26" s="225"/>
      <c r="AL26" s="226"/>
    </row>
    <row r="27" spans="1:38" s="19" customFormat="1" ht="21" customHeight="1">
      <c r="A27" s="18" t="s">
        <v>53</v>
      </c>
      <c r="B27" s="203"/>
      <c r="C27" s="204"/>
      <c r="D27" s="172"/>
      <c r="E27" s="181"/>
      <c r="F27" s="205"/>
      <c r="G27" s="205"/>
      <c r="H27" s="205"/>
      <c r="I27" s="205"/>
      <c r="J27" s="205"/>
      <c r="K27" s="206"/>
      <c r="L27" s="207"/>
      <c r="M27" s="205"/>
      <c r="N27" s="205"/>
      <c r="O27" s="205"/>
      <c r="P27" s="205"/>
      <c r="Q27" s="205"/>
      <c r="R27" s="208"/>
      <c r="S27" s="209"/>
      <c r="T27" s="205"/>
      <c r="U27" s="205"/>
      <c r="V27" s="205"/>
      <c r="W27" s="205"/>
      <c r="X27" s="205"/>
      <c r="Y27" s="210"/>
      <c r="Z27" s="207"/>
      <c r="AA27" s="205"/>
      <c r="AB27" s="205"/>
      <c r="AC27" s="205"/>
      <c r="AD27" s="205"/>
      <c r="AE27" s="205"/>
      <c r="AF27" s="211"/>
      <c r="AG27" s="79">
        <f t="shared" si="3"/>
        <v>0</v>
      </c>
      <c r="AH27" s="80">
        <f>ROUNDDOWN(AG27/4,1)</f>
        <v>0</v>
      </c>
      <c r="AI27" s="360"/>
      <c r="AJ27" s="224"/>
      <c r="AK27" s="225"/>
      <c r="AL27" s="226"/>
    </row>
    <row r="28" spans="1:38" s="19" customFormat="1" ht="21" customHeight="1" thickBot="1">
      <c r="A28" s="315" t="s">
        <v>55</v>
      </c>
      <c r="B28" s="316"/>
      <c r="C28" s="316"/>
      <c r="D28" s="317"/>
      <c r="E28" s="106">
        <f aca="true" t="shared" si="5" ref="E28:AF28">SUM(E19:E27)</f>
        <v>0</v>
      </c>
      <c r="F28" s="107">
        <f t="shared" si="5"/>
        <v>0</v>
      </c>
      <c r="G28" s="107">
        <f t="shared" si="5"/>
        <v>0</v>
      </c>
      <c r="H28" s="107">
        <f t="shared" si="5"/>
        <v>0</v>
      </c>
      <c r="I28" s="107">
        <f t="shared" si="5"/>
        <v>0</v>
      </c>
      <c r="J28" s="107">
        <f t="shared" si="5"/>
        <v>0</v>
      </c>
      <c r="K28" s="108">
        <f t="shared" si="5"/>
        <v>0</v>
      </c>
      <c r="L28" s="106">
        <f t="shared" si="5"/>
        <v>0</v>
      </c>
      <c r="M28" s="107">
        <f t="shared" si="5"/>
        <v>0</v>
      </c>
      <c r="N28" s="107">
        <f t="shared" si="5"/>
        <v>0</v>
      </c>
      <c r="O28" s="107">
        <f t="shared" si="5"/>
        <v>0</v>
      </c>
      <c r="P28" s="107">
        <f t="shared" si="5"/>
        <v>0</v>
      </c>
      <c r="Q28" s="107">
        <f t="shared" si="5"/>
        <v>0</v>
      </c>
      <c r="R28" s="108">
        <f t="shared" si="5"/>
        <v>0</v>
      </c>
      <c r="S28" s="106">
        <f t="shared" si="5"/>
        <v>0</v>
      </c>
      <c r="T28" s="107">
        <f t="shared" si="5"/>
        <v>0</v>
      </c>
      <c r="U28" s="107">
        <f t="shared" si="5"/>
        <v>0</v>
      </c>
      <c r="V28" s="107">
        <f t="shared" si="5"/>
        <v>0</v>
      </c>
      <c r="W28" s="107">
        <f t="shared" si="5"/>
        <v>0</v>
      </c>
      <c r="X28" s="107">
        <f t="shared" si="5"/>
        <v>0</v>
      </c>
      <c r="Y28" s="108">
        <f t="shared" si="5"/>
        <v>0</v>
      </c>
      <c r="Z28" s="106">
        <f t="shared" si="5"/>
        <v>0</v>
      </c>
      <c r="AA28" s="107">
        <f t="shared" si="5"/>
        <v>0</v>
      </c>
      <c r="AB28" s="107">
        <f t="shared" si="5"/>
        <v>0</v>
      </c>
      <c r="AC28" s="107">
        <f t="shared" si="5"/>
        <v>0</v>
      </c>
      <c r="AD28" s="107">
        <f t="shared" si="5"/>
        <v>0</v>
      </c>
      <c r="AE28" s="107">
        <f t="shared" si="5"/>
        <v>0</v>
      </c>
      <c r="AF28" s="110">
        <f t="shared" si="5"/>
        <v>0</v>
      </c>
      <c r="AG28" s="166">
        <f>SUM(AG19:AG27)</f>
        <v>0</v>
      </c>
      <c r="AH28" s="113">
        <f>SUM(AH19:AH27)</f>
        <v>0</v>
      </c>
      <c r="AI28" s="361"/>
      <c r="AJ28" s="239"/>
      <c r="AK28" s="240"/>
      <c r="AL28" s="241"/>
    </row>
    <row r="29" spans="1:38" s="19" customFormat="1" ht="21" customHeight="1">
      <c r="A29" s="104" t="s">
        <v>59</v>
      </c>
      <c r="B29" s="170"/>
      <c r="C29" s="171"/>
      <c r="D29" s="249"/>
      <c r="E29" s="250"/>
      <c r="F29" s="251"/>
      <c r="G29" s="251"/>
      <c r="H29" s="251"/>
      <c r="I29" s="251"/>
      <c r="J29" s="251"/>
      <c r="K29" s="249"/>
      <c r="L29" s="252"/>
      <c r="M29" s="251"/>
      <c r="N29" s="251"/>
      <c r="O29" s="251"/>
      <c r="P29" s="251"/>
      <c r="Q29" s="251"/>
      <c r="R29" s="170"/>
      <c r="S29" s="253"/>
      <c r="T29" s="251"/>
      <c r="U29" s="251"/>
      <c r="V29" s="251"/>
      <c r="W29" s="251"/>
      <c r="X29" s="251"/>
      <c r="Y29" s="254"/>
      <c r="Z29" s="252"/>
      <c r="AA29" s="251"/>
      <c r="AB29" s="251"/>
      <c r="AC29" s="251"/>
      <c r="AD29" s="251"/>
      <c r="AE29" s="251"/>
      <c r="AF29" s="255"/>
      <c r="AG29" s="79">
        <f aca="true" t="shared" si="6" ref="AG29:AG36">SUM(E29:AF29)</f>
        <v>0</v>
      </c>
      <c r="AH29" s="105">
        <f aca="true" t="shared" si="7" ref="AH29:AH36">ROUNDDOWN(AG29/4,1)</f>
        <v>0</v>
      </c>
      <c r="AI29" s="105">
        <f>ROUND(AH29/$AK$7,1)</f>
        <v>0</v>
      </c>
      <c r="AJ29" s="212"/>
      <c r="AK29" s="242"/>
      <c r="AL29" s="243"/>
    </row>
    <row r="30" spans="1:38" s="19" customFormat="1" ht="21" customHeight="1">
      <c r="A30" s="18" t="s">
        <v>59</v>
      </c>
      <c r="B30" s="203"/>
      <c r="C30" s="204"/>
      <c r="D30" s="256"/>
      <c r="E30" s="257"/>
      <c r="F30" s="258"/>
      <c r="G30" s="258"/>
      <c r="H30" s="258"/>
      <c r="I30" s="258"/>
      <c r="J30" s="258"/>
      <c r="K30" s="256"/>
      <c r="L30" s="259"/>
      <c r="M30" s="258"/>
      <c r="N30" s="258"/>
      <c r="O30" s="258"/>
      <c r="P30" s="258"/>
      <c r="Q30" s="258"/>
      <c r="R30" s="203"/>
      <c r="S30" s="260"/>
      <c r="T30" s="258"/>
      <c r="U30" s="258"/>
      <c r="V30" s="258"/>
      <c r="W30" s="258"/>
      <c r="X30" s="258"/>
      <c r="Y30" s="261"/>
      <c r="Z30" s="259"/>
      <c r="AA30" s="258"/>
      <c r="AB30" s="258"/>
      <c r="AC30" s="258"/>
      <c r="AD30" s="258"/>
      <c r="AE30" s="258"/>
      <c r="AF30" s="262"/>
      <c r="AG30" s="79">
        <f t="shared" si="6"/>
        <v>0</v>
      </c>
      <c r="AH30" s="80">
        <f t="shared" si="7"/>
        <v>0</v>
      </c>
      <c r="AI30" s="80">
        <f aca="true" t="shared" si="8" ref="AI30:AI36">ROUNDUP(AH30/$AK$7,1)</f>
        <v>0</v>
      </c>
      <c r="AJ30" s="215"/>
      <c r="AK30" s="244"/>
      <c r="AL30" s="245"/>
    </row>
    <row r="31" spans="1:38" s="19" customFormat="1" ht="21" customHeight="1">
      <c r="A31" s="18" t="s">
        <v>59</v>
      </c>
      <c r="B31" s="203"/>
      <c r="C31" s="204"/>
      <c r="D31" s="256"/>
      <c r="E31" s="257"/>
      <c r="F31" s="258"/>
      <c r="G31" s="258"/>
      <c r="H31" s="258"/>
      <c r="I31" s="258"/>
      <c r="J31" s="258"/>
      <c r="K31" s="256"/>
      <c r="L31" s="259"/>
      <c r="M31" s="258"/>
      <c r="N31" s="258"/>
      <c r="O31" s="258"/>
      <c r="P31" s="258"/>
      <c r="Q31" s="258"/>
      <c r="R31" s="203"/>
      <c r="S31" s="260"/>
      <c r="T31" s="258"/>
      <c r="U31" s="258"/>
      <c r="V31" s="258"/>
      <c r="W31" s="258"/>
      <c r="X31" s="258"/>
      <c r="Y31" s="261"/>
      <c r="Z31" s="259"/>
      <c r="AA31" s="258"/>
      <c r="AB31" s="258"/>
      <c r="AC31" s="258"/>
      <c r="AD31" s="258"/>
      <c r="AE31" s="258"/>
      <c r="AF31" s="262"/>
      <c r="AG31" s="79">
        <f t="shared" si="6"/>
        <v>0</v>
      </c>
      <c r="AH31" s="80">
        <f t="shared" si="7"/>
        <v>0</v>
      </c>
      <c r="AI31" s="80">
        <f t="shared" si="8"/>
        <v>0</v>
      </c>
      <c r="AJ31" s="215"/>
      <c r="AK31" s="244"/>
      <c r="AL31" s="245"/>
    </row>
    <row r="32" spans="1:38" s="19" customFormat="1" ht="21" customHeight="1">
      <c r="A32" s="18" t="s">
        <v>59</v>
      </c>
      <c r="B32" s="203"/>
      <c r="C32" s="204"/>
      <c r="D32" s="256"/>
      <c r="E32" s="257"/>
      <c r="F32" s="258"/>
      <c r="G32" s="258"/>
      <c r="H32" s="258"/>
      <c r="I32" s="258"/>
      <c r="J32" s="258"/>
      <c r="K32" s="256"/>
      <c r="L32" s="259"/>
      <c r="M32" s="258"/>
      <c r="N32" s="258"/>
      <c r="O32" s="258"/>
      <c r="P32" s="258"/>
      <c r="Q32" s="258"/>
      <c r="R32" s="203"/>
      <c r="S32" s="260"/>
      <c r="T32" s="258"/>
      <c r="U32" s="258"/>
      <c r="V32" s="258"/>
      <c r="W32" s="258"/>
      <c r="X32" s="258"/>
      <c r="Y32" s="261"/>
      <c r="Z32" s="259"/>
      <c r="AA32" s="258"/>
      <c r="AB32" s="258"/>
      <c r="AC32" s="258"/>
      <c r="AD32" s="258"/>
      <c r="AE32" s="258"/>
      <c r="AF32" s="262"/>
      <c r="AG32" s="79">
        <f t="shared" si="6"/>
        <v>0</v>
      </c>
      <c r="AH32" s="80">
        <f t="shared" si="7"/>
        <v>0</v>
      </c>
      <c r="AI32" s="80">
        <f t="shared" si="8"/>
        <v>0</v>
      </c>
      <c r="AJ32" s="215"/>
      <c r="AK32" s="244"/>
      <c r="AL32" s="245"/>
    </row>
    <row r="33" spans="1:38" ht="21" customHeight="1" thickBot="1">
      <c r="A33" s="101" t="s">
        <v>59</v>
      </c>
      <c r="B33" s="263"/>
      <c r="C33" s="264"/>
      <c r="D33" s="265"/>
      <c r="E33" s="266"/>
      <c r="F33" s="267"/>
      <c r="G33" s="267"/>
      <c r="H33" s="267"/>
      <c r="I33" s="267"/>
      <c r="J33" s="267"/>
      <c r="K33" s="265"/>
      <c r="L33" s="268"/>
      <c r="M33" s="267"/>
      <c r="N33" s="267"/>
      <c r="O33" s="267"/>
      <c r="P33" s="267"/>
      <c r="Q33" s="267"/>
      <c r="R33" s="263"/>
      <c r="S33" s="269"/>
      <c r="T33" s="267"/>
      <c r="U33" s="267"/>
      <c r="V33" s="267"/>
      <c r="W33" s="267"/>
      <c r="X33" s="267"/>
      <c r="Y33" s="270"/>
      <c r="Z33" s="268"/>
      <c r="AA33" s="267"/>
      <c r="AB33" s="267"/>
      <c r="AC33" s="267"/>
      <c r="AD33" s="267"/>
      <c r="AE33" s="267"/>
      <c r="AF33" s="271"/>
      <c r="AG33" s="102">
        <f t="shared" si="6"/>
        <v>0</v>
      </c>
      <c r="AH33" s="103">
        <f t="shared" si="7"/>
        <v>0</v>
      </c>
      <c r="AI33" s="103">
        <f t="shared" si="8"/>
        <v>0</v>
      </c>
      <c r="AJ33" s="239"/>
      <c r="AK33" s="240"/>
      <c r="AL33" s="241"/>
    </row>
    <row r="34" spans="1:38" s="19" customFormat="1" ht="21" customHeight="1">
      <c r="A34" s="114" t="s">
        <v>64</v>
      </c>
      <c r="B34" s="230"/>
      <c r="C34" s="194"/>
      <c r="D34" s="272"/>
      <c r="E34" s="273"/>
      <c r="F34" s="274"/>
      <c r="G34" s="274"/>
      <c r="H34" s="274"/>
      <c r="I34" s="274"/>
      <c r="J34" s="274"/>
      <c r="K34" s="272"/>
      <c r="L34" s="275"/>
      <c r="M34" s="274"/>
      <c r="N34" s="274"/>
      <c r="O34" s="274"/>
      <c r="P34" s="274"/>
      <c r="Q34" s="274"/>
      <c r="R34" s="230"/>
      <c r="S34" s="276"/>
      <c r="T34" s="274"/>
      <c r="U34" s="274"/>
      <c r="V34" s="274"/>
      <c r="W34" s="274"/>
      <c r="X34" s="274"/>
      <c r="Y34" s="277"/>
      <c r="Z34" s="275"/>
      <c r="AA34" s="274"/>
      <c r="AB34" s="274"/>
      <c r="AC34" s="274"/>
      <c r="AD34" s="274"/>
      <c r="AE34" s="274"/>
      <c r="AF34" s="278"/>
      <c r="AG34" s="115">
        <f t="shared" si="6"/>
        <v>0</v>
      </c>
      <c r="AH34" s="100">
        <f t="shared" si="7"/>
        <v>0</v>
      </c>
      <c r="AI34" s="100">
        <f t="shared" si="8"/>
        <v>0</v>
      </c>
      <c r="AJ34" s="246"/>
      <c r="AK34" s="247"/>
      <c r="AL34" s="248"/>
    </row>
    <row r="35" spans="1:38" s="19" customFormat="1" ht="21" customHeight="1">
      <c r="A35" s="18" t="s">
        <v>64</v>
      </c>
      <c r="B35" s="203"/>
      <c r="C35" s="204"/>
      <c r="D35" s="256"/>
      <c r="E35" s="257"/>
      <c r="F35" s="258"/>
      <c r="G35" s="258"/>
      <c r="H35" s="258"/>
      <c r="I35" s="258"/>
      <c r="J35" s="258"/>
      <c r="K35" s="256"/>
      <c r="L35" s="259"/>
      <c r="M35" s="258"/>
      <c r="N35" s="258"/>
      <c r="O35" s="258"/>
      <c r="P35" s="258"/>
      <c r="Q35" s="258"/>
      <c r="R35" s="203"/>
      <c r="S35" s="260"/>
      <c r="T35" s="258"/>
      <c r="U35" s="258"/>
      <c r="V35" s="258"/>
      <c r="W35" s="258"/>
      <c r="X35" s="258"/>
      <c r="Y35" s="261"/>
      <c r="Z35" s="259"/>
      <c r="AA35" s="258"/>
      <c r="AB35" s="258"/>
      <c r="AC35" s="258"/>
      <c r="AD35" s="258"/>
      <c r="AE35" s="258"/>
      <c r="AF35" s="262"/>
      <c r="AG35" s="79">
        <f t="shared" si="6"/>
        <v>0</v>
      </c>
      <c r="AH35" s="80">
        <f t="shared" si="7"/>
        <v>0</v>
      </c>
      <c r="AI35" s="80">
        <f t="shared" si="8"/>
        <v>0</v>
      </c>
      <c r="AJ35" s="215"/>
      <c r="AK35" s="244"/>
      <c r="AL35" s="245"/>
    </row>
    <row r="36" spans="1:38" s="19" customFormat="1" ht="21" customHeight="1" thickBot="1">
      <c r="A36" s="101" t="s">
        <v>64</v>
      </c>
      <c r="B36" s="263"/>
      <c r="C36" s="264"/>
      <c r="D36" s="265"/>
      <c r="E36" s="266"/>
      <c r="F36" s="267"/>
      <c r="G36" s="267"/>
      <c r="H36" s="267"/>
      <c r="I36" s="267"/>
      <c r="J36" s="267"/>
      <c r="K36" s="265"/>
      <c r="L36" s="268"/>
      <c r="M36" s="267"/>
      <c r="N36" s="267"/>
      <c r="O36" s="267"/>
      <c r="P36" s="267"/>
      <c r="Q36" s="267"/>
      <c r="R36" s="263"/>
      <c r="S36" s="269"/>
      <c r="T36" s="267"/>
      <c r="U36" s="267"/>
      <c r="V36" s="267"/>
      <c r="W36" s="267"/>
      <c r="X36" s="267"/>
      <c r="Y36" s="270"/>
      <c r="Z36" s="268"/>
      <c r="AA36" s="267"/>
      <c r="AB36" s="267"/>
      <c r="AC36" s="267"/>
      <c r="AD36" s="267"/>
      <c r="AE36" s="267"/>
      <c r="AF36" s="271"/>
      <c r="AG36" s="102">
        <f t="shared" si="6"/>
        <v>0</v>
      </c>
      <c r="AH36" s="103">
        <f t="shared" si="7"/>
        <v>0</v>
      </c>
      <c r="AI36" s="103">
        <f t="shared" si="8"/>
        <v>0</v>
      </c>
      <c r="AJ36" s="239"/>
      <c r="AK36" s="240"/>
      <c r="AL36" s="241"/>
    </row>
    <row r="37" spans="1:38" ht="15" customHeight="1">
      <c r="A37" s="20"/>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21"/>
      <c r="AH37" s="21"/>
      <c r="AI37" s="22"/>
      <c r="AJ37" s="23"/>
      <c r="AK37" s="23"/>
      <c r="AL37" s="23"/>
    </row>
    <row r="38" spans="1:31" ht="15" customHeight="1">
      <c r="A38" s="117" t="s">
        <v>2</v>
      </c>
      <c r="B38" s="17"/>
      <c r="AE38" s="17"/>
    </row>
    <row r="39" spans="1:38" ht="12.75">
      <c r="A39" s="17"/>
      <c r="B39" s="17"/>
      <c r="AE39" s="17"/>
      <c r="AG39" s="24"/>
      <c r="AH39" s="25"/>
      <c r="AI39" s="26"/>
      <c r="AJ39" s="27"/>
      <c r="AK39" s="27"/>
      <c r="AL39" s="27"/>
    </row>
    <row r="40" spans="1:38" ht="12.75">
      <c r="A40" s="75" t="s">
        <v>15</v>
      </c>
      <c r="B40" s="20" t="s">
        <v>46</v>
      </c>
      <c r="AE40" s="17"/>
      <c r="AG40" s="24"/>
      <c r="AH40" s="25"/>
      <c r="AI40" s="26"/>
      <c r="AJ40" s="27"/>
      <c r="AK40" s="27"/>
      <c r="AL40" s="27"/>
    </row>
    <row r="41" spans="1:38" ht="12.75">
      <c r="A41" s="75"/>
      <c r="B41" s="20" t="s">
        <v>44</v>
      </c>
      <c r="AE41" s="17"/>
      <c r="AG41" s="24"/>
      <c r="AH41" s="25"/>
      <c r="AI41" s="26"/>
      <c r="AJ41" s="27"/>
      <c r="AK41" s="27"/>
      <c r="AL41" s="27"/>
    </row>
    <row r="42" spans="1:23" ht="13.5" customHeight="1">
      <c r="A42" s="75" t="s">
        <v>16</v>
      </c>
      <c r="B42" s="20" t="s">
        <v>14</v>
      </c>
      <c r="C42" s="30"/>
      <c r="D42" s="30"/>
      <c r="E42" s="30"/>
      <c r="O42" s="17"/>
      <c r="R42" s="25"/>
      <c r="S42" s="25"/>
      <c r="T42" s="26"/>
      <c r="U42" s="27"/>
      <c r="V42" s="27"/>
      <c r="W42" s="27"/>
    </row>
    <row r="43" spans="1:23" ht="13.5" customHeight="1">
      <c r="A43" s="75" t="s">
        <v>17</v>
      </c>
      <c r="B43" s="76" t="s">
        <v>27</v>
      </c>
      <c r="C43" s="30"/>
      <c r="D43" s="30"/>
      <c r="E43" s="30"/>
      <c r="O43" s="17"/>
      <c r="R43" s="1"/>
      <c r="S43" s="1"/>
      <c r="T43" s="1"/>
      <c r="U43" s="1"/>
      <c r="V43" s="1"/>
      <c r="W43" s="1"/>
    </row>
    <row r="44" spans="1:23" ht="13.5" customHeight="1">
      <c r="A44" s="75"/>
      <c r="B44" s="76" t="s">
        <v>28</v>
      </c>
      <c r="C44" s="30"/>
      <c r="D44" s="30"/>
      <c r="E44" s="30"/>
      <c r="O44" s="17"/>
      <c r="R44" s="1"/>
      <c r="S44" s="1"/>
      <c r="T44" s="1"/>
      <c r="U44" s="1"/>
      <c r="V44" s="1"/>
      <c r="W44" s="1"/>
    </row>
    <row r="45" spans="1:23" ht="14.25">
      <c r="A45" s="77" t="s">
        <v>41</v>
      </c>
      <c r="B45" s="20" t="s">
        <v>65</v>
      </c>
      <c r="C45" s="30"/>
      <c r="D45" s="30"/>
      <c r="E45" s="30"/>
      <c r="O45" s="17"/>
      <c r="R45" s="1"/>
      <c r="S45" s="1"/>
      <c r="T45" s="1"/>
      <c r="U45" s="1"/>
      <c r="V45" s="1"/>
      <c r="W45" s="1"/>
    </row>
    <row r="46" spans="1:23" ht="14.25">
      <c r="A46" s="77"/>
      <c r="B46" s="20"/>
      <c r="C46" s="30"/>
      <c r="D46" s="30"/>
      <c r="E46" s="30"/>
      <c r="O46" s="17"/>
      <c r="R46" s="1"/>
      <c r="S46" s="1"/>
      <c r="T46" s="1"/>
      <c r="U46" s="1"/>
      <c r="V46" s="1"/>
      <c r="W46" s="1"/>
    </row>
    <row r="47" spans="1:38" ht="21">
      <c r="A47" s="306" t="s">
        <v>66</v>
      </c>
      <c r="B47" s="306" t="s">
        <v>66</v>
      </c>
      <c r="C47" s="306"/>
      <c r="D47" s="306"/>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6"/>
      <c r="AH47" s="306"/>
      <c r="AI47" s="306"/>
      <c r="AJ47" s="306"/>
      <c r="AK47" s="306"/>
      <c r="AL47" s="306"/>
    </row>
    <row r="48" spans="1:23" ht="13.5" thickBot="1">
      <c r="A48" s="17"/>
      <c r="B48" s="17"/>
      <c r="O48" s="17"/>
      <c r="P48" s="1"/>
      <c r="Q48" s="1"/>
      <c r="R48" s="1"/>
      <c r="S48" s="1"/>
      <c r="T48" s="1"/>
      <c r="U48" s="1"/>
      <c r="V48" s="1"/>
      <c r="W48" s="1"/>
    </row>
    <row r="49" spans="1:37" ht="36" customHeight="1" thickBot="1">
      <c r="A49" s="31"/>
      <c r="B49" s="348" t="s">
        <v>18</v>
      </c>
      <c r="C49" s="349"/>
      <c r="D49" s="349"/>
      <c r="E49" s="350"/>
      <c r="F49" s="337" t="s">
        <v>26</v>
      </c>
      <c r="G49" s="338"/>
      <c r="H49" s="339"/>
      <c r="I49" s="340" t="s">
        <v>30</v>
      </c>
      <c r="J49" s="341"/>
      <c r="K49" s="342"/>
      <c r="M49" s="61"/>
      <c r="N49" s="118" t="s">
        <v>39</v>
      </c>
      <c r="O49" s="118"/>
      <c r="P49" s="71" t="s">
        <v>43</v>
      </c>
      <c r="Q49" s="71"/>
      <c r="R49" s="71"/>
      <c r="S49" s="71"/>
      <c r="T49" s="71"/>
      <c r="U49" s="71"/>
      <c r="V49" s="72"/>
      <c r="W49" s="72"/>
      <c r="X49" s="71"/>
      <c r="Y49" s="71"/>
      <c r="Z49" s="71"/>
      <c r="AA49" s="62"/>
      <c r="AB49" s="62"/>
      <c r="AC49" s="62"/>
      <c r="AD49" s="62"/>
      <c r="AE49" s="62"/>
      <c r="AF49" s="62"/>
      <c r="AG49" s="62"/>
      <c r="AH49" s="62"/>
      <c r="AI49" s="62"/>
      <c r="AJ49" s="62"/>
      <c r="AK49" s="63"/>
    </row>
    <row r="50" spans="1:37" s="28" customFormat="1" ht="19.5" customHeight="1" thickBot="1">
      <c r="A50" s="31"/>
      <c r="B50" s="348" t="s">
        <v>19</v>
      </c>
      <c r="C50" s="349"/>
      <c r="D50" s="349"/>
      <c r="E50" s="350"/>
      <c r="F50" s="343"/>
      <c r="G50" s="344"/>
      <c r="H50" s="52" t="s">
        <v>25</v>
      </c>
      <c r="I50" s="334">
        <f>F50/2.5</f>
        <v>0</v>
      </c>
      <c r="J50" s="335"/>
      <c r="K50" s="336"/>
      <c r="M50" s="64"/>
      <c r="N50" s="56" t="s">
        <v>36</v>
      </c>
      <c r="O50" s="57"/>
      <c r="P50" s="57"/>
      <c r="Q50" s="57"/>
      <c r="R50" s="57"/>
      <c r="S50" s="57"/>
      <c r="T50" s="57"/>
      <c r="U50" s="57"/>
      <c r="V50" s="58"/>
      <c r="W50" s="58"/>
      <c r="X50" s="57"/>
      <c r="Y50" s="57"/>
      <c r="Z50" s="57"/>
      <c r="AA50" s="57"/>
      <c r="AB50" s="57"/>
      <c r="AC50" s="57"/>
      <c r="AD50" s="57"/>
      <c r="AE50" s="57"/>
      <c r="AF50" s="57"/>
      <c r="AG50" s="57"/>
      <c r="AH50" s="57"/>
      <c r="AI50" s="59"/>
      <c r="AJ50" s="51"/>
      <c r="AK50" s="65" t="s">
        <v>25</v>
      </c>
    </row>
    <row r="51" spans="1:37" s="28" customFormat="1" ht="19.5" customHeight="1" thickBot="1">
      <c r="A51" s="32"/>
      <c r="B51" s="348" t="s">
        <v>20</v>
      </c>
      <c r="C51" s="349"/>
      <c r="D51" s="349"/>
      <c r="E51" s="350"/>
      <c r="F51" s="343"/>
      <c r="G51" s="344"/>
      <c r="H51" s="53" t="s">
        <v>25</v>
      </c>
      <c r="I51" s="334">
        <f>F51/4</f>
        <v>0</v>
      </c>
      <c r="J51" s="335"/>
      <c r="K51" s="336"/>
      <c r="M51" s="64"/>
      <c r="N51" s="46"/>
      <c r="O51" s="47"/>
      <c r="P51" s="47"/>
      <c r="Q51" s="47"/>
      <c r="R51" s="47"/>
      <c r="S51" s="47"/>
      <c r="T51" s="47"/>
      <c r="U51" s="47"/>
      <c r="V51" s="48"/>
      <c r="W51" s="48"/>
      <c r="X51" s="47"/>
      <c r="Y51" s="47"/>
      <c r="Z51" s="47"/>
      <c r="AA51" s="47"/>
      <c r="AB51" s="47"/>
      <c r="AC51" s="47"/>
      <c r="AD51" s="47"/>
      <c r="AE51" s="47"/>
      <c r="AF51" s="47"/>
      <c r="AG51" s="49" t="s">
        <v>45</v>
      </c>
      <c r="AH51" s="49"/>
      <c r="AI51" s="60"/>
      <c r="AJ51" s="51"/>
      <c r="AK51" s="65" t="s">
        <v>25</v>
      </c>
    </row>
    <row r="52" spans="1:57" s="28" customFormat="1" ht="22.5" customHeight="1">
      <c r="A52" s="32"/>
      <c r="B52" s="334" t="s">
        <v>21</v>
      </c>
      <c r="C52" s="335"/>
      <c r="D52" s="335"/>
      <c r="E52" s="336"/>
      <c r="F52" s="343"/>
      <c r="G52" s="344"/>
      <c r="H52" s="53" t="s">
        <v>25</v>
      </c>
      <c r="I52" s="334">
        <f>F52/6</f>
        <v>0</v>
      </c>
      <c r="J52" s="335"/>
      <c r="K52" s="336"/>
      <c r="M52" s="64"/>
      <c r="N52" s="54"/>
      <c r="O52" s="33" t="s">
        <v>38</v>
      </c>
      <c r="P52" s="23"/>
      <c r="Q52" s="23"/>
      <c r="R52" s="23"/>
      <c r="S52" s="23"/>
      <c r="T52" s="23"/>
      <c r="U52" s="23"/>
      <c r="V52" s="7"/>
      <c r="W52" s="7"/>
      <c r="X52" s="50"/>
      <c r="Y52" s="50"/>
      <c r="Z52" s="50"/>
      <c r="AA52" s="50"/>
      <c r="AB52" s="50"/>
      <c r="AC52" s="50"/>
      <c r="AD52" s="23"/>
      <c r="AE52" s="23"/>
      <c r="AF52" s="23"/>
      <c r="AG52" s="23"/>
      <c r="AH52" s="23"/>
      <c r="AI52" s="23"/>
      <c r="AJ52" s="23"/>
      <c r="AK52" s="66"/>
      <c r="AM52" s="29"/>
      <c r="AN52" s="29"/>
      <c r="AO52" s="29"/>
      <c r="AP52" s="29"/>
      <c r="AQ52" s="29"/>
      <c r="AR52" s="29"/>
      <c r="AS52" s="29"/>
      <c r="AT52" s="29"/>
      <c r="AU52" s="29"/>
      <c r="AV52" s="29"/>
      <c r="AW52" s="29"/>
      <c r="AX52" s="29"/>
      <c r="AY52" s="29"/>
      <c r="AZ52" s="29"/>
      <c r="BA52" s="29"/>
      <c r="BB52" s="29"/>
      <c r="BC52" s="29"/>
      <c r="BD52" s="29"/>
      <c r="BE52" s="29"/>
    </row>
    <row r="53" spans="1:57" s="28" customFormat="1" ht="19.5" customHeight="1">
      <c r="A53" s="34"/>
      <c r="B53" s="334" t="s">
        <v>22</v>
      </c>
      <c r="C53" s="335"/>
      <c r="D53" s="335"/>
      <c r="E53" s="336"/>
      <c r="F53" s="356"/>
      <c r="G53" s="357"/>
      <c r="H53" s="53" t="s">
        <v>25</v>
      </c>
      <c r="I53" s="334">
        <f>F53/9</f>
        <v>0</v>
      </c>
      <c r="J53" s="335"/>
      <c r="K53" s="336"/>
      <c r="M53" s="64"/>
      <c r="N53" s="55"/>
      <c r="O53" s="33" t="s">
        <v>37</v>
      </c>
      <c r="P53" s="23"/>
      <c r="Q53" s="23"/>
      <c r="R53" s="23"/>
      <c r="S53" s="23"/>
      <c r="T53" s="23"/>
      <c r="U53" s="23"/>
      <c r="V53" s="33"/>
      <c r="W53" s="33"/>
      <c r="X53" s="50"/>
      <c r="Y53" s="50"/>
      <c r="Z53" s="50"/>
      <c r="AA53" s="50"/>
      <c r="AB53" s="50"/>
      <c r="AC53" s="50"/>
      <c r="AD53" s="23"/>
      <c r="AE53" s="23"/>
      <c r="AF53" s="23"/>
      <c r="AG53" s="23"/>
      <c r="AH53" s="23"/>
      <c r="AI53" s="23"/>
      <c r="AJ53" s="23"/>
      <c r="AK53" s="66"/>
      <c r="AM53" s="29"/>
      <c r="AN53" s="29"/>
      <c r="AO53" s="29"/>
      <c r="AP53" s="29"/>
      <c r="AQ53" s="29"/>
      <c r="AR53" s="29"/>
      <c r="AS53" s="29"/>
      <c r="AT53" s="29"/>
      <c r="AU53" s="29"/>
      <c r="AV53" s="29"/>
      <c r="AW53" s="29"/>
      <c r="AX53" s="29"/>
      <c r="AY53" s="29"/>
      <c r="AZ53" s="29"/>
      <c r="BA53" s="29"/>
      <c r="BB53" s="29"/>
      <c r="BC53" s="29"/>
      <c r="BD53" s="29"/>
      <c r="BE53" s="29"/>
    </row>
    <row r="54" spans="2:37" s="28" customFormat="1" ht="19.5" customHeight="1">
      <c r="B54" s="345" t="s">
        <v>23</v>
      </c>
      <c r="C54" s="346"/>
      <c r="D54" s="346"/>
      <c r="E54" s="347"/>
      <c r="F54" s="356"/>
      <c r="G54" s="357"/>
      <c r="H54" s="53" t="s">
        <v>25</v>
      </c>
      <c r="I54" s="364"/>
      <c r="J54" s="365"/>
      <c r="K54" s="366"/>
      <c r="M54" s="64"/>
      <c r="N54" s="55"/>
      <c r="O54" s="33" t="s">
        <v>42</v>
      </c>
      <c r="P54" s="23"/>
      <c r="Q54" s="23"/>
      <c r="R54" s="23"/>
      <c r="S54" s="23"/>
      <c r="T54" s="23"/>
      <c r="U54" s="23"/>
      <c r="V54" s="23"/>
      <c r="W54" s="23"/>
      <c r="X54" s="23"/>
      <c r="Y54" s="23"/>
      <c r="Z54" s="23"/>
      <c r="AA54" s="23"/>
      <c r="AB54" s="23"/>
      <c r="AC54" s="23"/>
      <c r="AD54" s="23"/>
      <c r="AE54" s="23"/>
      <c r="AF54" s="23"/>
      <c r="AG54" s="23"/>
      <c r="AH54" s="23"/>
      <c r="AI54" s="23"/>
      <c r="AJ54" s="23"/>
      <c r="AK54" s="66"/>
    </row>
    <row r="55" spans="2:37" s="28" customFormat="1" ht="19.5" customHeight="1" thickBot="1">
      <c r="B55" s="334" t="s">
        <v>24</v>
      </c>
      <c r="C55" s="335"/>
      <c r="D55" s="335"/>
      <c r="E55" s="336"/>
      <c r="F55" s="356"/>
      <c r="G55" s="357"/>
      <c r="H55" s="53" t="s">
        <v>25</v>
      </c>
      <c r="I55" s="364"/>
      <c r="J55" s="365"/>
      <c r="K55" s="366"/>
      <c r="M55" s="67"/>
      <c r="N55" s="73"/>
      <c r="O55" s="68"/>
      <c r="P55" s="69"/>
      <c r="Q55" s="69"/>
      <c r="R55" s="69"/>
      <c r="S55" s="69"/>
      <c r="T55" s="69"/>
      <c r="U55" s="69"/>
      <c r="V55" s="69"/>
      <c r="W55" s="69"/>
      <c r="X55" s="69"/>
      <c r="Y55" s="69"/>
      <c r="Z55" s="69"/>
      <c r="AA55" s="69"/>
      <c r="AB55" s="69"/>
      <c r="AC55" s="69"/>
      <c r="AD55" s="69"/>
      <c r="AE55" s="69"/>
      <c r="AF55" s="69"/>
      <c r="AG55" s="69"/>
      <c r="AH55" s="69"/>
      <c r="AI55" s="69"/>
      <c r="AJ55" s="69"/>
      <c r="AK55" s="70"/>
    </row>
    <row r="56" spans="2:37" s="28" customFormat="1" ht="22.5" customHeight="1">
      <c r="B56" s="334" t="s">
        <v>29</v>
      </c>
      <c r="C56" s="335"/>
      <c r="D56" s="335"/>
      <c r="E56" s="336"/>
      <c r="F56" s="362">
        <f>SUM(F50:G55)</f>
        <v>0</v>
      </c>
      <c r="G56" s="363"/>
      <c r="H56" s="53" t="s">
        <v>25</v>
      </c>
      <c r="I56" s="353">
        <f>ROUNDUP(SUM(I50:J53),1)</f>
        <v>0</v>
      </c>
      <c r="J56" s="354"/>
      <c r="K56" s="355"/>
      <c r="M56" s="23"/>
      <c r="N56" s="55"/>
      <c r="O56" s="33"/>
      <c r="P56" s="23"/>
      <c r="Q56" s="23"/>
      <c r="R56" s="23"/>
      <c r="S56" s="23"/>
      <c r="T56" s="23"/>
      <c r="U56" s="23"/>
      <c r="V56" s="23"/>
      <c r="W56" s="23"/>
      <c r="X56" s="23"/>
      <c r="Y56" s="23"/>
      <c r="Z56" s="23"/>
      <c r="AA56" s="23"/>
      <c r="AB56" s="23"/>
      <c r="AC56" s="23"/>
      <c r="AD56" s="23"/>
      <c r="AE56" s="23"/>
      <c r="AF56" s="23"/>
      <c r="AG56" s="23"/>
      <c r="AH56" s="23"/>
      <c r="AI56" s="23"/>
      <c r="AJ56" s="23"/>
      <c r="AK56" s="23"/>
    </row>
  </sheetData>
  <sheetProtection/>
  <mergeCells count="52">
    <mergeCell ref="A6:D6"/>
    <mergeCell ref="AI14:AI18"/>
    <mergeCell ref="AI19:AI28"/>
    <mergeCell ref="A47:AL47"/>
    <mergeCell ref="F56:G56"/>
    <mergeCell ref="F54:G54"/>
    <mergeCell ref="I50:K50"/>
    <mergeCell ref="A18:D18"/>
    <mergeCell ref="I54:K54"/>
    <mergeCell ref="I55:K55"/>
    <mergeCell ref="I56:K56"/>
    <mergeCell ref="F53:G53"/>
    <mergeCell ref="F55:G55"/>
    <mergeCell ref="B55:E55"/>
    <mergeCell ref="F51:G51"/>
    <mergeCell ref="B51:E51"/>
    <mergeCell ref="B52:E52"/>
    <mergeCell ref="F52:G52"/>
    <mergeCell ref="B56:E56"/>
    <mergeCell ref="B53:E53"/>
    <mergeCell ref="B54:E54"/>
    <mergeCell ref="L8:R8"/>
    <mergeCell ref="B50:E50"/>
    <mergeCell ref="E8:K8"/>
    <mergeCell ref="I53:K53"/>
    <mergeCell ref="B49:E49"/>
    <mergeCell ref="S8:Y8"/>
    <mergeCell ref="I52:K52"/>
    <mergeCell ref="F49:H49"/>
    <mergeCell ref="I49:K49"/>
    <mergeCell ref="I51:K51"/>
    <mergeCell ref="F50:G50"/>
    <mergeCell ref="A1:AL1"/>
    <mergeCell ref="A7:C7"/>
    <mergeCell ref="E7:R7"/>
    <mergeCell ref="Z6:AF6"/>
    <mergeCell ref="AJ3:AL3"/>
    <mergeCell ref="A28:D28"/>
    <mergeCell ref="D8:D10"/>
    <mergeCell ref="B8:B10"/>
    <mergeCell ref="AJ8:AL9"/>
    <mergeCell ref="AK6:AL6"/>
    <mergeCell ref="W3:AF3"/>
    <mergeCell ref="S3:V3"/>
    <mergeCell ref="Z8:AF8"/>
    <mergeCell ref="AH8:AH10"/>
    <mergeCell ref="T6:Y6"/>
    <mergeCell ref="K6:S6"/>
    <mergeCell ref="J4:P4"/>
    <mergeCell ref="AG3:AI3"/>
    <mergeCell ref="AI8:AI10"/>
    <mergeCell ref="AG8:AG10"/>
  </mergeCells>
  <dataValidations count="2">
    <dataValidation type="list" allowBlank="1" showInputMessage="1" showErrorMessage="1" sqref="E7:R7">
      <formula1>"（介護サービス包括型）６：１,（外部サービス利用型）６：１,（日中サービス支援型）５：１,（外部サービス利用型・特例）１０：１"</formula1>
    </dataValidation>
    <dataValidation type="list" allowBlank="1" showInputMessage="1" showErrorMessage="1" sqref="W3:AF3">
      <formula1>"共同生活援助,共同生活援助+短期入所"</formula1>
    </dataValidation>
  </dataValidations>
  <printOptions/>
  <pageMargins left="0.3937007874015748" right="0.2" top="0.7" bottom="0.5" header="0.5118110236220472" footer="0.44"/>
  <pageSetup horizontalDpi="600" verticalDpi="600" orientation="landscape" paperSize="9" scale="75" r:id="rId4"/>
  <drawing r:id="rId3"/>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O31"/>
  <sheetViews>
    <sheetView view="pageBreakPreview" zoomScaleSheetLayoutView="100" zoomScalePageLayoutView="0" workbookViewId="0" topLeftCell="A1">
      <selection activeCell="T16" sqref="T16"/>
    </sheetView>
  </sheetViews>
  <sheetFormatPr defaultColWidth="9.00390625" defaultRowHeight="13.5"/>
  <cols>
    <col min="1" max="1" width="23.625" style="119" customWidth="1"/>
    <col min="2" max="13" width="8.625" style="119" customWidth="1"/>
    <col min="14" max="14" width="9.625" style="119" customWidth="1"/>
    <col min="15" max="16384" width="9.00390625" style="119" customWidth="1"/>
  </cols>
  <sheetData>
    <row r="1" ht="15" customHeight="1">
      <c r="A1" s="119" t="s">
        <v>82</v>
      </c>
    </row>
    <row r="2" spans="1:15" s="121" customFormat="1" ht="21.75" customHeight="1">
      <c r="A2" s="367" t="s">
        <v>83</v>
      </c>
      <c r="B2" s="367"/>
      <c r="C2" s="367"/>
      <c r="D2" s="367"/>
      <c r="E2" s="367"/>
      <c r="F2" s="367"/>
      <c r="G2" s="367"/>
      <c r="H2" s="367"/>
      <c r="I2" s="367"/>
      <c r="J2" s="367"/>
      <c r="K2" s="367"/>
      <c r="L2" s="367"/>
      <c r="M2" s="367"/>
      <c r="N2" s="367"/>
      <c r="O2" s="120" t="s">
        <v>84</v>
      </c>
    </row>
    <row r="3" spans="1:14" s="124" customFormat="1" ht="18" customHeight="1">
      <c r="A3" s="122"/>
      <c r="B3" s="122"/>
      <c r="C3" s="122"/>
      <c r="D3" s="122"/>
      <c r="E3" s="122"/>
      <c r="F3" s="122"/>
      <c r="G3" s="122"/>
      <c r="H3" s="122"/>
      <c r="I3" s="122"/>
      <c r="J3" s="123" t="s">
        <v>85</v>
      </c>
      <c r="K3" s="368"/>
      <c r="L3" s="368"/>
      <c r="M3" s="368"/>
      <c r="N3" s="368"/>
    </row>
    <row r="4" spans="1:14" s="124" customFormat="1" ht="18" customHeight="1">
      <c r="A4" s="125"/>
      <c r="B4" s="120" t="s">
        <v>86</v>
      </c>
      <c r="C4" s="126"/>
      <c r="D4" s="126"/>
      <c r="E4" s="126"/>
      <c r="J4" s="123" t="s">
        <v>87</v>
      </c>
      <c r="K4" s="369"/>
      <c r="L4" s="369"/>
      <c r="M4" s="369"/>
      <c r="N4" s="369"/>
    </row>
    <row r="5" spans="1:14" s="124" customFormat="1" ht="18" customHeight="1">
      <c r="A5" s="127"/>
      <c r="J5" s="370" t="s">
        <v>88</v>
      </c>
      <c r="K5" s="370"/>
      <c r="L5" s="370"/>
      <c r="M5" s="128"/>
      <c r="N5" s="129" t="s">
        <v>25</v>
      </c>
    </row>
    <row r="6" spans="1:14" s="124" customFormat="1" ht="7.5" customHeight="1">
      <c r="A6" s="127"/>
      <c r="K6" s="129"/>
      <c r="L6" s="129"/>
      <c r="M6" s="129"/>
      <c r="N6" s="130"/>
    </row>
    <row r="7" spans="1:14" s="124" customFormat="1" ht="24" customHeight="1" thickBot="1">
      <c r="A7" s="131" t="s">
        <v>89</v>
      </c>
      <c r="N7" s="132" t="s">
        <v>90</v>
      </c>
    </row>
    <row r="8" spans="1:14" s="124" customFormat="1" ht="18.75" customHeight="1">
      <c r="A8" s="371" t="s">
        <v>91</v>
      </c>
      <c r="B8" s="373" t="s">
        <v>92</v>
      </c>
      <c r="C8" s="373"/>
      <c r="D8" s="373"/>
      <c r="E8" s="373"/>
      <c r="F8" s="373"/>
      <c r="G8" s="373"/>
      <c r="H8" s="373"/>
      <c r="I8" s="373"/>
      <c r="J8" s="373"/>
      <c r="K8" s="373" t="s">
        <v>93</v>
      </c>
      <c r="L8" s="373"/>
      <c r="M8" s="374"/>
      <c r="N8" s="375" t="s">
        <v>94</v>
      </c>
    </row>
    <row r="9" spans="1:14" s="124" customFormat="1" ht="18.75" customHeight="1">
      <c r="A9" s="372"/>
      <c r="B9" s="133" t="s">
        <v>95</v>
      </c>
      <c r="C9" s="133" t="s">
        <v>96</v>
      </c>
      <c r="D9" s="133" t="s">
        <v>97</v>
      </c>
      <c r="E9" s="133" t="s">
        <v>98</v>
      </c>
      <c r="F9" s="133" t="s">
        <v>99</v>
      </c>
      <c r="G9" s="133" t="s">
        <v>100</v>
      </c>
      <c r="H9" s="133" t="s">
        <v>101</v>
      </c>
      <c r="I9" s="133" t="s">
        <v>102</v>
      </c>
      <c r="J9" s="133" t="s">
        <v>103</v>
      </c>
      <c r="K9" s="133" t="s">
        <v>104</v>
      </c>
      <c r="L9" s="133" t="s">
        <v>105</v>
      </c>
      <c r="M9" s="134" t="s">
        <v>106</v>
      </c>
      <c r="N9" s="376"/>
    </row>
    <row r="10" spans="1:14" s="124" customFormat="1" ht="19.5" customHeight="1">
      <c r="A10" s="135" t="s">
        <v>1</v>
      </c>
      <c r="B10" s="136"/>
      <c r="C10" s="136"/>
      <c r="D10" s="136"/>
      <c r="E10" s="136"/>
      <c r="F10" s="136"/>
      <c r="G10" s="136"/>
      <c r="H10" s="136"/>
      <c r="I10" s="136"/>
      <c r="J10" s="136"/>
      <c r="K10" s="136"/>
      <c r="L10" s="136"/>
      <c r="M10" s="137"/>
      <c r="N10" s="138">
        <f>SUM(B10:M10)</f>
        <v>0</v>
      </c>
    </row>
    <row r="11" spans="1:14" s="124" customFormat="1" ht="19.5" customHeight="1" thickBot="1">
      <c r="A11" s="139"/>
      <c r="B11" s="140"/>
      <c r="C11" s="140"/>
      <c r="D11" s="140"/>
      <c r="E11" s="140"/>
      <c r="F11" s="140"/>
      <c r="G11" s="140"/>
      <c r="H11" s="140"/>
      <c r="I11" s="140"/>
      <c r="J11" s="140"/>
      <c r="K11" s="140"/>
      <c r="L11" s="140"/>
      <c r="M11" s="141"/>
      <c r="N11" s="142"/>
    </row>
    <row r="12" spans="1:14" s="124" customFormat="1" ht="19.5" customHeight="1" thickBot="1">
      <c r="A12" t="s">
        <v>107</v>
      </c>
      <c r="M12" s="143" t="s">
        <v>108</v>
      </c>
      <c r="N12" s="144">
        <f>N10+N11</f>
        <v>0</v>
      </c>
    </row>
    <row r="13" s="124" customFormat="1" ht="19.5" customHeight="1">
      <c r="A13" t="s">
        <v>109</v>
      </c>
    </row>
    <row r="14" s="124" customFormat="1" ht="19.5" customHeight="1">
      <c r="A14" t="s">
        <v>110</v>
      </c>
    </row>
    <row r="15" s="124" customFormat="1" ht="15" customHeight="1"/>
    <row r="16" spans="1:14" s="124" customFormat="1" ht="24" customHeight="1" thickBot="1">
      <c r="A16" s="124" t="s">
        <v>111</v>
      </c>
      <c r="N16" s="132" t="s">
        <v>90</v>
      </c>
    </row>
    <row r="17" spans="1:14" s="124" customFormat="1" ht="18.75" customHeight="1">
      <c r="A17" s="371" t="s">
        <v>91</v>
      </c>
      <c r="B17" s="373" t="str">
        <f>B8</f>
        <v>令和●●年</v>
      </c>
      <c r="C17" s="373"/>
      <c r="D17" s="373"/>
      <c r="E17" s="373"/>
      <c r="F17" s="373"/>
      <c r="G17" s="373"/>
      <c r="H17" s="373"/>
      <c r="I17" s="373"/>
      <c r="J17" s="373"/>
      <c r="K17" s="373" t="str">
        <f>K8</f>
        <v>令和●●年</v>
      </c>
      <c r="L17" s="373"/>
      <c r="M17" s="374"/>
      <c r="N17" s="375" t="s">
        <v>94</v>
      </c>
    </row>
    <row r="18" spans="1:14" s="124" customFormat="1" ht="18.75" customHeight="1">
      <c r="A18" s="372"/>
      <c r="B18" s="133" t="s">
        <v>95</v>
      </c>
      <c r="C18" s="133" t="s">
        <v>96</v>
      </c>
      <c r="D18" s="133" t="s">
        <v>97</v>
      </c>
      <c r="E18" s="133" t="s">
        <v>98</v>
      </c>
      <c r="F18" s="133" t="s">
        <v>99</v>
      </c>
      <c r="G18" s="133" t="s">
        <v>100</v>
      </c>
      <c r="H18" s="133" t="s">
        <v>101</v>
      </c>
      <c r="I18" s="133" t="s">
        <v>102</v>
      </c>
      <c r="J18" s="133" t="s">
        <v>103</v>
      </c>
      <c r="K18" s="133" t="s">
        <v>104</v>
      </c>
      <c r="L18" s="133" t="s">
        <v>105</v>
      </c>
      <c r="M18" s="133" t="s">
        <v>106</v>
      </c>
      <c r="N18" s="376"/>
    </row>
    <row r="19" spans="1:14" s="124" customFormat="1" ht="19.5" customHeight="1">
      <c r="A19" s="135" t="s">
        <v>1</v>
      </c>
      <c r="B19" s="136"/>
      <c r="C19" s="136"/>
      <c r="D19" s="136"/>
      <c r="E19" s="136"/>
      <c r="F19" s="136"/>
      <c r="G19" s="136"/>
      <c r="H19" s="136"/>
      <c r="I19" s="136"/>
      <c r="J19" s="136"/>
      <c r="K19" s="136"/>
      <c r="L19" s="136"/>
      <c r="M19" s="136"/>
      <c r="N19" s="138">
        <f>SUM(B19:M19)</f>
        <v>0</v>
      </c>
    </row>
    <row r="20" spans="1:14" s="124" customFormat="1" ht="19.5" customHeight="1" thickBot="1">
      <c r="A20" s="139"/>
      <c r="B20" s="140"/>
      <c r="C20" s="140"/>
      <c r="D20" s="140"/>
      <c r="E20" s="140"/>
      <c r="F20" s="140"/>
      <c r="G20" s="140"/>
      <c r="H20" s="140"/>
      <c r="I20" s="140"/>
      <c r="J20" s="140"/>
      <c r="K20" s="140"/>
      <c r="L20" s="140"/>
      <c r="M20" s="145"/>
      <c r="N20" s="142">
        <f>SUM(B20:M20)</f>
        <v>0</v>
      </c>
    </row>
    <row r="21" spans="1:14" s="124" customFormat="1" ht="19.5" customHeight="1" thickBot="1">
      <c r="A21" t="s">
        <v>112</v>
      </c>
      <c r="M21" s="146" t="s">
        <v>113</v>
      </c>
      <c r="N21" s="147">
        <f>N19+N20</f>
        <v>0</v>
      </c>
    </row>
    <row r="22" s="124" customFormat="1" ht="19.5" customHeight="1">
      <c r="A22" t="s">
        <v>114</v>
      </c>
    </row>
    <row r="23" s="124" customFormat="1" ht="19.5" customHeight="1">
      <c r="A23" t="s">
        <v>115</v>
      </c>
    </row>
    <row r="24" s="124" customFormat="1" ht="15" customHeight="1"/>
    <row r="25" s="124" customFormat="1" ht="24" customHeight="1">
      <c r="A25" s="148" t="s">
        <v>116</v>
      </c>
    </row>
    <row r="26" s="124" customFormat="1" ht="18" customHeight="1">
      <c r="A26" s="119" t="s">
        <v>117</v>
      </c>
    </row>
    <row r="27" s="124" customFormat="1" ht="18" customHeight="1" thickBot="1">
      <c r="A27" s="119" t="s">
        <v>118</v>
      </c>
    </row>
    <row r="28" spans="1:9" s="124" customFormat="1" ht="19.5" customHeight="1">
      <c r="A28" s="149" t="s">
        <v>119</v>
      </c>
      <c r="B28" s="150">
        <f>N21</f>
        <v>0</v>
      </c>
      <c r="C28" s="380" t="s">
        <v>120</v>
      </c>
      <c r="D28" s="381"/>
      <c r="E28" s="381"/>
      <c r="F28" s="382"/>
      <c r="I28" s="151"/>
    </row>
    <row r="29" spans="1:11" ht="19.5" customHeight="1">
      <c r="A29" s="135" t="s">
        <v>121</v>
      </c>
      <c r="B29" s="152">
        <v>366</v>
      </c>
      <c r="C29" s="383" t="s">
        <v>122</v>
      </c>
      <c r="D29" s="384"/>
      <c r="E29" s="384"/>
      <c r="F29" s="385"/>
      <c r="I29" s="153"/>
      <c r="J29" s="124"/>
      <c r="K29" s="124"/>
    </row>
    <row r="30" spans="1:11" ht="19.5" customHeight="1" thickBot="1">
      <c r="A30" s="154" t="s">
        <v>123</v>
      </c>
      <c r="B30" s="155">
        <f>ROUNDUP(B28/B29,1)</f>
        <v>0</v>
      </c>
      <c r="C30" s="377" t="s">
        <v>124</v>
      </c>
      <c r="D30" s="378"/>
      <c r="E30" s="378"/>
      <c r="F30" s="379"/>
      <c r="J30" s="124"/>
      <c r="K30" s="124"/>
    </row>
    <row r="31" spans="1:11" ht="19.5" customHeight="1">
      <c r="A31" s="120" t="s">
        <v>84</v>
      </c>
      <c r="J31" s="124"/>
      <c r="K31" s="124"/>
    </row>
  </sheetData>
  <sheetProtection/>
  <mergeCells count="15">
    <mergeCell ref="C30:F30"/>
    <mergeCell ref="A17:A18"/>
    <mergeCell ref="B17:J17"/>
    <mergeCell ref="K17:M17"/>
    <mergeCell ref="N17:N18"/>
    <mergeCell ref="C28:F28"/>
    <mergeCell ref="C29:F29"/>
    <mergeCell ref="A2:N2"/>
    <mergeCell ref="K3:N3"/>
    <mergeCell ref="K4:N4"/>
    <mergeCell ref="J5:L5"/>
    <mergeCell ref="A8:A9"/>
    <mergeCell ref="B8:J8"/>
    <mergeCell ref="K8:M8"/>
    <mergeCell ref="N8:N9"/>
  </mergeCells>
  <printOptions/>
  <pageMargins left="0.7" right="0.7" top="0.75" bottom="0.75" header="0.3" footer="0.3"/>
  <pageSetup fitToHeight="1"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N31"/>
  <sheetViews>
    <sheetView view="pageBreakPreview" zoomScaleSheetLayoutView="100" zoomScalePageLayoutView="0" workbookViewId="0" topLeftCell="A1">
      <selection activeCell="D32" sqref="D32"/>
    </sheetView>
  </sheetViews>
  <sheetFormatPr defaultColWidth="9.00390625" defaultRowHeight="13.5"/>
  <cols>
    <col min="1" max="1" width="23.625" style="119" customWidth="1"/>
    <col min="2" max="13" width="8.625" style="119" customWidth="1"/>
    <col min="14" max="14" width="9.625" style="119" customWidth="1"/>
    <col min="15" max="16384" width="9.00390625" style="119" customWidth="1"/>
  </cols>
  <sheetData>
    <row r="1" ht="15" customHeight="1">
      <c r="A1" s="119" t="s">
        <v>82</v>
      </c>
    </row>
    <row r="2" spans="1:14" s="121" customFormat="1" ht="21.75" customHeight="1">
      <c r="A2" s="367" t="s">
        <v>125</v>
      </c>
      <c r="B2" s="367"/>
      <c r="C2" s="367"/>
      <c r="D2" s="367"/>
      <c r="E2" s="367"/>
      <c r="F2" s="367"/>
      <c r="G2" s="367"/>
      <c r="H2" s="367"/>
      <c r="I2" s="367"/>
      <c r="J2" s="367"/>
      <c r="K2" s="367"/>
      <c r="L2" s="367"/>
      <c r="M2" s="367"/>
      <c r="N2" s="367"/>
    </row>
    <row r="3" spans="1:14" s="124" customFormat="1" ht="18" customHeight="1">
      <c r="A3" s="122"/>
      <c r="B3" s="122"/>
      <c r="C3" s="122"/>
      <c r="D3" s="122"/>
      <c r="E3" s="122"/>
      <c r="F3" s="122"/>
      <c r="G3" s="122"/>
      <c r="H3" s="122"/>
      <c r="I3" s="122"/>
      <c r="J3" s="123" t="s">
        <v>85</v>
      </c>
      <c r="K3" s="368"/>
      <c r="L3" s="368"/>
      <c r="M3" s="368"/>
      <c r="N3" s="368"/>
    </row>
    <row r="4" spans="1:14" s="124" customFormat="1" ht="18" customHeight="1">
      <c r="A4" s="125"/>
      <c r="B4" s="120" t="s">
        <v>86</v>
      </c>
      <c r="C4" s="126"/>
      <c r="D4" s="126"/>
      <c r="E4" s="126"/>
      <c r="J4" s="156" t="s">
        <v>126</v>
      </c>
      <c r="K4" s="386"/>
      <c r="L4" s="386"/>
      <c r="M4" s="386"/>
      <c r="N4" s="129" t="s">
        <v>25</v>
      </c>
    </row>
    <row r="5" spans="1:14" s="124" customFormat="1" ht="18" customHeight="1">
      <c r="A5" s="127"/>
      <c r="J5" s="370" t="s">
        <v>127</v>
      </c>
      <c r="K5" s="370"/>
      <c r="L5" s="370"/>
      <c r="M5" s="128"/>
      <c r="N5" s="129" t="s">
        <v>25</v>
      </c>
    </row>
    <row r="6" spans="1:14" s="124" customFormat="1" ht="7.5" customHeight="1">
      <c r="A6" s="127"/>
      <c r="K6" s="129"/>
      <c r="L6" s="129"/>
      <c r="M6" s="129"/>
      <c r="N6" s="130"/>
    </row>
    <row r="7" spans="1:14" s="124" customFormat="1" ht="24" customHeight="1" thickBot="1">
      <c r="A7" s="131" t="s">
        <v>89</v>
      </c>
      <c r="N7" s="132" t="s">
        <v>90</v>
      </c>
    </row>
    <row r="8" spans="1:14" s="124" customFormat="1" ht="18.75" customHeight="1">
      <c r="A8" s="371" t="s">
        <v>91</v>
      </c>
      <c r="B8" s="373" t="s">
        <v>92</v>
      </c>
      <c r="C8" s="373"/>
      <c r="D8" s="373"/>
      <c r="E8" s="373"/>
      <c r="F8" s="373"/>
      <c r="G8" s="373"/>
      <c r="H8" s="373"/>
      <c r="I8" s="373"/>
      <c r="J8" s="373"/>
      <c r="K8" s="373" t="s">
        <v>93</v>
      </c>
      <c r="L8" s="373"/>
      <c r="M8" s="374"/>
      <c r="N8" s="375" t="s">
        <v>94</v>
      </c>
    </row>
    <row r="9" spans="1:14" s="124" customFormat="1" ht="18.75" customHeight="1">
      <c r="A9" s="372"/>
      <c r="B9" s="133" t="s">
        <v>95</v>
      </c>
      <c r="C9" s="133" t="s">
        <v>96</v>
      </c>
      <c r="D9" s="133" t="s">
        <v>97</v>
      </c>
      <c r="E9" s="133" t="s">
        <v>98</v>
      </c>
      <c r="F9" s="133" t="s">
        <v>99</v>
      </c>
      <c r="G9" s="133" t="s">
        <v>100</v>
      </c>
      <c r="H9" s="133" t="s">
        <v>101</v>
      </c>
      <c r="I9" s="133" t="s">
        <v>102</v>
      </c>
      <c r="J9" s="133" t="s">
        <v>103</v>
      </c>
      <c r="K9" s="133" t="s">
        <v>104</v>
      </c>
      <c r="L9" s="133" t="s">
        <v>105</v>
      </c>
      <c r="M9" s="134" t="s">
        <v>106</v>
      </c>
      <c r="N9" s="376"/>
    </row>
    <row r="10" spans="1:14" s="124" customFormat="1" ht="19.5" customHeight="1">
      <c r="A10" s="135" t="s">
        <v>1</v>
      </c>
      <c r="B10" s="136"/>
      <c r="C10" s="136"/>
      <c r="D10" s="136"/>
      <c r="E10" s="136"/>
      <c r="F10" s="136"/>
      <c r="G10" s="136"/>
      <c r="H10" s="136"/>
      <c r="I10" s="136"/>
      <c r="J10" s="136"/>
      <c r="K10" s="136"/>
      <c r="L10" s="136"/>
      <c r="M10" s="137"/>
      <c r="N10" s="138">
        <f>SUM(B10:M10)</f>
        <v>0</v>
      </c>
    </row>
    <row r="11" spans="1:14" s="124" customFormat="1" ht="19.5" customHeight="1" thickBot="1">
      <c r="A11" s="139"/>
      <c r="B11" s="140"/>
      <c r="C11" s="140"/>
      <c r="D11" s="140"/>
      <c r="E11" s="140"/>
      <c r="F11" s="140"/>
      <c r="G11" s="140"/>
      <c r="H11" s="140"/>
      <c r="I11" s="140"/>
      <c r="J11" s="140"/>
      <c r="K11" s="140"/>
      <c r="L11" s="140"/>
      <c r="M11" s="141"/>
      <c r="N11" s="142"/>
    </row>
    <row r="12" spans="1:14" s="124" customFormat="1" ht="19.5" customHeight="1" thickBot="1">
      <c r="A12" t="s">
        <v>107</v>
      </c>
      <c r="M12" s="143" t="s">
        <v>108</v>
      </c>
      <c r="N12" s="144">
        <f>N10+N11</f>
        <v>0</v>
      </c>
    </row>
    <row r="13" s="124" customFormat="1" ht="19.5" customHeight="1">
      <c r="A13" t="s">
        <v>109</v>
      </c>
    </row>
    <row r="14" s="124" customFormat="1" ht="19.5" customHeight="1">
      <c r="A14" t="s">
        <v>110</v>
      </c>
    </row>
    <row r="15" s="124" customFormat="1" ht="15" customHeight="1"/>
    <row r="16" spans="1:14" s="124" customFormat="1" ht="24" customHeight="1" thickBot="1">
      <c r="A16" s="124" t="s">
        <v>111</v>
      </c>
      <c r="N16" s="132" t="s">
        <v>90</v>
      </c>
    </row>
    <row r="17" spans="1:14" s="124" customFormat="1" ht="18.75" customHeight="1">
      <c r="A17" s="371" t="s">
        <v>91</v>
      </c>
      <c r="B17" s="373" t="str">
        <f>B8</f>
        <v>令和●●年</v>
      </c>
      <c r="C17" s="373"/>
      <c r="D17" s="373"/>
      <c r="E17" s="373"/>
      <c r="F17" s="373"/>
      <c r="G17" s="373"/>
      <c r="H17" s="373"/>
      <c r="I17" s="373"/>
      <c r="J17" s="373"/>
      <c r="K17" s="373" t="str">
        <f>K8</f>
        <v>令和●●年</v>
      </c>
      <c r="L17" s="373"/>
      <c r="M17" s="374"/>
      <c r="N17" s="375" t="s">
        <v>94</v>
      </c>
    </row>
    <row r="18" spans="1:14" s="124" customFormat="1" ht="18.75" customHeight="1">
      <c r="A18" s="372"/>
      <c r="B18" s="133" t="s">
        <v>95</v>
      </c>
      <c r="C18" s="133" t="s">
        <v>96</v>
      </c>
      <c r="D18" s="133" t="s">
        <v>97</v>
      </c>
      <c r="E18" s="133" t="s">
        <v>98</v>
      </c>
      <c r="F18" s="133" t="s">
        <v>99</v>
      </c>
      <c r="G18" s="133" t="s">
        <v>100</v>
      </c>
      <c r="H18" s="133" t="s">
        <v>101</v>
      </c>
      <c r="I18" s="133" t="s">
        <v>102</v>
      </c>
      <c r="J18" s="133" t="s">
        <v>103</v>
      </c>
      <c r="K18" s="133" t="s">
        <v>104</v>
      </c>
      <c r="L18" s="133" t="s">
        <v>105</v>
      </c>
      <c r="M18" s="133" t="s">
        <v>106</v>
      </c>
      <c r="N18" s="376"/>
    </row>
    <row r="19" spans="1:14" s="124" customFormat="1" ht="19.5" customHeight="1">
      <c r="A19" s="135" t="s">
        <v>1</v>
      </c>
      <c r="B19" s="136"/>
      <c r="C19" s="136"/>
      <c r="D19" s="136"/>
      <c r="E19" s="136"/>
      <c r="F19" s="136"/>
      <c r="G19" s="136"/>
      <c r="H19" s="136"/>
      <c r="I19" s="136"/>
      <c r="J19" s="136"/>
      <c r="K19" s="136"/>
      <c r="L19" s="136"/>
      <c r="M19" s="136"/>
      <c r="N19" s="138">
        <f>SUM(B19:M19)</f>
        <v>0</v>
      </c>
    </row>
    <row r="20" spans="1:14" s="124" customFormat="1" ht="19.5" customHeight="1" thickBot="1">
      <c r="A20" s="139"/>
      <c r="B20" s="140"/>
      <c r="C20" s="140"/>
      <c r="D20" s="140"/>
      <c r="E20" s="140"/>
      <c r="F20" s="140"/>
      <c r="G20" s="140"/>
      <c r="H20" s="140"/>
      <c r="I20" s="140"/>
      <c r="J20" s="140"/>
      <c r="K20" s="140"/>
      <c r="L20" s="140"/>
      <c r="M20" s="145"/>
      <c r="N20" s="142">
        <f>SUM(B20:M20)</f>
        <v>0</v>
      </c>
    </row>
    <row r="21" spans="1:14" s="124" customFormat="1" ht="19.5" customHeight="1" thickBot="1">
      <c r="A21" t="s">
        <v>112</v>
      </c>
      <c r="M21" s="146" t="s">
        <v>113</v>
      </c>
      <c r="N21" s="147">
        <f>N19+N20</f>
        <v>0</v>
      </c>
    </row>
    <row r="22" s="124" customFormat="1" ht="19.5" customHeight="1">
      <c r="A22" t="s">
        <v>114</v>
      </c>
    </row>
    <row r="23" s="124" customFormat="1" ht="19.5" customHeight="1">
      <c r="A23" t="s">
        <v>115</v>
      </c>
    </row>
    <row r="24" s="124" customFormat="1" ht="15" customHeight="1"/>
    <row r="25" s="124" customFormat="1" ht="24" customHeight="1">
      <c r="A25" s="148" t="s">
        <v>116</v>
      </c>
    </row>
    <row r="26" s="124" customFormat="1" ht="18" customHeight="1">
      <c r="A26" s="119" t="s">
        <v>117</v>
      </c>
    </row>
    <row r="27" s="124" customFormat="1" ht="18" customHeight="1" thickBot="1">
      <c r="A27" s="119" t="s">
        <v>118</v>
      </c>
    </row>
    <row r="28" spans="1:9" s="124" customFormat="1" ht="19.5" customHeight="1">
      <c r="A28" s="149" t="s">
        <v>119</v>
      </c>
      <c r="B28" s="150">
        <f>N21</f>
        <v>0</v>
      </c>
      <c r="C28" s="380" t="s">
        <v>120</v>
      </c>
      <c r="D28" s="381"/>
      <c r="E28" s="381"/>
      <c r="F28" s="382"/>
      <c r="I28" s="151"/>
    </row>
    <row r="29" spans="1:11" ht="19.5" customHeight="1">
      <c r="A29" s="135" t="s">
        <v>121</v>
      </c>
      <c r="B29" s="152">
        <v>366</v>
      </c>
      <c r="C29" s="383" t="s">
        <v>122</v>
      </c>
      <c r="D29" s="384"/>
      <c r="E29" s="384"/>
      <c r="F29" s="385"/>
      <c r="I29" s="153"/>
      <c r="J29" s="124"/>
      <c r="K29" s="124"/>
    </row>
    <row r="30" spans="1:11" ht="19.5" customHeight="1" thickBot="1">
      <c r="A30" s="154" t="s">
        <v>123</v>
      </c>
      <c r="B30" s="155">
        <f>ROUNDUP(B28/B29,1)</f>
        <v>0</v>
      </c>
      <c r="C30" s="377" t="s">
        <v>124</v>
      </c>
      <c r="D30" s="378"/>
      <c r="E30" s="378"/>
      <c r="F30" s="379"/>
      <c r="J30" s="124"/>
      <c r="K30" s="124"/>
    </row>
    <row r="31" spans="10:11" ht="19.5" customHeight="1">
      <c r="J31" s="124"/>
      <c r="K31" s="124"/>
    </row>
  </sheetData>
  <sheetProtection/>
  <mergeCells count="15">
    <mergeCell ref="C30:F30"/>
    <mergeCell ref="A17:A18"/>
    <mergeCell ref="B17:J17"/>
    <mergeCell ref="K17:M17"/>
    <mergeCell ref="N17:N18"/>
    <mergeCell ref="C28:F28"/>
    <mergeCell ref="C29:F29"/>
    <mergeCell ref="A2:N2"/>
    <mergeCell ref="K3:N3"/>
    <mergeCell ref="K4:M4"/>
    <mergeCell ref="J5:L5"/>
    <mergeCell ref="A8:A9"/>
    <mergeCell ref="B8:J8"/>
    <mergeCell ref="K8:M8"/>
    <mergeCell ref="N8:N9"/>
  </mergeCells>
  <dataValidations count="1">
    <dataValidation type="list" allowBlank="1" showInputMessage="1" showErrorMessage="1" sqref="K4:M4">
      <formula1>"空床型,併設型,単独型,空床型+併設型,空床型+単独型"</formula1>
    </dataValidation>
  </dataValidations>
  <printOptions/>
  <pageMargins left="0.7" right="0.7" top="0.75" bottom="0.75" header="0.3" footer="0.3"/>
  <pageSetup fitToHeight="1" fitToWidth="1" horizontalDpi="600" verticalDpi="600" orientation="portrait" paperSize="9" scale="63" r:id="rId1"/>
</worksheet>
</file>

<file path=xl/worksheets/sheet4.xml><?xml version="1.0" encoding="utf-8"?>
<worksheet xmlns="http://schemas.openxmlformats.org/spreadsheetml/2006/main" xmlns:r="http://schemas.openxmlformats.org/officeDocument/2006/relationships">
  <sheetPr>
    <pageSetUpPr fitToPage="1"/>
  </sheetPr>
  <dimension ref="A1:IV31"/>
  <sheetViews>
    <sheetView view="pageBreakPreview" zoomScaleSheetLayoutView="100" zoomScalePageLayoutView="0" workbookViewId="0" topLeftCell="A1">
      <selection activeCell="A32" sqref="A32"/>
    </sheetView>
  </sheetViews>
  <sheetFormatPr defaultColWidth="8.75390625" defaultRowHeight="15" customHeight="1"/>
  <cols>
    <col min="1" max="1" width="23.625" style="119" customWidth="1"/>
    <col min="2" max="13" width="8.625" style="119" customWidth="1"/>
    <col min="14" max="14" width="9.625" style="119" customWidth="1"/>
    <col min="15" max="16384" width="8.75390625" style="119" customWidth="1"/>
  </cols>
  <sheetData>
    <row r="1" ht="12">
      <c r="A1" s="119" t="s">
        <v>82</v>
      </c>
    </row>
    <row r="2" spans="1:256" ht="18.75">
      <c r="A2" s="367" t="s">
        <v>128</v>
      </c>
      <c r="B2" s="367"/>
      <c r="C2" s="367"/>
      <c r="D2" s="367"/>
      <c r="E2" s="367"/>
      <c r="F2" s="367"/>
      <c r="G2" s="367"/>
      <c r="H2" s="367"/>
      <c r="I2" s="367"/>
      <c r="J2" s="367"/>
      <c r="K2" s="367"/>
      <c r="L2" s="367"/>
      <c r="M2" s="367"/>
      <c r="N2" s="367"/>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F2" s="121"/>
      <c r="CG2" s="121"/>
      <c r="CH2" s="121"/>
      <c r="CI2" s="121"/>
      <c r="CJ2" s="121"/>
      <c r="CK2" s="121"/>
      <c r="CL2" s="121"/>
      <c r="CM2" s="121"/>
      <c r="CN2" s="121"/>
      <c r="CO2" s="121"/>
      <c r="CP2" s="121"/>
      <c r="CQ2" s="121"/>
      <c r="CR2" s="121"/>
      <c r="CS2" s="121"/>
      <c r="CT2" s="121"/>
      <c r="CU2" s="121"/>
      <c r="CV2" s="121"/>
      <c r="CW2" s="121"/>
      <c r="CX2" s="121"/>
      <c r="CY2" s="121"/>
      <c r="CZ2" s="121"/>
      <c r="DA2" s="121"/>
      <c r="DB2" s="121"/>
      <c r="DC2" s="121"/>
      <c r="DD2" s="121"/>
      <c r="DE2" s="121"/>
      <c r="DF2" s="121"/>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1"/>
      <c r="HV2" s="121"/>
      <c r="HW2" s="121"/>
      <c r="HX2" s="121"/>
      <c r="HY2" s="121"/>
      <c r="HZ2" s="121"/>
      <c r="IA2" s="121"/>
      <c r="IB2" s="121"/>
      <c r="IC2" s="121"/>
      <c r="ID2" s="121"/>
      <c r="IE2" s="121"/>
      <c r="IF2" s="121"/>
      <c r="IG2" s="121"/>
      <c r="IH2" s="121"/>
      <c r="II2" s="121"/>
      <c r="IJ2" s="121"/>
      <c r="IK2" s="121"/>
      <c r="IL2" s="121"/>
      <c r="IM2" s="121"/>
      <c r="IN2" s="121"/>
      <c r="IO2" s="121"/>
      <c r="IP2" s="121"/>
      <c r="IQ2" s="121"/>
      <c r="IR2" s="121"/>
      <c r="IS2" s="121"/>
      <c r="IT2" s="121"/>
      <c r="IU2" s="121"/>
      <c r="IV2" s="121"/>
    </row>
    <row r="3" spans="1:256" ht="14.25">
      <c r="A3" s="122"/>
      <c r="B3" s="122"/>
      <c r="C3" s="122"/>
      <c r="D3" s="122"/>
      <c r="E3" s="122"/>
      <c r="F3" s="122"/>
      <c r="G3" s="122"/>
      <c r="H3" s="122"/>
      <c r="I3" s="122"/>
      <c r="J3" s="123" t="s">
        <v>129</v>
      </c>
      <c r="K3" s="368"/>
      <c r="L3" s="368"/>
      <c r="M3" s="368"/>
      <c r="N3" s="368"/>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c r="CX3" s="124"/>
      <c r="CY3" s="124"/>
      <c r="CZ3" s="124"/>
      <c r="DA3" s="124"/>
      <c r="DB3" s="124"/>
      <c r="DC3" s="124"/>
      <c r="DD3" s="124"/>
      <c r="DE3" s="124"/>
      <c r="DF3" s="124"/>
      <c r="DG3" s="124"/>
      <c r="DH3" s="124"/>
      <c r="DI3" s="124"/>
      <c r="DJ3" s="124"/>
      <c r="DK3" s="124"/>
      <c r="DL3" s="124"/>
      <c r="DM3" s="124"/>
      <c r="DN3" s="124"/>
      <c r="DO3" s="124"/>
      <c r="DP3" s="124"/>
      <c r="DQ3" s="124"/>
      <c r="DR3" s="124"/>
      <c r="DS3" s="124"/>
      <c r="DT3" s="124"/>
      <c r="DU3" s="124"/>
      <c r="DV3" s="124"/>
      <c r="DW3" s="124"/>
      <c r="DX3" s="124"/>
      <c r="DY3" s="124"/>
      <c r="DZ3" s="124"/>
      <c r="EA3" s="124"/>
      <c r="EB3" s="124"/>
      <c r="EC3" s="124"/>
      <c r="ED3" s="124"/>
      <c r="EE3" s="124"/>
      <c r="EF3" s="124"/>
      <c r="EG3" s="124"/>
      <c r="EH3" s="124"/>
      <c r="EI3" s="124"/>
      <c r="EJ3" s="124"/>
      <c r="EK3" s="124"/>
      <c r="EL3" s="124"/>
      <c r="EM3" s="124"/>
      <c r="EN3" s="124"/>
      <c r="EO3" s="124"/>
      <c r="EP3" s="124"/>
      <c r="EQ3" s="124"/>
      <c r="ER3" s="124"/>
      <c r="ES3" s="124"/>
      <c r="ET3" s="124"/>
      <c r="EU3" s="124"/>
      <c r="EV3" s="124"/>
      <c r="EW3" s="124"/>
      <c r="EX3" s="124"/>
      <c r="EY3" s="124"/>
      <c r="EZ3" s="124"/>
      <c r="FA3" s="124"/>
      <c r="FB3" s="124"/>
      <c r="FC3" s="124"/>
      <c r="FD3" s="124"/>
      <c r="FE3" s="124"/>
      <c r="FF3" s="124"/>
      <c r="FG3" s="124"/>
      <c r="FH3" s="124"/>
      <c r="FI3" s="124"/>
      <c r="FJ3" s="124"/>
      <c r="FK3" s="124"/>
      <c r="FL3" s="124"/>
      <c r="FM3" s="124"/>
      <c r="FN3" s="124"/>
      <c r="FO3" s="124"/>
      <c r="FP3" s="124"/>
      <c r="FQ3" s="124"/>
      <c r="FR3" s="124"/>
      <c r="FS3" s="124"/>
      <c r="FT3" s="124"/>
      <c r="FU3" s="124"/>
      <c r="FV3" s="124"/>
      <c r="FW3" s="124"/>
      <c r="FX3" s="124"/>
      <c r="FY3" s="124"/>
      <c r="FZ3" s="124"/>
      <c r="GA3" s="124"/>
      <c r="GB3" s="124"/>
      <c r="GC3" s="124"/>
      <c r="GD3" s="124"/>
      <c r="GE3" s="124"/>
      <c r="GF3" s="124"/>
      <c r="GG3" s="124"/>
      <c r="GH3" s="124"/>
      <c r="GI3" s="124"/>
      <c r="GJ3" s="124"/>
      <c r="GK3" s="124"/>
      <c r="GL3" s="124"/>
      <c r="GM3" s="124"/>
      <c r="GN3" s="124"/>
      <c r="GO3" s="124"/>
      <c r="GP3" s="124"/>
      <c r="GQ3" s="124"/>
      <c r="GR3" s="124"/>
      <c r="GS3" s="124"/>
      <c r="GT3" s="124"/>
      <c r="GU3" s="124"/>
      <c r="GV3" s="124"/>
      <c r="GW3" s="124"/>
      <c r="GX3" s="124"/>
      <c r="GY3" s="124"/>
      <c r="GZ3" s="124"/>
      <c r="HA3" s="124"/>
      <c r="HB3" s="124"/>
      <c r="HC3" s="124"/>
      <c r="HD3" s="124"/>
      <c r="HE3" s="124"/>
      <c r="HF3" s="124"/>
      <c r="HG3" s="124"/>
      <c r="HH3" s="124"/>
      <c r="HI3" s="124"/>
      <c r="HJ3" s="124"/>
      <c r="HK3" s="124"/>
      <c r="HL3" s="124"/>
      <c r="HM3" s="124"/>
      <c r="HN3" s="124"/>
      <c r="HO3" s="124"/>
      <c r="HP3" s="124"/>
      <c r="HQ3" s="124"/>
      <c r="HR3" s="124"/>
      <c r="HS3" s="124"/>
      <c r="HT3" s="124"/>
      <c r="HU3" s="124"/>
      <c r="HV3" s="124"/>
      <c r="HW3" s="124"/>
      <c r="HX3" s="124"/>
      <c r="HY3" s="124"/>
      <c r="HZ3" s="124"/>
      <c r="IA3" s="124"/>
      <c r="IB3" s="124"/>
      <c r="IC3" s="124"/>
      <c r="ID3" s="124"/>
      <c r="IE3" s="124"/>
      <c r="IF3" s="124"/>
      <c r="IG3" s="124"/>
      <c r="IH3" s="124"/>
      <c r="II3" s="124"/>
      <c r="IJ3" s="124"/>
      <c r="IK3" s="124"/>
      <c r="IL3" s="124"/>
      <c r="IM3" s="124"/>
      <c r="IN3" s="124"/>
      <c r="IO3" s="124"/>
      <c r="IP3" s="124"/>
      <c r="IQ3" s="124"/>
      <c r="IR3" s="124"/>
      <c r="IS3" s="124"/>
      <c r="IT3" s="124"/>
      <c r="IU3" s="124"/>
      <c r="IV3" s="124"/>
    </row>
    <row r="4" spans="1:256" ht="14.25">
      <c r="A4" s="157"/>
      <c r="B4" s="124" t="s">
        <v>130</v>
      </c>
      <c r="C4" s="124"/>
      <c r="D4" s="124"/>
      <c r="E4" s="124"/>
      <c r="F4" s="124"/>
      <c r="G4" s="124"/>
      <c r="H4" s="124"/>
      <c r="I4" s="124"/>
      <c r="J4" s="123" t="s">
        <v>131</v>
      </c>
      <c r="K4" s="368"/>
      <c r="L4" s="368"/>
      <c r="M4" s="368"/>
      <c r="N4" s="368"/>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c r="CN4" s="124"/>
      <c r="CO4" s="124"/>
      <c r="CP4" s="124"/>
      <c r="CQ4" s="124"/>
      <c r="CR4" s="124"/>
      <c r="CS4" s="124"/>
      <c r="CT4" s="124"/>
      <c r="CU4" s="124"/>
      <c r="CV4" s="124"/>
      <c r="CW4" s="124"/>
      <c r="CX4" s="124"/>
      <c r="CY4" s="124"/>
      <c r="CZ4" s="124"/>
      <c r="DA4" s="124"/>
      <c r="DB4" s="124"/>
      <c r="DC4" s="124"/>
      <c r="DD4" s="124"/>
      <c r="DE4" s="124"/>
      <c r="DF4" s="124"/>
      <c r="DG4" s="124"/>
      <c r="DH4" s="124"/>
      <c r="DI4" s="124"/>
      <c r="DJ4" s="124"/>
      <c r="DK4" s="124"/>
      <c r="DL4" s="124"/>
      <c r="DM4" s="124"/>
      <c r="DN4" s="124"/>
      <c r="DO4" s="124"/>
      <c r="DP4" s="124"/>
      <c r="DQ4" s="124"/>
      <c r="DR4" s="124"/>
      <c r="DS4" s="124"/>
      <c r="DT4" s="124"/>
      <c r="DU4" s="124"/>
      <c r="DV4" s="124"/>
      <c r="DW4" s="124"/>
      <c r="DX4" s="124"/>
      <c r="DY4" s="124"/>
      <c r="DZ4" s="124"/>
      <c r="EA4" s="124"/>
      <c r="EB4" s="124"/>
      <c r="EC4" s="124"/>
      <c r="ED4" s="124"/>
      <c r="EE4" s="124"/>
      <c r="EF4" s="124"/>
      <c r="EG4" s="124"/>
      <c r="EH4" s="124"/>
      <c r="EI4" s="124"/>
      <c r="EJ4" s="124"/>
      <c r="EK4" s="124"/>
      <c r="EL4" s="124"/>
      <c r="EM4" s="124"/>
      <c r="EN4" s="124"/>
      <c r="EO4" s="124"/>
      <c r="EP4" s="124"/>
      <c r="EQ4" s="124"/>
      <c r="ER4" s="124"/>
      <c r="ES4" s="124"/>
      <c r="ET4" s="124"/>
      <c r="EU4" s="124"/>
      <c r="EV4" s="124"/>
      <c r="EW4" s="124"/>
      <c r="EX4" s="124"/>
      <c r="EY4" s="124"/>
      <c r="EZ4" s="124"/>
      <c r="FA4" s="124"/>
      <c r="FB4" s="124"/>
      <c r="FC4" s="124"/>
      <c r="FD4" s="124"/>
      <c r="FE4" s="124"/>
      <c r="FF4" s="124"/>
      <c r="FG4" s="124"/>
      <c r="FH4" s="124"/>
      <c r="FI4" s="124"/>
      <c r="FJ4" s="124"/>
      <c r="FK4" s="124"/>
      <c r="FL4" s="124"/>
      <c r="FM4" s="124"/>
      <c r="FN4" s="124"/>
      <c r="FO4" s="124"/>
      <c r="FP4" s="124"/>
      <c r="FQ4" s="124"/>
      <c r="FR4" s="124"/>
      <c r="FS4" s="124"/>
      <c r="FT4" s="124"/>
      <c r="FU4" s="124"/>
      <c r="FV4" s="124"/>
      <c r="FW4" s="124"/>
      <c r="FX4" s="124"/>
      <c r="FY4" s="124"/>
      <c r="FZ4" s="124"/>
      <c r="GA4" s="124"/>
      <c r="GB4" s="124"/>
      <c r="GC4" s="124"/>
      <c r="GD4" s="124"/>
      <c r="GE4" s="124"/>
      <c r="GF4" s="124"/>
      <c r="GG4" s="124"/>
      <c r="GH4" s="124"/>
      <c r="GI4" s="124"/>
      <c r="GJ4" s="124"/>
      <c r="GK4" s="124"/>
      <c r="GL4" s="124"/>
      <c r="GM4" s="124"/>
      <c r="GN4" s="124"/>
      <c r="GO4" s="124"/>
      <c r="GP4" s="124"/>
      <c r="GQ4" s="124"/>
      <c r="GR4" s="124"/>
      <c r="GS4" s="124"/>
      <c r="GT4" s="124"/>
      <c r="GU4" s="124"/>
      <c r="GV4" s="124"/>
      <c r="GW4" s="124"/>
      <c r="GX4" s="124"/>
      <c r="GY4" s="124"/>
      <c r="GZ4" s="124"/>
      <c r="HA4" s="124"/>
      <c r="HB4" s="124"/>
      <c r="HC4" s="124"/>
      <c r="HD4" s="124"/>
      <c r="HE4" s="124"/>
      <c r="HF4" s="124"/>
      <c r="HG4" s="124"/>
      <c r="HH4" s="124"/>
      <c r="HI4" s="124"/>
      <c r="HJ4" s="124"/>
      <c r="HK4" s="124"/>
      <c r="HL4" s="124"/>
      <c r="HM4" s="124"/>
      <c r="HN4" s="124"/>
      <c r="HO4" s="124"/>
      <c r="HP4" s="124"/>
      <c r="HQ4" s="124"/>
      <c r="HR4" s="124"/>
      <c r="HS4" s="124"/>
      <c r="HT4" s="124"/>
      <c r="HU4" s="124"/>
      <c r="HV4" s="124"/>
      <c r="HW4" s="124"/>
      <c r="HX4" s="124"/>
      <c r="HY4" s="124"/>
      <c r="HZ4" s="124"/>
      <c r="IA4" s="124"/>
      <c r="IB4" s="124"/>
      <c r="IC4" s="124"/>
      <c r="ID4" s="124"/>
      <c r="IE4" s="124"/>
      <c r="IF4" s="124"/>
      <c r="IG4" s="124"/>
      <c r="IH4" s="124"/>
      <c r="II4" s="124"/>
      <c r="IJ4" s="124"/>
      <c r="IK4" s="124"/>
      <c r="IL4" s="124"/>
      <c r="IM4" s="124"/>
      <c r="IN4" s="124"/>
      <c r="IO4" s="124"/>
      <c r="IP4" s="124"/>
      <c r="IQ4" s="124"/>
      <c r="IR4" s="124"/>
      <c r="IS4" s="124"/>
      <c r="IT4" s="124"/>
      <c r="IU4" s="124"/>
      <c r="IV4" s="124"/>
    </row>
    <row r="5" spans="1:256" ht="14.25">
      <c r="A5" s="127"/>
      <c r="B5" s="124"/>
      <c r="C5" s="124"/>
      <c r="D5" s="124"/>
      <c r="E5" s="124"/>
      <c r="F5" s="124"/>
      <c r="G5" s="124"/>
      <c r="H5" s="124"/>
      <c r="I5" s="124"/>
      <c r="J5" s="158" t="s">
        <v>132</v>
      </c>
      <c r="K5" s="128"/>
      <c r="L5" s="156" t="s">
        <v>133</v>
      </c>
      <c r="M5" s="128"/>
      <c r="N5" s="130" t="s">
        <v>25</v>
      </c>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CX5" s="124"/>
      <c r="CY5" s="124"/>
      <c r="CZ5" s="124"/>
      <c r="DA5" s="124"/>
      <c r="DB5" s="124"/>
      <c r="DC5" s="124"/>
      <c r="DD5" s="124"/>
      <c r="DE5" s="124"/>
      <c r="DF5" s="124"/>
      <c r="DG5" s="124"/>
      <c r="DH5" s="124"/>
      <c r="DI5" s="124"/>
      <c r="DJ5" s="124"/>
      <c r="DK5" s="124"/>
      <c r="DL5" s="124"/>
      <c r="DM5" s="124"/>
      <c r="DN5" s="124"/>
      <c r="DO5" s="124"/>
      <c r="DP5" s="124"/>
      <c r="DQ5" s="124"/>
      <c r="DR5" s="124"/>
      <c r="DS5" s="124"/>
      <c r="DT5" s="124"/>
      <c r="DU5" s="124"/>
      <c r="DV5" s="124"/>
      <c r="DW5" s="124"/>
      <c r="DX5" s="124"/>
      <c r="DY5" s="124"/>
      <c r="DZ5" s="124"/>
      <c r="EA5" s="124"/>
      <c r="EB5" s="124"/>
      <c r="EC5" s="124"/>
      <c r="ED5" s="124"/>
      <c r="EE5" s="124"/>
      <c r="EF5" s="124"/>
      <c r="EG5" s="124"/>
      <c r="EH5" s="124"/>
      <c r="EI5" s="124"/>
      <c r="EJ5" s="124"/>
      <c r="EK5" s="124"/>
      <c r="EL5" s="124"/>
      <c r="EM5" s="124"/>
      <c r="EN5" s="124"/>
      <c r="EO5" s="124"/>
      <c r="EP5" s="124"/>
      <c r="EQ5" s="124"/>
      <c r="ER5" s="124"/>
      <c r="ES5" s="124"/>
      <c r="ET5" s="124"/>
      <c r="EU5" s="124"/>
      <c r="EV5" s="124"/>
      <c r="EW5" s="124"/>
      <c r="EX5" s="124"/>
      <c r="EY5" s="124"/>
      <c r="EZ5" s="124"/>
      <c r="FA5" s="124"/>
      <c r="FB5" s="124"/>
      <c r="FC5" s="124"/>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4"/>
      <c r="HA5" s="124"/>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c r="IH5" s="124"/>
      <c r="II5" s="124"/>
      <c r="IJ5" s="124"/>
      <c r="IK5" s="124"/>
      <c r="IL5" s="124"/>
      <c r="IM5" s="124"/>
      <c r="IN5" s="124"/>
      <c r="IO5" s="124"/>
      <c r="IP5" s="124"/>
      <c r="IQ5" s="124"/>
      <c r="IR5" s="124"/>
      <c r="IS5" s="124"/>
      <c r="IT5" s="124"/>
      <c r="IU5" s="124"/>
      <c r="IV5" s="124"/>
    </row>
    <row r="6" spans="1:256" ht="14.25">
      <c r="A6" s="127"/>
      <c r="B6" s="124"/>
      <c r="C6" s="124"/>
      <c r="D6" s="124"/>
      <c r="E6" s="124"/>
      <c r="F6" s="124"/>
      <c r="G6" s="124"/>
      <c r="H6" s="124"/>
      <c r="I6" s="124"/>
      <c r="J6" s="124"/>
      <c r="K6" s="129"/>
      <c r="L6" s="129"/>
      <c r="M6" s="129"/>
      <c r="N6" s="130"/>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B6" s="124"/>
      <c r="DC6" s="124"/>
      <c r="DD6" s="124"/>
      <c r="DE6" s="124"/>
      <c r="DF6" s="124"/>
      <c r="DG6" s="124"/>
      <c r="DH6" s="124"/>
      <c r="DI6" s="124"/>
      <c r="DJ6" s="124"/>
      <c r="DK6" s="124"/>
      <c r="DL6" s="124"/>
      <c r="DM6" s="124"/>
      <c r="DN6" s="124"/>
      <c r="DO6" s="124"/>
      <c r="DP6" s="124"/>
      <c r="DQ6" s="124"/>
      <c r="DR6" s="124"/>
      <c r="DS6" s="124"/>
      <c r="DT6" s="124"/>
      <c r="DU6" s="124"/>
      <c r="DV6" s="124"/>
      <c r="DW6" s="124"/>
      <c r="DX6" s="124"/>
      <c r="DY6" s="124"/>
      <c r="DZ6" s="124"/>
      <c r="EA6" s="124"/>
      <c r="EB6" s="124"/>
      <c r="EC6" s="124"/>
      <c r="ED6" s="124"/>
      <c r="EE6" s="124"/>
      <c r="EF6" s="124"/>
      <c r="EG6" s="124"/>
      <c r="EH6" s="124"/>
      <c r="EI6" s="124"/>
      <c r="EJ6" s="124"/>
      <c r="EK6" s="124"/>
      <c r="EL6" s="124"/>
      <c r="EM6" s="124"/>
      <c r="EN6" s="124"/>
      <c r="EO6" s="124"/>
      <c r="EP6" s="124"/>
      <c r="EQ6" s="124"/>
      <c r="ER6" s="124"/>
      <c r="ES6" s="124"/>
      <c r="ET6" s="124"/>
      <c r="EU6" s="124"/>
      <c r="EV6" s="124"/>
      <c r="EW6" s="124"/>
      <c r="EX6" s="124"/>
      <c r="EY6" s="124"/>
      <c r="EZ6" s="124"/>
      <c r="FA6" s="124"/>
      <c r="FB6" s="124"/>
      <c r="FC6" s="124"/>
      <c r="FD6" s="124"/>
      <c r="FE6" s="124"/>
      <c r="FF6" s="124"/>
      <c r="FG6" s="124"/>
      <c r="FH6" s="124"/>
      <c r="FI6" s="124"/>
      <c r="FJ6" s="124"/>
      <c r="FK6" s="124"/>
      <c r="FL6" s="124"/>
      <c r="FM6" s="124"/>
      <c r="FN6" s="124"/>
      <c r="FO6" s="124"/>
      <c r="FP6" s="124"/>
      <c r="FQ6" s="124"/>
      <c r="FR6" s="124"/>
      <c r="FS6" s="124"/>
      <c r="FT6" s="124"/>
      <c r="FU6" s="124"/>
      <c r="FV6" s="124"/>
      <c r="FW6" s="124"/>
      <c r="FX6" s="124"/>
      <c r="FY6" s="124"/>
      <c r="FZ6" s="124"/>
      <c r="GA6" s="124"/>
      <c r="GB6" s="124"/>
      <c r="GC6" s="124"/>
      <c r="GD6" s="124"/>
      <c r="GE6" s="124"/>
      <c r="GF6" s="124"/>
      <c r="GG6" s="124"/>
      <c r="GH6" s="124"/>
      <c r="GI6" s="124"/>
      <c r="GJ6" s="124"/>
      <c r="GK6" s="124"/>
      <c r="GL6" s="124"/>
      <c r="GM6" s="124"/>
      <c r="GN6" s="124"/>
      <c r="GO6" s="124"/>
      <c r="GP6" s="124"/>
      <c r="GQ6" s="124"/>
      <c r="GR6" s="124"/>
      <c r="GS6" s="124"/>
      <c r="GT6" s="124"/>
      <c r="GU6" s="124"/>
      <c r="GV6" s="124"/>
      <c r="GW6" s="124"/>
      <c r="GX6" s="124"/>
      <c r="GY6" s="124"/>
      <c r="GZ6" s="124"/>
      <c r="HA6" s="124"/>
      <c r="HB6" s="124"/>
      <c r="HC6" s="124"/>
      <c r="HD6" s="124"/>
      <c r="HE6" s="124"/>
      <c r="HF6" s="124"/>
      <c r="HG6" s="124"/>
      <c r="HH6" s="124"/>
      <c r="HI6" s="124"/>
      <c r="HJ6" s="124"/>
      <c r="HK6" s="124"/>
      <c r="HL6" s="124"/>
      <c r="HM6" s="124"/>
      <c r="HN6" s="124"/>
      <c r="HO6" s="124"/>
      <c r="HP6" s="124"/>
      <c r="HQ6" s="124"/>
      <c r="HR6" s="124"/>
      <c r="HS6" s="124"/>
      <c r="HT6" s="124"/>
      <c r="HU6" s="124"/>
      <c r="HV6" s="124"/>
      <c r="HW6" s="124"/>
      <c r="HX6" s="124"/>
      <c r="HY6" s="124"/>
      <c r="HZ6" s="124"/>
      <c r="IA6" s="124"/>
      <c r="IB6" s="124"/>
      <c r="IC6" s="124"/>
      <c r="ID6" s="124"/>
      <c r="IE6" s="124"/>
      <c r="IF6" s="124"/>
      <c r="IG6" s="124"/>
      <c r="IH6" s="124"/>
      <c r="II6" s="124"/>
      <c r="IJ6" s="124"/>
      <c r="IK6" s="124"/>
      <c r="IL6" s="124"/>
      <c r="IM6" s="124"/>
      <c r="IN6" s="124"/>
      <c r="IO6" s="124"/>
      <c r="IP6" s="124"/>
      <c r="IQ6" s="124"/>
      <c r="IR6" s="124"/>
      <c r="IS6" s="124"/>
      <c r="IT6" s="124"/>
      <c r="IU6" s="124"/>
      <c r="IV6" s="124"/>
    </row>
    <row r="7" spans="1:256" ht="15" thickBot="1">
      <c r="A7" s="131" t="s">
        <v>89</v>
      </c>
      <c r="B7" s="124"/>
      <c r="C7" s="124"/>
      <c r="D7" s="124"/>
      <c r="E7" s="124"/>
      <c r="F7" s="124"/>
      <c r="G7" s="124"/>
      <c r="H7" s="124"/>
      <c r="I7" s="124"/>
      <c r="J7" s="124"/>
      <c r="K7" s="124"/>
      <c r="L7" s="124"/>
      <c r="M7" s="124"/>
      <c r="N7" s="132" t="s">
        <v>90</v>
      </c>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4"/>
      <c r="DU7" s="124"/>
      <c r="DV7" s="124"/>
      <c r="DW7" s="124"/>
      <c r="DX7" s="124"/>
      <c r="DY7" s="124"/>
      <c r="DZ7" s="124"/>
      <c r="EA7" s="124"/>
      <c r="EB7" s="124"/>
      <c r="EC7" s="124"/>
      <c r="ED7" s="124"/>
      <c r="EE7" s="124"/>
      <c r="EF7" s="124"/>
      <c r="EG7" s="124"/>
      <c r="EH7" s="124"/>
      <c r="EI7" s="124"/>
      <c r="EJ7" s="124"/>
      <c r="EK7" s="124"/>
      <c r="EL7" s="124"/>
      <c r="EM7" s="124"/>
      <c r="EN7" s="124"/>
      <c r="EO7" s="124"/>
      <c r="EP7" s="124"/>
      <c r="EQ7" s="124"/>
      <c r="ER7" s="124"/>
      <c r="ES7" s="124"/>
      <c r="ET7" s="124"/>
      <c r="EU7" s="124"/>
      <c r="EV7" s="124"/>
      <c r="EW7" s="124"/>
      <c r="EX7" s="124"/>
      <c r="EY7" s="124"/>
      <c r="EZ7" s="124"/>
      <c r="FA7" s="124"/>
      <c r="FB7" s="124"/>
      <c r="FC7" s="124"/>
      <c r="FD7" s="124"/>
      <c r="FE7" s="124"/>
      <c r="FF7" s="124"/>
      <c r="FG7" s="124"/>
      <c r="FH7" s="124"/>
      <c r="FI7" s="124"/>
      <c r="FJ7" s="124"/>
      <c r="FK7" s="124"/>
      <c r="FL7" s="124"/>
      <c r="FM7" s="124"/>
      <c r="FN7" s="124"/>
      <c r="FO7" s="124"/>
      <c r="FP7" s="124"/>
      <c r="FQ7" s="124"/>
      <c r="FR7" s="124"/>
      <c r="FS7" s="124"/>
      <c r="FT7" s="124"/>
      <c r="FU7" s="124"/>
      <c r="FV7" s="124"/>
      <c r="FW7" s="124"/>
      <c r="FX7" s="124"/>
      <c r="FY7" s="124"/>
      <c r="FZ7" s="124"/>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124"/>
      <c r="GZ7" s="124"/>
      <c r="HA7" s="124"/>
      <c r="HB7" s="124"/>
      <c r="HC7" s="124"/>
      <c r="HD7" s="124"/>
      <c r="HE7" s="124"/>
      <c r="HF7" s="124"/>
      <c r="HG7" s="124"/>
      <c r="HH7" s="124"/>
      <c r="HI7" s="124"/>
      <c r="HJ7" s="124"/>
      <c r="HK7" s="124"/>
      <c r="HL7" s="124"/>
      <c r="HM7" s="124"/>
      <c r="HN7" s="124"/>
      <c r="HO7" s="124"/>
      <c r="HP7" s="124"/>
      <c r="HQ7" s="124"/>
      <c r="HR7" s="124"/>
      <c r="HS7" s="124"/>
      <c r="HT7" s="124"/>
      <c r="HU7" s="124"/>
      <c r="HV7" s="124"/>
      <c r="HW7" s="124"/>
      <c r="HX7" s="124"/>
      <c r="HY7" s="124"/>
      <c r="HZ7" s="124"/>
      <c r="IA7" s="124"/>
      <c r="IB7" s="124"/>
      <c r="IC7" s="124"/>
      <c r="ID7" s="124"/>
      <c r="IE7" s="124"/>
      <c r="IF7" s="124"/>
      <c r="IG7" s="124"/>
      <c r="IH7" s="124"/>
      <c r="II7" s="124"/>
      <c r="IJ7" s="124"/>
      <c r="IK7" s="124"/>
      <c r="IL7" s="124"/>
      <c r="IM7" s="124"/>
      <c r="IN7" s="124"/>
      <c r="IO7" s="124"/>
      <c r="IP7" s="124"/>
      <c r="IQ7" s="124"/>
      <c r="IR7" s="124"/>
      <c r="IS7" s="124"/>
      <c r="IT7" s="124"/>
      <c r="IU7" s="124"/>
      <c r="IV7" s="124"/>
    </row>
    <row r="8" spans="1:256" ht="14.25">
      <c r="A8" s="371" t="s">
        <v>91</v>
      </c>
      <c r="B8" s="373" t="s">
        <v>134</v>
      </c>
      <c r="C8" s="373"/>
      <c r="D8" s="373"/>
      <c r="E8" s="373"/>
      <c r="F8" s="373"/>
      <c r="G8" s="373"/>
      <c r="H8" s="373"/>
      <c r="I8" s="373"/>
      <c r="J8" s="373"/>
      <c r="K8" s="373" t="s">
        <v>135</v>
      </c>
      <c r="L8" s="373"/>
      <c r="M8" s="374"/>
      <c r="N8" s="375" t="s">
        <v>94</v>
      </c>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4"/>
      <c r="DU8" s="124"/>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124"/>
      <c r="GZ8" s="124"/>
      <c r="HA8" s="124"/>
      <c r="HB8" s="124"/>
      <c r="HC8" s="124"/>
      <c r="HD8" s="124"/>
      <c r="HE8" s="124"/>
      <c r="HF8" s="124"/>
      <c r="HG8" s="124"/>
      <c r="HH8" s="124"/>
      <c r="HI8" s="124"/>
      <c r="HJ8" s="124"/>
      <c r="HK8" s="124"/>
      <c r="HL8" s="124"/>
      <c r="HM8" s="124"/>
      <c r="HN8" s="124"/>
      <c r="HO8" s="124"/>
      <c r="HP8" s="124"/>
      <c r="HQ8" s="124"/>
      <c r="HR8" s="124"/>
      <c r="HS8" s="124"/>
      <c r="HT8" s="124"/>
      <c r="HU8" s="124"/>
      <c r="HV8" s="124"/>
      <c r="HW8" s="124"/>
      <c r="HX8" s="124"/>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row>
    <row r="9" spans="1:256" ht="14.25">
      <c r="A9" s="372"/>
      <c r="B9" s="133" t="s">
        <v>95</v>
      </c>
      <c r="C9" s="133" t="s">
        <v>96</v>
      </c>
      <c r="D9" s="133" t="s">
        <v>97</v>
      </c>
      <c r="E9" s="133" t="s">
        <v>98</v>
      </c>
      <c r="F9" s="133" t="s">
        <v>99</v>
      </c>
      <c r="G9" s="133" t="s">
        <v>100</v>
      </c>
      <c r="H9" s="133" t="s">
        <v>101</v>
      </c>
      <c r="I9" s="133" t="s">
        <v>102</v>
      </c>
      <c r="J9" s="133" t="s">
        <v>103</v>
      </c>
      <c r="K9" s="133" t="s">
        <v>104</v>
      </c>
      <c r="L9" s="133" t="s">
        <v>105</v>
      </c>
      <c r="M9" s="134" t="s">
        <v>106</v>
      </c>
      <c r="N9" s="376"/>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4"/>
      <c r="DU9" s="124"/>
      <c r="DV9" s="124"/>
      <c r="DW9" s="124"/>
      <c r="DX9" s="124"/>
      <c r="DY9" s="124"/>
      <c r="DZ9" s="124"/>
      <c r="EA9" s="124"/>
      <c r="EB9" s="124"/>
      <c r="EC9" s="124"/>
      <c r="ED9" s="124"/>
      <c r="EE9" s="124"/>
      <c r="EF9" s="124"/>
      <c r="EG9" s="124"/>
      <c r="EH9" s="124"/>
      <c r="EI9" s="124"/>
      <c r="EJ9" s="124"/>
      <c r="EK9" s="124"/>
      <c r="EL9" s="124"/>
      <c r="EM9" s="124"/>
      <c r="EN9" s="124"/>
      <c r="EO9" s="124"/>
      <c r="EP9" s="124"/>
      <c r="EQ9" s="124"/>
      <c r="ER9" s="124"/>
      <c r="ES9" s="124"/>
      <c r="ET9" s="124"/>
      <c r="EU9" s="124"/>
      <c r="EV9" s="124"/>
      <c r="EW9" s="124"/>
      <c r="EX9" s="124"/>
      <c r="EY9" s="124"/>
      <c r="EZ9" s="124"/>
      <c r="FA9" s="124"/>
      <c r="FB9" s="124"/>
      <c r="FC9" s="124"/>
      <c r="FD9" s="124"/>
      <c r="FE9" s="124"/>
      <c r="FF9" s="124"/>
      <c r="FG9" s="124"/>
      <c r="FH9" s="124"/>
      <c r="FI9" s="124"/>
      <c r="FJ9" s="124"/>
      <c r="FK9" s="124"/>
      <c r="FL9" s="124"/>
      <c r="FM9" s="124"/>
      <c r="FN9" s="124"/>
      <c r="FO9" s="124"/>
      <c r="FP9" s="124"/>
      <c r="FQ9" s="124"/>
      <c r="FR9" s="124"/>
      <c r="FS9" s="124"/>
      <c r="FT9" s="124"/>
      <c r="FU9" s="124"/>
      <c r="FV9" s="124"/>
      <c r="FW9" s="124"/>
      <c r="FX9" s="124"/>
      <c r="FY9" s="124"/>
      <c r="FZ9" s="124"/>
      <c r="GA9" s="124"/>
      <c r="GB9" s="124"/>
      <c r="GC9" s="124"/>
      <c r="GD9" s="124"/>
      <c r="GE9" s="124"/>
      <c r="GF9" s="124"/>
      <c r="GG9" s="124"/>
      <c r="GH9" s="124"/>
      <c r="GI9" s="124"/>
      <c r="GJ9" s="124"/>
      <c r="GK9" s="124"/>
      <c r="GL9" s="124"/>
      <c r="GM9" s="124"/>
      <c r="GN9" s="124"/>
      <c r="GO9" s="124"/>
      <c r="GP9" s="124"/>
      <c r="GQ9" s="124"/>
      <c r="GR9" s="124"/>
      <c r="GS9" s="124"/>
      <c r="GT9" s="124"/>
      <c r="GU9" s="124"/>
      <c r="GV9" s="124"/>
      <c r="GW9" s="124"/>
      <c r="GX9" s="124"/>
      <c r="GY9" s="124"/>
      <c r="GZ9" s="124"/>
      <c r="HA9" s="124"/>
      <c r="HB9" s="124"/>
      <c r="HC9" s="124"/>
      <c r="HD9" s="124"/>
      <c r="HE9" s="124"/>
      <c r="HF9" s="124"/>
      <c r="HG9" s="124"/>
      <c r="HH9" s="124"/>
      <c r="HI9" s="124"/>
      <c r="HJ9" s="124"/>
      <c r="HK9" s="124"/>
      <c r="HL9" s="124"/>
      <c r="HM9" s="124"/>
      <c r="HN9" s="124"/>
      <c r="HO9" s="124"/>
      <c r="HP9" s="124"/>
      <c r="HQ9" s="124"/>
      <c r="HR9" s="124"/>
      <c r="HS9" s="124"/>
      <c r="HT9" s="124"/>
      <c r="HU9" s="124"/>
      <c r="HV9" s="124"/>
      <c r="HW9" s="124"/>
      <c r="HX9" s="124"/>
      <c r="HY9" s="124"/>
      <c r="HZ9" s="124"/>
      <c r="IA9" s="124"/>
      <c r="IB9" s="124"/>
      <c r="IC9" s="124"/>
      <c r="ID9" s="124"/>
      <c r="IE9" s="124"/>
      <c r="IF9" s="124"/>
      <c r="IG9" s="124"/>
      <c r="IH9" s="124"/>
      <c r="II9" s="124"/>
      <c r="IJ9" s="124"/>
      <c r="IK9" s="124"/>
      <c r="IL9" s="124"/>
      <c r="IM9" s="124"/>
      <c r="IN9" s="124"/>
      <c r="IO9" s="124"/>
      <c r="IP9" s="124"/>
      <c r="IQ9" s="124"/>
      <c r="IR9" s="124"/>
      <c r="IS9" s="124"/>
      <c r="IT9" s="124"/>
      <c r="IU9" s="124"/>
      <c r="IV9" s="124"/>
    </row>
    <row r="10" spans="1:256" ht="14.25">
      <c r="A10" s="135" t="s">
        <v>1</v>
      </c>
      <c r="B10" s="136"/>
      <c r="C10" s="136"/>
      <c r="D10" s="136"/>
      <c r="E10" s="136"/>
      <c r="F10" s="136"/>
      <c r="G10" s="136"/>
      <c r="H10" s="136"/>
      <c r="I10" s="136"/>
      <c r="J10" s="136"/>
      <c r="K10" s="136"/>
      <c r="L10" s="136"/>
      <c r="M10" s="137"/>
      <c r="N10" s="138">
        <f>SUM(B10:M10)</f>
        <v>0</v>
      </c>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4"/>
      <c r="DU10" s="124"/>
      <c r="DV10" s="124"/>
      <c r="DW10" s="124"/>
      <c r="DX10" s="124"/>
      <c r="DY10" s="124"/>
      <c r="DZ10" s="124"/>
      <c r="EA10" s="124"/>
      <c r="EB10" s="124"/>
      <c r="EC10" s="124"/>
      <c r="ED10" s="124"/>
      <c r="EE10" s="124"/>
      <c r="EF10" s="124"/>
      <c r="EG10" s="124"/>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4"/>
      <c r="FZ10" s="124"/>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4"/>
      <c r="HS10" s="124"/>
      <c r="HT10" s="124"/>
      <c r="HU10" s="124"/>
      <c r="HV10" s="124"/>
      <c r="HW10" s="124"/>
      <c r="HX10" s="124"/>
      <c r="HY10" s="124"/>
      <c r="HZ10" s="124"/>
      <c r="IA10" s="124"/>
      <c r="IB10" s="124"/>
      <c r="IC10" s="124"/>
      <c r="ID10" s="124"/>
      <c r="IE10" s="124"/>
      <c r="IF10" s="124"/>
      <c r="IG10" s="124"/>
      <c r="IH10" s="124"/>
      <c r="II10" s="124"/>
      <c r="IJ10" s="124"/>
      <c r="IK10" s="124"/>
      <c r="IL10" s="124"/>
      <c r="IM10" s="124"/>
      <c r="IN10" s="124"/>
      <c r="IO10" s="124"/>
      <c r="IP10" s="124"/>
      <c r="IQ10" s="124"/>
      <c r="IR10" s="124"/>
      <c r="IS10" s="124"/>
      <c r="IT10" s="124"/>
      <c r="IU10" s="124"/>
      <c r="IV10" s="124"/>
    </row>
    <row r="11" spans="1:256" ht="15" thickBot="1">
      <c r="A11" s="139"/>
      <c r="B11" s="140"/>
      <c r="C11" s="140"/>
      <c r="D11" s="140"/>
      <c r="E11" s="140"/>
      <c r="F11" s="140"/>
      <c r="G11" s="140"/>
      <c r="H11" s="140"/>
      <c r="I11" s="140"/>
      <c r="J11" s="140"/>
      <c r="K11" s="140"/>
      <c r="L11" s="140"/>
      <c r="M11" s="141"/>
      <c r="N11" s="142"/>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4"/>
      <c r="CN11" s="124"/>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c r="DL11" s="124"/>
      <c r="DM11" s="124"/>
      <c r="DN11" s="124"/>
      <c r="DO11" s="124"/>
      <c r="DP11" s="124"/>
      <c r="DQ11" s="124"/>
      <c r="DR11" s="124"/>
      <c r="DS11" s="124"/>
      <c r="DT11" s="124"/>
      <c r="DU11" s="124"/>
      <c r="DV11" s="124"/>
      <c r="DW11" s="124"/>
      <c r="DX11" s="124"/>
      <c r="DY11" s="124"/>
      <c r="DZ11" s="124"/>
      <c r="EA11" s="124"/>
      <c r="EB11" s="124"/>
      <c r="EC11" s="124"/>
      <c r="ED11" s="124"/>
      <c r="EE11" s="124"/>
      <c r="EF11" s="124"/>
      <c r="EG11" s="124"/>
      <c r="EH11" s="124"/>
      <c r="EI11" s="124"/>
      <c r="EJ11" s="124"/>
      <c r="EK11" s="124"/>
      <c r="EL11" s="124"/>
      <c r="EM11" s="124"/>
      <c r="EN11" s="124"/>
      <c r="EO11" s="124"/>
      <c r="EP11" s="124"/>
      <c r="EQ11" s="124"/>
      <c r="ER11" s="124"/>
      <c r="ES11" s="124"/>
      <c r="ET11" s="124"/>
      <c r="EU11" s="124"/>
      <c r="EV11" s="124"/>
      <c r="EW11" s="124"/>
      <c r="EX11" s="124"/>
      <c r="EY11" s="124"/>
      <c r="EZ11" s="124"/>
      <c r="FA11" s="124"/>
      <c r="FB11" s="124"/>
      <c r="FC11" s="124"/>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4"/>
      <c r="FZ11" s="124"/>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4"/>
      <c r="HS11" s="124"/>
      <c r="HT11" s="124"/>
      <c r="HU11" s="124"/>
      <c r="HV11" s="124"/>
      <c r="HW11" s="124"/>
      <c r="HX11" s="124"/>
      <c r="HY11" s="124"/>
      <c r="HZ11" s="124"/>
      <c r="IA11" s="124"/>
      <c r="IB11" s="124"/>
      <c r="IC11" s="124"/>
      <c r="ID11" s="124"/>
      <c r="IE11" s="124"/>
      <c r="IF11" s="124"/>
      <c r="IG11" s="124"/>
      <c r="IH11" s="124"/>
      <c r="II11" s="124"/>
      <c r="IJ11" s="124"/>
      <c r="IK11" s="124"/>
      <c r="IL11" s="124"/>
      <c r="IM11" s="124"/>
      <c r="IN11" s="124"/>
      <c r="IO11" s="124"/>
      <c r="IP11" s="124"/>
      <c r="IQ11" s="124"/>
      <c r="IR11" s="124"/>
      <c r="IS11" s="124"/>
      <c r="IT11" s="124"/>
      <c r="IU11" s="124"/>
      <c r="IV11" s="124"/>
    </row>
    <row r="12" spans="1:256" ht="15" thickBot="1">
      <c r="A12" t="s">
        <v>107</v>
      </c>
      <c r="B12" s="124"/>
      <c r="C12" s="124"/>
      <c r="D12" s="124"/>
      <c r="E12" s="124"/>
      <c r="F12" s="124"/>
      <c r="G12" s="124"/>
      <c r="H12" s="124"/>
      <c r="I12" s="124"/>
      <c r="J12" s="124"/>
      <c r="K12" s="124"/>
      <c r="L12" s="124"/>
      <c r="M12" s="143" t="s">
        <v>108</v>
      </c>
      <c r="N12" s="144">
        <f>N10+N11</f>
        <v>0</v>
      </c>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c r="CL12" s="124"/>
      <c r="CM12" s="124"/>
      <c r="CN12" s="124"/>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4"/>
      <c r="EG12" s="124"/>
      <c r="EH12" s="124"/>
      <c r="EI12" s="124"/>
      <c r="EJ12" s="124"/>
      <c r="EK12" s="124"/>
      <c r="EL12" s="124"/>
      <c r="EM12" s="124"/>
      <c r="EN12" s="124"/>
      <c r="EO12" s="124"/>
      <c r="EP12" s="124"/>
      <c r="EQ12" s="124"/>
      <c r="ER12" s="124"/>
      <c r="ES12" s="124"/>
      <c r="ET12" s="124"/>
      <c r="EU12" s="124"/>
      <c r="EV12" s="124"/>
      <c r="EW12" s="124"/>
      <c r="EX12" s="124"/>
      <c r="EY12" s="124"/>
      <c r="EZ12" s="124"/>
      <c r="FA12" s="124"/>
      <c r="FB12" s="124"/>
      <c r="FC12" s="124"/>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c r="GU12" s="124"/>
      <c r="GV12" s="124"/>
      <c r="GW12" s="124"/>
      <c r="GX12" s="124"/>
      <c r="GY12" s="124"/>
      <c r="GZ12" s="124"/>
      <c r="HA12" s="124"/>
      <c r="HB12" s="124"/>
      <c r="HC12" s="124"/>
      <c r="HD12" s="124"/>
      <c r="HE12" s="124"/>
      <c r="HF12" s="124"/>
      <c r="HG12" s="124"/>
      <c r="HH12" s="124"/>
      <c r="HI12" s="124"/>
      <c r="HJ12" s="124"/>
      <c r="HK12" s="124"/>
      <c r="HL12" s="124"/>
      <c r="HM12" s="124"/>
      <c r="HN12" s="124"/>
      <c r="HO12" s="124"/>
      <c r="HP12" s="124"/>
      <c r="HQ12" s="124"/>
      <c r="HR12" s="124"/>
      <c r="HS12" s="124"/>
      <c r="HT12" s="124"/>
      <c r="HU12" s="124"/>
      <c r="HV12" s="124"/>
      <c r="HW12" s="124"/>
      <c r="HX12" s="124"/>
      <c r="HY12" s="124"/>
      <c r="HZ12" s="124"/>
      <c r="IA12" s="124"/>
      <c r="IB12" s="124"/>
      <c r="IC12" s="124"/>
      <c r="ID12" s="124"/>
      <c r="IE12" s="124"/>
      <c r="IF12" s="124"/>
      <c r="IG12" s="124"/>
      <c r="IH12" s="124"/>
      <c r="II12" s="124"/>
      <c r="IJ12" s="124"/>
      <c r="IK12" s="124"/>
      <c r="IL12" s="124"/>
      <c r="IM12" s="124"/>
      <c r="IN12" s="124"/>
      <c r="IO12" s="124"/>
      <c r="IP12" s="124"/>
      <c r="IQ12" s="124"/>
      <c r="IR12" s="124"/>
      <c r="IS12" s="124"/>
      <c r="IT12" s="124"/>
      <c r="IU12" s="124"/>
      <c r="IV12" s="124"/>
    </row>
    <row r="13" spans="1:256" ht="14.25">
      <c r="A13" t="s">
        <v>109</v>
      </c>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c r="IR13" s="124"/>
      <c r="IS13" s="124"/>
      <c r="IT13" s="124"/>
      <c r="IU13" s="124"/>
      <c r="IV13" s="124"/>
    </row>
    <row r="14" spans="1:256" ht="14.25">
      <c r="A14" t="s">
        <v>110</v>
      </c>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c r="IR14" s="124"/>
      <c r="IS14" s="124"/>
      <c r="IT14" s="124"/>
      <c r="IU14" s="124"/>
      <c r="IV14" s="124"/>
    </row>
    <row r="15" spans="1:256" ht="14.25">
      <c r="A15" s="124"/>
      <c r="B15" s="124"/>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c r="DI15" s="124"/>
      <c r="DJ15" s="124"/>
      <c r="DK15" s="124"/>
      <c r="DL15" s="124"/>
      <c r="DM15" s="124"/>
      <c r="DN15" s="124"/>
      <c r="DO15" s="124"/>
      <c r="DP15" s="124"/>
      <c r="DQ15" s="124"/>
      <c r="DR15" s="124"/>
      <c r="DS15" s="124"/>
      <c r="DT15" s="124"/>
      <c r="DU15" s="124"/>
      <c r="DV15" s="124"/>
      <c r="DW15" s="124"/>
      <c r="DX15" s="124"/>
      <c r="DY15" s="124"/>
      <c r="DZ15" s="124"/>
      <c r="EA15" s="124"/>
      <c r="EB15" s="124"/>
      <c r="EC15" s="124"/>
      <c r="ED15" s="124"/>
      <c r="EE15" s="124"/>
      <c r="EF15" s="124"/>
      <c r="EG15" s="124"/>
      <c r="EH15" s="124"/>
      <c r="EI15" s="124"/>
      <c r="EJ15" s="124"/>
      <c r="EK15" s="124"/>
      <c r="EL15" s="124"/>
      <c r="EM15" s="124"/>
      <c r="EN15" s="124"/>
      <c r="EO15" s="124"/>
      <c r="EP15" s="124"/>
      <c r="EQ15" s="124"/>
      <c r="ER15" s="124"/>
      <c r="ES15" s="124"/>
      <c r="ET15" s="124"/>
      <c r="EU15" s="124"/>
      <c r="EV15" s="124"/>
      <c r="EW15" s="124"/>
      <c r="EX15" s="124"/>
      <c r="EY15" s="124"/>
      <c r="EZ15" s="124"/>
      <c r="FA15" s="124"/>
      <c r="FB15" s="124"/>
      <c r="FC15" s="124"/>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c r="HF15" s="124"/>
      <c r="HG15" s="124"/>
      <c r="HH15" s="124"/>
      <c r="HI15" s="124"/>
      <c r="HJ15" s="124"/>
      <c r="HK15" s="124"/>
      <c r="HL15" s="124"/>
      <c r="HM15" s="124"/>
      <c r="HN15" s="124"/>
      <c r="HO15" s="124"/>
      <c r="HP15" s="124"/>
      <c r="HQ15" s="124"/>
      <c r="HR15" s="124"/>
      <c r="HS15" s="124"/>
      <c r="HT15" s="124"/>
      <c r="HU15" s="124"/>
      <c r="HV15" s="124"/>
      <c r="HW15" s="124"/>
      <c r="HX15" s="124"/>
      <c r="HY15" s="124"/>
      <c r="HZ15" s="124"/>
      <c r="IA15" s="124"/>
      <c r="IB15" s="124"/>
      <c r="IC15" s="124"/>
      <c r="ID15" s="124"/>
      <c r="IE15" s="124"/>
      <c r="IF15" s="124"/>
      <c r="IG15" s="124"/>
      <c r="IH15" s="124"/>
      <c r="II15" s="124"/>
      <c r="IJ15" s="124"/>
      <c r="IK15" s="124"/>
      <c r="IL15" s="124"/>
      <c r="IM15" s="124"/>
      <c r="IN15" s="124"/>
      <c r="IO15" s="124"/>
      <c r="IP15" s="124"/>
      <c r="IQ15" s="124"/>
      <c r="IR15" s="124"/>
      <c r="IS15" s="124"/>
      <c r="IT15" s="124"/>
      <c r="IU15" s="124"/>
      <c r="IV15" s="124"/>
    </row>
    <row r="16" spans="1:256" ht="15" thickBot="1">
      <c r="A16" s="124" t="s">
        <v>111</v>
      </c>
      <c r="B16" s="124"/>
      <c r="C16" s="124"/>
      <c r="D16" s="124"/>
      <c r="E16" s="124"/>
      <c r="F16" s="124"/>
      <c r="G16" s="124"/>
      <c r="H16" s="124"/>
      <c r="I16" s="124"/>
      <c r="J16" s="124"/>
      <c r="K16" s="124"/>
      <c r="L16" s="124"/>
      <c r="M16" s="124"/>
      <c r="N16" s="132" t="s">
        <v>90</v>
      </c>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c r="DL16" s="124"/>
      <c r="DM16" s="124"/>
      <c r="DN16" s="124"/>
      <c r="DO16" s="124"/>
      <c r="DP16" s="124"/>
      <c r="DQ16" s="124"/>
      <c r="DR16" s="124"/>
      <c r="DS16" s="124"/>
      <c r="DT16" s="124"/>
      <c r="DU16" s="124"/>
      <c r="DV16" s="124"/>
      <c r="DW16" s="124"/>
      <c r="DX16" s="124"/>
      <c r="DY16" s="124"/>
      <c r="DZ16" s="124"/>
      <c r="EA16" s="124"/>
      <c r="EB16" s="124"/>
      <c r="EC16" s="124"/>
      <c r="ED16" s="124"/>
      <c r="EE16" s="124"/>
      <c r="EF16" s="124"/>
      <c r="EG16" s="124"/>
      <c r="EH16" s="124"/>
      <c r="EI16" s="124"/>
      <c r="EJ16" s="124"/>
      <c r="EK16" s="124"/>
      <c r="EL16" s="124"/>
      <c r="EM16" s="124"/>
      <c r="EN16" s="124"/>
      <c r="EO16" s="124"/>
      <c r="EP16" s="124"/>
      <c r="EQ16" s="124"/>
      <c r="ER16" s="124"/>
      <c r="ES16" s="124"/>
      <c r="ET16" s="124"/>
      <c r="EU16" s="124"/>
      <c r="EV16" s="124"/>
      <c r="EW16" s="124"/>
      <c r="EX16" s="124"/>
      <c r="EY16" s="124"/>
      <c r="EZ16" s="124"/>
      <c r="FA16" s="124"/>
      <c r="FB16" s="124"/>
      <c r="FC16" s="124"/>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c r="HJ16" s="124"/>
      <c r="HK16" s="124"/>
      <c r="HL16" s="124"/>
      <c r="HM16" s="124"/>
      <c r="HN16" s="124"/>
      <c r="HO16" s="124"/>
      <c r="HP16" s="124"/>
      <c r="HQ16" s="124"/>
      <c r="HR16" s="124"/>
      <c r="HS16" s="124"/>
      <c r="HT16" s="124"/>
      <c r="HU16" s="124"/>
      <c r="HV16" s="124"/>
      <c r="HW16" s="124"/>
      <c r="HX16" s="124"/>
      <c r="HY16" s="124"/>
      <c r="HZ16" s="124"/>
      <c r="IA16" s="124"/>
      <c r="IB16" s="124"/>
      <c r="IC16" s="124"/>
      <c r="ID16" s="124"/>
      <c r="IE16" s="124"/>
      <c r="IF16" s="124"/>
      <c r="IG16" s="124"/>
      <c r="IH16" s="124"/>
      <c r="II16" s="124"/>
      <c r="IJ16" s="124"/>
      <c r="IK16" s="124"/>
      <c r="IL16" s="124"/>
      <c r="IM16" s="124"/>
      <c r="IN16" s="124"/>
      <c r="IO16" s="124"/>
      <c r="IP16" s="124"/>
      <c r="IQ16" s="124"/>
      <c r="IR16" s="124"/>
      <c r="IS16" s="124"/>
      <c r="IT16" s="124"/>
      <c r="IU16" s="124"/>
      <c r="IV16" s="124"/>
    </row>
    <row r="17" spans="1:256" ht="14.25">
      <c r="A17" s="371" t="s">
        <v>91</v>
      </c>
      <c r="B17" s="373" t="s">
        <v>134</v>
      </c>
      <c r="C17" s="373"/>
      <c r="D17" s="373"/>
      <c r="E17" s="373"/>
      <c r="F17" s="373"/>
      <c r="G17" s="373"/>
      <c r="H17" s="373"/>
      <c r="I17" s="373"/>
      <c r="J17" s="373"/>
      <c r="K17" s="373" t="s">
        <v>135</v>
      </c>
      <c r="L17" s="373"/>
      <c r="M17" s="374"/>
      <c r="N17" s="375" t="s">
        <v>94</v>
      </c>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c r="DL17" s="124"/>
      <c r="DM17" s="124"/>
      <c r="DN17" s="124"/>
      <c r="DO17" s="124"/>
      <c r="DP17" s="124"/>
      <c r="DQ17" s="124"/>
      <c r="DR17" s="124"/>
      <c r="DS17" s="124"/>
      <c r="DT17" s="124"/>
      <c r="DU17" s="124"/>
      <c r="DV17" s="124"/>
      <c r="DW17" s="124"/>
      <c r="DX17" s="124"/>
      <c r="DY17" s="124"/>
      <c r="DZ17" s="124"/>
      <c r="EA17" s="124"/>
      <c r="EB17" s="124"/>
      <c r="EC17" s="124"/>
      <c r="ED17" s="124"/>
      <c r="EE17" s="124"/>
      <c r="EF17" s="124"/>
      <c r="EG17" s="124"/>
      <c r="EH17" s="124"/>
      <c r="EI17" s="124"/>
      <c r="EJ17" s="124"/>
      <c r="EK17" s="124"/>
      <c r="EL17" s="124"/>
      <c r="EM17" s="124"/>
      <c r="EN17" s="124"/>
      <c r="EO17" s="124"/>
      <c r="EP17" s="124"/>
      <c r="EQ17" s="124"/>
      <c r="ER17" s="124"/>
      <c r="ES17" s="124"/>
      <c r="ET17" s="124"/>
      <c r="EU17" s="124"/>
      <c r="EV17" s="124"/>
      <c r="EW17" s="124"/>
      <c r="EX17" s="124"/>
      <c r="EY17" s="124"/>
      <c r="EZ17" s="124"/>
      <c r="FA17" s="124"/>
      <c r="FB17" s="124"/>
      <c r="FC17" s="124"/>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c r="GH17" s="124"/>
      <c r="GI17" s="124"/>
      <c r="GJ17" s="124"/>
      <c r="GK17" s="124"/>
      <c r="GL17" s="124"/>
      <c r="GM17" s="124"/>
      <c r="GN17" s="124"/>
      <c r="GO17" s="124"/>
      <c r="GP17" s="124"/>
      <c r="GQ17" s="124"/>
      <c r="GR17" s="124"/>
      <c r="GS17" s="124"/>
      <c r="GT17" s="124"/>
      <c r="GU17" s="124"/>
      <c r="GV17" s="124"/>
      <c r="GW17" s="124"/>
      <c r="GX17" s="124"/>
      <c r="GY17" s="124"/>
      <c r="GZ17" s="124"/>
      <c r="HA17" s="124"/>
      <c r="HB17" s="124"/>
      <c r="HC17" s="124"/>
      <c r="HD17" s="124"/>
      <c r="HE17" s="124"/>
      <c r="HF17" s="124"/>
      <c r="HG17" s="124"/>
      <c r="HH17" s="124"/>
      <c r="HI17" s="124"/>
      <c r="HJ17" s="124"/>
      <c r="HK17" s="124"/>
      <c r="HL17" s="124"/>
      <c r="HM17" s="124"/>
      <c r="HN17" s="124"/>
      <c r="HO17" s="124"/>
      <c r="HP17" s="124"/>
      <c r="HQ17" s="124"/>
      <c r="HR17" s="124"/>
      <c r="HS17" s="124"/>
      <c r="HT17" s="124"/>
      <c r="HU17" s="124"/>
      <c r="HV17" s="124"/>
      <c r="HW17" s="124"/>
      <c r="HX17" s="124"/>
      <c r="HY17" s="124"/>
      <c r="HZ17" s="124"/>
      <c r="IA17" s="124"/>
      <c r="IB17" s="124"/>
      <c r="IC17" s="124"/>
      <c r="ID17" s="124"/>
      <c r="IE17" s="124"/>
      <c r="IF17" s="124"/>
      <c r="IG17" s="124"/>
      <c r="IH17" s="124"/>
      <c r="II17" s="124"/>
      <c r="IJ17" s="124"/>
      <c r="IK17" s="124"/>
      <c r="IL17" s="124"/>
      <c r="IM17" s="124"/>
      <c r="IN17" s="124"/>
      <c r="IO17" s="124"/>
      <c r="IP17" s="124"/>
      <c r="IQ17" s="124"/>
      <c r="IR17" s="124"/>
      <c r="IS17" s="124"/>
      <c r="IT17" s="124"/>
      <c r="IU17" s="124"/>
      <c r="IV17" s="124"/>
    </row>
    <row r="18" spans="1:256" ht="14.25">
      <c r="A18" s="372"/>
      <c r="B18" s="133" t="s">
        <v>95</v>
      </c>
      <c r="C18" s="133" t="s">
        <v>96</v>
      </c>
      <c r="D18" s="133" t="s">
        <v>97</v>
      </c>
      <c r="E18" s="133" t="s">
        <v>98</v>
      </c>
      <c r="F18" s="133" t="s">
        <v>99</v>
      </c>
      <c r="G18" s="133" t="s">
        <v>100</v>
      </c>
      <c r="H18" s="133" t="s">
        <v>101</v>
      </c>
      <c r="I18" s="133" t="s">
        <v>102</v>
      </c>
      <c r="J18" s="133" t="s">
        <v>103</v>
      </c>
      <c r="K18" s="133" t="s">
        <v>104</v>
      </c>
      <c r="L18" s="133" t="s">
        <v>105</v>
      </c>
      <c r="M18" s="133" t="s">
        <v>106</v>
      </c>
      <c r="N18" s="376"/>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c r="CP18" s="124"/>
      <c r="CQ18" s="124"/>
      <c r="CR18" s="124"/>
      <c r="CS18" s="124"/>
      <c r="CT18" s="124"/>
      <c r="CU18" s="124"/>
      <c r="CV18" s="124"/>
      <c r="CW18" s="124"/>
      <c r="CX18" s="124"/>
      <c r="CY18" s="124"/>
      <c r="CZ18" s="124"/>
      <c r="DA18" s="124"/>
      <c r="DB18" s="124"/>
      <c r="DC18" s="124"/>
      <c r="DD18" s="124"/>
      <c r="DE18" s="124"/>
      <c r="DF18" s="124"/>
      <c r="DG18" s="124"/>
      <c r="DH18" s="124"/>
      <c r="DI18" s="124"/>
      <c r="DJ18" s="124"/>
      <c r="DK18" s="124"/>
      <c r="DL18" s="124"/>
      <c r="DM18" s="124"/>
      <c r="DN18" s="124"/>
      <c r="DO18" s="124"/>
      <c r="DP18" s="124"/>
      <c r="DQ18" s="124"/>
      <c r="DR18" s="124"/>
      <c r="DS18" s="124"/>
      <c r="DT18" s="124"/>
      <c r="DU18" s="124"/>
      <c r="DV18" s="124"/>
      <c r="DW18" s="124"/>
      <c r="DX18" s="124"/>
      <c r="DY18" s="124"/>
      <c r="DZ18" s="124"/>
      <c r="EA18" s="124"/>
      <c r="EB18" s="124"/>
      <c r="EC18" s="124"/>
      <c r="ED18" s="124"/>
      <c r="EE18" s="124"/>
      <c r="EF18" s="124"/>
      <c r="EG18" s="124"/>
      <c r="EH18" s="124"/>
      <c r="EI18" s="124"/>
      <c r="EJ18" s="124"/>
      <c r="EK18" s="124"/>
      <c r="EL18" s="124"/>
      <c r="EM18" s="124"/>
      <c r="EN18" s="124"/>
      <c r="EO18" s="124"/>
      <c r="EP18" s="124"/>
      <c r="EQ18" s="124"/>
      <c r="ER18" s="124"/>
      <c r="ES18" s="124"/>
      <c r="ET18" s="124"/>
      <c r="EU18" s="124"/>
      <c r="EV18" s="124"/>
      <c r="EW18" s="124"/>
      <c r="EX18" s="124"/>
      <c r="EY18" s="124"/>
      <c r="EZ18" s="124"/>
      <c r="FA18" s="124"/>
      <c r="FB18" s="124"/>
      <c r="FC18" s="124"/>
      <c r="FD18" s="124"/>
      <c r="FE18" s="124"/>
      <c r="FF18" s="124"/>
      <c r="FG18" s="124"/>
      <c r="FH18" s="124"/>
      <c r="FI18" s="124"/>
      <c r="FJ18" s="124"/>
      <c r="FK18" s="124"/>
      <c r="FL18" s="124"/>
      <c r="FM18" s="124"/>
      <c r="FN18" s="124"/>
      <c r="FO18" s="124"/>
      <c r="FP18" s="124"/>
      <c r="FQ18" s="124"/>
      <c r="FR18" s="124"/>
      <c r="FS18" s="124"/>
      <c r="FT18" s="124"/>
      <c r="FU18" s="124"/>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c r="HJ18" s="124"/>
      <c r="HK18" s="124"/>
      <c r="HL18" s="124"/>
      <c r="HM18" s="124"/>
      <c r="HN18" s="124"/>
      <c r="HO18" s="124"/>
      <c r="HP18" s="124"/>
      <c r="HQ18" s="124"/>
      <c r="HR18" s="124"/>
      <c r="HS18" s="124"/>
      <c r="HT18" s="124"/>
      <c r="HU18" s="124"/>
      <c r="HV18" s="124"/>
      <c r="HW18" s="124"/>
      <c r="HX18" s="124"/>
      <c r="HY18" s="124"/>
      <c r="HZ18" s="124"/>
      <c r="IA18" s="124"/>
      <c r="IB18" s="124"/>
      <c r="IC18" s="124"/>
      <c r="ID18" s="124"/>
      <c r="IE18" s="124"/>
      <c r="IF18" s="124"/>
      <c r="IG18" s="124"/>
      <c r="IH18" s="124"/>
      <c r="II18" s="124"/>
      <c r="IJ18" s="124"/>
      <c r="IK18" s="124"/>
      <c r="IL18" s="124"/>
      <c r="IM18" s="124"/>
      <c r="IN18" s="124"/>
      <c r="IO18" s="124"/>
      <c r="IP18" s="124"/>
      <c r="IQ18" s="124"/>
      <c r="IR18" s="124"/>
      <c r="IS18" s="124"/>
      <c r="IT18" s="124"/>
      <c r="IU18" s="124"/>
      <c r="IV18" s="124"/>
    </row>
    <row r="19" spans="1:256" ht="14.25">
      <c r="A19" s="135" t="s">
        <v>1</v>
      </c>
      <c r="B19" s="136">
        <v>267</v>
      </c>
      <c r="C19" s="136">
        <v>260</v>
      </c>
      <c r="D19" s="136">
        <v>265</v>
      </c>
      <c r="E19" s="136">
        <v>272</v>
      </c>
      <c r="F19" s="136">
        <v>265</v>
      </c>
      <c r="G19" s="136">
        <v>265</v>
      </c>
      <c r="H19" s="136">
        <v>279</v>
      </c>
      <c r="I19" s="136">
        <v>272</v>
      </c>
      <c r="J19" s="136">
        <v>270</v>
      </c>
      <c r="K19" s="136">
        <v>269</v>
      </c>
      <c r="L19" s="136">
        <v>252</v>
      </c>
      <c r="M19" s="136">
        <v>260</v>
      </c>
      <c r="N19" s="138">
        <f>SUM(B19:M19)</f>
        <v>3196</v>
      </c>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124"/>
      <c r="CM19" s="124"/>
      <c r="CN19" s="124"/>
      <c r="CO19" s="124"/>
      <c r="CP19" s="124"/>
      <c r="CQ19" s="124"/>
      <c r="CR19" s="124"/>
      <c r="CS19" s="124"/>
      <c r="CT19" s="124"/>
      <c r="CU19" s="124"/>
      <c r="CV19" s="124"/>
      <c r="CW19" s="124"/>
      <c r="CX19" s="124"/>
      <c r="CY19" s="124"/>
      <c r="CZ19" s="124"/>
      <c r="DA19" s="124"/>
      <c r="DB19" s="124"/>
      <c r="DC19" s="124"/>
      <c r="DD19" s="124"/>
      <c r="DE19" s="124"/>
      <c r="DF19" s="124"/>
      <c r="DG19" s="124"/>
      <c r="DH19" s="124"/>
      <c r="DI19" s="124"/>
      <c r="DJ19" s="124"/>
      <c r="DK19" s="124"/>
      <c r="DL19" s="124"/>
      <c r="DM19" s="124"/>
      <c r="DN19" s="124"/>
      <c r="DO19" s="124"/>
      <c r="DP19" s="124"/>
      <c r="DQ19" s="124"/>
      <c r="DR19" s="124"/>
      <c r="DS19" s="124"/>
      <c r="DT19" s="124"/>
      <c r="DU19" s="124"/>
      <c r="DV19" s="124"/>
      <c r="DW19" s="124"/>
      <c r="DX19" s="124"/>
      <c r="DY19" s="124"/>
      <c r="DZ19" s="124"/>
      <c r="EA19" s="124"/>
      <c r="EB19" s="124"/>
      <c r="EC19" s="124"/>
      <c r="ED19" s="124"/>
      <c r="EE19" s="124"/>
      <c r="EF19" s="124"/>
      <c r="EG19" s="124"/>
      <c r="EH19" s="124"/>
      <c r="EI19" s="124"/>
      <c r="EJ19" s="124"/>
      <c r="EK19" s="124"/>
      <c r="EL19" s="124"/>
      <c r="EM19" s="124"/>
      <c r="EN19" s="124"/>
      <c r="EO19" s="124"/>
      <c r="EP19" s="124"/>
      <c r="EQ19" s="124"/>
      <c r="ER19" s="124"/>
      <c r="ES19" s="124"/>
      <c r="ET19" s="124"/>
      <c r="EU19" s="124"/>
      <c r="EV19" s="124"/>
      <c r="EW19" s="124"/>
      <c r="EX19" s="124"/>
      <c r="EY19" s="124"/>
      <c r="EZ19" s="124"/>
      <c r="FA19" s="124"/>
      <c r="FB19" s="124"/>
      <c r="FC19" s="124"/>
      <c r="FD19" s="124"/>
      <c r="FE19" s="124"/>
      <c r="FF19" s="124"/>
      <c r="FG19" s="124"/>
      <c r="FH19" s="124"/>
      <c r="FI19" s="124"/>
      <c r="FJ19" s="124"/>
      <c r="FK19" s="124"/>
      <c r="FL19" s="124"/>
      <c r="FM19" s="124"/>
      <c r="FN19" s="124"/>
      <c r="FO19" s="124"/>
      <c r="FP19" s="124"/>
      <c r="FQ19" s="124"/>
      <c r="FR19" s="124"/>
      <c r="FS19" s="124"/>
      <c r="FT19" s="124"/>
      <c r="FU19" s="124"/>
      <c r="FV19" s="124"/>
      <c r="FW19" s="124"/>
      <c r="FX19" s="124"/>
      <c r="FY19" s="124"/>
      <c r="FZ19" s="124"/>
      <c r="GA19" s="124"/>
      <c r="GB19" s="124"/>
      <c r="GC19" s="124"/>
      <c r="GD19" s="124"/>
      <c r="GE19" s="124"/>
      <c r="GF19" s="124"/>
      <c r="GG19" s="124"/>
      <c r="GH19" s="124"/>
      <c r="GI19" s="124"/>
      <c r="GJ19" s="124"/>
      <c r="GK19" s="124"/>
      <c r="GL19" s="124"/>
      <c r="GM19" s="124"/>
      <c r="GN19" s="124"/>
      <c r="GO19" s="124"/>
      <c r="GP19" s="124"/>
      <c r="GQ19" s="124"/>
      <c r="GR19" s="124"/>
      <c r="GS19" s="124"/>
      <c r="GT19" s="124"/>
      <c r="GU19" s="124"/>
      <c r="GV19" s="124"/>
      <c r="GW19" s="124"/>
      <c r="GX19" s="124"/>
      <c r="GY19" s="124"/>
      <c r="GZ19" s="124"/>
      <c r="HA19" s="124"/>
      <c r="HB19" s="124"/>
      <c r="HC19" s="124"/>
      <c r="HD19" s="124"/>
      <c r="HE19" s="124"/>
      <c r="HF19" s="124"/>
      <c r="HG19" s="124"/>
      <c r="HH19" s="124"/>
      <c r="HI19" s="124"/>
      <c r="HJ19" s="124"/>
      <c r="HK19" s="124"/>
      <c r="HL19" s="124"/>
      <c r="HM19" s="124"/>
      <c r="HN19" s="124"/>
      <c r="HO19" s="124"/>
      <c r="HP19" s="124"/>
      <c r="HQ19" s="124"/>
      <c r="HR19" s="124"/>
      <c r="HS19" s="124"/>
      <c r="HT19" s="124"/>
      <c r="HU19" s="124"/>
      <c r="HV19" s="124"/>
      <c r="HW19" s="124"/>
      <c r="HX19" s="124"/>
      <c r="HY19" s="124"/>
      <c r="HZ19" s="124"/>
      <c r="IA19" s="124"/>
      <c r="IB19" s="124"/>
      <c r="IC19" s="124"/>
      <c r="ID19" s="124"/>
      <c r="IE19" s="124"/>
      <c r="IF19" s="124"/>
      <c r="IG19" s="124"/>
      <c r="IH19" s="124"/>
      <c r="II19" s="124"/>
      <c r="IJ19" s="124"/>
      <c r="IK19" s="124"/>
      <c r="IL19" s="124"/>
      <c r="IM19" s="124"/>
      <c r="IN19" s="124"/>
      <c r="IO19" s="124"/>
      <c r="IP19" s="124"/>
      <c r="IQ19" s="124"/>
      <c r="IR19" s="124"/>
      <c r="IS19" s="124"/>
      <c r="IT19" s="124"/>
      <c r="IU19" s="124"/>
      <c r="IV19" s="124"/>
    </row>
    <row r="20" spans="1:256" ht="15" thickBot="1">
      <c r="A20" s="139"/>
      <c r="B20" s="140"/>
      <c r="C20" s="140"/>
      <c r="D20" s="140"/>
      <c r="E20" s="140"/>
      <c r="F20" s="140"/>
      <c r="G20" s="140"/>
      <c r="H20" s="140"/>
      <c r="I20" s="140"/>
      <c r="J20" s="140"/>
      <c r="K20" s="140"/>
      <c r="L20" s="140"/>
      <c r="M20" s="145"/>
      <c r="N20" s="142">
        <f>SUM(B20:M20)</f>
        <v>0</v>
      </c>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24"/>
      <c r="CO20" s="124"/>
      <c r="CP20" s="124"/>
      <c r="CQ20" s="124"/>
      <c r="CR20" s="124"/>
      <c r="CS20" s="124"/>
      <c r="CT20" s="124"/>
      <c r="CU20" s="124"/>
      <c r="CV20" s="124"/>
      <c r="CW20" s="124"/>
      <c r="CX20" s="124"/>
      <c r="CY20" s="124"/>
      <c r="CZ20" s="124"/>
      <c r="DA20" s="124"/>
      <c r="DB20" s="124"/>
      <c r="DC20" s="124"/>
      <c r="DD20" s="124"/>
      <c r="DE20" s="124"/>
      <c r="DF20" s="124"/>
      <c r="DG20" s="124"/>
      <c r="DH20" s="124"/>
      <c r="DI20" s="124"/>
      <c r="DJ20" s="124"/>
      <c r="DK20" s="124"/>
      <c r="DL20" s="124"/>
      <c r="DM20" s="124"/>
      <c r="DN20" s="124"/>
      <c r="DO20" s="124"/>
      <c r="DP20" s="124"/>
      <c r="DQ20" s="124"/>
      <c r="DR20" s="124"/>
      <c r="DS20" s="124"/>
      <c r="DT20" s="124"/>
      <c r="DU20" s="124"/>
      <c r="DV20" s="124"/>
      <c r="DW20" s="124"/>
      <c r="DX20" s="124"/>
      <c r="DY20" s="124"/>
      <c r="DZ20" s="124"/>
      <c r="EA20" s="124"/>
      <c r="EB20" s="124"/>
      <c r="EC20" s="124"/>
      <c r="ED20" s="124"/>
      <c r="EE20" s="124"/>
      <c r="EF20" s="124"/>
      <c r="EG20" s="124"/>
      <c r="EH20" s="124"/>
      <c r="EI20" s="124"/>
      <c r="EJ20" s="124"/>
      <c r="EK20" s="124"/>
      <c r="EL20" s="124"/>
      <c r="EM20" s="124"/>
      <c r="EN20" s="124"/>
      <c r="EO20" s="124"/>
      <c r="EP20" s="124"/>
      <c r="EQ20" s="124"/>
      <c r="ER20" s="124"/>
      <c r="ES20" s="124"/>
      <c r="ET20" s="124"/>
      <c r="EU20" s="124"/>
      <c r="EV20" s="124"/>
      <c r="EW20" s="124"/>
      <c r="EX20" s="124"/>
      <c r="EY20" s="124"/>
      <c r="EZ20" s="124"/>
      <c r="FA20" s="124"/>
      <c r="FB20" s="124"/>
      <c r="FC20" s="124"/>
      <c r="FD20" s="124"/>
      <c r="FE20" s="124"/>
      <c r="FF20" s="124"/>
      <c r="FG20" s="124"/>
      <c r="FH20" s="124"/>
      <c r="FI20" s="124"/>
      <c r="FJ20" s="124"/>
      <c r="FK20" s="124"/>
      <c r="FL20" s="124"/>
      <c r="FM20" s="124"/>
      <c r="FN20" s="124"/>
      <c r="FO20" s="124"/>
      <c r="FP20" s="124"/>
      <c r="FQ20" s="124"/>
      <c r="FR20" s="124"/>
      <c r="FS20" s="124"/>
      <c r="FT20" s="124"/>
      <c r="FU20" s="124"/>
      <c r="FV20" s="124"/>
      <c r="FW20" s="124"/>
      <c r="FX20" s="124"/>
      <c r="FY20" s="124"/>
      <c r="FZ20" s="124"/>
      <c r="GA20" s="124"/>
      <c r="GB20" s="124"/>
      <c r="GC20" s="124"/>
      <c r="GD20" s="124"/>
      <c r="GE20" s="124"/>
      <c r="GF20" s="124"/>
      <c r="GG20" s="124"/>
      <c r="GH20" s="124"/>
      <c r="GI20" s="124"/>
      <c r="GJ20" s="124"/>
      <c r="GK20" s="124"/>
      <c r="GL20" s="124"/>
      <c r="GM20" s="124"/>
      <c r="GN20" s="124"/>
      <c r="GO20" s="124"/>
      <c r="GP20" s="124"/>
      <c r="GQ20" s="124"/>
      <c r="GR20" s="124"/>
      <c r="GS20" s="124"/>
      <c r="GT20" s="124"/>
      <c r="GU20" s="124"/>
      <c r="GV20" s="124"/>
      <c r="GW20" s="124"/>
      <c r="GX20" s="124"/>
      <c r="GY20" s="124"/>
      <c r="GZ20" s="124"/>
      <c r="HA20" s="124"/>
      <c r="HB20" s="124"/>
      <c r="HC20" s="124"/>
      <c r="HD20" s="124"/>
      <c r="HE20" s="124"/>
      <c r="HF20" s="124"/>
      <c r="HG20" s="124"/>
      <c r="HH20" s="124"/>
      <c r="HI20" s="124"/>
      <c r="HJ20" s="124"/>
      <c r="HK20" s="124"/>
      <c r="HL20" s="124"/>
      <c r="HM20" s="124"/>
      <c r="HN20" s="124"/>
      <c r="HO20" s="124"/>
      <c r="HP20" s="124"/>
      <c r="HQ20" s="124"/>
      <c r="HR20" s="124"/>
      <c r="HS20" s="124"/>
      <c r="HT20" s="124"/>
      <c r="HU20" s="124"/>
      <c r="HV20" s="124"/>
      <c r="HW20" s="124"/>
      <c r="HX20" s="124"/>
      <c r="HY20" s="124"/>
      <c r="HZ20" s="124"/>
      <c r="IA20" s="124"/>
      <c r="IB20" s="124"/>
      <c r="IC20" s="124"/>
      <c r="ID20" s="124"/>
      <c r="IE20" s="124"/>
      <c r="IF20" s="124"/>
      <c r="IG20" s="124"/>
      <c r="IH20" s="124"/>
      <c r="II20" s="124"/>
      <c r="IJ20" s="124"/>
      <c r="IK20" s="124"/>
      <c r="IL20" s="124"/>
      <c r="IM20" s="124"/>
      <c r="IN20" s="124"/>
      <c r="IO20" s="124"/>
      <c r="IP20" s="124"/>
      <c r="IQ20" s="124"/>
      <c r="IR20" s="124"/>
      <c r="IS20" s="124"/>
      <c r="IT20" s="124"/>
      <c r="IU20" s="124"/>
      <c r="IV20" s="124"/>
    </row>
    <row r="21" spans="1:256" ht="15" thickBot="1">
      <c r="A21" t="s">
        <v>112</v>
      </c>
      <c r="B21" s="124"/>
      <c r="C21" s="124"/>
      <c r="D21" s="124"/>
      <c r="E21" s="124"/>
      <c r="F21" s="124"/>
      <c r="G21" s="124"/>
      <c r="H21" s="124"/>
      <c r="I21" s="124"/>
      <c r="J21" s="124"/>
      <c r="K21" s="124"/>
      <c r="L21" s="124"/>
      <c r="M21" s="146" t="s">
        <v>113</v>
      </c>
      <c r="N21" s="147">
        <f>N19+N20</f>
        <v>3196</v>
      </c>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c r="BV21" s="124"/>
      <c r="BW21" s="124"/>
      <c r="BX21" s="124"/>
      <c r="BY21" s="124"/>
      <c r="BZ21" s="124"/>
      <c r="CA21" s="124"/>
      <c r="CB21" s="124"/>
      <c r="CC21" s="124"/>
      <c r="CD21" s="124"/>
      <c r="CE21" s="124"/>
      <c r="CF21" s="124"/>
      <c r="CG21" s="124"/>
      <c r="CH21" s="124"/>
      <c r="CI21" s="124"/>
      <c r="CJ21" s="124"/>
      <c r="CK21" s="124"/>
      <c r="CL21" s="124"/>
      <c r="CM21" s="124"/>
      <c r="CN21" s="124"/>
      <c r="CO21" s="124"/>
      <c r="CP21" s="124"/>
      <c r="CQ21" s="124"/>
      <c r="CR21" s="124"/>
      <c r="CS21" s="124"/>
      <c r="CT21" s="124"/>
      <c r="CU21" s="124"/>
      <c r="CV21" s="124"/>
      <c r="CW21" s="124"/>
      <c r="CX21" s="124"/>
      <c r="CY21" s="124"/>
      <c r="CZ21" s="124"/>
      <c r="DA21" s="124"/>
      <c r="DB21" s="124"/>
      <c r="DC21" s="124"/>
      <c r="DD21" s="124"/>
      <c r="DE21" s="124"/>
      <c r="DF21" s="124"/>
      <c r="DG21" s="124"/>
      <c r="DH21" s="124"/>
      <c r="DI21" s="124"/>
      <c r="DJ21" s="124"/>
      <c r="DK21" s="124"/>
      <c r="DL21" s="124"/>
      <c r="DM21" s="124"/>
      <c r="DN21" s="124"/>
      <c r="DO21" s="124"/>
      <c r="DP21" s="124"/>
      <c r="DQ21" s="124"/>
      <c r="DR21" s="124"/>
      <c r="DS21" s="124"/>
      <c r="DT21" s="124"/>
      <c r="DU21" s="124"/>
      <c r="DV21" s="124"/>
      <c r="DW21" s="124"/>
      <c r="DX21" s="124"/>
      <c r="DY21" s="124"/>
      <c r="DZ21" s="124"/>
      <c r="EA21" s="124"/>
      <c r="EB21" s="124"/>
      <c r="EC21" s="124"/>
      <c r="ED21" s="124"/>
      <c r="EE21" s="124"/>
      <c r="EF21" s="124"/>
      <c r="EG21" s="124"/>
      <c r="EH21" s="124"/>
      <c r="EI21" s="124"/>
      <c r="EJ21" s="124"/>
      <c r="EK21" s="124"/>
      <c r="EL21" s="124"/>
      <c r="EM21" s="124"/>
      <c r="EN21" s="124"/>
      <c r="EO21" s="124"/>
      <c r="EP21" s="124"/>
      <c r="EQ21" s="124"/>
      <c r="ER21" s="124"/>
      <c r="ES21" s="124"/>
      <c r="ET21" s="124"/>
      <c r="EU21" s="124"/>
      <c r="EV21" s="124"/>
      <c r="EW21" s="124"/>
      <c r="EX21" s="124"/>
      <c r="EY21" s="124"/>
      <c r="EZ21" s="124"/>
      <c r="FA21" s="124"/>
      <c r="FB21" s="124"/>
      <c r="FC21" s="124"/>
      <c r="FD21" s="124"/>
      <c r="FE21" s="124"/>
      <c r="FF21" s="124"/>
      <c r="FG21" s="124"/>
      <c r="FH21" s="124"/>
      <c r="FI21" s="124"/>
      <c r="FJ21" s="124"/>
      <c r="FK21" s="124"/>
      <c r="FL21" s="124"/>
      <c r="FM21" s="124"/>
      <c r="FN21" s="124"/>
      <c r="FO21" s="124"/>
      <c r="FP21" s="124"/>
      <c r="FQ21" s="124"/>
      <c r="FR21" s="124"/>
      <c r="FS21" s="124"/>
      <c r="FT21" s="124"/>
      <c r="FU21" s="124"/>
      <c r="FV21" s="124"/>
      <c r="FW21" s="124"/>
      <c r="FX21" s="124"/>
      <c r="FY21" s="124"/>
      <c r="FZ21" s="124"/>
      <c r="GA21" s="124"/>
      <c r="GB21" s="124"/>
      <c r="GC21" s="124"/>
      <c r="GD21" s="124"/>
      <c r="GE21" s="124"/>
      <c r="GF21" s="124"/>
      <c r="GG21" s="124"/>
      <c r="GH21" s="124"/>
      <c r="GI21" s="124"/>
      <c r="GJ21" s="124"/>
      <c r="GK21" s="124"/>
      <c r="GL21" s="124"/>
      <c r="GM21" s="124"/>
      <c r="GN21" s="124"/>
      <c r="GO21" s="124"/>
      <c r="GP21" s="124"/>
      <c r="GQ21" s="124"/>
      <c r="GR21" s="124"/>
      <c r="GS21" s="124"/>
      <c r="GT21" s="124"/>
      <c r="GU21" s="124"/>
      <c r="GV21" s="124"/>
      <c r="GW21" s="124"/>
      <c r="GX21" s="124"/>
      <c r="GY21" s="124"/>
      <c r="GZ21" s="124"/>
      <c r="HA21" s="124"/>
      <c r="HB21" s="124"/>
      <c r="HC21" s="124"/>
      <c r="HD21" s="124"/>
      <c r="HE21" s="124"/>
      <c r="HF21" s="124"/>
      <c r="HG21" s="124"/>
      <c r="HH21" s="124"/>
      <c r="HI21" s="124"/>
      <c r="HJ21" s="124"/>
      <c r="HK21" s="124"/>
      <c r="HL21" s="124"/>
      <c r="HM21" s="124"/>
      <c r="HN21" s="124"/>
      <c r="HO21" s="124"/>
      <c r="HP21" s="124"/>
      <c r="HQ21" s="124"/>
      <c r="HR21" s="124"/>
      <c r="HS21" s="124"/>
      <c r="HT21" s="124"/>
      <c r="HU21" s="124"/>
      <c r="HV21" s="124"/>
      <c r="HW21" s="124"/>
      <c r="HX21" s="124"/>
      <c r="HY21" s="124"/>
      <c r="HZ21" s="124"/>
      <c r="IA21" s="124"/>
      <c r="IB21" s="124"/>
      <c r="IC21" s="124"/>
      <c r="ID21" s="124"/>
      <c r="IE21" s="124"/>
      <c r="IF21" s="124"/>
      <c r="IG21" s="124"/>
      <c r="IH21" s="124"/>
      <c r="II21" s="124"/>
      <c r="IJ21" s="124"/>
      <c r="IK21" s="124"/>
      <c r="IL21" s="124"/>
      <c r="IM21" s="124"/>
      <c r="IN21" s="124"/>
      <c r="IO21" s="124"/>
      <c r="IP21" s="124"/>
      <c r="IQ21" s="124"/>
      <c r="IR21" s="124"/>
      <c r="IS21" s="124"/>
      <c r="IT21" s="124"/>
      <c r="IU21" s="124"/>
      <c r="IV21" s="124"/>
    </row>
    <row r="22" spans="1:256" ht="14.25">
      <c r="A22" t="s">
        <v>114</v>
      </c>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4"/>
      <c r="BN22" s="124"/>
      <c r="BO22" s="124"/>
      <c r="BP22" s="124"/>
      <c r="BQ22" s="124"/>
      <c r="BR22" s="124"/>
      <c r="BS22" s="124"/>
      <c r="BT22" s="124"/>
      <c r="BU22" s="124"/>
      <c r="BV22" s="124"/>
      <c r="BW22" s="124"/>
      <c r="BX22" s="124"/>
      <c r="BY22" s="124"/>
      <c r="BZ22" s="124"/>
      <c r="CA22" s="124"/>
      <c r="CB22" s="124"/>
      <c r="CC22" s="124"/>
      <c r="CD22" s="124"/>
      <c r="CE22" s="124"/>
      <c r="CF22" s="124"/>
      <c r="CG22" s="124"/>
      <c r="CH22" s="124"/>
      <c r="CI22" s="124"/>
      <c r="CJ22" s="124"/>
      <c r="CK22" s="124"/>
      <c r="CL22" s="124"/>
      <c r="CM22" s="124"/>
      <c r="CN22" s="124"/>
      <c r="CO22" s="124"/>
      <c r="CP22" s="124"/>
      <c r="CQ22" s="124"/>
      <c r="CR22" s="124"/>
      <c r="CS22" s="124"/>
      <c r="CT22" s="124"/>
      <c r="CU22" s="124"/>
      <c r="CV22" s="124"/>
      <c r="CW22" s="124"/>
      <c r="CX22" s="124"/>
      <c r="CY22" s="124"/>
      <c r="CZ22" s="124"/>
      <c r="DA22" s="124"/>
      <c r="DB22" s="124"/>
      <c r="DC22" s="124"/>
      <c r="DD22" s="124"/>
      <c r="DE22" s="124"/>
      <c r="DF22" s="124"/>
      <c r="DG22" s="124"/>
      <c r="DH22" s="124"/>
      <c r="DI22" s="124"/>
      <c r="DJ22" s="124"/>
      <c r="DK22" s="124"/>
      <c r="DL22" s="124"/>
      <c r="DM22" s="124"/>
      <c r="DN22" s="124"/>
      <c r="DO22" s="124"/>
      <c r="DP22" s="124"/>
      <c r="DQ22" s="124"/>
      <c r="DR22" s="124"/>
      <c r="DS22" s="124"/>
      <c r="DT22" s="124"/>
      <c r="DU22" s="124"/>
      <c r="DV22" s="124"/>
      <c r="DW22" s="124"/>
      <c r="DX22" s="124"/>
      <c r="DY22" s="124"/>
      <c r="DZ22" s="124"/>
      <c r="EA22" s="124"/>
      <c r="EB22" s="124"/>
      <c r="EC22" s="124"/>
      <c r="ED22" s="124"/>
      <c r="EE22" s="124"/>
      <c r="EF22" s="124"/>
      <c r="EG22" s="124"/>
      <c r="EH22" s="124"/>
      <c r="EI22" s="124"/>
      <c r="EJ22" s="124"/>
      <c r="EK22" s="124"/>
      <c r="EL22" s="124"/>
      <c r="EM22" s="124"/>
      <c r="EN22" s="124"/>
      <c r="EO22" s="124"/>
      <c r="EP22" s="124"/>
      <c r="EQ22" s="124"/>
      <c r="ER22" s="124"/>
      <c r="ES22" s="124"/>
      <c r="ET22" s="124"/>
      <c r="EU22" s="124"/>
      <c r="EV22" s="124"/>
      <c r="EW22" s="124"/>
      <c r="EX22" s="124"/>
      <c r="EY22" s="124"/>
      <c r="EZ22" s="124"/>
      <c r="FA22" s="124"/>
      <c r="FB22" s="124"/>
      <c r="FC22" s="124"/>
      <c r="FD22" s="124"/>
      <c r="FE22" s="124"/>
      <c r="FF22" s="124"/>
      <c r="FG22" s="124"/>
      <c r="FH22" s="124"/>
      <c r="FI22" s="124"/>
      <c r="FJ22" s="124"/>
      <c r="FK22" s="124"/>
      <c r="FL22" s="124"/>
      <c r="FM22" s="124"/>
      <c r="FN22" s="124"/>
      <c r="FO22" s="124"/>
      <c r="FP22" s="124"/>
      <c r="FQ22" s="124"/>
      <c r="FR22" s="124"/>
      <c r="FS22" s="124"/>
      <c r="FT22" s="124"/>
      <c r="FU22" s="124"/>
      <c r="FV22" s="124"/>
      <c r="FW22" s="124"/>
      <c r="FX22" s="124"/>
      <c r="FY22" s="124"/>
      <c r="FZ22" s="124"/>
      <c r="GA22" s="124"/>
      <c r="GB22" s="124"/>
      <c r="GC22" s="124"/>
      <c r="GD22" s="124"/>
      <c r="GE22" s="124"/>
      <c r="GF22" s="124"/>
      <c r="GG22" s="124"/>
      <c r="GH22" s="124"/>
      <c r="GI22" s="124"/>
      <c r="GJ22" s="124"/>
      <c r="GK22" s="124"/>
      <c r="GL22" s="124"/>
      <c r="GM22" s="124"/>
      <c r="GN22" s="124"/>
      <c r="GO22" s="124"/>
      <c r="GP22" s="124"/>
      <c r="GQ22" s="124"/>
      <c r="GR22" s="124"/>
      <c r="GS22" s="124"/>
      <c r="GT22" s="124"/>
      <c r="GU22" s="124"/>
      <c r="GV22" s="124"/>
      <c r="GW22" s="124"/>
      <c r="GX22" s="124"/>
      <c r="GY22" s="124"/>
      <c r="GZ22" s="124"/>
      <c r="HA22" s="124"/>
      <c r="HB22" s="124"/>
      <c r="HC22" s="124"/>
      <c r="HD22" s="124"/>
      <c r="HE22" s="124"/>
      <c r="HF22" s="124"/>
      <c r="HG22" s="124"/>
      <c r="HH22" s="124"/>
      <c r="HI22" s="124"/>
      <c r="HJ22" s="124"/>
      <c r="HK22" s="124"/>
      <c r="HL22" s="124"/>
      <c r="HM22" s="124"/>
      <c r="HN22" s="124"/>
      <c r="HO22" s="124"/>
      <c r="HP22" s="124"/>
      <c r="HQ22" s="124"/>
      <c r="HR22" s="124"/>
      <c r="HS22" s="124"/>
      <c r="HT22" s="124"/>
      <c r="HU22" s="124"/>
      <c r="HV22" s="124"/>
      <c r="HW22" s="124"/>
      <c r="HX22" s="124"/>
      <c r="HY22" s="124"/>
      <c r="HZ22" s="124"/>
      <c r="IA22" s="124"/>
      <c r="IB22" s="124"/>
      <c r="IC22" s="124"/>
      <c r="ID22" s="124"/>
      <c r="IE22" s="124"/>
      <c r="IF22" s="124"/>
      <c r="IG22" s="124"/>
      <c r="IH22" s="124"/>
      <c r="II22" s="124"/>
      <c r="IJ22" s="124"/>
      <c r="IK22" s="124"/>
      <c r="IL22" s="124"/>
      <c r="IM22" s="124"/>
      <c r="IN22" s="124"/>
      <c r="IO22" s="124"/>
      <c r="IP22" s="124"/>
      <c r="IQ22" s="124"/>
      <c r="IR22" s="124"/>
      <c r="IS22" s="124"/>
      <c r="IT22" s="124"/>
      <c r="IU22" s="124"/>
      <c r="IV22" s="124"/>
    </row>
    <row r="23" spans="1:256" ht="14.25">
      <c r="A23" t="s">
        <v>115</v>
      </c>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4"/>
      <c r="CW23" s="124"/>
      <c r="CX23" s="124"/>
      <c r="CY23" s="124"/>
      <c r="CZ23" s="124"/>
      <c r="DA23" s="124"/>
      <c r="DB23" s="124"/>
      <c r="DC23" s="124"/>
      <c r="DD23" s="124"/>
      <c r="DE23" s="124"/>
      <c r="DF23" s="124"/>
      <c r="DG23" s="124"/>
      <c r="DH23" s="124"/>
      <c r="DI23" s="124"/>
      <c r="DJ23" s="124"/>
      <c r="DK23" s="124"/>
      <c r="DL23" s="124"/>
      <c r="DM23" s="124"/>
      <c r="DN23" s="124"/>
      <c r="DO23" s="124"/>
      <c r="DP23" s="124"/>
      <c r="DQ23" s="124"/>
      <c r="DR23" s="124"/>
      <c r="DS23" s="124"/>
      <c r="DT23" s="124"/>
      <c r="DU23" s="124"/>
      <c r="DV23" s="124"/>
      <c r="DW23" s="124"/>
      <c r="DX23" s="124"/>
      <c r="DY23" s="124"/>
      <c r="DZ23" s="124"/>
      <c r="EA23" s="124"/>
      <c r="EB23" s="124"/>
      <c r="EC23" s="124"/>
      <c r="ED23" s="124"/>
      <c r="EE23" s="124"/>
      <c r="EF23" s="124"/>
      <c r="EG23" s="124"/>
      <c r="EH23" s="124"/>
      <c r="EI23" s="124"/>
      <c r="EJ23" s="124"/>
      <c r="EK23" s="124"/>
      <c r="EL23" s="124"/>
      <c r="EM23" s="124"/>
      <c r="EN23" s="124"/>
      <c r="EO23" s="124"/>
      <c r="EP23" s="124"/>
      <c r="EQ23" s="124"/>
      <c r="ER23" s="124"/>
      <c r="ES23" s="124"/>
      <c r="ET23" s="124"/>
      <c r="EU23" s="124"/>
      <c r="EV23" s="124"/>
      <c r="EW23" s="124"/>
      <c r="EX23" s="124"/>
      <c r="EY23" s="124"/>
      <c r="EZ23" s="124"/>
      <c r="FA23" s="124"/>
      <c r="FB23" s="124"/>
      <c r="FC23" s="124"/>
      <c r="FD23" s="124"/>
      <c r="FE23" s="124"/>
      <c r="FF23" s="124"/>
      <c r="FG23" s="124"/>
      <c r="FH23" s="124"/>
      <c r="FI23" s="124"/>
      <c r="FJ23" s="124"/>
      <c r="FK23" s="124"/>
      <c r="FL23" s="124"/>
      <c r="FM23" s="124"/>
      <c r="FN23" s="124"/>
      <c r="FO23" s="124"/>
      <c r="FP23" s="124"/>
      <c r="FQ23" s="124"/>
      <c r="FR23" s="124"/>
      <c r="FS23" s="124"/>
      <c r="FT23" s="124"/>
      <c r="FU23" s="124"/>
      <c r="FV23" s="124"/>
      <c r="FW23" s="124"/>
      <c r="FX23" s="124"/>
      <c r="FY23" s="124"/>
      <c r="FZ23" s="124"/>
      <c r="GA23" s="124"/>
      <c r="GB23" s="124"/>
      <c r="GC23" s="124"/>
      <c r="GD23" s="124"/>
      <c r="GE23" s="124"/>
      <c r="GF23" s="124"/>
      <c r="GG23" s="124"/>
      <c r="GH23" s="124"/>
      <c r="GI23" s="124"/>
      <c r="GJ23" s="124"/>
      <c r="GK23" s="124"/>
      <c r="GL23" s="124"/>
      <c r="GM23" s="124"/>
      <c r="GN23" s="124"/>
      <c r="GO23" s="124"/>
      <c r="GP23" s="124"/>
      <c r="GQ23" s="124"/>
      <c r="GR23" s="124"/>
      <c r="GS23" s="124"/>
      <c r="GT23" s="124"/>
      <c r="GU23" s="124"/>
      <c r="GV23" s="124"/>
      <c r="GW23" s="124"/>
      <c r="GX23" s="124"/>
      <c r="GY23" s="124"/>
      <c r="GZ23" s="124"/>
      <c r="HA23" s="124"/>
      <c r="HB23" s="124"/>
      <c r="HC23" s="124"/>
      <c r="HD23" s="124"/>
      <c r="HE23" s="124"/>
      <c r="HF23" s="124"/>
      <c r="HG23" s="124"/>
      <c r="HH23" s="124"/>
      <c r="HI23" s="124"/>
      <c r="HJ23" s="124"/>
      <c r="HK23" s="124"/>
      <c r="HL23" s="124"/>
      <c r="HM23" s="124"/>
      <c r="HN23" s="124"/>
      <c r="HO23" s="124"/>
      <c r="HP23" s="124"/>
      <c r="HQ23" s="124"/>
      <c r="HR23" s="124"/>
      <c r="HS23" s="124"/>
      <c r="HT23" s="124"/>
      <c r="HU23" s="124"/>
      <c r="HV23" s="124"/>
      <c r="HW23" s="124"/>
      <c r="HX23" s="124"/>
      <c r="HY23" s="124"/>
      <c r="HZ23" s="124"/>
      <c r="IA23" s="124"/>
      <c r="IB23" s="124"/>
      <c r="IC23" s="124"/>
      <c r="ID23" s="124"/>
      <c r="IE23" s="124"/>
      <c r="IF23" s="124"/>
      <c r="IG23" s="124"/>
      <c r="IH23" s="124"/>
      <c r="II23" s="124"/>
      <c r="IJ23" s="124"/>
      <c r="IK23" s="124"/>
      <c r="IL23" s="124"/>
      <c r="IM23" s="124"/>
      <c r="IN23" s="124"/>
      <c r="IO23" s="124"/>
      <c r="IP23" s="124"/>
      <c r="IQ23" s="124"/>
      <c r="IR23" s="124"/>
      <c r="IS23" s="124"/>
      <c r="IT23" s="124"/>
      <c r="IU23" s="124"/>
      <c r="IV23" s="124"/>
    </row>
    <row r="24" spans="1:256" ht="14.25">
      <c r="A24" s="124"/>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4"/>
      <c r="BU24" s="124"/>
      <c r="BV24" s="124"/>
      <c r="BW24" s="124"/>
      <c r="BX24" s="124"/>
      <c r="BY24" s="124"/>
      <c r="BZ24" s="124"/>
      <c r="CA24" s="124"/>
      <c r="CB24" s="124"/>
      <c r="CC24" s="124"/>
      <c r="CD24" s="124"/>
      <c r="CE24" s="124"/>
      <c r="CF24" s="124"/>
      <c r="CG24" s="124"/>
      <c r="CH24" s="124"/>
      <c r="CI24" s="124"/>
      <c r="CJ24" s="124"/>
      <c r="CK24" s="124"/>
      <c r="CL24" s="124"/>
      <c r="CM24" s="124"/>
      <c r="CN24" s="124"/>
      <c r="CO24" s="124"/>
      <c r="CP24" s="124"/>
      <c r="CQ24" s="124"/>
      <c r="CR24" s="124"/>
      <c r="CS24" s="124"/>
      <c r="CT24" s="124"/>
      <c r="CU24" s="124"/>
      <c r="CV24" s="124"/>
      <c r="CW24" s="124"/>
      <c r="CX24" s="124"/>
      <c r="CY24" s="124"/>
      <c r="CZ24" s="124"/>
      <c r="DA24" s="124"/>
      <c r="DB24" s="124"/>
      <c r="DC24" s="124"/>
      <c r="DD24" s="124"/>
      <c r="DE24" s="124"/>
      <c r="DF24" s="124"/>
      <c r="DG24" s="124"/>
      <c r="DH24" s="124"/>
      <c r="DI24" s="124"/>
      <c r="DJ24" s="124"/>
      <c r="DK24" s="124"/>
      <c r="DL24" s="124"/>
      <c r="DM24" s="124"/>
      <c r="DN24" s="124"/>
      <c r="DO24" s="124"/>
      <c r="DP24" s="124"/>
      <c r="DQ24" s="124"/>
      <c r="DR24" s="124"/>
      <c r="DS24" s="124"/>
      <c r="DT24" s="124"/>
      <c r="DU24" s="124"/>
      <c r="DV24" s="124"/>
      <c r="DW24" s="124"/>
      <c r="DX24" s="124"/>
      <c r="DY24" s="124"/>
      <c r="DZ24" s="124"/>
      <c r="EA24" s="124"/>
      <c r="EB24" s="124"/>
      <c r="EC24" s="124"/>
      <c r="ED24" s="124"/>
      <c r="EE24" s="124"/>
      <c r="EF24" s="124"/>
      <c r="EG24" s="124"/>
      <c r="EH24" s="124"/>
      <c r="EI24" s="124"/>
      <c r="EJ24" s="124"/>
      <c r="EK24" s="124"/>
      <c r="EL24" s="124"/>
      <c r="EM24" s="124"/>
      <c r="EN24" s="124"/>
      <c r="EO24" s="124"/>
      <c r="EP24" s="124"/>
      <c r="EQ24" s="124"/>
      <c r="ER24" s="124"/>
      <c r="ES24" s="124"/>
      <c r="ET24" s="124"/>
      <c r="EU24" s="124"/>
      <c r="EV24" s="124"/>
      <c r="EW24" s="124"/>
      <c r="EX24" s="124"/>
      <c r="EY24" s="124"/>
      <c r="EZ24" s="124"/>
      <c r="FA24" s="124"/>
      <c r="FB24" s="124"/>
      <c r="FC24" s="124"/>
      <c r="FD24" s="124"/>
      <c r="FE24" s="124"/>
      <c r="FF24" s="124"/>
      <c r="FG24" s="124"/>
      <c r="FH24" s="124"/>
      <c r="FI24" s="124"/>
      <c r="FJ24" s="124"/>
      <c r="FK24" s="124"/>
      <c r="FL24" s="124"/>
      <c r="FM24" s="124"/>
      <c r="FN24" s="124"/>
      <c r="FO24" s="124"/>
      <c r="FP24" s="124"/>
      <c r="FQ24" s="124"/>
      <c r="FR24" s="124"/>
      <c r="FS24" s="124"/>
      <c r="FT24" s="124"/>
      <c r="FU24" s="124"/>
      <c r="FV24" s="124"/>
      <c r="FW24" s="124"/>
      <c r="FX24" s="124"/>
      <c r="FY24" s="124"/>
      <c r="FZ24" s="124"/>
      <c r="GA24" s="124"/>
      <c r="GB24" s="124"/>
      <c r="GC24" s="124"/>
      <c r="GD24" s="124"/>
      <c r="GE24" s="124"/>
      <c r="GF24" s="124"/>
      <c r="GG24" s="124"/>
      <c r="GH24" s="124"/>
      <c r="GI24" s="124"/>
      <c r="GJ24" s="124"/>
      <c r="GK24" s="124"/>
      <c r="GL24" s="124"/>
      <c r="GM24" s="124"/>
      <c r="GN24" s="124"/>
      <c r="GO24" s="124"/>
      <c r="GP24" s="124"/>
      <c r="GQ24" s="124"/>
      <c r="GR24" s="124"/>
      <c r="GS24" s="124"/>
      <c r="GT24" s="124"/>
      <c r="GU24" s="124"/>
      <c r="GV24" s="124"/>
      <c r="GW24" s="124"/>
      <c r="GX24" s="124"/>
      <c r="GY24" s="124"/>
      <c r="GZ24" s="124"/>
      <c r="HA24" s="124"/>
      <c r="HB24" s="124"/>
      <c r="HC24" s="124"/>
      <c r="HD24" s="124"/>
      <c r="HE24" s="124"/>
      <c r="HF24" s="124"/>
      <c r="HG24" s="124"/>
      <c r="HH24" s="124"/>
      <c r="HI24" s="124"/>
      <c r="HJ24" s="124"/>
      <c r="HK24" s="124"/>
      <c r="HL24" s="124"/>
      <c r="HM24" s="124"/>
      <c r="HN24" s="124"/>
      <c r="HO24" s="124"/>
      <c r="HP24" s="124"/>
      <c r="HQ24" s="124"/>
      <c r="HR24" s="124"/>
      <c r="HS24" s="124"/>
      <c r="HT24" s="124"/>
      <c r="HU24" s="124"/>
      <c r="HV24" s="124"/>
      <c r="HW24" s="124"/>
      <c r="HX24" s="124"/>
      <c r="HY24" s="124"/>
      <c r="HZ24" s="124"/>
      <c r="IA24" s="124"/>
      <c r="IB24" s="124"/>
      <c r="IC24" s="124"/>
      <c r="ID24" s="124"/>
      <c r="IE24" s="124"/>
      <c r="IF24" s="124"/>
      <c r="IG24" s="124"/>
      <c r="IH24" s="124"/>
      <c r="II24" s="124"/>
      <c r="IJ24" s="124"/>
      <c r="IK24" s="124"/>
      <c r="IL24" s="124"/>
      <c r="IM24" s="124"/>
      <c r="IN24" s="124"/>
      <c r="IO24" s="124"/>
      <c r="IP24" s="124"/>
      <c r="IQ24" s="124"/>
      <c r="IR24" s="124"/>
      <c r="IS24" s="124"/>
      <c r="IT24" s="124"/>
      <c r="IU24" s="124"/>
      <c r="IV24" s="124"/>
    </row>
    <row r="25" spans="1:256" ht="14.25">
      <c r="A25" s="148" t="s">
        <v>116</v>
      </c>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4"/>
      <c r="CH25" s="124"/>
      <c r="CI25" s="124"/>
      <c r="CJ25" s="124"/>
      <c r="CK25" s="124"/>
      <c r="CL25" s="124"/>
      <c r="CM25" s="124"/>
      <c r="CN25" s="124"/>
      <c r="CO25" s="124"/>
      <c r="CP25" s="124"/>
      <c r="CQ25" s="124"/>
      <c r="CR25" s="124"/>
      <c r="CS25" s="124"/>
      <c r="CT25" s="124"/>
      <c r="CU25" s="124"/>
      <c r="CV25" s="124"/>
      <c r="CW25" s="124"/>
      <c r="CX25" s="124"/>
      <c r="CY25" s="124"/>
      <c r="CZ25" s="124"/>
      <c r="DA25" s="124"/>
      <c r="DB25" s="124"/>
      <c r="DC25" s="124"/>
      <c r="DD25" s="124"/>
      <c r="DE25" s="124"/>
      <c r="DF25" s="124"/>
      <c r="DG25" s="124"/>
      <c r="DH25" s="124"/>
      <c r="DI25" s="124"/>
      <c r="DJ25" s="124"/>
      <c r="DK25" s="124"/>
      <c r="DL25" s="124"/>
      <c r="DM25" s="124"/>
      <c r="DN25" s="124"/>
      <c r="DO25" s="124"/>
      <c r="DP25" s="124"/>
      <c r="DQ25" s="124"/>
      <c r="DR25" s="124"/>
      <c r="DS25" s="124"/>
      <c r="DT25" s="124"/>
      <c r="DU25" s="124"/>
      <c r="DV25" s="124"/>
      <c r="DW25" s="124"/>
      <c r="DX25" s="124"/>
      <c r="DY25" s="124"/>
      <c r="DZ25" s="124"/>
      <c r="EA25" s="124"/>
      <c r="EB25" s="124"/>
      <c r="EC25" s="124"/>
      <c r="ED25" s="124"/>
      <c r="EE25" s="124"/>
      <c r="EF25" s="124"/>
      <c r="EG25" s="124"/>
      <c r="EH25" s="124"/>
      <c r="EI25" s="124"/>
      <c r="EJ25" s="124"/>
      <c r="EK25" s="124"/>
      <c r="EL25" s="124"/>
      <c r="EM25" s="124"/>
      <c r="EN25" s="124"/>
      <c r="EO25" s="124"/>
      <c r="EP25" s="124"/>
      <c r="EQ25" s="124"/>
      <c r="ER25" s="124"/>
      <c r="ES25" s="124"/>
      <c r="ET25" s="124"/>
      <c r="EU25" s="124"/>
      <c r="EV25" s="124"/>
      <c r="EW25" s="124"/>
      <c r="EX25" s="124"/>
      <c r="EY25" s="124"/>
      <c r="EZ25" s="124"/>
      <c r="FA25" s="124"/>
      <c r="FB25" s="124"/>
      <c r="FC25" s="124"/>
      <c r="FD25" s="124"/>
      <c r="FE25" s="124"/>
      <c r="FF25" s="124"/>
      <c r="FG25" s="124"/>
      <c r="FH25" s="124"/>
      <c r="FI25" s="124"/>
      <c r="FJ25" s="124"/>
      <c r="FK25" s="124"/>
      <c r="FL25" s="124"/>
      <c r="FM25" s="124"/>
      <c r="FN25" s="124"/>
      <c r="FO25" s="124"/>
      <c r="FP25" s="124"/>
      <c r="FQ25" s="124"/>
      <c r="FR25" s="124"/>
      <c r="FS25" s="124"/>
      <c r="FT25" s="124"/>
      <c r="FU25" s="124"/>
      <c r="FV25" s="124"/>
      <c r="FW25" s="124"/>
      <c r="FX25" s="124"/>
      <c r="FY25" s="124"/>
      <c r="FZ25" s="124"/>
      <c r="GA25" s="124"/>
      <c r="GB25" s="124"/>
      <c r="GC25" s="124"/>
      <c r="GD25" s="124"/>
      <c r="GE25" s="124"/>
      <c r="GF25" s="124"/>
      <c r="GG25" s="124"/>
      <c r="GH25" s="124"/>
      <c r="GI25" s="124"/>
      <c r="GJ25" s="124"/>
      <c r="GK25" s="124"/>
      <c r="GL25" s="124"/>
      <c r="GM25" s="124"/>
      <c r="GN25" s="124"/>
      <c r="GO25" s="124"/>
      <c r="GP25" s="124"/>
      <c r="GQ25" s="124"/>
      <c r="GR25" s="124"/>
      <c r="GS25" s="124"/>
      <c r="GT25" s="124"/>
      <c r="GU25" s="124"/>
      <c r="GV25" s="124"/>
      <c r="GW25" s="124"/>
      <c r="GX25" s="124"/>
      <c r="GY25" s="124"/>
      <c r="GZ25" s="124"/>
      <c r="HA25" s="124"/>
      <c r="HB25" s="124"/>
      <c r="HC25" s="124"/>
      <c r="HD25" s="124"/>
      <c r="HE25" s="124"/>
      <c r="HF25" s="124"/>
      <c r="HG25" s="124"/>
      <c r="HH25" s="124"/>
      <c r="HI25" s="124"/>
      <c r="HJ25" s="124"/>
      <c r="HK25" s="124"/>
      <c r="HL25" s="124"/>
      <c r="HM25" s="124"/>
      <c r="HN25" s="124"/>
      <c r="HO25" s="124"/>
      <c r="HP25" s="124"/>
      <c r="HQ25" s="124"/>
      <c r="HR25" s="124"/>
      <c r="HS25" s="124"/>
      <c r="HT25" s="124"/>
      <c r="HU25" s="124"/>
      <c r="HV25" s="124"/>
      <c r="HW25" s="124"/>
      <c r="HX25" s="124"/>
      <c r="HY25" s="124"/>
      <c r="HZ25" s="124"/>
      <c r="IA25" s="124"/>
      <c r="IB25" s="124"/>
      <c r="IC25" s="124"/>
      <c r="ID25" s="124"/>
      <c r="IE25" s="124"/>
      <c r="IF25" s="124"/>
      <c r="IG25" s="124"/>
      <c r="IH25" s="124"/>
      <c r="II25" s="124"/>
      <c r="IJ25" s="124"/>
      <c r="IK25" s="124"/>
      <c r="IL25" s="124"/>
      <c r="IM25" s="124"/>
      <c r="IN25" s="124"/>
      <c r="IO25" s="124"/>
      <c r="IP25" s="124"/>
      <c r="IQ25" s="124"/>
      <c r="IR25" s="124"/>
      <c r="IS25" s="124"/>
      <c r="IT25" s="124"/>
      <c r="IU25" s="124"/>
      <c r="IV25" s="124"/>
    </row>
    <row r="26" spans="1:256" ht="14.25">
      <c r="A26" s="119" t="s">
        <v>117</v>
      </c>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4"/>
      <c r="CN26" s="124"/>
      <c r="CO26" s="124"/>
      <c r="CP26" s="124"/>
      <c r="CQ26" s="124"/>
      <c r="CR26" s="124"/>
      <c r="CS26" s="124"/>
      <c r="CT26" s="124"/>
      <c r="CU26" s="124"/>
      <c r="CV26" s="124"/>
      <c r="CW26" s="124"/>
      <c r="CX26" s="124"/>
      <c r="CY26" s="124"/>
      <c r="CZ26" s="124"/>
      <c r="DA26" s="124"/>
      <c r="DB26" s="124"/>
      <c r="DC26" s="124"/>
      <c r="DD26" s="124"/>
      <c r="DE26" s="124"/>
      <c r="DF26" s="124"/>
      <c r="DG26" s="124"/>
      <c r="DH26" s="124"/>
      <c r="DI26" s="124"/>
      <c r="DJ26" s="124"/>
      <c r="DK26" s="124"/>
      <c r="DL26" s="124"/>
      <c r="DM26" s="124"/>
      <c r="DN26" s="124"/>
      <c r="DO26" s="124"/>
      <c r="DP26" s="124"/>
      <c r="DQ26" s="124"/>
      <c r="DR26" s="124"/>
      <c r="DS26" s="124"/>
      <c r="DT26" s="124"/>
      <c r="DU26" s="124"/>
      <c r="DV26" s="124"/>
      <c r="DW26" s="124"/>
      <c r="DX26" s="124"/>
      <c r="DY26" s="124"/>
      <c r="DZ26" s="124"/>
      <c r="EA26" s="124"/>
      <c r="EB26" s="124"/>
      <c r="EC26" s="124"/>
      <c r="ED26" s="124"/>
      <c r="EE26" s="124"/>
      <c r="EF26" s="124"/>
      <c r="EG26" s="124"/>
      <c r="EH26" s="124"/>
      <c r="EI26" s="124"/>
      <c r="EJ26" s="124"/>
      <c r="EK26" s="124"/>
      <c r="EL26" s="124"/>
      <c r="EM26" s="124"/>
      <c r="EN26" s="124"/>
      <c r="EO26" s="124"/>
      <c r="EP26" s="124"/>
      <c r="EQ26" s="124"/>
      <c r="ER26" s="124"/>
      <c r="ES26" s="124"/>
      <c r="ET26" s="124"/>
      <c r="EU26" s="124"/>
      <c r="EV26" s="124"/>
      <c r="EW26" s="124"/>
      <c r="EX26" s="124"/>
      <c r="EY26" s="124"/>
      <c r="EZ26" s="124"/>
      <c r="FA26" s="124"/>
      <c r="FB26" s="124"/>
      <c r="FC26" s="124"/>
      <c r="FD26" s="124"/>
      <c r="FE26" s="124"/>
      <c r="FF26" s="124"/>
      <c r="FG26" s="124"/>
      <c r="FH26" s="124"/>
      <c r="FI26" s="124"/>
      <c r="FJ26" s="124"/>
      <c r="FK26" s="124"/>
      <c r="FL26" s="124"/>
      <c r="FM26" s="124"/>
      <c r="FN26" s="124"/>
      <c r="FO26" s="124"/>
      <c r="FP26" s="124"/>
      <c r="FQ26" s="124"/>
      <c r="FR26" s="124"/>
      <c r="FS26" s="124"/>
      <c r="FT26" s="124"/>
      <c r="FU26" s="124"/>
      <c r="FV26" s="124"/>
      <c r="FW26" s="124"/>
      <c r="FX26" s="124"/>
      <c r="FY26" s="124"/>
      <c r="FZ26" s="124"/>
      <c r="GA26" s="124"/>
      <c r="GB26" s="124"/>
      <c r="GC26" s="124"/>
      <c r="GD26" s="124"/>
      <c r="GE26" s="124"/>
      <c r="GF26" s="124"/>
      <c r="GG26" s="124"/>
      <c r="GH26" s="124"/>
      <c r="GI26" s="124"/>
      <c r="GJ26" s="124"/>
      <c r="GK26" s="124"/>
      <c r="GL26" s="124"/>
      <c r="GM26" s="124"/>
      <c r="GN26" s="124"/>
      <c r="GO26" s="124"/>
      <c r="GP26" s="124"/>
      <c r="GQ26" s="124"/>
      <c r="GR26" s="124"/>
      <c r="GS26" s="124"/>
      <c r="GT26" s="124"/>
      <c r="GU26" s="124"/>
      <c r="GV26" s="124"/>
      <c r="GW26" s="124"/>
      <c r="GX26" s="124"/>
      <c r="GY26" s="124"/>
      <c r="GZ26" s="124"/>
      <c r="HA26" s="124"/>
      <c r="HB26" s="124"/>
      <c r="HC26" s="124"/>
      <c r="HD26" s="124"/>
      <c r="HE26" s="124"/>
      <c r="HF26" s="124"/>
      <c r="HG26" s="124"/>
      <c r="HH26" s="124"/>
      <c r="HI26" s="124"/>
      <c r="HJ26" s="124"/>
      <c r="HK26" s="124"/>
      <c r="HL26" s="124"/>
      <c r="HM26" s="124"/>
      <c r="HN26" s="124"/>
      <c r="HO26" s="124"/>
      <c r="HP26" s="124"/>
      <c r="HQ26" s="124"/>
      <c r="HR26" s="124"/>
      <c r="HS26" s="124"/>
      <c r="HT26" s="124"/>
      <c r="HU26" s="124"/>
      <c r="HV26" s="124"/>
      <c r="HW26" s="124"/>
      <c r="HX26" s="124"/>
      <c r="HY26" s="124"/>
      <c r="HZ26" s="124"/>
      <c r="IA26" s="124"/>
      <c r="IB26" s="124"/>
      <c r="IC26" s="124"/>
      <c r="ID26" s="124"/>
      <c r="IE26" s="124"/>
      <c r="IF26" s="124"/>
      <c r="IG26" s="124"/>
      <c r="IH26" s="124"/>
      <c r="II26" s="124"/>
      <c r="IJ26" s="124"/>
      <c r="IK26" s="124"/>
      <c r="IL26" s="124"/>
      <c r="IM26" s="124"/>
      <c r="IN26" s="124"/>
      <c r="IO26" s="124"/>
      <c r="IP26" s="124"/>
      <c r="IQ26" s="124"/>
      <c r="IR26" s="124"/>
      <c r="IS26" s="124"/>
      <c r="IT26" s="124"/>
      <c r="IU26" s="124"/>
      <c r="IV26" s="124"/>
    </row>
    <row r="27" spans="1:256" ht="15" thickBot="1">
      <c r="A27" s="119" t="s">
        <v>118</v>
      </c>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24"/>
      <c r="CG27" s="124"/>
      <c r="CH27" s="124"/>
      <c r="CI27" s="124"/>
      <c r="CJ27" s="124"/>
      <c r="CK27" s="124"/>
      <c r="CL27" s="124"/>
      <c r="CM27" s="124"/>
      <c r="CN27" s="124"/>
      <c r="CO27" s="124"/>
      <c r="CP27" s="124"/>
      <c r="CQ27" s="124"/>
      <c r="CR27" s="124"/>
      <c r="CS27" s="124"/>
      <c r="CT27" s="124"/>
      <c r="CU27" s="124"/>
      <c r="CV27" s="124"/>
      <c r="CW27" s="124"/>
      <c r="CX27" s="124"/>
      <c r="CY27" s="124"/>
      <c r="CZ27" s="124"/>
      <c r="DA27" s="124"/>
      <c r="DB27" s="124"/>
      <c r="DC27" s="124"/>
      <c r="DD27" s="124"/>
      <c r="DE27" s="124"/>
      <c r="DF27" s="124"/>
      <c r="DG27" s="124"/>
      <c r="DH27" s="124"/>
      <c r="DI27" s="124"/>
      <c r="DJ27" s="124"/>
      <c r="DK27" s="124"/>
      <c r="DL27" s="124"/>
      <c r="DM27" s="124"/>
      <c r="DN27" s="124"/>
      <c r="DO27" s="124"/>
      <c r="DP27" s="124"/>
      <c r="DQ27" s="124"/>
      <c r="DR27" s="124"/>
      <c r="DS27" s="124"/>
      <c r="DT27" s="124"/>
      <c r="DU27" s="124"/>
      <c r="DV27" s="124"/>
      <c r="DW27" s="124"/>
      <c r="DX27" s="124"/>
      <c r="DY27" s="124"/>
      <c r="DZ27" s="124"/>
      <c r="EA27" s="124"/>
      <c r="EB27" s="124"/>
      <c r="EC27" s="124"/>
      <c r="ED27" s="124"/>
      <c r="EE27" s="124"/>
      <c r="EF27" s="124"/>
      <c r="EG27" s="124"/>
      <c r="EH27" s="124"/>
      <c r="EI27" s="124"/>
      <c r="EJ27" s="124"/>
      <c r="EK27" s="124"/>
      <c r="EL27" s="124"/>
      <c r="EM27" s="124"/>
      <c r="EN27" s="124"/>
      <c r="EO27" s="124"/>
      <c r="EP27" s="124"/>
      <c r="EQ27" s="124"/>
      <c r="ER27" s="124"/>
      <c r="ES27" s="124"/>
      <c r="ET27" s="124"/>
      <c r="EU27" s="124"/>
      <c r="EV27" s="124"/>
      <c r="EW27" s="124"/>
      <c r="EX27" s="124"/>
      <c r="EY27" s="124"/>
      <c r="EZ27" s="124"/>
      <c r="FA27" s="124"/>
      <c r="FB27" s="124"/>
      <c r="FC27" s="124"/>
      <c r="FD27" s="124"/>
      <c r="FE27" s="124"/>
      <c r="FF27" s="124"/>
      <c r="FG27" s="124"/>
      <c r="FH27" s="124"/>
      <c r="FI27" s="124"/>
      <c r="FJ27" s="124"/>
      <c r="FK27" s="124"/>
      <c r="FL27" s="124"/>
      <c r="FM27" s="124"/>
      <c r="FN27" s="124"/>
      <c r="FO27" s="124"/>
      <c r="FP27" s="124"/>
      <c r="FQ27" s="124"/>
      <c r="FR27" s="124"/>
      <c r="FS27" s="124"/>
      <c r="FT27" s="124"/>
      <c r="FU27" s="124"/>
      <c r="FV27" s="124"/>
      <c r="FW27" s="124"/>
      <c r="FX27" s="124"/>
      <c r="FY27" s="124"/>
      <c r="FZ27" s="124"/>
      <c r="GA27" s="124"/>
      <c r="GB27" s="124"/>
      <c r="GC27" s="124"/>
      <c r="GD27" s="124"/>
      <c r="GE27" s="124"/>
      <c r="GF27" s="124"/>
      <c r="GG27" s="124"/>
      <c r="GH27" s="124"/>
      <c r="GI27" s="124"/>
      <c r="GJ27" s="124"/>
      <c r="GK27" s="124"/>
      <c r="GL27" s="124"/>
      <c r="GM27" s="124"/>
      <c r="GN27" s="124"/>
      <c r="GO27" s="124"/>
      <c r="GP27" s="124"/>
      <c r="GQ27" s="124"/>
      <c r="GR27" s="124"/>
      <c r="GS27" s="124"/>
      <c r="GT27" s="124"/>
      <c r="GU27" s="124"/>
      <c r="GV27" s="124"/>
      <c r="GW27" s="124"/>
      <c r="GX27" s="124"/>
      <c r="GY27" s="124"/>
      <c r="GZ27" s="124"/>
      <c r="HA27" s="124"/>
      <c r="HB27" s="124"/>
      <c r="HC27" s="124"/>
      <c r="HD27" s="124"/>
      <c r="HE27" s="124"/>
      <c r="HF27" s="124"/>
      <c r="HG27" s="124"/>
      <c r="HH27" s="124"/>
      <c r="HI27" s="124"/>
      <c r="HJ27" s="124"/>
      <c r="HK27" s="124"/>
      <c r="HL27" s="124"/>
      <c r="HM27" s="124"/>
      <c r="HN27" s="124"/>
      <c r="HO27" s="124"/>
      <c r="HP27" s="124"/>
      <c r="HQ27" s="124"/>
      <c r="HR27" s="124"/>
      <c r="HS27" s="124"/>
      <c r="HT27" s="124"/>
      <c r="HU27" s="124"/>
      <c r="HV27" s="124"/>
      <c r="HW27" s="124"/>
      <c r="HX27" s="124"/>
      <c r="HY27" s="124"/>
      <c r="HZ27" s="124"/>
      <c r="IA27" s="124"/>
      <c r="IB27" s="124"/>
      <c r="IC27" s="124"/>
      <c r="ID27" s="124"/>
      <c r="IE27" s="124"/>
      <c r="IF27" s="124"/>
      <c r="IG27" s="124"/>
      <c r="IH27" s="124"/>
      <c r="II27" s="124"/>
      <c r="IJ27" s="124"/>
      <c r="IK27" s="124"/>
      <c r="IL27" s="124"/>
      <c r="IM27" s="124"/>
      <c r="IN27" s="124"/>
      <c r="IO27" s="124"/>
      <c r="IP27" s="124"/>
      <c r="IQ27" s="124"/>
      <c r="IR27" s="124"/>
      <c r="IS27" s="124"/>
      <c r="IT27" s="124"/>
      <c r="IU27" s="124"/>
      <c r="IV27" s="124"/>
    </row>
    <row r="28" spans="1:256" ht="14.25">
      <c r="A28" s="149" t="s">
        <v>119</v>
      </c>
      <c r="B28" s="150">
        <f>N21</f>
        <v>3196</v>
      </c>
      <c r="C28" s="380" t="s">
        <v>120</v>
      </c>
      <c r="D28" s="381"/>
      <c r="E28" s="381"/>
      <c r="F28" s="382"/>
      <c r="G28" s="124"/>
      <c r="H28" s="159"/>
      <c r="I28" s="160"/>
      <c r="J28" s="159"/>
      <c r="K28" s="159"/>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24"/>
      <c r="BM28" s="124"/>
      <c r="BN28" s="124"/>
      <c r="BO28" s="124"/>
      <c r="BP28" s="124"/>
      <c r="BQ28" s="124"/>
      <c r="BR28" s="124"/>
      <c r="BS28" s="124"/>
      <c r="BT28" s="124"/>
      <c r="BU28" s="124"/>
      <c r="BV28" s="124"/>
      <c r="BW28" s="124"/>
      <c r="BX28" s="124"/>
      <c r="BY28" s="124"/>
      <c r="BZ28" s="124"/>
      <c r="CA28" s="124"/>
      <c r="CB28" s="124"/>
      <c r="CC28" s="124"/>
      <c r="CD28" s="124"/>
      <c r="CE28" s="124"/>
      <c r="CF28" s="124"/>
      <c r="CG28" s="124"/>
      <c r="CH28" s="124"/>
      <c r="CI28" s="124"/>
      <c r="CJ28" s="124"/>
      <c r="CK28" s="124"/>
      <c r="CL28" s="124"/>
      <c r="CM28" s="124"/>
      <c r="CN28" s="124"/>
      <c r="CO28" s="124"/>
      <c r="CP28" s="124"/>
      <c r="CQ28" s="124"/>
      <c r="CR28" s="124"/>
      <c r="CS28" s="124"/>
      <c r="CT28" s="124"/>
      <c r="CU28" s="124"/>
      <c r="CV28" s="124"/>
      <c r="CW28" s="124"/>
      <c r="CX28" s="124"/>
      <c r="CY28" s="124"/>
      <c r="CZ28" s="124"/>
      <c r="DA28" s="124"/>
      <c r="DB28" s="124"/>
      <c r="DC28" s="124"/>
      <c r="DD28" s="124"/>
      <c r="DE28" s="124"/>
      <c r="DF28" s="124"/>
      <c r="DG28" s="124"/>
      <c r="DH28" s="124"/>
      <c r="DI28" s="124"/>
      <c r="DJ28" s="124"/>
      <c r="DK28" s="124"/>
      <c r="DL28" s="124"/>
      <c r="DM28" s="124"/>
      <c r="DN28" s="124"/>
      <c r="DO28" s="124"/>
      <c r="DP28" s="124"/>
      <c r="DQ28" s="124"/>
      <c r="DR28" s="124"/>
      <c r="DS28" s="124"/>
      <c r="DT28" s="124"/>
      <c r="DU28" s="124"/>
      <c r="DV28" s="124"/>
      <c r="DW28" s="124"/>
      <c r="DX28" s="124"/>
      <c r="DY28" s="124"/>
      <c r="DZ28" s="124"/>
      <c r="EA28" s="124"/>
      <c r="EB28" s="124"/>
      <c r="EC28" s="124"/>
      <c r="ED28" s="124"/>
      <c r="EE28" s="124"/>
      <c r="EF28" s="124"/>
      <c r="EG28" s="124"/>
      <c r="EH28" s="124"/>
      <c r="EI28" s="124"/>
      <c r="EJ28" s="124"/>
      <c r="EK28" s="124"/>
      <c r="EL28" s="124"/>
      <c r="EM28" s="124"/>
      <c r="EN28" s="124"/>
      <c r="EO28" s="124"/>
      <c r="EP28" s="124"/>
      <c r="EQ28" s="124"/>
      <c r="ER28" s="124"/>
      <c r="ES28" s="124"/>
      <c r="ET28" s="124"/>
      <c r="EU28" s="124"/>
      <c r="EV28" s="124"/>
      <c r="EW28" s="124"/>
      <c r="EX28" s="124"/>
      <c r="EY28" s="124"/>
      <c r="EZ28" s="124"/>
      <c r="FA28" s="124"/>
      <c r="FB28" s="124"/>
      <c r="FC28" s="124"/>
      <c r="FD28" s="124"/>
      <c r="FE28" s="124"/>
      <c r="FF28" s="124"/>
      <c r="FG28" s="124"/>
      <c r="FH28" s="124"/>
      <c r="FI28" s="124"/>
      <c r="FJ28" s="124"/>
      <c r="FK28" s="124"/>
      <c r="FL28" s="124"/>
      <c r="FM28" s="124"/>
      <c r="FN28" s="124"/>
      <c r="FO28" s="124"/>
      <c r="FP28" s="124"/>
      <c r="FQ28" s="124"/>
      <c r="FR28" s="124"/>
      <c r="FS28" s="124"/>
      <c r="FT28" s="124"/>
      <c r="FU28" s="124"/>
      <c r="FV28" s="124"/>
      <c r="FW28" s="124"/>
      <c r="FX28" s="124"/>
      <c r="FY28" s="124"/>
      <c r="FZ28" s="124"/>
      <c r="GA28" s="124"/>
      <c r="GB28" s="124"/>
      <c r="GC28" s="124"/>
      <c r="GD28" s="124"/>
      <c r="GE28" s="124"/>
      <c r="GF28" s="124"/>
      <c r="GG28" s="124"/>
      <c r="GH28" s="124"/>
      <c r="GI28" s="124"/>
      <c r="GJ28" s="124"/>
      <c r="GK28" s="124"/>
      <c r="GL28" s="124"/>
      <c r="GM28" s="124"/>
      <c r="GN28" s="124"/>
      <c r="GO28" s="124"/>
      <c r="GP28" s="124"/>
      <c r="GQ28" s="124"/>
      <c r="GR28" s="124"/>
      <c r="GS28" s="124"/>
      <c r="GT28" s="124"/>
      <c r="GU28" s="124"/>
      <c r="GV28" s="124"/>
      <c r="GW28" s="124"/>
      <c r="GX28" s="124"/>
      <c r="GY28" s="124"/>
      <c r="GZ28" s="124"/>
      <c r="HA28" s="124"/>
      <c r="HB28" s="124"/>
      <c r="HC28" s="124"/>
      <c r="HD28" s="124"/>
      <c r="HE28" s="124"/>
      <c r="HF28" s="124"/>
      <c r="HG28" s="124"/>
      <c r="HH28" s="124"/>
      <c r="HI28" s="124"/>
      <c r="HJ28" s="124"/>
      <c r="HK28" s="124"/>
      <c r="HL28" s="124"/>
      <c r="HM28" s="124"/>
      <c r="HN28" s="124"/>
      <c r="HO28" s="124"/>
      <c r="HP28" s="124"/>
      <c r="HQ28" s="124"/>
      <c r="HR28" s="124"/>
      <c r="HS28" s="124"/>
      <c r="HT28" s="124"/>
      <c r="HU28" s="124"/>
      <c r="HV28" s="124"/>
      <c r="HW28" s="124"/>
      <c r="HX28" s="124"/>
      <c r="HY28" s="124"/>
      <c r="HZ28" s="124"/>
      <c r="IA28" s="124"/>
      <c r="IB28" s="124"/>
      <c r="IC28" s="124"/>
      <c r="ID28" s="124"/>
      <c r="IE28" s="124"/>
      <c r="IF28" s="124"/>
      <c r="IG28" s="124"/>
      <c r="IH28" s="124"/>
      <c r="II28" s="124"/>
      <c r="IJ28" s="124"/>
      <c r="IK28" s="124"/>
      <c r="IL28" s="124"/>
      <c r="IM28" s="124"/>
      <c r="IN28" s="124"/>
      <c r="IO28" s="124"/>
      <c r="IP28" s="124"/>
      <c r="IQ28" s="124"/>
      <c r="IR28" s="124"/>
      <c r="IS28" s="124"/>
      <c r="IT28" s="124"/>
      <c r="IU28" s="124"/>
      <c r="IV28" s="124"/>
    </row>
    <row r="29" spans="1:11" ht="14.25">
      <c r="A29" s="135" t="s">
        <v>136</v>
      </c>
      <c r="B29" s="152">
        <v>365</v>
      </c>
      <c r="C29" s="383" t="s">
        <v>122</v>
      </c>
      <c r="D29" s="384"/>
      <c r="E29" s="384"/>
      <c r="F29" s="385"/>
      <c r="H29" s="161"/>
      <c r="I29" s="162"/>
      <c r="J29" s="159"/>
      <c r="K29" s="159"/>
    </row>
    <row r="30" spans="1:11" ht="15" thickBot="1">
      <c r="A30" s="154" t="s">
        <v>123</v>
      </c>
      <c r="B30" s="155">
        <f>ROUNDUP(B28/B29,1)</f>
        <v>8.799999999999999</v>
      </c>
      <c r="C30" s="377" t="s">
        <v>124</v>
      </c>
      <c r="D30" s="378"/>
      <c r="E30" s="378"/>
      <c r="F30" s="379"/>
      <c r="H30" s="161"/>
      <c r="I30" s="161"/>
      <c r="J30" s="159"/>
      <c r="K30" s="159"/>
    </row>
    <row r="31" spans="8:11" ht="14.25">
      <c r="H31" s="161"/>
      <c r="I31" s="161"/>
      <c r="J31" s="159"/>
      <c r="K31" s="159"/>
    </row>
  </sheetData>
  <sheetProtection/>
  <mergeCells count="14">
    <mergeCell ref="C30:F30"/>
    <mergeCell ref="A17:A18"/>
    <mergeCell ref="B17:J17"/>
    <mergeCell ref="K17:M17"/>
    <mergeCell ref="N17:N18"/>
    <mergeCell ref="C28:F28"/>
    <mergeCell ref="C29:F29"/>
    <mergeCell ref="A2:N2"/>
    <mergeCell ref="K3:N3"/>
    <mergeCell ref="K4:N4"/>
    <mergeCell ref="A8:A9"/>
    <mergeCell ref="B8:J8"/>
    <mergeCell ref="K8:M8"/>
    <mergeCell ref="N8:N9"/>
  </mergeCells>
  <printOptions/>
  <pageMargins left="0.7" right="0.7" top="0.75" bottom="0.75" header="0.3" footer="0.3"/>
  <pageSetup fitToHeight="1"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2011-03-28T05:09:45Z</dcterms:created>
  <dcterms:modified xsi:type="dcterms:W3CDTF">2024-05-17T05:44:23Z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