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0" windowWidth="1071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D33" i="1"/>
  <c r="D34" i="1"/>
  <c r="G33" i="1"/>
  <c r="G34" i="1"/>
  <c r="F33" i="1"/>
  <c r="G27" i="1"/>
  <c r="F27" i="1"/>
  <c r="F34" i="1"/>
  <c r="G19" i="1"/>
  <c r="F19" i="1"/>
  <c r="H8" i="1"/>
  <c r="H18" i="1"/>
  <c r="G18" i="1"/>
  <c r="G8" i="1"/>
  <c r="D18" i="1"/>
  <c r="F18" i="1"/>
  <c r="F8" i="1"/>
  <c r="D19" i="1"/>
  <c r="H34" i="1"/>
  <c r="H33" i="1"/>
</calcChain>
</file>

<file path=xl/sharedStrings.xml><?xml version="1.0" encoding="utf-8"?>
<sst xmlns="http://schemas.openxmlformats.org/spreadsheetml/2006/main" count="42" uniqueCount="39">
  <si>
    <t>教育内容</t>
    <rPh sb="0" eb="2">
      <t>キョウイク</t>
    </rPh>
    <rPh sb="2" eb="4">
      <t>ナイヨウ</t>
    </rPh>
    <phoneticPr fontId="19"/>
  </si>
  <si>
    <t>時間数</t>
    <rPh sb="0" eb="3">
      <t>ジカンスウ</t>
    </rPh>
    <phoneticPr fontId="19"/>
  </si>
  <si>
    <t>臨地実習</t>
    <rPh sb="0" eb="2">
      <t>リンチ</t>
    </rPh>
    <rPh sb="2" eb="4">
      <t>ジッシュウ</t>
    </rPh>
    <phoneticPr fontId="19"/>
  </si>
  <si>
    <t>基礎科目</t>
    <rPh sb="0" eb="2">
      <t>キソ</t>
    </rPh>
    <rPh sb="2" eb="4">
      <t>カモク</t>
    </rPh>
    <phoneticPr fontId="19"/>
  </si>
  <si>
    <t>国語</t>
    <rPh sb="0" eb="2">
      <t>コクゴ</t>
    </rPh>
    <phoneticPr fontId="19"/>
  </si>
  <si>
    <t>外国語</t>
    <rPh sb="0" eb="3">
      <t>ガイコクゴ</t>
    </rPh>
    <phoneticPr fontId="19"/>
  </si>
  <si>
    <t>その他</t>
    <rPh sb="2" eb="3">
      <t>タ</t>
    </rPh>
    <phoneticPr fontId="19"/>
  </si>
  <si>
    <t>人体の仕組みと働き</t>
    <rPh sb="0" eb="2">
      <t>ジンタイ</t>
    </rPh>
    <rPh sb="3" eb="5">
      <t>シク</t>
    </rPh>
    <rPh sb="7" eb="8">
      <t>ハタラ</t>
    </rPh>
    <phoneticPr fontId="19"/>
  </si>
  <si>
    <t>食生活と栄養</t>
    <rPh sb="0" eb="3">
      <t>ショクセイカツ</t>
    </rPh>
    <rPh sb="4" eb="6">
      <t>エイヨウ</t>
    </rPh>
    <phoneticPr fontId="19"/>
  </si>
  <si>
    <t>薬物と看護</t>
    <rPh sb="0" eb="2">
      <t>ヤクブツ</t>
    </rPh>
    <rPh sb="3" eb="5">
      <t>カンゴ</t>
    </rPh>
    <phoneticPr fontId="19"/>
  </si>
  <si>
    <t>疾病の成り立ち</t>
    <rPh sb="0" eb="2">
      <t>シッペイ</t>
    </rPh>
    <rPh sb="3" eb="4">
      <t>ナ</t>
    </rPh>
    <rPh sb="5" eb="6">
      <t>タ</t>
    </rPh>
    <phoneticPr fontId="19"/>
  </si>
  <si>
    <t>感染と予防</t>
    <rPh sb="0" eb="2">
      <t>カンセン</t>
    </rPh>
    <rPh sb="3" eb="5">
      <t>ヨボウ</t>
    </rPh>
    <phoneticPr fontId="19"/>
  </si>
  <si>
    <t>患者の心理</t>
    <rPh sb="0" eb="2">
      <t>カンジャ</t>
    </rPh>
    <rPh sb="3" eb="5">
      <t>シンリ</t>
    </rPh>
    <phoneticPr fontId="19"/>
  </si>
  <si>
    <t>保健医療福祉の仕組み</t>
    <rPh sb="0" eb="2">
      <t>ホケン</t>
    </rPh>
    <rPh sb="2" eb="4">
      <t>イリョウ</t>
    </rPh>
    <rPh sb="4" eb="6">
      <t>フクシ</t>
    </rPh>
    <rPh sb="7" eb="9">
      <t>シク</t>
    </rPh>
    <phoneticPr fontId="19"/>
  </si>
  <si>
    <t>看護と法律</t>
    <rPh sb="0" eb="2">
      <t>カンゴ</t>
    </rPh>
    <rPh sb="3" eb="5">
      <t>ホウリツ</t>
    </rPh>
    <phoneticPr fontId="19"/>
  </si>
  <si>
    <t>看護と倫理</t>
    <rPh sb="0" eb="2">
      <t>カンゴ</t>
    </rPh>
    <rPh sb="3" eb="5">
      <t>リンリ</t>
    </rPh>
    <phoneticPr fontId="19"/>
  </si>
  <si>
    <t>専門科目</t>
    <rPh sb="0" eb="2">
      <t>センモン</t>
    </rPh>
    <rPh sb="2" eb="4">
      <t>カモク</t>
    </rPh>
    <phoneticPr fontId="19"/>
  </si>
  <si>
    <t>基礎看護</t>
    <rPh sb="0" eb="2">
      <t>キソ</t>
    </rPh>
    <rPh sb="2" eb="4">
      <t>カンゴ</t>
    </rPh>
    <phoneticPr fontId="19"/>
  </si>
  <si>
    <t>　　看護概論</t>
    <rPh sb="2" eb="4">
      <t>カンゴ</t>
    </rPh>
    <rPh sb="4" eb="6">
      <t>ガイロン</t>
    </rPh>
    <phoneticPr fontId="19"/>
  </si>
  <si>
    <t>　　基礎看護技術</t>
    <rPh sb="2" eb="4">
      <t>キソ</t>
    </rPh>
    <rPh sb="4" eb="6">
      <t>カンゴ</t>
    </rPh>
    <rPh sb="6" eb="8">
      <t>ギジュツ</t>
    </rPh>
    <phoneticPr fontId="19"/>
  </si>
  <si>
    <t>　　臨床看護総論</t>
    <rPh sb="2" eb="4">
      <t>リンショウ</t>
    </rPh>
    <rPh sb="4" eb="6">
      <t>カンゴ</t>
    </rPh>
    <rPh sb="6" eb="8">
      <t>ソウロン</t>
    </rPh>
    <phoneticPr fontId="19"/>
  </si>
  <si>
    <t>成人看護</t>
    <rPh sb="0" eb="1">
      <t>セイ</t>
    </rPh>
    <rPh sb="1" eb="2">
      <t>ジン</t>
    </rPh>
    <rPh sb="2" eb="4">
      <t>カンゴ</t>
    </rPh>
    <phoneticPr fontId="19"/>
  </si>
  <si>
    <t>老年看護</t>
    <rPh sb="0" eb="2">
      <t>ロウネン</t>
    </rPh>
    <rPh sb="2" eb="4">
      <t>カンゴ</t>
    </rPh>
    <phoneticPr fontId="19"/>
  </si>
  <si>
    <t>母子看護</t>
    <rPh sb="0" eb="2">
      <t>ボシ</t>
    </rPh>
    <rPh sb="2" eb="4">
      <t>カンゴ</t>
    </rPh>
    <phoneticPr fontId="19"/>
  </si>
  <si>
    <t>精神看護</t>
    <rPh sb="0" eb="1">
      <t>セイ</t>
    </rPh>
    <rPh sb="1" eb="2">
      <t>シン</t>
    </rPh>
    <rPh sb="2" eb="4">
      <t>カンゴ</t>
    </rPh>
    <phoneticPr fontId="19"/>
  </si>
  <si>
    <t>　　基礎看護</t>
    <rPh sb="2" eb="4">
      <t>キソ</t>
    </rPh>
    <rPh sb="4" eb="6">
      <t>カンゴ</t>
    </rPh>
    <phoneticPr fontId="19"/>
  </si>
  <si>
    <t>　　成人看護</t>
    <rPh sb="2" eb="3">
      <t>セイ</t>
    </rPh>
    <rPh sb="3" eb="4">
      <t>ジン</t>
    </rPh>
    <rPh sb="4" eb="6">
      <t>カンゴ</t>
    </rPh>
    <phoneticPr fontId="19"/>
  </si>
  <si>
    <t>　　老年看護</t>
    <rPh sb="2" eb="4">
      <t>ロウネン</t>
    </rPh>
    <rPh sb="4" eb="6">
      <t>カンゴ</t>
    </rPh>
    <phoneticPr fontId="19"/>
  </si>
  <si>
    <t>　　母子看護</t>
    <rPh sb="2" eb="4">
      <t>ボシ</t>
    </rPh>
    <rPh sb="4" eb="6">
      <t>カンゴ</t>
    </rPh>
    <phoneticPr fontId="19"/>
  </si>
  <si>
    <t>　　精神看護</t>
    <rPh sb="2" eb="3">
      <t>セイ</t>
    </rPh>
    <rPh sb="3" eb="4">
      <t>シン</t>
    </rPh>
    <rPh sb="4" eb="6">
      <t>カンゴ</t>
    </rPh>
    <phoneticPr fontId="19"/>
  </si>
  <si>
    <t>【様式3】</t>
    <rPh sb="1" eb="3">
      <t>ヨウシキ</t>
    </rPh>
    <phoneticPr fontId="19"/>
  </si>
  <si>
    <t>専
門
基
礎
科
目</t>
    <rPh sb="0" eb="1">
      <t>アツシ</t>
    </rPh>
    <rPh sb="2" eb="3">
      <t>モン</t>
    </rPh>
    <rPh sb="4" eb="5">
      <t>モト</t>
    </rPh>
    <rPh sb="6" eb="7">
      <t>イシズエ</t>
    </rPh>
    <rPh sb="8" eb="9">
      <t>カ</t>
    </rPh>
    <rPh sb="10" eb="11">
      <t>メ</t>
    </rPh>
    <phoneticPr fontId="19"/>
  </si>
  <si>
    <t>保健師助産師看護師養成所指定規則における教育課程との対照表</t>
    <rPh sb="0" eb="3">
      <t>ホケンシ</t>
    </rPh>
    <rPh sb="3" eb="6">
      <t>ジョサンシ</t>
    </rPh>
    <rPh sb="6" eb="9">
      <t>カンゴシ</t>
    </rPh>
    <rPh sb="9" eb="12">
      <t>ヨウセイジョ</t>
    </rPh>
    <rPh sb="12" eb="14">
      <t>シテイ</t>
    </rPh>
    <rPh sb="14" eb="16">
      <t>キソク</t>
    </rPh>
    <rPh sb="20" eb="22">
      <t>キョウイク</t>
    </rPh>
    <rPh sb="22" eb="24">
      <t>カテイ</t>
    </rPh>
    <rPh sb="26" eb="29">
      <t>タイショウヒョウ</t>
    </rPh>
    <phoneticPr fontId="19"/>
  </si>
  <si>
    <t>申請者の履修科目</t>
    <rPh sb="0" eb="3">
      <t>シンセイシャ</t>
    </rPh>
    <rPh sb="4" eb="6">
      <t>リシュウ</t>
    </rPh>
    <rPh sb="6" eb="8">
      <t>カモク</t>
    </rPh>
    <phoneticPr fontId="19"/>
  </si>
  <si>
    <t>差引
時間数</t>
    <rPh sb="0" eb="1">
      <t>サ</t>
    </rPh>
    <rPh sb="1" eb="2">
      <t>ヒ</t>
    </rPh>
    <rPh sb="3" eb="6">
      <t>ジカンスウ</t>
    </rPh>
    <phoneticPr fontId="19"/>
  </si>
  <si>
    <t>小　　計</t>
    <rPh sb="0" eb="1">
      <t>ショウ</t>
    </rPh>
    <rPh sb="3" eb="4">
      <t>ケイ</t>
    </rPh>
    <phoneticPr fontId="19"/>
  </si>
  <si>
    <t>単位数</t>
    <rPh sb="0" eb="3">
      <t>タンイスウ</t>
    </rPh>
    <phoneticPr fontId="19"/>
  </si>
  <si>
    <t>総　　　計</t>
    <rPh sb="0" eb="1">
      <t>ソウ</t>
    </rPh>
    <phoneticPr fontId="19"/>
  </si>
  <si>
    <t>※　演習及び校内実習は講義に含む。</t>
    <rPh sb="2" eb="4">
      <t>エンシュウ</t>
    </rPh>
    <rPh sb="4" eb="5">
      <t>オヨ</t>
    </rPh>
    <rPh sb="6" eb="8">
      <t>コウナイ</t>
    </rPh>
    <rPh sb="8" eb="10">
      <t>ジッシュウ</t>
    </rPh>
    <rPh sb="11" eb="13">
      <t>コウギ</t>
    </rPh>
    <rPh sb="14" eb="15">
      <t>フク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</si>
</sst>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43" applyFont="1" applyAlignment="1">
      <alignment horizontal="center" vertical="center"/>
    </xf>
    <xf numFmtId="0" fontId="20" fillId="27" borderId="10" xfId="0" applyFont="1" applyFill="1" applyBorder="1">
      <alignment vertical="center"/>
    </xf>
    <xf numFmtId="0" fontId="20" fillId="27" borderId="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20" fillId="0" borderId="12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24" fillId="28" borderId="13" xfId="43" applyFont="1" applyFill="1" applyBorder="1" applyAlignment="1">
      <alignment horizontal="center" vertical="center"/>
    </xf>
    <xf numFmtId="0" fontId="24" fillId="28" borderId="13" xfId="43" applyFont="1" applyFill="1" applyBorder="1" applyAlignment="1">
      <alignment horizontal="center" vertical="center" wrapText="1"/>
    </xf>
    <xf numFmtId="0" fontId="20" fillId="28" borderId="13" xfId="43" applyFont="1" applyFill="1" applyBorder="1" applyAlignment="1">
      <alignment horizontal="center" vertical="center" wrapText="1"/>
    </xf>
    <xf numFmtId="0" fontId="24" fillId="0" borderId="14" xfId="43" applyFont="1" applyBorder="1" applyAlignment="1" applyProtection="1">
      <alignment horizontal="center" vertical="center"/>
      <protection locked="0"/>
    </xf>
    <xf numFmtId="0" fontId="24" fillId="0" borderId="14" xfId="43" applyFont="1" applyBorder="1" applyAlignment="1" applyProtection="1">
      <alignment horizontal="left" vertical="center"/>
      <protection locked="0"/>
    </xf>
    <xf numFmtId="0" fontId="24" fillId="0" borderId="15" xfId="43" applyFont="1" applyBorder="1" applyAlignment="1" applyProtection="1">
      <alignment horizontal="center" vertical="center"/>
      <protection locked="0"/>
    </xf>
    <xf numFmtId="0" fontId="24" fillId="0" borderId="15" xfId="43" applyFont="1" applyBorder="1" applyAlignment="1" applyProtection="1">
      <alignment horizontal="left" vertical="center"/>
      <protection locked="0"/>
    </xf>
    <xf numFmtId="0" fontId="24" fillId="0" borderId="16" xfId="43" applyFont="1" applyBorder="1" applyAlignment="1" applyProtection="1">
      <alignment horizontal="center" vertical="center"/>
      <protection locked="0"/>
    </xf>
    <xf numFmtId="0" fontId="24" fillId="28" borderId="13" xfId="43" applyFont="1" applyFill="1" applyBorder="1" applyAlignment="1" applyProtection="1">
      <alignment horizontal="center" vertical="center"/>
    </xf>
    <xf numFmtId="0" fontId="24" fillId="0" borderId="14" xfId="43" applyFont="1" applyBorder="1" applyProtection="1">
      <alignment vertical="center"/>
      <protection locked="0"/>
    </xf>
    <xf numFmtId="0" fontId="24" fillId="0" borderId="15" xfId="43" applyFont="1" applyBorder="1" applyProtection="1">
      <alignment vertical="center"/>
      <protection locked="0"/>
    </xf>
    <xf numFmtId="0" fontId="24" fillId="0" borderId="16" xfId="43" applyFont="1" applyBorder="1" applyProtection="1">
      <alignment vertical="center"/>
      <protection locked="0"/>
    </xf>
    <xf numFmtId="0" fontId="24" fillId="27" borderId="17" xfId="43" applyFont="1" applyFill="1" applyBorder="1" applyProtection="1">
      <alignment vertical="center"/>
      <protection locked="0"/>
    </xf>
    <xf numFmtId="0" fontId="24" fillId="27" borderId="17" xfId="43" applyFont="1" applyFill="1" applyBorder="1" applyAlignment="1" applyProtection="1">
      <alignment horizontal="center" vertical="center"/>
      <protection locked="0"/>
    </xf>
    <xf numFmtId="0" fontId="24" fillId="27" borderId="18" xfId="43" applyFont="1" applyFill="1" applyBorder="1" applyAlignment="1" applyProtection="1">
      <alignment horizontal="center" vertical="center" textRotation="255" wrapText="1"/>
      <protection locked="0"/>
    </xf>
    <xf numFmtId="0" fontId="24" fillId="0" borderId="19" xfId="43" applyFont="1" applyFill="1" applyBorder="1" applyProtection="1">
      <alignment vertical="center"/>
      <protection locked="0"/>
    </xf>
    <xf numFmtId="0" fontId="24" fillId="0" borderId="20" xfId="43" applyFont="1" applyFill="1" applyBorder="1" applyAlignment="1" applyProtection="1">
      <alignment horizontal="center" vertical="center"/>
      <protection locked="0"/>
    </xf>
    <xf numFmtId="0" fontId="24" fillId="0" borderId="20" xfId="43" applyFont="1" applyFill="1" applyBorder="1" applyProtection="1">
      <alignment vertical="center"/>
      <protection locked="0"/>
    </xf>
    <xf numFmtId="0" fontId="24" fillId="0" borderId="21" xfId="43" applyFont="1" applyFill="1" applyBorder="1" applyProtection="1">
      <alignment vertical="center"/>
      <protection locked="0"/>
    </xf>
    <xf numFmtId="0" fontId="24" fillId="0" borderId="22" xfId="43" applyFont="1" applyFill="1" applyBorder="1" applyAlignment="1" applyProtection="1">
      <alignment horizontal="center" vertical="center"/>
      <protection locked="0"/>
    </xf>
    <xf numFmtId="0" fontId="24" fillId="0" borderId="22" xfId="43" applyFont="1" applyFill="1" applyBorder="1" applyProtection="1">
      <alignment vertical="center"/>
      <protection locked="0"/>
    </xf>
    <xf numFmtId="0" fontId="24" fillId="27" borderId="23" xfId="43" applyFont="1" applyFill="1" applyBorder="1" applyAlignment="1" applyProtection="1">
      <alignment horizontal="center" vertical="center" textRotation="255" wrapText="1"/>
      <protection locked="0"/>
    </xf>
    <xf numFmtId="0" fontId="24" fillId="0" borderId="24" xfId="43" applyFont="1" applyFill="1" applyBorder="1" applyProtection="1">
      <alignment vertical="center"/>
      <protection locked="0"/>
    </xf>
    <xf numFmtId="0" fontId="24" fillId="0" borderId="25" xfId="43" applyFont="1" applyFill="1" applyBorder="1" applyAlignment="1" applyProtection="1">
      <alignment horizontal="center" vertical="center"/>
      <protection locked="0"/>
    </xf>
    <xf numFmtId="0" fontId="24" fillId="0" borderId="25" xfId="43" applyFont="1" applyFill="1" applyBorder="1" applyProtection="1">
      <alignment vertical="center"/>
      <protection locked="0"/>
    </xf>
    <xf numFmtId="0" fontId="24" fillId="0" borderId="26" xfId="43" applyFont="1" applyFill="1" applyBorder="1" applyProtection="1">
      <alignment vertical="center"/>
      <protection locked="0"/>
    </xf>
    <xf numFmtId="0" fontId="24" fillId="0" borderId="26" xfId="43" applyFont="1" applyFill="1" applyBorder="1" applyAlignment="1" applyProtection="1">
      <alignment horizontal="center" vertical="center"/>
      <protection locked="0"/>
    </xf>
    <xf numFmtId="0" fontId="24" fillId="0" borderId="15" xfId="43" applyFont="1" applyFill="1" applyBorder="1" applyProtection="1">
      <alignment vertical="center"/>
      <protection locked="0"/>
    </xf>
    <xf numFmtId="0" fontId="24" fillId="0" borderId="15" xfId="43" applyFont="1" applyFill="1" applyBorder="1" applyAlignment="1" applyProtection="1">
      <alignment horizontal="center" vertical="center"/>
      <protection locked="0"/>
    </xf>
    <xf numFmtId="0" fontId="24" fillId="27" borderId="27" xfId="43" applyFont="1" applyFill="1" applyBorder="1" applyProtection="1">
      <alignment vertical="center"/>
      <protection locked="0"/>
    </xf>
    <xf numFmtId="0" fontId="24" fillId="27" borderId="27" xfId="43" applyFont="1" applyFill="1" applyBorder="1" applyAlignment="1" applyProtection="1">
      <alignment horizontal="center" vertical="center"/>
      <protection locked="0"/>
    </xf>
    <xf numFmtId="0" fontId="24" fillId="27" borderId="28" xfId="43" applyFont="1" applyFill="1" applyBorder="1" applyAlignment="1" applyProtection="1">
      <alignment horizontal="center" vertical="center" textRotation="255" wrapText="1"/>
      <protection locked="0"/>
    </xf>
    <xf numFmtId="0" fontId="24" fillId="0" borderId="29" xfId="43" applyFont="1" applyFill="1" applyBorder="1" applyProtection="1">
      <alignment vertical="center"/>
      <protection locked="0"/>
    </xf>
    <xf numFmtId="0" fontId="24" fillId="0" borderId="30" xfId="43" applyFont="1" applyFill="1" applyBorder="1" applyAlignment="1" applyProtection="1">
      <alignment horizontal="center" vertical="center"/>
      <protection locked="0"/>
    </xf>
    <xf numFmtId="0" fontId="24" fillId="0" borderId="30" xfId="43" applyFont="1" applyFill="1" applyBorder="1" applyProtection="1">
      <alignment vertical="center"/>
      <protection locked="0"/>
    </xf>
    <xf numFmtId="0" fontId="24" fillId="24" borderId="31" xfId="43" applyFont="1" applyFill="1" applyBorder="1" applyAlignment="1">
      <alignment horizontal="center" vertical="center"/>
    </xf>
    <xf numFmtId="0" fontId="24" fillId="25" borderId="32" xfId="43" applyFont="1" applyFill="1" applyBorder="1" applyAlignment="1">
      <alignment horizontal="center" vertical="center"/>
    </xf>
    <xf numFmtId="0" fontId="24" fillId="29" borderId="32" xfId="43" applyFont="1" applyFill="1" applyBorder="1" applyAlignment="1">
      <alignment horizontal="center" vertical="center"/>
    </xf>
    <xf numFmtId="0" fontId="24" fillId="25" borderId="28" xfId="43" applyFont="1" applyFill="1" applyBorder="1" applyAlignment="1">
      <alignment horizontal="center" vertical="center"/>
    </xf>
    <xf numFmtId="0" fontId="24" fillId="25" borderId="42" xfId="43" applyFont="1" applyFill="1" applyBorder="1" applyAlignment="1">
      <alignment horizontal="center" vertical="center"/>
    </xf>
    <xf numFmtId="0" fontId="24" fillId="25" borderId="33" xfId="43" applyFont="1" applyFill="1" applyBorder="1" applyAlignment="1">
      <alignment horizontal="center" vertical="center"/>
    </xf>
    <xf numFmtId="0" fontId="24" fillId="0" borderId="15" xfId="43" applyFont="1" applyBorder="1" applyAlignment="1" applyProtection="1">
      <alignment horizontal="center" vertical="center"/>
      <protection locked="0"/>
    </xf>
    <xf numFmtId="0" fontId="24" fillId="0" borderId="16" xfId="43" applyFont="1" applyBorder="1" applyAlignment="1" applyProtection="1">
      <alignment horizontal="center" vertical="center"/>
      <protection locked="0"/>
    </xf>
    <xf numFmtId="0" fontId="24" fillId="28" borderId="17" xfId="43" applyFont="1" applyFill="1" applyBorder="1" applyAlignment="1" applyProtection="1">
      <alignment horizontal="center" vertical="center" textRotation="255" wrapText="1"/>
      <protection locked="0"/>
    </xf>
    <xf numFmtId="0" fontId="24" fillId="28" borderId="27" xfId="43" applyFont="1" applyFill="1" applyBorder="1" applyAlignment="1" applyProtection="1">
      <alignment horizontal="center" vertical="center" textRotation="255" wrapText="1"/>
      <protection locked="0"/>
    </xf>
    <xf numFmtId="0" fontId="24" fillId="28" borderId="32" xfId="43" applyFont="1" applyFill="1" applyBorder="1" applyAlignment="1" applyProtection="1">
      <alignment horizontal="center" vertical="center" textRotation="255" wrapText="1"/>
      <protection locked="0"/>
    </xf>
    <xf numFmtId="0" fontId="24" fillId="28" borderId="17" xfId="43" applyFont="1" applyFill="1" applyBorder="1" applyAlignment="1" applyProtection="1">
      <alignment horizontal="center" vertical="center" wrapText="1"/>
      <protection locked="0"/>
    </xf>
    <xf numFmtId="0" fontId="24" fillId="28" borderId="27" xfId="43" applyFont="1" applyFill="1" applyBorder="1" applyAlignment="1" applyProtection="1">
      <alignment horizontal="center" vertical="center" wrapText="1"/>
      <protection locked="0"/>
    </xf>
    <xf numFmtId="0" fontId="24" fillId="28" borderId="32" xfId="43" applyFont="1" applyFill="1" applyBorder="1" applyAlignment="1" applyProtection="1">
      <alignment horizontal="center" vertical="center" wrapText="1"/>
      <protection locked="0"/>
    </xf>
    <xf numFmtId="0" fontId="23" fillId="0" borderId="0" xfId="43" applyFont="1" applyAlignment="1">
      <alignment horizontal="center" vertical="center" wrapText="1"/>
    </xf>
    <xf numFmtId="0" fontId="24" fillId="28" borderId="13" xfId="43" applyFont="1" applyFill="1" applyBorder="1" applyAlignment="1">
      <alignment horizontal="center" vertical="center"/>
    </xf>
    <xf numFmtId="0" fontId="24" fillId="0" borderId="26" xfId="43" applyFont="1" applyFill="1" applyBorder="1" applyAlignment="1" applyProtection="1">
      <alignment horizontal="center" vertical="center"/>
      <protection locked="0"/>
    </xf>
    <xf numFmtId="0" fontId="24" fillId="0" borderId="15" xfId="43" applyFont="1" applyFill="1" applyBorder="1" applyAlignment="1" applyProtection="1">
      <alignment horizontal="center" vertical="center"/>
      <protection locked="0"/>
    </xf>
    <xf numFmtId="0" fontId="24" fillId="0" borderId="22" xfId="43" applyFont="1" applyFill="1" applyBorder="1" applyAlignment="1" applyProtection="1">
      <alignment horizontal="center" vertical="center"/>
      <protection locked="0"/>
    </xf>
    <xf numFmtId="0" fontId="24" fillId="28" borderId="43" xfId="43" applyFont="1" applyFill="1" applyBorder="1" applyAlignment="1" applyProtection="1">
      <alignment horizontal="center" vertical="center" textRotation="255" wrapText="1"/>
      <protection locked="0"/>
    </xf>
    <xf numFmtId="0" fontId="24" fillId="28" borderId="18" xfId="43" applyFont="1" applyFill="1" applyBorder="1" applyAlignment="1" applyProtection="1">
      <alignment horizontal="center" vertical="center" textRotation="255" wrapText="1"/>
      <protection locked="0"/>
    </xf>
    <xf numFmtId="0" fontId="24" fillId="28" borderId="34" xfId="43" applyFont="1" applyFill="1" applyBorder="1" applyAlignment="1" applyProtection="1">
      <alignment horizontal="center" vertical="center" textRotation="255" wrapText="1"/>
      <protection locked="0"/>
    </xf>
    <xf numFmtId="0" fontId="24" fillId="0" borderId="38" xfId="43" applyFont="1" applyBorder="1" applyAlignment="1" applyProtection="1">
      <alignment horizontal="left" vertical="center"/>
      <protection locked="0"/>
    </xf>
    <xf numFmtId="0" fontId="24" fillId="0" borderId="39" xfId="43" applyFont="1" applyBorder="1" applyAlignment="1" applyProtection="1">
      <alignment horizontal="left" vertical="center"/>
      <protection locked="0"/>
    </xf>
    <xf numFmtId="0" fontId="24" fillId="0" borderId="36" xfId="43" applyFont="1" applyBorder="1" applyAlignment="1" applyProtection="1">
      <alignment horizontal="left" vertical="center"/>
      <protection locked="0"/>
    </xf>
    <xf numFmtId="0" fontId="24" fillId="0" borderId="37" xfId="43" applyFont="1" applyBorder="1" applyAlignment="1" applyProtection="1">
      <alignment horizontal="left" vertical="center"/>
      <protection locked="0"/>
    </xf>
    <xf numFmtId="0" fontId="24" fillId="0" borderId="40" xfId="43" applyFont="1" applyBorder="1" applyAlignment="1" applyProtection="1">
      <alignment horizontal="left" vertical="center"/>
      <protection locked="0"/>
    </xf>
    <xf numFmtId="0" fontId="24" fillId="0" borderId="41" xfId="43" applyFont="1" applyBorder="1" applyAlignment="1" applyProtection="1">
      <alignment horizontal="left" vertical="center"/>
      <protection locked="0"/>
    </xf>
    <xf numFmtId="0" fontId="24" fillId="28" borderId="28" xfId="43" applyFont="1" applyFill="1" applyBorder="1" applyAlignment="1" applyProtection="1">
      <alignment horizontal="center" vertical="center"/>
    </xf>
    <xf numFmtId="0" fontId="24" fillId="28" borderId="33" xfId="43" applyFont="1" applyFill="1" applyBorder="1" applyAlignment="1" applyProtection="1">
      <alignment horizontal="center" vertical="center"/>
    </xf>
    <xf numFmtId="0" fontId="24" fillId="24" borderId="34" xfId="43" applyFont="1" applyFill="1" applyBorder="1" applyAlignment="1">
      <alignment horizontal="center" vertical="center"/>
    </xf>
    <xf numFmtId="0" fontId="24" fillId="24" borderId="35" xfId="43" applyFont="1" applyFill="1" applyBorder="1" applyAlignment="1">
      <alignment horizontal="center" vertical="center"/>
    </xf>
    <xf numFmtId="0" fontId="24" fillId="26" borderId="17" xfId="43" applyFont="1" applyFill="1" applyBorder="1" applyAlignment="1">
      <alignment horizontal="center" vertical="center"/>
    </xf>
    <xf numFmtId="0" fontId="24" fillId="26" borderId="27" xfId="43" applyFont="1" applyFill="1" applyBorder="1" applyAlignment="1">
      <alignment horizontal="center" vertical="center"/>
    </xf>
    <xf numFmtId="0" fontId="24" fillId="26" borderId="32" xfId="43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workbookViewId="0">
      <selection activeCell="D38" sqref="D38"/>
    </sheetView>
  </sheetViews>
  <sheetFormatPr defaultRowHeight="13.5"/>
  <cols>
    <col min="1" max="1" width="6.75" style="1" customWidth="1"/>
    <col min="2" max="2" width="3.25" style="1" customWidth="1"/>
    <col min="3" max="3" width="20" style="1" customWidth="1"/>
    <col min="4" max="4" width="7.375" style="1" customWidth="1"/>
    <col min="5" max="5" width="27.5" style="1" customWidth="1"/>
    <col min="6" max="7" width="7.375" style="1" customWidth="1"/>
    <col min="8" max="16384" width="9" style="1"/>
  </cols>
  <sheetData>
    <row r="1" spans="1:8" ht="14.25">
      <c r="H1" s="7" t="s">
        <v>30</v>
      </c>
    </row>
    <row r="2" spans="1:8" ht="40.5" customHeight="1">
      <c r="A2" s="57" t="s">
        <v>32</v>
      </c>
      <c r="B2" s="57"/>
      <c r="C2" s="57"/>
      <c r="D2" s="57"/>
      <c r="E2" s="57"/>
      <c r="F2" s="57"/>
      <c r="G2" s="57"/>
      <c r="H2" s="57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ht="35.25" customHeight="1">
      <c r="A4" s="58" t="s">
        <v>0</v>
      </c>
      <c r="B4" s="58"/>
      <c r="C4" s="58"/>
      <c r="D4" s="8" t="s">
        <v>1</v>
      </c>
      <c r="E4" s="9" t="s">
        <v>33</v>
      </c>
      <c r="F4" s="10" t="s">
        <v>36</v>
      </c>
      <c r="G4" s="10" t="s">
        <v>1</v>
      </c>
      <c r="H4" s="10" t="s">
        <v>34</v>
      </c>
    </row>
    <row r="5" spans="1:8" ht="23.25" customHeight="1">
      <c r="A5" s="51" t="s">
        <v>3</v>
      </c>
      <c r="B5" s="69" t="s">
        <v>4</v>
      </c>
      <c r="C5" s="70"/>
      <c r="D5" s="11">
        <v>35</v>
      </c>
      <c r="E5" s="12"/>
      <c r="F5" s="11"/>
      <c r="G5" s="11"/>
      <c r="H5" s="75"/>
    </row>
    <row r="6" spans="1:8" ht="23.25" customHeight="1">
      <c r="A6" s="52"/>
      <c r="B6" s="67" t="s">
        <v>5</v>
      </c>
      <c r="C6" s="68"/>
      <c r="D6" s="13">
        <v>35</v>
      </c>
      <c r="E6" s="14"/>
      <c r="F6" s="13"/>
      <c r="G6" s="13"/>
      <c r="H6" s="76"/>
    </row>
    <row r="7" spans="1:8" ht="23.25" customHeight="1">
      <c r="A7" s="52"/>
      <c r="B7" s="65" t="s">
        <v>6</v>
      </c>
      <c r="C7" s="66"/>
      <c r="D7" s="13">
        <v>35</v>
      </c>
      <c r="E7" s="14"/>
      <c r="F7" s="13"/>
      <c r="G7" s="15"/>
      <c r="H7" s="77"/>
    </row>
    <row r="8" spans="1:8" ht="23.25" customHeight="1">
      <c r="A8" s="53"/>
      <c r="B8" s="71" t="s">
        <v>35</v>
      </c>
      <c r="C8" s="72"/>
      <c r="D8" s="16">
        <v>105</v>
      </c>
      <c r="E8" s="16"/>
      <c r="F8" s="16">
        <f>SUM(F5:F7)</f>
        <v>0</v>
      </c>
      <c r="G8" s="16">
        <f>SUM(G5:G7)</f>
        <v>0</v>
      </c>
      <c r="H8" s="8">
        <f>D8-G8</f>
        <v>105</v>
      </c>
    </row>
    <row r="9" spans="1:8" ht="23.25" customHeight="1">
      <c r="A9" s="54" t="s">
        <v>31</v>
      </c>
      <c r="B9" s="69" t="s">
        <v>7</v>
      </c>
      <c r="C9" s="70"/>
      <c r="D9" s="11">
        <v>105</v>
      </c>
      <c r="E9" s="17"/>
      <c r="F9" s="11"/>
      <c r="G9" s="11"/>
      <c r="H9" s="75"/>
    </row>
    <row r="10" spans="1:8" ht="23.25" customHeight="1">
      <c r="A10" s="55"/>
      <c r="B10" s="67" t="s">
        <v>8</v>
      </c>
      <c r="C10" s="68"/>
      <c r="D10" s="13">
        <v>35</v>
      </c>
      <c r="E10" s="18"/>
      <c r="F10" s="13"/>
      <c r="G10" s="13"/>
      <c r="H10" s="76"/>
    </row>
    <row r="11" spans="1:8" ht="23.25" customHeight="1">
      <c r="A11" s="55"/>
      <c r="B11" s="67" t="s">
        <v>9</v>
      </c>
      <c r="C11" s="68"/>
      <c r="D11" s="13">
        <v>35</v>
      </c>
      <c r="E11" s="18"/>
      <c r="F11" s="13"/>
      <c r="G11" s="13"/>
      <c r="H11" s="76"/>
    </row>
    <row r="12" spans="1:8" ht="23.25" customHeight="1">
      <c r="A12" s="55"/>
      <c r="B12" s="67" t="s">
        <v>10</v>
      </c>
      <c r="C12" s="68"/>
      <c r="D12" s="13">
        <v>70</v>
      </c>
      <c r="E12" s="18"/>
      <c r="F12" s="13"/>
      <c r="G12" s="13"/>
      <c r="H12" s="76"/>
    </row>
    <row r="13" spans="1:8" ht="23.25" customHeight="1">
      <c r="A13" s="55"/>
      <c r="B13" s="67" t="s">
        <v>11</v>
      </c>
      <c r="C13" s="68"/>
      <c r="D13" s="13">
        <v>35</v>
      </c>
      <c r="E13" s="18"/>
      <c r="F13" s="13"/>
      <c r="G13" s="13"/>
      <c r="H13" s="76"/>
    </row>
    <row r="14" spans="1:8" ht="23.25" customHeight="1">
      <c r="A14" s="55"/>
      <c r="B14" s="67" t="s">
        <v>15</v>
      </c>
      <c r="C14" s="68"/>
      <c r="D14" s="13">
        <v>35</v>
      </c>
      <c r="E14" s="18"/>
      <c r="F14" s="13"/>
      <c r="G14" s="13"/>
      <c r="H14" s="76"/>
    </row>
    <row r="15" spans="1:8" ht="23.25" customHeight="1">
      <c r="A15" s="55"/>
      <c r="B15" s="67" t="s">
        <v>12</v>
      </c>
      <c r="C15" s="68"/>
      <c r="D15" s="13">
        <v>35</v>
      </c>
      <c r="E15" s="18"/>
      <c r="F15" s="13"/>
      <c r="G15" s="13"/>
      <c r="H15" s="76"/>
    </row>
    <row r="16" spans="1:8" ht="23.25" customHeight="1">
      <c r="A16" s="55"/>
      <c r="B16" s="67" t="s">
        <v>13</v>
      </c>
      <c r="C16" s="68"/>
      <c r="D16" s="49">
        <v>35</v>
      </c>
      <c r="E16" s="18"/>
      <c r="F16" s="13"/>
      <c r="G16" s="13"/>
      <c r="H16" s="76"/>
    </row>
    <row r="17" spans="1:8" ht="23.25" customHeight="1">
      <c r="A17" s="55"/>
      <c r="B17" s="65" t="s">
        <v>14</v>
      </c>
      <c r="C17" s="66"/>
      <c r="D17" s="50"/>
      <c r="E17" s="19"/>
      <c r="F17" s="15"/>
      <c r="G17" s="15"/>
      <c r="H17" s="77"/>
    </row>
    <row r="18" spans="1:8" ht="23.25" customHeight="1">
      <c r="A18" s="56"/>
      <c r="B18" s="71" t="s">
        <v>35</v>
      </c>
      <c r="C18" s="72"/>
      <c r="D18" s="16">
        <f>SUM(D9:D17)</f>
        <v>385</v>
      </c>
      <c r="E18" s="16"/>
      <c r="F18" s="16">
        <f>SUM(F9:F17)</f>
        <v>0</v>
      </c>
      <c r="G18" s="16">
        <f>SUM(G9:G17)</f>
        <v>0</v>
      </c>
      <c r="H18" s="8">
        <f>D18-G18</f>
        <v>385</v>
      </c>
    </row>
    <row r="19" spans="1:8" ht="23.25" customHeight="1">
      <c r="A19" s="62" t="s">
        <v>16</v>
      </c>
      <c r="B19" s="20" t="s">
        <v>17</v>
      </c>
      <c r="C19" s="3"/>
      <c r="D19" s="21">
        <f>SUM(D20:D22)</f>
        <v>315</v>
      </c>
      <c r="E19" s="20"/>
      <c r="F19" s="21">
        <f>SUM(F20:F22)</f>
        <v>0</v>
      </c>
      <c r="G19" s="21">
        <f>SUM(G20:G22)</f>
        <v>0</v>
      </c>
      <c r="H19" s="75"/>
    </row>
    <row r="20" spans="1:8" ht="23.25" customHeight="1">
      <c r="A20" s="63"/>
      <c r="B20" s="22"/>
      <c r="C20" s="23" t="s">
        <v>18</v>
      </c>
      <c r="D20" s="24">
        <v>35</v>
      </c>
      <c r="E20" s="25"/>
      <c r="F20" s="24"/>
      <c r="G20" s="24"/>
      <c r="H20" s="76"/>
    </row>
    <row r="21" spans="1:8" ht="23.25" customHeight="1">
      <c r="A21" s="63"/>
      <c r="B21" s="22"/>
      <c r="C21" s="26" t="s">
        <v>19</v>
      </c>
      <c r="D21" s="27">
        <v>210</v>
      </c>
      <c r="E21" s="28"/>
      <c r="F21" s="27"/>
      <c r="G21" s="27"/>
      <c r="H21" s="76"/>
    </row>
    <row r="22" spans="1:8" ht="23.25" customHeight="1">
      <c r="A22" s="63"/>
      <c r="B22" s="29"/>
      <c r="C22" s="30" t="s">
        <v>20</v>
      </c>
      <c r="D22" s="31">
        <v>70</v>
      </c>
      <c r="E22" s="32"/>
      <c r="F22" s="31"/>
      <c r="G22" s="31"/>
      <c r="H22" s="76"/>
    </row>
    <row r="23" spans="1:8" ht="23.25" customHeight="1">
      <c r="A23" s="63"/>
      <c r="B23" s="33" t="s">
        <v>21</v>
      </c>
      <c r="C23" s="5"/>
      <c r="D23" s="59">
        <v>210</v>
      </c>
      <c r="E23" s="33"/>
      <c r="F23" s="34"/>
      <c r="G23" s="34"/>
      <c r="H23" s="76"/>
    </row>
    <row r="24" spans="1:8" ht="23.25" customHeight="1">
      <c r="A24" s="63"/>
      <c r="B24" s="35" t="s">
        <v>22</v>
      </c>
      <c r="C24" s="6"/>
      <c r="D24" s="60"/>
      <c r="E24" s="35"/>
      <c r="F24" s="36"/>
      <c r="G24" s="36"/>
      <c r="H24" s="76"/>
    </row>
    <row r="25" spans="1:8" ht="23.25" customHeight="1">
      <c r="A25" s="63"/>
      <c r="B25" s="35" t="s">
        <v>23</v>
      </c>
      <c r="C25" s="6"/>
      <c r="D25" s="36">
        <v>70</v>
      </c>
      <c r="E25" s="35"/>
      <c r="F25" s="36"/>
      <c r="G25" s="36"/>
      <c r="H25" s="76"/>
    </row>
    <row r="26" spans="1:8" ht="23.25" customHeight="1">
      <c r="A26" s="63"/>
      <c r="B26" s="35" t="s">
        <v>24</v>
      </c>
      <c r="C26" s="6"/>
      <c r="D26" s="36">
        <v>70</v>
      </c>
      <c r="E26" s="35"/>
      <c r="F26" s="36"/>
      <c r="G26" s="36"/>
      <c r="H26" s="76"/>
    </row>
    <row r="27" spans="1:8" ht="23.25" customHeight="1">
      <c r="A27" s="63"/>
      <c r="B27" s="37" t="s">
        <v>2</v>
      </c>
      <c r="C27" s="4"/>
      <c r="D27" s="38">
        <f>SUM(D28:D32)</f>
        <v>735</v>
      </c>
      <c r="E27" s="37"/>
      <c r="F27" s="38">
        <f>SUM(F28:F32)</f>
        <v>0</v>
      </c>
      <c r="G27" s="38">
        <f>SUM(G28:G32)</f>
        <v>0</v>
      </c>
      <c r="H27" s="76"/>
    </row>
    <row r="28" spans="1:8" ht="23.25" customHeight="1">
      <c r="A28" s="63"/>
      <c r="B28" s="22"/>
      <c r="C28" s="23" t="s">
        <v>25</v>
      </c>
      <c r="D28" s="24">
        <v>210</v>
      </c>
      <c r="E28" s="25"/>
      <c r="F28" s="24"/>
      <c r="G28" s="24"/>
      <c r="H28" s="76"/>
    </row>
    <row r="29" spans="1:8" ht="23.25" customHeight="1">
      <c r="A29" s="63"/>
      <c r="B29" s="22"/>
      <c r="C29" s="26" t="s">
        <v>26</v>
      </c>
      <c r="D29" s="61">
        <v>385</v>
      </c>
      <c r="E29" s="28"/>
      <c r="F29" s="27"/>
      <c r="G29" s="27"/>
      <c r="H29" s="76"/>
    </row>
    <row r="30" spans="1:8" ht="23.25" customHeight="1">
      <c r="A30" s="63"/>
      <c r="B30" s="22"/>
      <c r="C30" s="26" t="s">
        <v>27</v>
      </c>
      <c r="D30" s="61"/>
      <c r="E30" s="28"/>
      <c r="F30" s="27"/>
      <c r="G30" s="27"/>
      <c r="H30" s="76"/>
    </row>
    <row r="31" spans="1:8" ht="23.25" customHeight="1">
      <c r="A31" s="63"/>
      <c r="B31" s="22"/>
      <c r="C31" s="26" t="s">
        <v>28</v>
      </c>
      <c r="D31" s="27">
        <v>70</v>
      </c>
      <c r="E31" s="28"/>
      <c r="F31" s="27"/>
      <c r="G31" s="27"/>
      <c r="H31" s="76"/>
    </row>
    <row r="32" spans="1:8" ht="23.25" customHeight="1">
      <c r="A32" s="63"/>
      <c r="B32" s="39"/>
      <c r="C32" s="40" t="s">
        <v>29</v>
      </c>
      <c r="D32" s="41">
        <v>70</v>
      </c>
      <c r="E32" s="42"/>
      <c r="F32" s="41"/>
      <c r="G32" s="41"/>
      <c r="H32" s="77"/>
    </row>
    <row r="33" spans="1:8" ht="23.25" customHeight="1" thickBot="1">
      <c r="A33" s="64"/>
      <c r="B33" s="73" t="s">
        <v>35</v>
      </c>
      <c r="C33" s="74"/>
      <c r="D33" s="43">
        <f>D19+D23+D25+D26+D27</f>
        <v>1400</v>
      </c>
      <c r="E33" s="43"/>
      <c r="F33" s="43">
        <f>F19+F23+F25+F26+F27</f>
        <v>0</v>
      </c>
      <c r="G33" s="43">
        <f>G19+G23+G25+G26+G27</f>
        <v>0</v>
      </c>
      <c r="H33" s="43">
        <f>D33-G33</f>
        <v>1400</v>
      </c>
    </row>
    <row r="34" spans="1:8" ht="23.25" customHeight="1" thickTop="1">
      <c r="A34" s="46" t="s">
        <v>37</v>
      </c>
      <c r="B34" s="47"/>
      <c r="C34" s="48"/>
      <c r="D34" s="44">
        <f>D8+D18+D33</f>
        <v>1890</v>
      </c>
      <c r="E34" s="44"/>
      <c r="F34" s="44">
        <f>F8+F18+F33</f>
        <v>0</v>
      </c>
      <c r="G34" s="44">
        <f>G8+G18+G33</f>
        <v>0</v>
      </c>
      <c r="H34" s="45">
        <f>D34-G34</f>
        <v>1890</v>
      </c>
    </row>
    <row r="36" spans="1:8">
      <c r="A36" s="1" t="s">
        <v>38</v>
      </c>
    </row>
  </sheetData>
  <sheetProtection insertRows="0" deleteRows="0"/>
  <mergeCells count="27">
    <mergeCell ref="B18:C18"/>
    <mergeCell ref="B33:C33"/>
    <mergeCell ref="H5:H7"/>
    <mergeCell ref="H9:H17"/>
    <mergeCell ref="H19:H32"/>
    <mergeCell ref="B12:C12"/>
    <mergeCell ref="B13:C13"/>
    <mergeCell ref="B14:C14"/>
    <mergeCell ref="B15:C15"/>
    <mergeCell ref="B16:C16"/>
    <mergeCell ref="B11:C11"/>
    <mergeCell ref="B5:C5"/>
    <mergeCell ref="B6:C6"/>
    <mergeCell ref="B7:C7"/>
    <mergeCell ref="B8:C8"/>
    <mergeCell ref="B9:C9"/>
    <mergeCell ref="B10:C10"/>
    <mergeCell ref="A34:C34"/>
    <mergeCell ref="D16:D17"/>
    <mergeCell ref="A5:A8"/>
    <mergeCell ref="A9:A18"/>
    <mergeCell ref="A2:H2"/>
    <mergeCell ref="A4:C4"/>
    <mergeCell ref="D23:D24"/>
    <mergeCell ref="D29:D30"/>
    <mergeCell ref="A19:A33"/>
    <mergeCell ref="B17:C17"/>
  </mergeCells>
  <phoneticPr fontId="19"/>
  <pageMargins left="0.78740157480314965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佐賀県</cp:lastModifiedBy>
  <cp:lastPrinted>2016-06-22T05:24:12Z</cp:lastPrinted>
  <dcterms:created xsi:type="dcterms:W3CDTF">2013-05-15T06:45:05Z</dcterms:created>
  <dcterms:modified xsi:type="dcterms:W3CDTF">2016-06-24T04:39:17Z</dcterms:modified>
</cp:coreProperties>
</file>