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105" windowWidth="10710" windowHeight="9960" tabRatio="817" activeTab="0"/>
  </bookViews>
  <sheets>
    <sheet name="1. 概況" sheetId="1" r:id="rId1"/>
    <sheet name="2. 月の動向" sheetId="2" r:id="rId2"/>
    <sheet name="3. 県指数の推移" sheetId="3" r:id="rId3"/>
    <sheet name="4. 県主要業種の推移等" sheetId="4" r:id="rId4"/>
    <sheet name="5. 四半期生産指数" sheetId="5" r:id="rId5"/>
    <sheet name="6.業種別生産" sheetId="6" r:id="rId6"/>
    <sheet name="7.業種別出荷 " sheetId="7" r:id="rId7"/>
    <sheet name="8.業種別在庫  " sheetId="8" r:id="rId8"/>
    <sheet name="9.特殊分類別生産" sheetId="9" r:id="rId9"/>
    <sheet name="10.特殊分類別出荷" sheetId="10" r:id="rId10"/>
    <sheet name="11.特殊分類別在庫 " sheetId="11" r:id="rId11"/>
  </sheets>
  <externalReferences>
    <externalReference r:id="rId14"/>
  </externalReferences>
  <definedNames>
    <definedName name="A643536">'5. 四半期生産指数'!#REF!</definedName>
    <definedName name="_xlnm.Print_Area" localSheetId="0">'1. 概況'!$A$1:$J$49</definedName>
    <definedName name="_xlnm.Print_Area" localSheetId="9">'10.特殊分類別出荷'!$A$1:$M$63</definedName>
    <definedName name="_xlnm.Print_Area" localSheetId="10">'11.特殊分類別在庫 '!$A$1:$M$63</definedName>
    <definedName name="_xlnm.Print_Area" localSheetId="2">'3. 県指数の推移'!$A$1:$H$53</definedName>
    <definedName name="_xlnm.Print_Area" localSheetId="3">'4. 県主要業種の推移等'!$A$1:$M$76</definedName>
    <definedName name="_xlnm.Print_Area" localSheetId="4">'5. 四半期生産指数'!$A$1:$K$64</definedName>
    <definedName name="_xlnm.Print_Area" localSheetId="5">'6.業種別生産'!$A$1:$AC$64</definedName>
    <definedName name="_xlnm.Print_Area" localSheetId="6">'7.業種別出荷 '!$A$1:$AC$64</definedName>
    <definedName name="_xlnm.Print_Area" localSheetId="7">'8.業種別在庫  '!$A$1:$AC$64</definedName>
    <definedName name="_xlnm.Print_Area" localSheetId="8">'9.特殊分類別生産'!$A$1:$M$63</definedName>
  </definedNames>
  <calcPr fullCalcOnLoad="1"/>
</workbook>
</file>

<file path=xl/sharedStrings.xml><?xml version="1.0" encoding="utf-8"?>
<sst xmlns="http://schemas.openxmlformats.org/spreadsheetml/2006/main" count="1115" uniqueCount="259">
  <si>
    <t xml:space="preserve"> </t>
  </si>
  <si>
    <t xml:space="preserve">   </t>
  </si>
  <si>
    <t>　生　　　　　産</t>
  </si>
  <si>
    <t>　出　　　　　荷</t>
  </si>
  <si>
    <t>　在　　　　　庫　</t>
  </si>
  <si>
    <t>前月(期)比</t>
  </si>
  <si>
    <t>原指数</t>
  </si>
  <si>
    <t>前年同期比</t>
  </si>
  <si>
    <t>年</t>
  </si>
  <si>
    <t>別</t>
  </si>
  <si>
    <t>月</t>
  </si>
  <si>
    <t>佐 賀 県</t>
  </si>
  <si>
    <t>前 月 比</t>
  </si>
  <si>
    <t>前年同月比</t>
  </si>
  <si>
    <t>九   州</t>
  </si>
  <si>
    <t>全   国</t>
  </si>
  <si>
    <t xml:space="preserve"> 佐 　賀 　県 　鉱 　工 　業 　指　 数　 業　 種 　別 　動 　向</t>
  </si>
  <si>
    <t>ウエイト</t>
  </si>
  <si>
    <t>前月比</t>
  </si>
  <si>
    <t>前年同</t>
  </si>
  <si>
    <t>摘　　要</t>
  </si>
  <si>
    <t>主 な 低 下 業 種</t>
  </si>
  <si>
    <t xml:space="preserve"> (%)</t>
  </si>
  <si>
    <t>月比(%)</t>
  </si>
  <si>
    <t>（前 月 比）</t>
  </si>
  <si>
    <t>季節調整</t>
  </si>
  <si>
    <t>済指数</t>
  </si>
  <si>
    <t xml:space="preserve">  ＜生産指数＞</t>
  </si>
  <si>
    <t xml:space="preserve">  ＜出荷指数＞</t>
  </si>
  <si>
    <t xml:space="preserve">  ＜在庫指数＞</t>
  </si>
  <si>
    <t>佐賀県主要業種の四半期別生産指数の推移</t>
  </si>
  <si>
    <t>季節調整済指数</t>
  </si>
  <si>
    <t>四半期別</t>
  </si>
  <si>
    <t>　　　佐 賀 県､ 九 州､ 全 国 の 指 数　　　　</t>
  </si>
  <si>
    <t>鉱工業</t>
  </si>
  <si>
    <t>年月（期）</t>
  </si>
  <si>
    <t>製造</t>
  </si>
  <si>
    <t>鉄鋼業</t>
  </si>
  <si>
    <t>非鉄</t>
  </si>
  <si>
    <t>金属</t>
  </si>
  <si>
    <t>一般</t>
  </si>
  <si>
    <t>電気</t>
  </si>
  <si>
    <t>情報通</t>
  </si>
  <si>
    <t>電子部</t>
  </si>
  <si>
    <t>輸送</t>
  </si>
  <si>
    <t>窯業・</t>
  </si>
  <si>
    <t>陶磁器</t>
  </si>
  <si>
    <t>その他</t>
  </si>
  <si>
    <t>化学</t>
  </si>
  <si>
    <t>繊維</t>
  </si>
  <si>
    <t>食料品</t>
  </si>
  <si>
    <t>皮革</t>
  </si>
  <si>
    <t>家具・</t>
  </si>
  <si>
    <t>木材・</t>
  </si>
  <si>
    <t>鉱業</t>
  </si>
  <si>
    <t>非金属</t>
  </si>
  <si>
    <t>工業</t>
  </si>
  <si>
    <t>製品</t>
  </si>
  <si>
    <t>機械</t>
  </si>
  <si>
    <t>信機械</t>
  </si>
  <si>
    <t>品・デ</t>
  </si>
  <si>
    <t>土石製</t>
  </si>
  <si>
    <t>・同関</t>
  </si>
  <si>
    <t>の窯業･</t>
  </si>
  <si>
    <t>・紙・</t>
  </si>
  <si>
    <t>装備品</t>
  </si>
  <si>
    <t>木製品</t>
  </si>
  <si>
    <t>器具</t>
  </si>
  <si>
    <t>品工業</t>
  </si>
  <si>
    <t>連製品</t>
  </si>
  <si>
    <t>紙加工</t>
  </si>
  <si>
    <t>原指数</t>
  </si>
  <si>
    <t>季節調整済指数</t>
  </si>
  <si>
    <t>前月比(%)</t>
  </si>
  <si>
    <t xml:space="preserve">業    種    分    類    別　　出　　荷　　指　　数 </t>
  </si>
  <si>
    <t>－</t>
  </si>
  <si>
    <t xml:space="preserve">業    種    分    類    別　　在　　庫　　指　　数 </t>
  </si>
  <si>
    <t>特  殊  分  類  別  生  産  指  数</t>
  </si>
  <si>
    <t>最　終</t>
  </si>
  <si>
    <t>投資財</t>
  </si>
  <si>
    <t>資本財</t>
  </si>
  <si>
    <t>建設財</t>
  </si>
  <si>
    <t>消費財</t>
  </si>
  <si>
    <t>耐久</t>
  </si>
  <si>
    <t>非耐久</t>
  </si>
  <si>
    <t>生産財</t>
  </si>
  <si>
    <t>鉱工</t>
  </si>
  <si>
    <t>需要財</t>
  </si>
  <si>
    <t>業用</t>
  </si>
  <si>
    <t>他用</t>
  </si>
  <si>
    <t>生産財</t>
  </si>
  <si>
    <t>特  殊  分  類  別  出  荷  指  数</t>
  </si>
  <si>
    <t>特  殊  分  類  別  在  庫  指  数</t>
  </si>
  <si>
    <t>主 な 上 昇 業 種</t>
  </si>
  <si>
    <t>〈生産指数〉</t>
  </si>
  <si>
    <t>〈出荷指数〉</t>
  </si>
  <si>
    <t>※「電気機械工業」には「電気機械器具工業」、「情報通信機械器具工業」、「電子部品・デバイス工業」が含まれます。</t>
  </si>
  <si>
    <t>生産指数</t>
  </si>
  <si>
    <t>出荷指数</t>
  </si>
  <si>
    <t>在庫指数</t>
  </si>
  <si>
    <t>原子数</t>
  </si>
  <si>
    <t>季調済</t>
  </si>
  <si>
    <t>注）　</t>
  </si>
  <si>
    <t>　　　九州の指数は九州経済産業局、全国の指数は経済産業省算出による指数である。</t>
  </si>
  <si>
    <t>印刷業</t>
  </si>
  <si>
    <t xml:space="preserve"> 四半期別</t>
  </si>
  <si>
    <t xml:space="preserve">業    種    分    類    別　　生　　産　　指　　数 </t>
  </si>
  <si>
    <t xml:space="preserve">    ２３年</t>
  </si>
  <si>
    <t xml:space="preserve">        4月</t>
  </si>
  <si>
    <t xml:space="preserve">        5月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</si>
  <si>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</si>
  <si>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</si>
  <si>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</si>
  <si>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</si>
  <si>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 10月</t>
  </si>
  <si>
    <t xml:space="preserve">   　　23年</t>
  </si>
  <si>
    <t xml:space="preserve">       11月</t>
  </si>
  <si>
    <t xml:space="preserve">       12月</t>
  </si>
  <si>
    <t>(平成22年＝100）</t>
  </si>
  <si>
    <t xml:space="preserve">   　　24年</t>
  </si>
  <si>
    <t>　　平成22年（2010年）＝100</t>
  </si>
  <si>
    <t>　　　前月比は季節調整済指数、前年同月比は原指数を比較したものであり、 各比率は伸び率（％）である。</t>
  </si>
  <si>
    <t>平成２２年＝１００</t>
  </si>
  <si>
    <r>
      <rPr>
        <sz val="9"/>
        <rFont val="明朝"/>
        <family val="3"/>
      </rPr>
      <t>注） Ｐは速報値、Ｒは確報値を表し、指数値はすべて季節調整済指数である。</t>
    </r>
  </si>
  <si>
    <t xml:space="preserve">   　　 2月</t>
  </si>
  <si>
    <t>２ヶ月ぶりの上昇</t>
  </si>
  <si>
    <t xml:space="preserve">    【生産指数】</t>
  </si>
  <si>
    <t xml:space="preserve">    【出荷指数】</t>
  </si>
  <si>
    <t xml:space="preserve">    【在庫指数】</t>
  </si>
  <si>
    <t>季節調整済　平成２２年＝１００</t>
  </si>
  <si>
    <t xml:space="preserve">                   </t>
  </si>
  <si>
    <t>化学工業</t>
  </si>
  <si>
    <t>３ヶ月ぶりの低下</t>
  </si>
  <si>
    <t xml:space="preserve">   　　25年</t>
  </si>
  <si>
    <t xml:space="preserve">    ２４年</t>
  </si>
  <si>
    <t>２ヶ月ぶりの低下</t>
  </si>
  <si>
    <t>一般機械工業</t>
  </si>
  <si>
    <t xml:space="preserve"> 　　　Ⅳ期　</t>
  </si>
  <si>
    <t xml:space="preserve"> 　27年Ⅰ期　</t>
  </si>
  <si>
    <t>　　　 10～12</t>
  </si>
  <si>
    <t>２７年 １～３</t>
  </si>
  <si>
    <t xml:space="preserve">  ４月</t>
  </si>
  <si>
    <t xml:space="preserve">   平成22年</t>
  </si>
  <si>
    <t xml:space="preserve">   　　26年</t>
  </si>
  <si>
    <t>平成２６年の数値は年間補正済。平成２７年の数値は年間補正後若干変動する場合がある。</t>
  </si>
  <si>
    <t>平成２２年</t>
  </si>
  <si>
    <t xml:space="preserve">    ２５年</t>
  </si>
  <si>
    <t>２７年 １～３</t>
  </si>
  <si>
    <t xml:space="preserve">  ５月</t>
  </si>
  <si>
    <t>平成２６年の数値は年間補正済。平成２７年の数値は年間補正後若干変動する場合がある。</t>
  </si>
  <si>
    <t>２ヶ月連続の上昇</t>
  </si>
  <si>
    <t xml:space="preserve">  ６月</t>
  </si>
  <si>
    <t xml:space="preserve">  ７月</t>
  </si>
  <si>
    <t xml:space="preserve"> 　　　Ⅱ期　</t>
  </si>
  <si>
    <t>　　　 ４～６</t>
  </si>
  <si>
    <t xml:space="preserve">  ８月</t>
  </si>
  <si>
    <t xml:space="preserve"> 　　　４～６</t>
  </si>
  <si>
    <t>生産</t>
  </si>
  <si>
    <t>出荷</t>
  </si>
  <si>
    <t>在庫</t>
  </si>
  <si>
    <t xml:space="preserve">  ９月</t>
  </si>
  <si>
    <t xml:space="preserve">  １０月</t>
  </si>
  <si>
    <t>鉄鋼業</t>
  </si>
  <si>
    <t>食料品工業</t>
  </si>
  <si>
    <t xml:space="preserve">  １１月</t>
  </si>
  <si>
    <t>　　　 ７～９</t>
  </si>
  <si>
    <t xml:space="preserve">   27年Ⅳ期</t>
  </si>
  <si>
    <t xml:space="preserve">   26年Ⅳ期</t>
  </si>
  <si>
    <t xml:space="preserve"> 　　　７～９</t>
  </si>
  <si>
    <t>27年Ⅲ期</t>
  </si>
  <si>
    <t xml:space="preserve"> 　　　Ⅲ期　</t>
  </si>
  <si>
    <t xml:space="preserve"> 　　　Ⅳ期</t>
  </si>
  <si>
    <t xml:space="preserve">   　　　　　(　前月比　) </t>
  </si>
  <si>
    <t xml:space="preserve">   28年 1月</t>
  </si>
  <si>
    <t>ゴム製品工業</t>
  </si>
  <si>
    <t xml:space="preserve">  １２月</t>
  </si>
  <si>
    <t>２８年  １月</t>
  </si>
  <si>
    <t>　　　  ２月</t>
  </si>
  <si>
    <t>陶磁器･同関連製品工業</t>
  </si>
  <si>
    <t>２８年 １～３</t>
  </si>
  <si>
    <t>（平成25年Ⅰ期から平成28年Ⅰ期まで）</t>
  </si>
  <si>
    <t xml:space="preserve"> 　28年Ⅰ期</t>
  </si>
  <si>
    <t>金属製品工業</t>
  </si>
  <si>
    <t>輸送機機械工業</t>
  </si>
  <si>
    <t>　　　  ３月</t>
  </si>
  <si>
    <t>　　　  ４月</t>
  </si>
  <si>
    <t xml:space="preserve">   　　 3月</t>
  </si>
  <si>
    <t xml:space="preserve">   　　 4月</t>
  </si>
  <si>
    <t>電気機械器具工業</t>
  </si>
  <si>
    <t>家具・装備品工業</t>
  </si>
  <si>
    <t>３ヶ月ぶりの上昇</t>
  </si>
  <si>
    <t>４ヶ月ぶりの上昇</t>
  </si>
  <si>
    <t xml:space="preserve">  生産指数は、９２．８で前月比６．４％増加した。</t>
  </si>
  <si>
    <t>　業種別では、金属製品工業、輸送機械工業、一般機械工業、電気機械器具工業など１２業種が上昇した。</t>
  </si>
  <si>
    <t>　一方、家具・装備品工業、ゴム製品工業、陶磁器･同関連製品工業など９業種が低下した。</t>
  </si>
  <si>
    <t>　また、前年同月比では、０．７％増加し、２２業種のうち１０業種が前年同月の指数値を上回った。</t>
  </si>
  <si>
    <t>　生産者出荷指数は、９５．９で前月比６．４％増加した。</t>
  </si>
  <si>
    <t xml:space="preserve">  業種別では、２２業種のうち１１業種が上昇した。</t>
  </si>
  <si>
    <t xml:space="preserve">  前年同月比では、１．４％増加した。</t>
  </si>
  <si>
    <t>　生産者製品在庫指数は、８３．３で前月比５．６％減少した。</t>
  </si>
  <si>
    <t xml:space="preserve">  前年同月比は、０．５％増加した。</t>
  </si>
  <si>
    <t xml:space="preserve"> 平　 成　 ２８　 年 　５　 月　 の　 動　 向</t>
  </si>
  <si>
    <t>金属製品工業</t>
  </si>
  <si>
    <t>プラスチック製品工業</t>
  </si>
  <si>
    <t>輸送機械工業</t>
  </si>
  <si>
    <t>６ヶ月ぶりの上昇</t>
  </si>
  <si>
    <t>〈在庫指数〉</t>
  </si>
  <si>
    <t>４ヶ月連続の上昇</t>
  </si>
  <si>
    <t>６ヶ月ぶりの低下</t>
  </si>
  <si>
    <t>２ヶ月連続の低下</t>
  </si>
  <si>
    <t>情報通信機械器具工業</t>
  </si>
  <si>
    <t>〈出荷指数〉</t>
  </si>
  <si>
    <t>非鉄金属工業</t>
  </si>
  <si>
    <t>佐 　賀 　県 　鉱 　工　 業 　指 　数 　の 　推 　移</t>
  </si>
  <si>
    <t>別</t>
  </si>
  <si>
    <t xml:space="preserve">    ２６年</t>
  </si>
  <si>
    <t>２８年 １～３</t>
  </si>
  <si>
    <t>２７年  ３月</t>
  </si>
  <si>
    <t>　　　  ５月</t>
  </si>
  <si>
    <t>前年同期比は原指数、前月（期）比は季節調整済指数を比較したものであり、各比率は伸び率（％）である。</t>
  </si>
  <si>
    <t>プラス</t>
  </si>
  <si>
    <t>パルプ</t>
  </si>
  <si>
    <t>ゴム</t>
  </si>
  <si>
    <t>チック</t>
  </si>
  <si>
    <t>バイス</t>
  </si>
  <si>
    <t xml:space="preserve"> </t>
  </si>
  <si>
    <t>ウエイト</t>
  </si>
  <si>
    <t xml:space="preserve"> 　　　Ⅳ期</t>
  </si>
  <si>
    <t xml:space="preserve">   27年 3月</t>
  </si>
  <si>
    <t xml:space="preserve">   　　 5月</t>
  </si>
  <si>
    <t>前年同月比(%)</t>
  </si>
  <si>
    <t>－</t>
  </si>
  <si>
    <t xml:space="preserve">   　　 5月</t>
  </si>
  <si>
    <t>その</t>
  </si>
  <si>
    <t>ウエイト</t>
  </si>
  <si>
    <t>前年同月比(%)</t>
  </si>
  <si>
    <t>その</t>
  </si>
  <si>
    <t>ウエイト</t>
  </si>
  <si>
    <t>前年同月比(%)</t>
  </si>
  <si>
    <t>佐賀県総務部統計分析課　調査分析第二担当　（０９５２－２５－７０３７） 　   平成２８年７月２２日</t>
  </si>
  <si>
    <t>佐賀県鉱工業指数　　平成２８年５月分</t>
  </si>
  <si>
    <t>（平成22年基準）</t>
  </si>
  <si>
    <t>４月</t>
  </si>
  <si>
    <t>５月</t>
  </si>
  <si>
    <t>R93.2</t>
  </si>
  <si>
    <t>P97.3</t>
  </si>
  <si>
    <t>R101.1</t>
  </si>
  <si>
    <t>Ｐ99.9</t>
  </si>
  <si>
    <t>R116.4</t>
  </si>
  <si>
    <t>Ｐ115.4</t>
  </si>
  <si>
    <t>R97.2</t>
  </si>
  <si>
    <t>P95.0</t>
  </si>
  <si>
    <t>R96.0</t>
  </si>
  <si>
    <t>P93.8</t>
  </si>
  <si>
    <t>R113.4</t>
  </si>
  <si>
    <t>P113.7</t>
  </si>
  <si>
    <t xml:space="preserve"> 　９２．８ （ 　６．４％ ）</t>
  </si>
  <si>
    <t>　 ９５．９ （ 　６．４％ ）</t>
  </si>
  <si>
    <t xml:space="preserve"> 　８３．３ （ △５．６％ ）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</si>
</sst>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0_ "/>
    <numFmt numFmtId="179" formatCode="0.00000_ "/>
    <numFmt numFmtId="180" formatCode="[&lt;=999]000;000\-00"/>
    <numFmt numFmtId="181" formatCode="0_ "/>
    <numFmt numFmtId="182" formatCode="0_);[Red]\(0\)"/>
    <numFmt numFmtId="183" formatCode="#,##0_ "/>
    <numFmt numFmtId="184" formatCode="#,##0_);[Red]\(#,##0\)"/>
    <numFmt numFmtId="185" formatCode="0.000000"/>
    <numFmt numFmtId="186" formatCode="0.00000"/>
    <numFmt numFmtId="187" formatCode="0.0000"/>
    <numFmt numFmtId="188" formatCode="0.0000000"/>
    <numFmt numFmtId="189" formatCode="_ &quot;¥&quot;* #,##0.0_ ;_ &quot;¥&quot;* \-#,##0.0_ ;_ &quot;¥&quot;* &quot;-&quot;?_ ;_ @_ "/>
    <numFmt numFmtId="190" formatCode="#,##0.0"/>
    <numFmt numFmtId="191" formatCode="#,##0.0_ "/>
    <numFmt numFmtId="192" formatCode="#,##0.0;[Red]#,##0.0"/>
    <numFmt numFmtId="193" formatCode="#,##0;[Red]#,##0"/>
    <numFmt numFmtId="194" formatCode="#,##0.0;[Red]\-#,##0.0"/>
    <numFmt numFmtId="195" formatCode="0.E+00"/>
    <numFmt numFmtId="196" formatCode="0.0_);[Red]\(0.0\)"/>
    <numFmt numFmtId="197" formatCode="#,##0.0_);[Red]\(#,##0.0\)"/>
    <numFmt numFmtId="198" formatCode="0.0;[Red]0.0"/>
    <numFmt numFmtId="199" formatCode="0.00000E+00"/>
    <numFmt numFmtId="200" formatCode="[&lt;=999]000;[&lt;=99999]000\-00;000\-0000"/>
    <numFmt numFmtId="201" formatCode="0.0E+00"/>
    <numFmt numFmtId="202" formatCode="0.0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[&lt;=999]000;[&lt;=9999]000\-00;000\-0000"/>
    <numFmt numFmtId="208" formatCode="0.000"/>
    <numFmt numFmtId="209" formatCode="0.00_);[Red]\(0.00\)"/>
    <numFmt numFmtId="210" formatCode="0.000_);[Red]\(0.000\)"/>
    <numFmt numFmtId="211" formatCode="0.0000_ "/>
    <numFmt numFmtId="212" formatCode="0;_Ā"/>
    <numFmt numFmtId="213" formatCode="0;_退"/>
    <numFmt numFmtId="214" formatCode="0.0;_退"/>
    <numFmt numFmtId="215" formatCode="0.0;_Ā"/>
    <numFmt numFmtId="216" formatCode="0.000000_ "/>
    <numFmt numFmtId="217" formatCode="0.0000000_ "/>
    <numFmt numFmtId="218" formatCode="0;&quot;△ &quot;0"/>
    <numFmt numFmtId="219" formatCode="0.0;&quot;△ &quot;0.0"/>
    <numFmt numFmtId="220" formatCode="0;_찆"/>
    <numFmt numFmtId="221" formatCode="0;_�"/>
    <numFmt numFmtId="222" formatCode="0.0;_�"/>
    <numFmt numFmtId="223" formatCode="0;_"/>
    <numFmt numFmtId="224" formatCode="0.0;_"/>
    <numFmt numFmtId="225" formatCode="0.0;_찆"/>
    <numFmt numFmtId="226" formatCode="&quot;△&quot;0.0"/>
    <numFmt numFmtId="227" formatCode="0;[Red]0"/>
  </numFmts>
  <fonts count="8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9"/>
      <name val="明朝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明朝"/>
      <family val="1"/>
    </font>
    <font>
      <b/>
      <sz val="18"/>
      <name val="明朝"/>
      <family val="1"/>
    </font>
    <font>
      <sz val="11"/>
      <name val="ＭＳ Ｐゴシック"/>
      <family val="3"/>
    </font>
    <font>
      <sz val="18"/>
      <name val="明朝"/>
      <family val="1"/>
    </font>
    <font>
      <sz val="14"/>
      <name val="ＭＳ Ｐ明朝"/>
      <family val="1"/>
    </font>
    <font>
      <sz val="6"/>
      <name val="明朝"/>
      <family val="1"/>
    </font>
    <font>
      <sz val="18"/>
      <name val="ＭＳ 明朝"/>
      <family val="1"/>
    </font>
    <font>
      <b/>
      <sz val="11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7.35"/>
      <color indexed="8"/>
      <name val="ＭＳ 明朝"/>
      <family val="1"/>
    </font>
    <font>
      <sz val="7.35"/>
      <color indexed="8"/>
      <name val="ＭＳ ゴシック"/>
      <family val="3"/>
    </font>
    <font>
      <sz val="8.25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12"/>
      <name val="ＭＳ ゴシック"/>
      <family val="3"/>
    </font>
    <font>
      <sz val="8"/>
      <color indexed="12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color indexed="50"/>
      <name val="ＭＳ ゴシック"/>
      <family val="3"/>
    </font>
    <font>
      <b/>
      <sz val="9"/>
      <name val="ＭＳ ゴシック"/>
      <family val="3"/>
    </font>
    <font>
      <sz val="11"/>
      <color indexed="12"/>
      <name val="ＭＳ ゴシック"/>
      <family val="3"/>
    </font>
    <font>
      <b/>
      <sz val="11"/>
      <name val="ＭＳ ゴシック"/>
      <family val="3"/>
    </font>
    <font>
      <sz val="16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明朝"/>
      <family val="1"/>
    </font>
    <font>
      <sz val="10"/>
      <color indexed="12"/>
      <name val="ＭＳ 明朝"/>
      <family val="1"/>
    </font>
    <font>
      <b/>
      <sz val="10"/>
      <color indexed="8"/>
      <name val="ＭＳ 明朝"/>
      <family val="1"/>
    </font>
    <font>
      <sz val="10"/>
      <color indexed="10"/>
      <name val="ＭＳ 明朝"/>
      <family val="1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sz val="11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dashed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ashed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ashed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ouble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28" borderId="2" applyNumberFormat="0" applyFont="0" applyAlignment="0" applyProtection="0"/>
    <xf numFmtId="0" fontId="70" fillId="0" borderId="3" applyNumberFormat="0" applyFill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80" fillId="31" borderId="4" applyNumberFormat="0" applyAlignment="0" applyProtection="0"/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20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distributed"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right"/>
    </xf>
    <xf numFmtId="0" fontId="21" fillId="0" borderId="0" xfId="0" applyFont="1" applyAlignment="1">
      <alignment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10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2" xfId="0" applyFont="1" applyBorder="1" applyAlignment="1">
      <alignment horizontal="centerContinuous" vertical="center"/>
    </xf>
    <xf numFmtId="0" fontId="12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Continuous" vertical="center"/>
    </xf>
    <xf numFmtId="0" fontId="12" fillId="0" borderId="16" xfId="0" applyFont="1" applyFill="1" applyBorder="1" applyAlignment="1" quotePrefix="1">
      <alignment horizontal="center" vertical="center"/>
    </xf>
    <xf numFmtId="0" fontId="6" fillId="0" borderId="0" xfId="106" applyFont="1" applyFill="1" applyBorder="1" applyAlignment="1">
      <alignment vertical="center"/>
      <protection/>
    </xf>
    <xf numFmtId="0" fontId="6" fillId="0" borderId="0" xfId="106" applyFont="1" applyFill="1" applyAlignment="1">
      <alignment vertical="center"/>
      <protection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14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219" fontId="20" fillId="0" borderId="17" xfId="0" applyNumberFormat="1" applyFont="1" applyFill="1" applyBorder="1" applyAlignment="1">
      <alignment horizontal="right" vertical="center"/>
    </xf>
    <xf numFmtId="219" fontId="25" fillId="0" borderId="18" xfId="0" applyNumberFormat="1" applyFont="1" applyFill="1" applyBorder="1" applyAlignment="1">
      <alignment horizontal="right" vertical="center"/>
    </xf>
    <xf numFmtId="219" fontId="20" fillId="0" borderId="18" xfId="0" applyNumberFormat="1" applyFont="1" applyFill="1" applyBorder="1" applyAlignment="1">
      <alignment horizontal="right" vertical="center"/>
    </xf>
    <xf numFmtId="219" fontId="20" fillId="0" borderId="19" xfId="0" applyNumberFormat="1" applyFont="1" applyFill="1" applyBorder="1" applyAlignment="1">
      <alignment horizontal="right" vertical="center"/>
    </xf>
    <xf numFmtId="219" fontId="25" fillId="0" borderId="20" xfId="0" applyNumberFormat="1" applyFont="1" applyFill="1" applyBorder="1" applyAlignment="1">
      <alignment horizontal="right" vertical="center"/>
    </xf>
    <xf numFmtId="219" fontId="20" fillId="0" borderId="21" xfId="0" applyNumberFormat="1" applyFont="1" applyFill="1" applyBorder="1" applyAlignment="1">
      <alignment horizontal="right" vertical="center"/>
    </xf>
    <xf numFmtId="219" fontId="25" fillId="0" borderId="22" xfId="0" applyNumberFormat="1" applyFont="1" applyFill="1" applyBorder="1" applyAlignment="1">
      <alignment horizontal="right" vertical="center"/>
    </xf>
    <xf numFmtId="219" fontId="20" fillId="0" borderId="22" xfId="0" applyNumberFormat="1" applyFont="1" applyFill="1" applyBorder="1" applyAlignment="1">
      <alignment horizontal="right" vertical="center"/>
    </xf>
    <xf numFmtId="219" fontId="20" fillId="0" borderId="23" xfId="0" applyNumberFormat="1" applyFont="1" applyFill="1" applyBorder="1" applyAlignment="1">
      <alignment horizontal="right" vertical="center"/>
    </xf>
    <xf numFmtId="219" fontId="25" fillId="0" borderId="24" xfId="0" applyNumberFormat="1" applyFont="1" applyFill="1" applyBorder="1" applyAlignment="1">
      <alignment horizontal="right" vertical="center"/>
    </xf>
    <xf numFmtId="219" fontId="25" fillId="0" borderId="25" xfId="0" applyNumberFormat="1" applyFont="1" applyFill="1" applyBorder="1" applyAlignment="1">
      <alignment horizontal="right" vertical="center"/>
    </xf>
    <xf numFmtId="219" fontId="25" fillId="0" borderId="26" xfId="0" applyNumberFormat="1" applyFont="1" applyFill="1" applyBorder="1" applyAlignment="1">
      <alignment horizontal="right" vertical="center"/>
    </xf>
    <xf numFmtId="219" fontId="20" fillId="0" borderId="27" xfId="0" applyNumberFormat="1" applyFont="1" applyFill="1" applyBorder="1" applyAlignment="1">
      <alignment horizontal="right" vertical="center"/>
    </xf>
    <xf numFmtId="219" fontId="20" fillId="0" borderId="25" xfId="0" applyNumberFormat="1" applyFont="1" applyFill="1" applyBorder="1" applyAlignment="1">
      <alignment horizontal="right" vertical="center"/>
    </xf>
    <xf numFmtId="219" fontId="20" fillId="0" borderId="28" xfId="0" applyNumberFormat="1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219" fontId="20" fillId="0" borderId="31" xfId="0" applyNumberFormat="1" applyFont="1" applyFill="1" applyBorder="1" applyAlignment="1">
      <alignment horizontal="right" vertical="center"/>
    </xf>
    <xf numFmtId="219" fontId="25" fillId="0" borderId="32" xfId="0" applyNumberFormat="1" applyFont="1" applyFill="1" applyBorder="1" applyAlignment="1">
      <alignment horizontal="right" vertical="center"/>
    </xf>
    <xf numFmtId="219" fontId="20" fillId="0" borderId="32" xfId="0" applyNumberFormat="1" applyFont="1" applyFill="1" applyBorder="1" applyAlignment="1">
      <alignment horizontal="right" vertical="center"/>
    </xf>
    <xf numFmtId="219" fontId="20" fillId="0" borderId="33" xfId="0" applyNumberFormat="1" applyFont="1" applyFill="1" applyBorder="1" applyAlignment="1">
      <alignment horizontal="right" vertical="center"/>
    </xf>
    <xf numFmtId="219" fontId="25" fillId="0" borderId="34" xfId="0" applyNumberFormat="1" applyFont="1" applyFill="1" applyBorder="1" applyAlignment="1">
      <alignment horizontal="right" vertical="center"/>
    </xf>
    <xf numFmtId="0" fontId="12" fillId="0" borderId="35" xfId="0" applyFont="1" applyFill="1" applyBorder="1" applyAlignment="1">
      <alignment horizontal="center" vertical="center"/>
    </xf>
    <xf numFmtId="49" fontId="6" fillId="0" borderId="0" xfId="106" applyNumberFormat="1" applyFont="1" applyFill="1" applyBorder="1" applyAlignment="1">
      <alignment vertical="center"/>
      <protection/>
    </xf>
    <xf numFmtId="176" fontId="6" fillId="0" borderId="36" xfId="106" applyNumberFormat="1" applyFont="1" applyFill="1" applyBorder="1" applyAlignment="1">
      <alignment vertical="center"/>
      <protection/>
    </xf>
    <xf numFmtId="176" fontId="6" fillId="0" borderId="37" xfId="106" applyNumberFormat="1" applyFont="1" applyFill="1" applyBorder="1" applyAlignment="1">
      <alignment vertical="center"/>
      <protection/>
    </xf>
    <xf numFmtId="176" fontId="6" fillId="0" borderId="37" xfId="106" applyNumberFormat="1" applyFont="1" applyFill="1" applyBorder="1" applyAlignment="1">
      <alignment horizontal="right" vertical="center"/>
      <protection/>
    </xf>
    <xf numFmtId="176" fontId="6" fillId="0" borderId="37" xfId="105" applyNumberFormat="1" applyFont="1" applyFill="1" applyBorder="1" applyAlignment="1">
      <alignment vertical="center"/>
      <protection/>
    </xf>
    <xf numFmtId="176" fontId="6" fillId="0" borderId="37" xfId="103" applyNumberFormat="1" applyFont="1" applyFill="1" applyBorder="1" applyAlignment="1">
      <alignment vertical="center"/>
      <protection/>
    </xf>
    <xf numFmtId="176" fontId="6" fillId="0" borderId="37" xfId="103" applyNumberFormat="1" applyFont="1" applyFill="1" applyBorder="1" applyAlignment="1">
      <alignment horizontal="right" vertical="center"/>
      <protection/>
    </xf>
    <xf numFmtId="176" fontId="6" fillId="0" borderId="38" xfId="105" applyNumberFormat="1" applyFont="1" applyFill="1" applyBorder="1" applyAlignment="1">
      <alignment vertical="center"/>
      <protection/>
    </xf>
    <xf numFmtId="176" fontId="6" fillId="0" borderId="38" xfId="106" applyNumberFormat="1" applyFont="1" applyFill="1" applyBorder="1" applyAlignment="1">
      <alignment vertical="center"/>
      <protection/>
    </xf>
    <xf numFmtId="176" fontId="32" fillId="0" borderId="36" xfId="106" applyNumberFormat="1" applyFont="1" applyFill="1" applyBorder="1" applyAlignment="1">
      <alignment vertical="center"/>
      <protection/>
    </xf>
    <xf numFmtId="176" fontId="32" fillId="0" borderId="37" xfId="106" applyNumberFormat="1" applyFont="1" applyFill="1" applyBorder="1" applyAlignment="1">
      <alignment vertical="center"/>
      <protection/>
    </xf>
    <xf numFmtId="176" fontId="32" fillId="0" borderId="37" xfId="106" applyNumberFormat="1" applyFont="1" applyFill="1" applyBorder="1" applyAlignment="1">
      <alignment horizontal="right" vertical="center"/>
      <protection/>
    </xf>
    <xf numFmtId="176" fontId="32" fillId="0" borderId="37" xfId="105" applyNumberFormat="1" applyFont="1" applyFill="1" applyBorder="1" applyAlignment="1">
      <alignment horizontal="right" vertical="center"/>
      <protection/>
    </xf>
    <xf numFmtId="176" fontId="32" fillId="0" borderId="37" xfId="105" applyNumberFormat="1" applyFont="1" applyFill="1" applyBorder="1" applyAlignment="1">
      <alignment vertical="center"/>
      <protection/>
    </xf>
    <xf numFmtId="176" fontId="32" fillId="0" borderId="38" xfId="105" applyNumberFormat="1" applyFont="1" applyFill="1" applyBorder="1" applyAlignment="1">
      <alignment vertical="center"/>
      <protection/>
    </xf>
    <xf numFmtId="176" fontId="6" fillId="0" borderId="38" xfId="103" applyNumberFormat="1" applyFont="1" applyFill="1" applyBorder="1" applyAlignment="1">
      <alignment vertical="center"/>
      <protection/>
    </xf>
    <xf numFmtId="0" fontId="34" fillId="0" borderId="0" xfId="106" applyFont="1" applyFill="1" applyAlignment="1" quotePrefix="1">
      <alignment horizontal="center" vertical="center"/>
      <protection/>
    </xf>
    <xf numFmtId="0" fontId="5" fillId="0" borderId="0" xfId="105" applyFont="1" applyFill="1" applyAlignment="1">
      <alignment horizontal="center" vertical="center"/>
      <protection/>
    </xf>
    <xf numFmtId="0" fontId="35" fillId="0" borderId="0" xfId="106" applyFont="1" applyFill="1" applyAlignment="1" quotePrefix="1">
      <alignment horizontal="center" vertical="center"/>
      <protection/>
    </xf>
    <xf numFmtId="0" fontId="6" fillId="0" borderId="0" xfId="105" applyFont="1" applyFill="1" applyAlignment="1">
      <alignment horizontal="center" vertical="center"/>
      <protection/>
    </xf>
    <xf numFmtId="0" fontId="6" fillId="0" borderId="39" xfId="106" applyFont="1" applyFill="1" applyBorder="1" applyAlignment="1">
      <alignment vertical="center"/>
      <protection/>
    </xf>
    <xf numFmtId="0" fontId="6" fillId="0" borderId="40" xfId="106" applyFont="1" applyFill="1" applyBorder="1" applyAlignment="1">
      <alignment vertical="center"/>
      <protection/>
    </xf>
    <xf numFmtId="0" fontId="6" fillId="0" borderId="41" xfId="106" applyFont="1" applyFill="1" applyBorder="1" applyAlignment="1">
      <alignment vertical="center"/>
      <protection/>
    </xf>
    <xf numFmtId="0" fontId="6" fillId="0" borderId="42" xfId="106" applyFont="1" applyFill="1" applyBorder="1" applyAlignment="1">
      <alignment vertical="center"/>
      <protection/>
    </xf>
    <xf numFmtId="0" fontId="35" fillId="0" borderId="42" xfId="106" applyFont="1" applyFill="1" applyBorder="1" applyAlignment="1" quotePrefix="1">
      <alignment horizontal="left" vertical="center"/>
      <protection/>
    </xf>
    <xf numFmtId="0" fontId="6" fillId="0" borderId="43" xfId="106" applyFont="1" applyFill="1" applyBorder="1" applyAlignment="1">
      <alignment vertical="center"/>
      <protection/>
    </xf>
    <xf numFmtId="0" fontId="6" fillId="0" borderId="44" xfId="106" applyFont="1" applyFill="1" applyBorder="1" applyAlignment="1">
      <alignment vertical="center"/>
      <protection/>
    </xf>
    <xf numFmtId="0" fontId="6" fillId="0" borderId="23" xfId="106" applyFont="1" applyFill="1" applyBorder="1" applyAlignment="1">
      <alignment vertical="center"/>
      <protection/>
    </xf>
    <xf numFmtId="0" fontId="6" fillId="0" borderId="45" xfId="106" applyFont="1" applyFill="1" applyBorder="1" applyAlignment="1">
      <alignment vertical="center"/>
      <protection/>
    </xf>
    <xf numFmtId="0" fontId="6" fillId="0" borderId="46" xfId="106" applyFont="1" applyFill="1" applyBorder="1" applyAlignment="1">
      <alignment vertical="center"/>
      <protection/>
    </xf>
    <xf numFmtId="0" fontId="35" fillId="0" borderId="47" xfId="106" applyFont="1" applyFill="1" applyBorder="1" applyAlignment="1" quotePrefix="1">
      <alignment horizontal="left" vertical="center"/>
      <protection/>
    </xf>
    <xf numFmtId="0" fontId="6" fillId="0" borderId="47" xfId="106" applyFont="1" applyFill="1" applyBorder="1" applyAlignment="1">
      <alignment vertical="center"/>
      <protection/>
    </xf>
    <xf numFmtId="0" fontId="6" fillId="0" borderId="48" xfId="106" applyFont="1" applyFill="1" applyBorder="1" applyAlignment="1">
      <alignment vertical="center"/>
      <protection/>
    </xf>
    <xf numFmtId="0" fontId="6" fillId="0" borderId="49" xfId="106" applyFont="1" applyFill="1" applyBorder="1" applyAlignment="1">
      <alignment vertical="center"/>
      <protection/>
    </xf>
    <xf numFmtId="0" fontId="35" fillId="0" borderId="46" xfId="106" applyFont="1" applyFill="1" applyBorder="1" applyAlignment="1" quotePrefix="1">
      <alignment horizontal="left" vertical="center"/>
      <protection/>
    </xf>
    <xf numFmtId="0" fontId="6" fillId="0" borderId="50" xfId="106" applyFont="1" applyFill="1" applyBorder="1" applyAlignment="1">
      <alignment vertical="center"/>
      <protection/>
    </xf>
    <xf numFmtId="0" fontId="6" fillId="0" borderId="51" xfId="106" applyFont="1" applyFill="1" applyBorder="1" applyAlignment="1">
      <alignment vertical="center"/>
      <protection/>
    </xf>
    <xf numFmtId="0" fontId="6" fillId="0" borderId="52" xfId="106" applyFont="1" applyFill="1" applyBorder="1" applyAlignment="1">
      <alignment vertical="center"/>
      <protection/>
    </xf>
    <xf numFmtId="0" fontId="6" fillId="0" borderId="36" xfId="106" applyFont="1" applyFill="1" applyBorder="1" applyAlignment="1">
      <alignment horizontal="center" vertical="center"/>
      <protection/>
    </xf>
    <xf numFmtId="0" fontId="6" fillId="0" borderId="37" xfId="106" applyFont="1" applyFill="1" applyBorder="1" applyAlignment="1">
      <alignment horizontal="center" vertical="center"/>
      <protection/>
    </xf>
    <xf numFmtId="0" fontId="6" fillId="0" borderId="45" xfId="106" applyFont="1" applyFill="1" applyBorder="1" applyAlignment="1">
      <alignment horizontal="center" vertical="center"/>
      <protection/>
    </xf>
    <xf numFmtId="0" fontId="6" fillId="0" borderId="51" xfId="106" applyFont="1" applyFill="1" applyBorder="1" applyAlignment="1">
      <alignment horizontal="center" vertical="center"/>
      <protection/>
    </xf>
    <xf numFmtId="0" fontId="6" fillId="0" borderId="38" xfId="106" applyFont="1" applyFill="1" applyBorder="1" applyAlignment="1">
      <alignment horizontal="center" vertical="center"/>
      <protection/>
    </xf>
    <xf numFmtId="0" fontId="6" fillId="0" borderId="36" xfId="106" applyFont="1" applyFill="1" applyBorder="1" applyAlignment="1">
      <alignment vertical="center"/>
      <protection/>
    </xf>
    <xf numFmtId="0" fontId="6" fillId="0" borderId="37" xfId="106" applyFont="1" applyFill="1" applyBorder="1" applyAlignment="1">
      <alignment vertical="center"/>
      <protection/>
    </xf>
    <xf numFmtId="0" fontId="6" fillId="0" borderId="53" xfId="106" applyFont="1" applyFill="1" applyBorder="1" applyAlignment="1">
      <alignment vertical="center"/>
      <protection/>
    </xf>
    <xf numFmtId="0" fontId="6" fillId="0" borderId="54" xfId="106" applyFont="1" applyFill="1" applyBorder="1" applyAlignment="1">
      <alignment vertical="center"/>
      <protection/>
    </xf>
    <xf numFmtId="0" fontId="6" fillId="0" borderId="54" xfId="106" applyFont="1" applyFill="1" applyBorder="1" applyAlignment="1">
      <alignment horizontal="center" vertical="center"/>
      <protection/>
    </xf>
    <xf numFmtId="0" fontId="6" fillId="0" borderId="55" xfId="106" applyFont="1" applyFill="1" applyBorder="1" applyAlignment="1">
      <alignment vertical="center"/>
      <protection/>
    </xf>
    <xf numFmtId="176" fontId="6" fillId="0" borderId="56" xfId="106" applyNumberFormat="1" applyFont="1" applyFill="1" applyBorder="1" applyAlignment="1">
      <alignment horizontal="right" vertical="center"/>
      <protection/>
    </xf>
    <xf numFmtId="176" fontId="6" fillId="0" borderId="19" xfId="106" applyNumberFormat="1" applyFont="1" applyFill="1" applyBorder="1" applyAlignment="1">
      <alignment vertical="center"/>
      <protection/>
    </xf>
    <xf numFmtId="176" fontId="6" fillId="0" borderId="57" xfId="106" applyNumberFormat="1" applyFont="1" applyFill="1" applyBorder="1" applyAlignment="1">
      <alignment vertical="center"/>
      <protection/>
    </xf>
    <xf numFmtId="176" fontId="6" fillId="0" borderId="58" xfId="106" applyNumberFormat="1" applyFont="1" applyFill="1" applyBorder="1" applyAlignment="1">
      <alignment vertical="center"/>
      <protection/>
    </xf>
    <xf numFmtId="176" fontId="6" fillId="0" borderId="0" xfId="106" applyNumberFormat="1" applyFont="1" applyFill="1" applyAlignment="1">
      <alignment vertical="center"/>
      <protection/>
    </xf>
    <xf numFmtId="176" fontId="32" fillId="0" borderId="58" xfId="106" applyNumberFormat="1" applyFont="1" applyFill="1" applyBorder="1" applyAlignment="1">
      <alignment vertical="center"/>
      <protection/>
    </xf>
    <xf numFmtId="177" fontId="5" fillId="0" borderId="44" xfId="0" applyNumberFormat="1" applyFont="1" applyBorder="1" applyAlignment="1">
      <alignment vertical="center"/>
    </xf>
    <xf numFmtId="0" fontId="6" fillId="0" borderId="0" xfId="106" applyNumberFormat="1" applyFont="1" applyFill="1" applyAlignment="1">
      <alignment vertical="center"/>
      <protection/>
    </xf>
    <xf numFmtId="194" fontId="6" fillId="0" borderId="36" xfId="106" applyNumberFormat="1" applyFont="1" applyFill="1" applyBorder="1" applyAlignment="1">
      <alignment vertical="center"/>
      <protection/>
    </xf>
    <xf numFmtId="194" fontId="6" fillId="0" borderId="37" xfId="106" applyNumberFormat="1" applyFont="1" applyFill="1" applyBorder="1" applyAlignment="1">
      <alignment vertical="center"/>
      <protection/>
    </xf>
    <xf numFmtId="194" fontId="6" fillId="0" borderId="38" xfId="106" applyNumberFormat="1" applyFont="1" applyFill="1" applyBorder="1" applyAlignment="1">
      <alignment vertical="center"/>
      <protection/>
    </xf>
    <xf numFmtId="194" fontId="32" fillId="0" borderId="36" xfId="106" applyNumberFormat="1" applyFont="1" applyFill="1" applyBorder="1" applyAlignment="1">
      <alignment vertical="center"/>
      <protection/>
    </xf>
    <xf numFmtId="194" fontId="32" fillId="0" borderId="37" xfId="106" applyNumberFormat="1" applyFont="1" applyFill="1" applyBorder="1" applyAlignment="1">
      <alignment vertical="center"/>
      <protection/>
    </xf>
    <xf numFmtId="194" fontId="32" fillId="0" borderId="38" xfId="106" applyNumberFormat="1" applyFont="1" applyFill="1" applyBorder="1" applyAlignment="1">
      <alignment vertical="center"/>
      <protection/>
    </xf>
    <xf numFmtId="194" fontId="6" fillId="0" borderId="37" xfId="106" applyNumberFormat="1" applyFont="1" applyFill="1" applyBorder="1" applyAlignment="1">
      <alignment horizontal="right" vertical="center"/>
      <protection/>
    </xf>
    <xf numFmtId="49" fontId="6" fillId="0" borderId="0" xfId="106" applyNumberFormat="1" applyFont="1" applyFill="1" applyBorder="1" applyAlignment="1">
      <alignment horizontal="left" vertical="center"/>
      <protection/>
    </xf>
    <xf numFmtId="0" fontId="36" fillId="0" borderId="0" xfId="0" applyFont="1" applyFill="1" applyAlignment="1">
      <alignment horizontal="left"/>
    </xf>
    <xf numFmtId="0" fontId="36" fillId="0" borderId="0" xfId="106" applyFont="1" applyFill="1" applyAlignment="1">
      <alignment vertical="center"/>
      <protection/>
    </xf>
    <xf numFmtId="177" fontId="37" fillId="0" borderId="0" xfId="106" applyNumberFormat="1" applyFont="1" applyFill="1" applyAlignment="1">
      <alignment horizontal="left" vertical="center"/>
      <protection/>
    </xf>
    <xf numFmtId="177" fontId="37" fillId="0" borderId="0" xfId="106" applyNumberFormat="1" applyFont="1" applyFill="1" applyAlignment="1">
      <alignment vertical="center"/>
      <protection/>
    </xf>
    <xf numFmtId="0" fontId="6" fillId="0" borderId="59" xfId="106" applyFont="1" applyFill="1" applyBorder="1" applyAlignment="1">
      <alignment vertical="center"/>
      <protection/>
    </xf>
    <xf numFmtId="0" fontId="6" fillId="0" borderId="60" xfId="106" applyFont="1" applyFill="1" applyBorder="1" applyAlignment="1">
      <alignment vertical="center"/>
      <protection/>
    </xf>
    <xf numFmtId="0" fontId="6" fillId="0" borderId="61" xfId="106" applyFont="1" applyFill="1" applyBorder="1" applyAlignment="1">
      <alignment horizontal="center" vertical="center"/>
      <protection/>
    </xf>
    <xf numFmtId="0" fontId="6" fillId="0" borderId="61" xfId="106" applyFont="1" applyFill="1" applyBorder="1" applyAlignment="1">
      <alignment vertical="center"/>
      <protection/>
    </xf>
    <xf numFmtId="0" fontId="6" fillId="0" borderId="62" xfId="106" applyFont="1" applyFill="1" applyBorder="1" applyAlignment="1">
      <alignment vertical="center"/>
      <protection/>
    </xf>
    <xf numFmtId="176" fontId="6" fillId="0" borderId="63" xfId="106" applyNumberFormat="1" applyFont="1" applyFill="1" applyBorder="1" applyAlignment="1">
      <alignment vertical="center"/>
      <protection/>
    </xf>
    <xf numFmtId="176" fontId="6" fillId="0" borderId="61" xfId="106" applyNumberFormat="1" applyFont="1" applyFill="1" applyBorder="1" applyAlignment="1">
      <alignment vertical="center"/>
      <protection/>
    </xf>
    <xf numFmtId="176" fontId="32" fillId="0" borderId="38" xfId="106" applyNumberFormat="1" applyFont="1" applyFill="1" applyBorder="1" applyAlignment="1">
      <alignment vertical="center"/>
      <protection/>
    </xf>
    <xf numFmtId="176" fontId="6" fillId="0" borderId="36" xfId="106" applyNumberFormat="1" applyFont="1" applyFill="1" applyBorder="1" applyAlignment="1">
      <alignment horizontal="right" vertical="center"/>
      <protection/>
    </xf>
    <xf numFmtId="176" fontId="6" fillId="0" borderId="37" xfId="105" applyNumberFormat="1" applyFont="1" applyFill="1" applyBorder="1" applyAlignment="1">
      <alignment horizontal="right" vertical="center"/>
      <protection/>
    </xf>
    <xf numFmtId="0" fontId="6" fillId="0" borderId="64" xfId="106" applyFont="1" applyFill="1" applyBorder="1" applyAlignment="1">
      <alignment vertical="center"/>
      <protection/>
    </xf>
    <xf numFmtId="0" fontId="6" fillId="0" borderId="38" xfId="106" applyFont="1" applyFill="1" applyBorder="1" applyAlignment="1">
      <alignment vertical="center"/>
      <protection/>
    </xf>
    <xf numFmtId="0" fontId="34" fillId="0" borderId="42" xfId="106" applyFont="1" applyFill="1" applyBorder="1" applyAlignment="1" quotePrefix="1">
      <alignment horizontal="left" vertical="center"/>
      <protection/>
    </xf>
    <xf numFmtId="0" fontId="34" fillId="0" borderId="42" xfId="105" applyFont="1" applyFill="1" applyBorder="1" applyAlignment="1" quotePrefix="1">
      <alignment horizontal="left" vertical="center"/>
      <protection/>
    </xf>
    <xf numFmtId="0" fontId="5" fillId="0" borderId="42" xfId="105" applyFont="1" applyFill="1" applyBorder="1" applyAlignment="1">
      <alignment vertical="center"/>
      <protection/>
    </xf>
    <xf numFmtId="0" fontId="6" fillId="0" borderId="42" xfId="105" applyFont="1" applyFill="1" applyBorder="1" applyAlignment="1">
      <alignment horizontal="center" vertical="center"/>
      <protection/>
    </xf>
    <xf numFmtId="0" fontId="34" fillId="0" borderId="0" xfId="106" applyFont="1" applyFill="1" applyBorder="1" applyAlignment="1" quotePrefix="1">
      <alignment horizontal="left" vertical="center"/>
      <protection/>
    </xf>
    <xf numFmtId="0" fontId="34" fillId="0" borderId="47" xfId="105" applyFont="1" applyFill="1" applyBorder="1" applyAlignment="1" quotePrefix="1">
      <alignment horizontal="left" vertical="center"/>
      <protection/>
    </xf>
    <xf numFmtId="0" fontId="5" fillId="0" borderId="47" xfId="105" applyFont="1" applyFill="1" applyBorder="1" applyAlignment="1">
      <alignment vertical="center"/>
      <protection/>
    </xf>
    <xf numFmtId="0" fontId="5" fillId="0" borderId="0" xfId="105" applyFont="1" applyFill="1" applyBorder="1" applyAlignment="1">
      <alignment vertical="center"/>
      <protection/>
    </xf>
    <xf numFmtId="0" fontId="5" fillId="0" borderId="46" xfId="105" applyFont="1" applyFill="1" applyBorder="1" applyAlignment="1">
      <alignment vertical="center"/>
      <protection/>
    </xf>
    <xf numFmtId="0" fontId="6" fillId="0" borderId="47" xfId="105" applyFont="1" applyFill="1" applyBorder="1" applyAlignment="1">
      <alignment horizontal="center" vertical="center"/>
      <protection/>
    </xf>
    <xf numFmtId="0" fontId="6" fillId="0" borderId="65" xfId="106" applyFont="1" applyFill="1" applyBorder="1" applyAlignment="1">
      <alignment vertical="center"/>
      <protection/>
    </xf>
    <xf numFmtId="0" fontId="6" fillId="0" borderId="58" xfId="106" applyFont="1" applyFill="1" applyBorder="1" applyAlignment="1">
      <alignment vertical="center"/>
      <protection/>
    </xf>
    <xf numFmtId="0" fontId="34" fillId="0" borderId="51" xfId="106" applyFont="1" applyFill="1" applyBorder="1" applyAlignment="1" quotePrefix="1">
      <alignment horizontal="left" vertical="center"/>
      <protection/>
    </xf>
    <xf numFmtId="0" fontId="34" fillId="0" borderId="48" xfId="105" applyFont="1" applyFill="1" applyBorder="1" applyAlignment="1" quotePrefix="1">
      <alignment horizontal="left" vertical="center"/>
      <protection/>
    </xf>
    <xf numFmtId="0" fontId="5" fillId="0" borderId="50" xfId="105" applyFont="1" applyFill="1" applyBorder="1" applyAlignment="1">
      <alignment vertical="center"/>
      <protection/>
    </xf>
    <xf numFmtId="0" fontId="5" fillId="0" borderId="51" xfId="105" applyFont="1" applyFill="1" applyBorder="1" applyAlignment="1">
      <alignment vertical="center"/>
      <protection/>
    </xf>
    <xf numFmtId="0" fontId="5" fillId="0" borderId="48" xfId="105" applyFont="1" applyFill="1" applyBorder="1" applyAlignment="1">
      <alignment vertical="center"/>
      <protection/>
    </xf>
    <xf numFmtId="0" fontId="6" fillId="0" borderId="37" xfId="106" applyFont="1" applyFill="1" applyBorder="1" applyAlignment="1">
      <alignment horizontal="centerContinuous" vertical="center"/>
      <protection/>
    </xf>
    <xf numFmtId="0" fontId="6" fillId="0" borderId="37" xfId="105" applyFont="1" applyFill="1" applyBorder="1" applyAlignment="1">
      <alignment horizontal="center" vertical="center"/>
      <protection/>
    </xf>
    <xf numFmtId="0" fontId="6" fillId="0" borderId="61" xfId="105" applyFont="1" applyFill="1" applyBorder="1" applyAlignment="1">
      <alignment horizontal="center" vertical="center"/>
      <protection/>
    </xf>
    <xf numFmtId="0" fontId="6" fillId="0" borderId="51" xfId="105" applyFont="1" applyFill="1" applyBorder="1" applyAlignment="1">
      <alignment horizontal="center" vertical="center"/>
      <protection/>
    </xf>
    <xf numFmtId="0" fontId="6" fillId="0" borderId="38" xfId="105" applyFont="1" applyFill="1" applyBorder="1" applyAlignment="1">
      <alignment horizontal="center" vertical="center"/>
      <protection/>
    </xf>
    <xf numFmtId="0" fontId="6" fillId="0" borderId="37" xfId="105" applyFont="1" applyFill="1" applyBorder="1" applyAlignment="1">
      <alignment vertical="center"/>
      <protection/>
    </xf>
    <xf numFmtId="0" fontId="6" fillId="0" borderId="58" xfId="105" applyFont="1" applyFill="1" applyBorder="1" applyAlignment="1">
      <alignment horizontal="center" vertical="center"/>
      <protection/>
    </xf>
    <xf numFmtId="0" fontId="6" fillId="0" borderId="61" xfId="105" applyFont="1" applyFill="1" applyBorder="1" applyAlignment="1">
      <alignment vertical="center"/>
      <protection/>
    </xf>
    <xf numFmtId="0" fontId="6" fillId="0" borderId="58" xfId="105" applyFont="1" applyFill="1" applyBorder="1" applyAlignment="1">
      <alignment vertical="center"/>
      <protection/>
    </xf>
    <xf numFmtId="0" fontId="6" fillId="0" borderId="54" xfId="106" applyFont="1" applyFill="1" applyBorder="1" applyAlignment="1">
      <alignment horizontal="centerContinuous" vertical="center"/>
      <protection/>
    </xf>
    <xf numFmtId="0" fontId="6" fillId="0" borderId="54" xfId="105" applyFont="1" applyFill="1" applyBorder="1" applyAlignment="1">
      <alignment vertical="center"/>
      <protection/>
    </xf>
    <xf numFmtId="0" fontId="6" fillId="0" borderId="54" xfId="105" applyFont="1" applyFill="1" applyBorder="1" applyAlignment="1">
      <alignment horizontal="center" vertical="center"/>
      <protection/>
    </xf>
    <xf numFmtId="0" fontId="6" fillId="0" borderId="66" xfId="105" applyFont="1" applyFill="1" applyBorder="1" applyAlignment="1">
      <alignment vertical="center"/>
      <protection/>
    </xf>
    <xf numFmtId="0" fontId="5" fillId="0" borderId="37" xfId="105" applyFont="1" applyFill="1" applyBorder="1" applyAlignment="1">
      <alignment vertical="center"/>
      <protection/>
    </xf>
    <xf numFmtId="0" fontId="5" fillId="0" borderId="58" xfId="105" applyFont="1" applyFill="1" applyBorder="1" applyAlignment="1">
      <alignment vertical="center"/>
      <protection/>
    </xf>
    <xf numFmtId="176" fontId="6" fillId="0" borderId="38" xfId="105" applyNumberFormat="1" applyFont="1" applyFill="1" applyBorder="1" applyAlignment="1">
      <alignment horizontal="right" vertical="center"/>
      <protection/>
    </xf>
    <xf numFmtId="176" fontId="6" fillId="0" borderId="38" xfId="106" applyNumberFormat="1" applyFont="1" applyFill="1" applyBorder="1" applyAlignment="1">
      <alignment horizontal="right" vertical="center"/>
      <protection/>
    </xf>
    <xf numFmtId="176" fontId="6" fillId="0" borderId="58" xfId="106" applyNumberFormat="1" applyFont="1" applyFill="1" applyBorder="1" applyAlignment="1">
      <alignment horizontal="right" vertical="center"/>
      <protection/>
    </xf>
    <xf numFmtId="176" fontId="32" fillId="0" borderId="37" xfId="103" applyNumberFormat="1" applyFont="1" applyFill="1" applyBorder="1" applyAlignment="1">
      <alignment horizontal="right" vertical="center"/>
      <protection/>
    </xf>
    <xf numFmtId="176" fontId="32" fillId="0" borderId="38" xfId="106" applyNumberFormat="1" applyFont="1" applyFill="1" applyBorder="1" applyAlignment="1">
      <alignment horizontal="right" vertical="center"/>
      <protection/>
    </xf>
    <xf numFmtId="176" fontId="6" fillId="0" borderId="37" xfId="106" applyNumberFormat="1" applyFont="1" applyFill="1" applyBorder="1" applyAlignment="1">
      <alignment horizontal="right" vertical="center" shrinkToFit="1"/>
      <protection/>
    </xf>
    <xf numFmtId="176" fontId="32" fillId="0" borderId="58" xfId="105" applyNumberFormat="1" applyFont="1" applyFill="1" applyBorder="1" applyAlignment="1">
      <alignment horizontal="right" vertical="center"/>
      <protection/>
    </xf>
    <xf numFmtId="176" fontId="6" fillId="0" borderId="38" xfId="103" applyNumberFormat="1" applyFont="1" applyFill="1" applyBorder="1" applyAlignment="1">
      <alignment horizontal="right" vertical="center"/>
      <protection/>
    </xf>
    <xf numFmtId="176" fontId="6" fillId="0" borderId="37" xfId="103" applyNumberFormat="1" applyFont="1" applyFill="1" applyBorder="1" applyAlignment="1">
      <alignment horizontal="right" vertical="center" shrinkToFit="1"/>
      <protection/>
    </xf>
    <xf numFmtId="176" fontId="32" fillId="0" borderId="36" xfId="106" applyNumberFormat="1" applyFont="1" applyFill="1" applyBorder="1" applyAlignment="1">
      <alignment horizontal="right" vertical="center"/>
      <protection/>
    </xf>
    <xf numFmtId="176" fontId="32" fillId="0" borderId="38" xfId="105" applyNumberFormat="1" applyFont="1" applyFill="1" applyBorder="1" applyAlignment="1">
      <alignment horizontal="right" vertical="center"/>
      <protection/>
    </xf>
    <xf numFmtId="0" fontId="38" fillId="0" borderId="0" xfId="106" applyFont="1" applyFill="1" applyAlignment="1">
      <alignment horizontal="left" vertical="center"/>
      <protection/>
    </xf>
    <xf numFmtId="0" fontId="6" fillId="0" borderId="67" xfId="106" applyFont="1" applyFill="1" applyBorder="1" applyAlignment="1">
      <alignment vertical="center"/>
      <protection/>
    </xf>
    <xf numFmtId="0" fontId="6" fillId="0" borderId="13" xfId="106" applyFont="1" applyFill="1" applyBorder="1" applyAlignment="1">
      <alignment vertical="center"/>
      <protection/>
    </xf>
    <xf numFmtId="176" fontId="6" fillId="0" borderId="58" xfId="105" applyNumberFormat="1" applyFont="1" applyFill="1" applyBorder="1" applyAlignment="1">
      <alignment horizontal="right" vertical="center"/>
      <protection/>
    </xf>
    <xf numFmtId="0" fontId="31" fillId="0" borderId="44" xfId="106" applyFont="1" applyFill="1" applyBorder="1" applyAlignment="1">
      <alignment vertical="center"/>
      <protection/>
    </xf>
    <xf numFmtId="49" fontId="31" fillId="0" borderId="0" xfId="106" applyNumberFormat="1" applyFont="1" applyFill="1" applyBorder="1" applyAlignment="1">
      <alignment vertical="center"/>
      <protection/>
    </xf>
    <xf numFmtId="0" fontId="31" fillId="0" borderId="0" xfId="106" applyFont="1" applyFill="1" applyBorder="1" applyAlignment="1">
      <alignment vertical="center"/>
      <protection/>
    </xf>
    <xf numFmtId="0" fontId="31" fillId="0" borderId="0" xfId="106" applyFont="1" applyFill="1" applyAlignment="1">
      <alignment vertical="center"/>
      <protection/>
    </xf>
    <xf numFmtId="176" fontId="32" fillId="0" borderId="58" xfId="105" applyNumberFormat="1" applyFont="1" applyFill="1" applyBorder="1" applyAlignment="1">
      <alignment vertical="center"/>
      <protection/>
    </xf>
    <xf numFmtId="0" fontId="6" fillId="0" borderId="0" xfId="106" applyFont="1" applyFill="1" applyAlignment="1">
      <alignment vertical="center" shrinkToFit="1"/>
      <protection/>
    </xf>
    <xf numFmtId="177" fontId="6" fillId="0" borderId="0" xfId="106" applyNumberFormat="1" applyFont="1" applyFill="1" applyAlignment="1">
      <alignment vertical="center"/>
      <protection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5" fillId="0" borderId="69" xfId="0" applyFont="1" applyFill="1" applyBorder="1" applyAlignment="1">
      <alignment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219" fontId="5" fillId="0" borderId="24" xfId="0" applyNumberFormat="1" applyFont="1" applyFill="1" applyBorder="1" applyAlignment="1">
      <alignment horizontal="right" vertical="center"/>
    </xf>
    <xf numFmtId="176" fontId="5" fillId="0" borderId="71" xfId="0" applyNumberFormat="1" applyFont="1" applyFill="1" applyBorder="1" applyAlignment="1">
      <alignment vertical="center"/>
    </xf>
    <xf numFmtId="219" fontId="5" fillId="0" borderId="24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36" fillId="0" borderId="20" xfId="0" applyFont="1" applyFill="1" applyBorder="1" applyAlignment="1">
      <alignment vertical="center"/>
    </xf>
    <xf numFmtId="0" fontId="33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6" fillId="0" borderId="24" xfId="0" applyFont="1" applyFill="1" applyBorder="1" applyAlignment="1">
      <alignment vertical="center"/>
    </xf>
    <xf numFmtId="0" fontId="36" fillId="0" borderId="34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39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72" xfId="0" applyFont="1" applyFill="1" applyBorder="1" applyAlignment="1">
      <alignment vertical="center"/>
    </xf>
    <xf numFmtId="0" fontId="5" fillId="0" borderId="73" xfId="0" applyFont="1" applyFill="1" applyBorder="1" applyAlignment="1">
      <alignment vertical="center"/>
    </xf>
    <xf numFmtId="0" fontId="6" fillId="0" borderId="74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center" vertical="center"/>
    </xf>
    <xf numFmtId="0" fontId="36" fillId="0" borderId="0" xfId="0" applyFont="1" applyFill="1" applyAlignment="1" quotePrefix="1">
      <alignment horizontal="left"/>
    </xf>
    <xf numFmtId="0" fontId="6" fillId="0" borderId="4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6" fillId="0" borderId="0" xfId="0" applyFont="1" applyFill="1" applyAlignment="1">
      <alignment/>
    </xf>
    <xf numFmtId="176" fontId="37" fillId="0" borderId="0" xfId="0" applyNumberFormat="1" applyFont="1" applyFill="1" applyAlignment="1">
      <alignment/>
    </xf>
    <xf numFmtId="219" fontId="37" fillId="0" borderId="0" xfId="0" applyNumberFormat="1" applyFont="1" applyFill="1" applyAlignment="1">
      <alignment horizontal="center"/>
    </xf>
    <xf numFmtId="219" fontId="37" fillId="0" borderId="0" xfId="0" applyNumberFormat="1" applyFont="1" applyFill="1" applyAlignment="1">
      <alignment/>
    </xf>
    <xf numFmtId="177" fontId="32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106" applyFont="1" applyFill="1" applyAlignment="1">
      <alignment vertical="center"/>
      <protection/>
    </xf>
    <xf numFmtId="0" fontId="5" fillId="0" borderId="0" xfId="0" applyFont="1" applyAlignment="1">
      <alignment horizont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7" xfId="0" applyFont="1" applyBorder="1" applyAlignment="1">
      <alignment horizontal="right" vertical="center"/>
    </xf>
    <xf numFmtId="0" fontId="5" fillId="0" borderId="78" xfId="0" applyFont="1" applyBorder="1" applyAlignment="1">
      <alignment horizontal="center" vertical="center"/>
    </xf>
    <xf numFmtId="0" fontId="6" fillId="0" borderId="0" xfId="104" applyFont="1">
      <alignment/>
      <protection/>
    </xf>
    <xf numFmtId="0" fontId="36" fillId="0" borderId="0" xfId="104" applyFont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176" fontId="6" fillId="0" borderId="61" xfId="106" applyNumberFormat="1" applyFont="1" applyFill="1" applyBorder="1" applyAlignment="1">
      <alignment horizontal="right" vertical="center"/>
      <protection/>
    </xf>
    <xf numFmtId="176" fontId="32" fillId="0" borderId="61" xfId="106" applyNumberFormat="1" applyFont="1" applyFill="1" applyBorder="1" applyAlignment="1">
      <alignment horizontal="right" vertical="center"/>
      <protection/>
    </xf>
    <xf numFmtId="176" fontId="32" fillId="0" borderId="61" xfId="106" applyNumberFormat="1" applyFont="1" applyFill="1" applyBorder="1" applyAlignment="1">
      <alignment vertical="center"/>
      <protection/>
    </xf>
    <xf numFmtId="49" fontId="6" fillId="0" borderId="60" xfId="106" applyNumberFormat="1" applyFont="1" applyFill="1" applyBorder="1" applyAlignment="1">
      <alignment vertical="center"/>
      <protection/>
    </xf>
    <xf numFmtId="0" fontId="6" fillId="33" borderId="0" xfId="106" applyFont="1" applyFill="1" applyBorder="1" applyAlignment="1">
      <alignment vertical="center"/>
      <protection/>
    </xf>
    <xf numFmtId="0" fontId="6" fillId="33" borderId="0" xfId="106" applyFont="1" applyFill="1" applyAlignment="1">
      <alignment vertical="center"/>
      <protection/>
    </xf>
    <xf numFmtId="176" fontId="6" fillId="0" borderId="36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38" xfId="0" applyNumberFormat="1" applyFont="1" applyFill="1" applyBorder="1" applyAlignment="1">
      <alignment vertical="center"/>
    </xf>
    <xf numFmtId="176" fontId="6" fillId="0" borderId="58" xfId="0" applyNumberFormat="1" applyFont="1" applyFill="1" applyBorder="1" applyAlignment="1">
      <alignment vertical="center"/>
    </xf>
    <xf numFmtId="194" fontId="6" fillId="0" borderId="36" xfId="81" applyNumberFormat="1" applyFont="1" applyFill="1" applyBorder="1" applyAlignment="1">
      <alignment vertical="center"/>
    </xf>
    <xf numFmtId="194" fontId="6" fillId="0" borderId="37" xfId="81" applyNumberFormat="1" applyFont="1" applyFill="1" applyBorder="1" applyAlignment="1">
      <alignment vertical="center"/>
    </xf>
    <xf numFmtId="194" fontId="6" fillId="0" borderId="37" xfId="0" applyNumberFormat="1" applyFont="1" applyFill="1" applyBorder="1" applyAlignment="1">
      <alignment vertical="center"/>
    </xf>
    <xf numFmtId="194" fontId="6" fillId="0" borderId="38" xfId="0" applyNumberFormat="1" applyFont="1" applyFill="1" applyBorder="1" applyAlignment="1">
      <alignment vertical="center"/>
    </xf>
    <xf numFmtId="219" fontId="6" fillId="34" borderId="79" xfId="106" applyNumberFormat="1" applyFont="1" applyFill="1" applyBorder="1" applyAlignment="1">
      <alignment vertical="center" shrinkToFit="1"/>
      <protection/>
    </xf>
    <xf numFmtId="219" fontId="6" fillId="34" borderId="80" xfId="106" applyNumberFormat="1" applyFont="1" applyFill="1" applyBorder="1" applyAlignment="1">
      <alignment vertical="center" shrinkToFit="1"/>
      <protection/>
    </xf>
    <xf numFmtId="219" fontId="6" fillId="34" borderId="81" xfId="106" applyNumberFormat="1" applyFont="1" applyFill="1" applyBorder="1" applyAlignment="1">
      <alignment vertical="center" shrinkToFit="1"/>
      <protection/>
    </xf>
    <xf numFmtId="219" fontId="6" fillId="34" borderId="82" xfId="106" applyNumberFormat="1" applyFont="1" applyFill="1" applyBorder="1" applyAlignment="1">
      <alignment vertical="center" shrinkToFit="1"/>
      <protection/>
    </xf>
    <xf numFmtId="219" fontId="6" fillId="34" borderId="56" xfId="106" applyNumberFormat="1" applyFont="1" applyFill="1" applyBorder="1" applyAlignment="1">
      <alignment vertical="center" shrinkToFit="1"/>
      <protection/>
    </xf>
    <xf numFmtId="219" fontId="6" fillId="34" borderId="83" xfId="106" applyNumberFormat="1" applyFont="1" applyFill="1" applyBorder="1" applyAlignment="1">
      <alignment vertical="center" shrinkToFit="1"/>
      <protection/>
    </xf>
    <xf numFmtId="0" fontId="6" fillId="34" borderId="44" xfId="106" applyFont="1" applyFill="1" applyBorder="1" applyAlignment="1">
      <alignment vertical="center"/>
      <protection/>
    </xf>
    <xf numFmtId="49" fontId="6" fillId="34" borderId="0" xfId="106" applyNumberFormat="1" applyFont="1" applyFill="1" applyBorder="1" applyAlignment="1">
      <alignment vertical="center"/>
      <protection/>
    </xf>
    <xf numFmtId="219" fontId="6" fillId="34" borderId="56" xfId="106" applyNumberFormat="1" applyFont="1" applyFill="1" applyBorder="1" applyAlignment="1">
      <alignment horizontal="right" vertical="center" shrinkToFit="1"/>
      <protection/>
    </xf>
    <xf numFmtId="219" fontId="6" fillId="34" borderId="83" xfId="106" applyNumberFormat="1" applyFont="1" applyFill="1" applyBorder="1" applyAlignment="1">
      <alignment horizontal="right" vertical="center" shrinkToFit="1"/>
      <protection/>
    </xf>
    <xf numFmtId="219" fontId="6" fillId="34" borderId="80" xfId="106" applyNumberFormat="1" applyFont="1" applyFill="1" applyBorder="1" applyAlignment="1">
      <alignment horizontal="right" vertical="center" shrinkToFit="1"/>
      <protection/>
    </xf>
    <xf numFmtId="219" fontId="6" fillId="34" borderId="81" xfId="106" applyNumberFormat="1" applyFont="1" applyFill="1" applyBorder="1" applyAlignment="1">
      <alignment horizontal="right" vertical="center" shrinkToFit="1"/>
      <protection/>
    </xf>
    <xf numFmtId="176" fontId="5" fillId="34" borderId="12" xfId="0" applyNumberFormat="1" applyFont="1" applyFill="1" applyBorder="1" applyAlignment="1">
      <alignment vertical="center"/>
    </xf>
    <xf numFmtId="219" fontId="5" fillId="34" borderId="24" xfId="0" applyNumberFormat="1" applyFont="1" applyFill="1" applyBorder="1" applyAlignment="1">
      <alignment vertical="center"/>
    </xf>
    <xf numFmtId="176" fontId="5" fillId="34" borderId="84" xfId="106" applyNumberFormat="1" applyFont="1" applyFill="1" applyBorder="1" applyAlignment="1">
      <alignment vertical="center"/>
      <protection/>
    </xf>
    <xf numFmtId="176" fontId="5" fillId="34" borderId="12" xfId="0" applyNumberFormat="1" applyFont="1" applyFill="1" applyBorder="1" applyAlignment="1">
      <alignment horizontal="right" vertical="center"/>
    </xf>
    <xf numFmtId="219" fontId="5" fillId="34" borderId="26" xfId="0" applyNumberFormat="1" applyFont="1" applyFill="1" applyBorder="1" applyAlignment="1">
      <alignment horizontal="right" vertical="center"/>
    </xf>
    <xf numFmtId="176" fontId="6" fillId="0" borderId="61" xfId="0" applyNumberFormat="1" applyFont="1" applyFill="1" applyBorder="1" applyAlignment="1">
      <alignment horizontal="right" vertical="center"/>
    </xf>
    <xf numFmtId="176" fontId="6" fillId="0" borderId="37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176" fontId="6" fillId="0" borderId="58" xfId="103" applyNumberFormat="1" applyFont="1" applyFill="1" applyBorder="1" applyAlignment="1">
      <alignment horizontal="right" vertical="center"/>
      <protection/>
    </xf>
    <xf numFmtId="176" fontId="31" fillId="0" borderId="36" xfId="106" applyNumberFormat="1" applyFont="1" applyFill="1" applyBorder="1" applyAlignment="1">
      <alignment horizontal="right" vertical="center"/>
      <protection/>
    </xf>
    <xf numFmtId="176" fontId="31" fillId="0" borderId="37" xfId="106" applyNumberFormat="1" applyFont="1" applyFill="1" applyBorder="1" applyAlignment="1">
      <alignment horizontal="right" vertical="center"/>
      <protection/>
    </xf>
    <xf numFmtId="176" fontId="31" fillId="0" borderId="37" xfId="103" applyNumberFormat="1" applyFont="1" applyFill="1" applyBorder="1" applyAlignment="1">
      <alignment horizontal="right" vertical="center"/>
      <protection/>
    </xf>
    <xf numFmtId="176" fontId="31" fillId="0" borderId="38" xfId="103" applyNumberFormat="1" applyFont="1" applyFill="1" applyBorder="1" applyAlignment="1">
      <alignment horizontal="right" vertical="center"/>
      <protection/>
    </xf>
    <xf numFmtId="176" fontId="31" fillId="0" borderId="36" xfId="106" applyNumberFormat="1" applyFont="1" applyFill="1" applyBorder="1" applyAlignment="1">
      <alignment vertical="center"/>
      <protection/>
    </xf>
    <xf numFmtId="176" fontId="31" fillId="0" borderId="37" xfId="106" applyNumberFormat="1" applyFont="1" applyFill="1" applyBorder="1" applyAlignment="1">
      <alignment vertical="center"/>
      <protection/>
    </xf>
    <xf numFmtId="176" fontId="31" fillId="0" borderId="37" xfId="103" applyNumberFormat="1" applyFont="1" applyFill="1" applyBorder="1" applyAlignment="1">
      <alignment vertical="center"/>
      <protection/>
    </xf>
    <xf numFmtId="176" fontId="31" fillId="0" borderId="38" xfId="103" applyNumberFormat="1" applyFont="1" applyFill="1" applyBorder="1" applyAlignment="1">
      <alignment vertical="center"/>
      <protection/>
    </xf>
    <xf numFmtId="176" fontId="6" fillId="0" borderId="61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horizontal="right" vertical="center"/>
    </xf>
    <xf numFmtId="219" fontId="5" fillId="0" borderId="20" xfId="0" applyNumberFormat="1" applyFont="1" applyFill="1" applyBorder="1" applyAlignment="1">
      <alignment horizontal="right" vertical="center"/>
    </xf>
    <xf numFmtId="219" fontId="5" fillId="0" borderId="34" xfId="0" applyNumberFormat="1" applyFont="1" applyFill="1" applyBorder="1" applyAlignment="1">
      <alignment horizontal="right" vertical="center"/>
    </xf>
    <xf numFmtId="219" fontId="5" fillId="0" borderId="76" xfId="0" applyNumberFormat="1" applyFont="1" applyFill="1" applyBorder="1" applyAlignment="1">
      <alignment vertical="center"/>
    </xf>
    <xf numFmtId="219" fontId="5" fillId="0" borderId="34" xfId="0" applyNumberFormat="1" applyFont="1" applyFill="1" applyBorder="1" applyAlignment="1">
      <alignment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219" fontId="6" fillId="34" borderId="85" xfId="106" applyNumberFormat="1" applyFont="1" applyFill="1" applyBorder="1" applyAlignment="1">
      <alignment vertical="center" shrinkToFit="1"/>
      <protection/>
    </xf>
    <xf numFmtId="219" fontId="6" fillId="34" borderId="86" xfId="106" applyNumberFormat="1" applyFont="1" applyFill="1" applyBorder="1" applyAlignment="1">
      <alignment vertical="center" shrinkToFit="1"/>
      <protection/>
    </xf>
    <xf numFmtId="219" fontId="6" fillId="34" borderId="87" xfId="106" applyNumberFormat="1" applyFont="1" applyFill="1" applyBorder="1" applyAlignment="1">
      <alignment vertical="center" shrinkToFit="1"/>
      <protection/>
    </xf>
    <xf numFmtId="219" fontId="6" fillId="34" borderId="88" xfId="106" applyNumberFormat="1" applyFont="1" applyFill="1" applyBorder="1" applyAlignment="1">
      <alignment vertical="center" shrinkToFit="1"/>
      <protection/>
    </xf>
    <xf numFmtId="219" fontId="6" fillId="34" borderId="89" xfId="106" applyNumberFormat="1" applyFont="1" applyFill="1" applyBorder="1" applyAlignment="1">
      <alignment vertical="center" shrinkToFit="1"/>
      <protection/>
    </xf>
    <xf numFmtId="0" fontId="20" fillId="34" borderId="10" xfId="0" applyFont="1" applyFill="1" applyBorder="1" applyAlignment="1">
      <alignment horizontal="centerContinuous" vertical="center"/>
    </xf>
    <xf numFmtId="0" fontId="12" fillId="34" borderId="0" xfId="0" applyFont="1" applyFill="1" applyBorder="1" applyAlignment="1">
      <alignment horizontal="centerContinuous" vertical="center"/>
    </xf>
    <xf numFmtId="219" fontId="20" fillId="34" borderId="21" xfId="0" applyNumberFormat="1" applyFont="1" applyFill="1" applyBorder="1" applyAlignment="1">
      <alignment horizontal="right" vertical="center"/>
    </xf>
    <xf numFmtId="219" fontId="25" fillId="34" borderId="22" xfId="0" applyNumberFormat="1" applyFont="1" applyFill="1" applyBorder="1" applyAlignment="1">
      <alignment horizontal="right" vertical="center"/>
    </xf>
    <xf numFmtId="219" fontId="20" fillId="34" borderId="22" xfId="0" applyNumberFormat="1" applyFont="1" applyFill="1" applyBorder="1" applyAlignment="1">
      <alignment horizontal="right" vertical="center"/>
    </xf>
    <xf numFmtId="219" fontId="20" fillId="34" borderId="23" xfId="0" applyNumberFormat="1" applyFont="1" applyFill="1" applyBorder="1" applyAlignment="1">
      <alignment horizontal="right" vertical="center"/>
    </xf>
    <xf numFmtId="219" fontId="25" fillId="34" borderId="24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centerContinuous" vertical="center"/>
    </xf>
    <xf numFmtId="0" fontId="12" fillId="34" borderId="11" xfId="0" applyFont="1" applyFill="1" applyBorder="1" applyAlignment="1">
      <alignment horizontal="centerContinuous" vertical="center"/>
    </xf>
    <xf numFmtId="0" fontId="12" fillId="34" borderId="90" xfId="0" applyFont="1" applyFill="1" applyBorder="1" applyAlignment="1">
      <alignment horizontal="centerContinuous" vertical="center"/>
    </xf>
    <xf numFmtId="219" fontId="20" fillId="34" borderId="31" xfId="0" applyNumberFormat="1" applyFont="1" applyFill="1" applyBorder="1" applyAlignment="1">
      <alignment horizontal="right" vertical="center"/>
    </xf>
    <xf numFmtId="219" fontId="20" fillId="34" borderId="32" xfId="0" applyNumberFormat="1" applyFont="1" applyFill="1" applyBorder="1" applyAlignment="1">
      <alignment horizontal="right" vertical="center"/>
    </xf>
    <xf numFmtId="219" fontId="25" fillId="34" borderId="32" xfId="0" applyNumberFormat="1" applyFont="1" applyFill="1" applyBorder="1" applyAlignment="1">
      <alignment horizontal="right" vertical="center"/>
    </xf>
    <xf numFmtId="219" fontId="20" fillId="34" borderId="33" xfId="0" applyNumberFormat="1" applyFont="1" applyFill="1" applyBorder="1" applyAlignment="1">
      <alignment horizontal="right" vertical="center"/>
    </xf>
    <xf numFmtId="219" fontId="25" fillId="34" borderId="34" xfId="0" applyNumberFormat="1" applyFont="1" applyFill="1" applyBorder="1" applyAlignment="1">
      <alignment horizontal="right" vertical="center"/>
    </xf>
    <xf numFmtId="0" fontId="34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24" xfId="0" applyFont="1" applyFill="1" applyBorder="1" applyAlignment="1" quotePrefix="1">
      <alignment horizontal="right" vertical="center"/>
    </xf>
    <xf numFmtId="49" fontId="5" fillId="0" borderId="24" xfId="0" applyNumberFormat="1" applyFont="1" applyFill="1" applyBorder="1" applyAlignment="1">
      <alignment horizontal="right" vertical="center"/>
    </xf>
    <xf numFmtId="0" fontId="5" fillId="34" borderId="24" xfId="0" applyFont="1" applyFill="1" applyBorder="1" applyAlignment="1" quotePrefix="1">
      <alignment horizontal="right" vertical="center"/>
    </xf>
    <xf numFmtId="219" fontId="82" fillId="0" borderId="22" xfId="0" applyNumberFormat="1" applyFont="1" applyFill="1" applyBorder="1" applyAlignment="1">
      <alignment horizontal="right" vertical="center"/>
    </xf>
    <xf numFmtId="176" fontId="6" fillId="0" borderId="82" xfId="106" applyNumberFormat="1" applyFont="1" applyFill="1" applyBorder="1" applyAlignment="1">
      <alignment horizontal="right" vertical="center"/>
      <protection/>
    </xf>
    <xf numFmtId="176" fontId="6" fillId="0" borderId="83" xfId="106" applyNumberFormat="1" applyFont="1" applyFill="1" applyBorder="1" applyAlignment="1">
      <alignment horizontal="right" vertical="center"/>
      <protection/>
    </xf>
    <xf numFmtId="176" fontId="6" fillId="0" borderId="91" xfId="106" applyNumberFormat="1" applyFont="1" applyFill="1" applyBorder="1" applyAlignment="1">
      <alignment horizontal="right" vertical="center"/>
      <protection/>
    </xf>
    <xf numFmtId="176" fontId="6" fillId="0" borderId="82" xfId="106" applyNumberFormat="1" applyFont="1" applyFill="1" applyBorder="1" applyAlignment="1">
      <alignment horizontal="right" vertical="center" shrinkToFit="1"/>
      <protection/>
    </xf>
    <xf numFmtId="176" fontId="6" fillId="0" borderId="56" xfId="106" applyNumberFormat="1" applyFont="1" applyFill="1" applyBorder="1" applyAlignment="1">
      <alignment horizontal="right" vertical="center" shrinkToFit="1"/>
      <protection/>
    </xf>
    <xf numFmtId="176" fontId="6" fillId="0" borderId="56" xfId="105" applyNumberFormat="1" applyFont="1" applyFill="1" applyBorder="1" applyAlignment="1">
      <alignment horizontal="right" vertical="center"/>
      <protection/>
    </xf>
    <xf numFmtId="176" fontId="6" fillId="0" borderId="92" xfId="105" applyNumberFormat="1" applyFont="1" applyFill="1" applyBorder="1" applyAlignment="1">
      <alignment horizontal="right" vertical="center"/>
      <protection/>
    </xf>
    <xf numFmtId="176" fontId="6" fillId="0" borderId="56" xfId="105" applyNumberFormat="1" applyFont="1" applyFill="1" applyBorder="1" applyAlignment="1">
      <alignment horizontal="right" vertical="center" shrinkToFit="1"/>
      <protection/>
    </xf>
    <xf numFmtId="176" fontId="6" fillId="0" borderId="92" xfId="105" applyNumberFormat="1" applyFont="1" applyFill="1" applyBorder="1" applyAlignment="1">
      <alignment horizontal="right" vertical="center" shrinkToFit="1"/>
      <protection/>
    </xf>
    <xf numFmtId="0" fontId="6" fillId="0" borderId="46" xfId="106" applyFont="1" applyFill="1" applyBorder="1" applyAlignment="1" quotePrefix="1">
      <alignment vertical="center"/>
      <protection/>
    </xf>
    <xf numFmtId="0" fontId="6" fillId="0" borderId="0" xfId="106" applyFont="1" applyFill="1" applyBorder="1" applyAlignment="1" quotePrefix="1">
      <alignment vertical="center"/>
      <protection/>
    </xf>
    <xf numFmtId="0" fontId="0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176" fontId="39" fillId="0" borderId="0" xfId="0" applyNumberFormat="1" applyFont="1" applyFill="1" applyAlignment="1">
      <alignment/>
    </xf>
    <xf numFmtId="177" fontId="5" fillId="0" borderId="0" xfId="0" applyNumberFormat="1" applyFont="1" applyBorder="1" applyAlignment="1">
      <alignment vertical="center"/>
    </xf>
    <xf numFmtId="176" fontId="6" fillId="0" borderId="0" xfId="106" applyNumberFormat="1" applyFont="1" applyAlignment="1">
      <alignment vertical="center"/>
      <protection/>
    </xf>
    <xf numFmtId="176" fontId="6" fillId="0" borderId="0" xfId="106" applyNumberFormat="1" applyFont="1" applyBorder="1" applyAlignment="1">
      <alignment vertical="center"/>
      <protection/>
    </xf>
    <xf numFmtId="219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93" xfId="106" applyFont="1" applyFill="1" applyBorder="1" applyAlignment="1">
      <alignment horizontal="left" vertical="center"/>
      <protection/>
    </xf>
    <xf numFmtId="0" fontId="37" fillId="35" borderId="93" xfId="106" applyFont="1" applyFill="1" applyBorder="1" applyAlignment="1">
      <alignment horizontal="right" vertical="center"/>
      <protection/>
    </xf>
    <xf numFmtId="219" fontId="37" fillId="0" borderId="93" xfId="0" applyNumberFormat="1" applyFont="1" applyFill="1" applyBorder="1" applyAlignment="1">
      <alignment/>
    </xf>
    <xf numFmtId="0" fontId="5" fillId="0" borderId="93" xfId="0" applyFont="1" applyFill="1" applyBorder="1" applyAlignment="1">
      <alignment horizontal="center"/>
    </xf>
    <xf numFmtId="0" fontId="37" fillId="0" borderId="94" xfId="106" applyFont="1" applyFill="1" applyBorder="1" applyAlignment="1">
      <alignment horizontal="right" vertical="center"/>
      <protection/>
    </xf>
    <xf numFmtId="219" fontId="37" fillId="0" borderId="94" xfId="0" applyNumberFormat="1" applyFont="1" applyFill="1" applyBorder="1" applyAlignment="1">
      <alignment/>
    </xf>
    <xf numFmtId="0" fontId="5" fillId="0" borderId="89" xfId="0" applyFont="1" applyFill="1" applyBorder="1" applyAlignment="1">
      <alignment horizontal="center"/>
    </xf>
    <xf numFmtId="219" fontId="37" fillId="0" borderId="89" xfId="0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176" fontId="37" fillId="0" borderId="23" xfId="0" applyNumberFormat="1" applyFont="1" applyFill="1" applyBorder="1" applyAlignment="1">
      <alignment horizontal="center"/>
    </xf>
    <xf numFmtId="219" fontId="37" fillId="0" borderId="23" xfId="0" applyNumberFormat="1" applyFont="1" applyFill="1" applyBorder="1" applyAlignment="1">
      <alignment horizontal="center"/>
    </xf>
    <xf numFmtId="219" fontId="37" fillId="0" borderId="23" xfId="0" applyNumberFormat="1" applyFont="1" applyFill="1" applyBorder="1" applyAlignment="1">
      <alignment/>
    </xf>
    <xf numFmtId="219" fontId="37" fillId="0" borderId="0" xfId="0" applyNumberFormat="1" applyFont="1" applyFill="1" applyBorder="1" applyAlignment="1">
      <alignment/>
    </xf>
    <xf numFmtId="219" fontId="37" fillId="0" borderId="93" xfId="0" applyNumberFormat="1" applyFont="1" applyFill="1" applyBorder="1" applyAlignment="1">
      <alignment horizontal="right"/>
    </xf>
    <xf numFmtId="219" fontId="37" fillId="0" borderId="89" xfId="0" applyNumberFormat="1" applyFont="1" applyFill="1" applyBorder="1" applyAlignment="1">
      <alignment horizontal="right"/>
    </xf>
    <xf numFmtId="176" fontId="37" fillId="0" borderId="93" xfId="0" applyNumberFormat="1" applyFont="1" applyFill="1" applyBorder="1" applyAlignment="1">
      <alignment horizontal="right"/>
    </xf>
    <xf numFmtId="176" fontId="37" fillId="0" borderId="89" xfId="0" applyNumberFormat="1" applyFont="1" applyFill="1" applyBorder="1" applyAlignment="1">
      <alignment horizontal="right"/>
    </xf>
    <xf numFmtId="0" fontId="37" fillId="34" borderId="93" xfId="106" applyFont="1" applyFill="1" applyBorder="1" applyAlignment="1">
      <alignment horizontal="right" vertical="center"/>
      <protection/>
    </xf>
    <xf numFmtId="0" fontId="83" fillId="0" borderId="0" xfId="0" applyFont="1" applyAlignment="1">
      <alignment vertical="center"/>
    </xf>
    <xf numFmtId="0" fontId="83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distributed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9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4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219" fontId="5" fillId="0" borderId="22" xfId="0" applyNumberFormat="1" applyFont="1" applyBorder="1" applyAlignment="1">
      <alignment horizontal="right" vertical="center"/>
    </xf>
    <xf numFmtId="219" fontId="5" fillId="0" borderId="22" xfId="0" applyNumberFormat="1" applyFont="1" applyFill="1" applyBorder="1" applyAlignment="1">
      <alignment horizontal="right" vertical="center"/>
    </xf>
    <xf numFmtId="0" fontId="5" fillId="0" borderId="77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Fill="1" applyAlignment="1">
      <alignment horizontal="center" vertical="center"/>
    </xf>
    <xf numFmtId="0" fontId="38" fillId="0" borderId="0" xfId="106" applyFont="1" applyFill="1" applyAlignment="1">
      <alignment vertical="center"/>
      <protection/>
    </xf>
    <xf numFmtId="0" fontId="5" fillId="0" borderId="4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8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219" fontId="5" fillId="0" borderId="25" xfId="0" applyNumberFormat="1" applyFont="1" applyBorder="1" applyAlignment="1">
      <alignment horizontal="right" vertical="center"/>
    </xf>
    <xf numFmtId="219" fontId="5" fillId="0" borderId="25" xfId="0" applyNumberFormat="1" applyFont="1" applyFill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58" fontId="0" fillId="0" borderId="0" xfId="0" applyNumberFormat="1" applyFont="1" applyBorder="1" applyAlignment="1" quotePrefix="1">
      <alignment horizontal="left"/>
    </xf>
    <xf numFmtId="58" fontId="0" fillId="0" borderId="0" xfId="0" applyNumberFormat="1" applyFont="1" applyBorder="1" applyAlignment="1">
      <alignment horizontal="left"/>
    </xf>
    <xf numFmtId="0" fontId="20" fillId="0" borderId="96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20" fillId="0" borderId="98" xfId="0" applyFont="1" applyBorder="1" applyAlignment="1">
      <alignment horizontal="center" vertical="center"/>
    </xf>
    <xf numFmtId="0" fontId="20" fillId="0" borderId="9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12" fillId="0" borderId="39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101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5" fillId="0" borderId="7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34" fillId="0" borderId="103" xfId="0" applyFont="1" applyFill="1" applyBorder="1" applyAlignment="1">
      <alignment horizontal="center" vertical="center"/>
    </xf>
    <xf numFmtId="0" fontId="34" fillId="0" borderId="9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textRotation="255"/>
    </xf>
    <xf numFmtId="0" fontId="5" fillId="0" borderId="11" xfId="0" applyFont="1" applyFill="1" applyBorder="1" applyAlignment="1">
      <alignment horizontal="center" vertical="top" textRotation="255"/>
    </xf>
    <xf numFmtId="0" fontId="5" fillId="0" borderId="15" xfId="0" applyFont="1" applyFill="1" applyBorder="1" applyAlignment="1">
      <alignment vertical="center" textRotation="255"/>
    </xf>
    <xf numFmtId="0" fontId="5" fillId="0" borderId="10" xfId="0" applyFont="1" applyFill="1" applyBorder="1" applyAlignment="1">
      <alignment vertical="center" textRotation="255"/>
    </xf>
    <xf numFmtId="0" fontId="5" fillId="0" borderId="11" xfId="0" applyFont="1" applyFill="1" applyBorder="1" applyAlignment="1">
      <alignment vertical="center" textRotation="255"/>
    </xf>
    <xf numFmtId="0" fontId="34" fillId="0" borderId="0" xfId="0" applyFont="1" applyFill="1" applyBorder="1" applyAlignment="1">
      <alignment horizontal="center" vertical="center"/>
    </xf>
    <xf numFmtId="0" fontId="11" fillId="0" borderId="0" xfId="0" applyFont="1" applyAlignment="1" quotePrefix="1">
      <alignment horizontal="center"/>
    </xf>
    <xf numFmtId="0" fontId="9" fillId="0" borderId="0" xfId="0" applyFont="1" applyFill="1" applyAlignment="1">
      <alignment horizontal="center"/>
    </xf>
    <xf numFmtId="0" fontId="6" fillId="34" borderId="104" xfId="106" applyFont="1" applyFill="1" applyBorder="1" applyAlignment="1">
      <alignment horizontal="center" vertical="center"/>
      <protection/>
    </xf>
    <xf numFmtId="0" fontId="6" fillId="34" borderId="105" xfId="106" applyFont="1" applyFill="1" applyBorder="1" applyAlignment="1">
      <alignment horizontal="center" vertical="center"/>
      <protection/>
    </xf>
    <xf numFmtId="0" fontId="6" fillId="0" borderId="44" xfId="106" applyFont="1" applyFill="1" applyBorder="1" applyAlignment="1">
      <alignment horizontal="center" vertical="center"/>
      <protection/>
    </xf>
    <xf numFmtId="0" fontId="6" fillId="0" borderId="0" xfId="106" applyFont="1" applyFill="1" applyBorder="1" applyAlignment="1">
      <alignment horizontal="center" vertical="center"/>
      <protection/>
    </xf>
    <xf numFmtId="0" fontId="6" fillId="0" borderId="106" xfId="106" applyFont="1" applyFill="1" applyBorder="1" applyAlignment="1">
      <alignment horizontal="center" vertical="center"/>
      <protection/>
    </xf>
    <xf numFmtId="0" fontId="6" fillId="0" borderId="90" xfId="106" applyFont="1" applyFill="1" applyBorder="1" applyAlignment="1">
      <alignment horizontal="center" vertical="center"/>
      <protection/>
    </xf>
    <xf numFmtId="0" fontId="34" fillId="0" borderId="0" xfId="106" applyFont="1" applyFill="1" applyAlignment="1" quotePrefix="1">
      <alignment horizontal="center" vertical="center"/>
      <protection/>
    </xf>
    <xf numFmtId="0" fontId="5" fillId="0" borderId="0" xfId="105" applyFont="1" applyFill="1" applyAlignment="1">
      <alignment horizontal="center" vertical="center"/>
      <protection/>
    </xf>
    <xf numFmtId="0" fontId="6" fillId="0" borderId="107" xfId="106" applyFont="1" applyFill="1" applyBorder="1" applyAlignment="1">
      <alignment horizontal="center" vertical="center" shrinkToFit="1"/>
      <protection/>
    </xf>
    <xf numFmtId="0" fontId="6" fillId="0" borderId="94" xfId="106" applyFont="1" applyFill="1" applyBorder="1" applyAlignment="1">
      <alignment horizontal="center" vertical="center" shrinkToFit="1"/>
      <protection/>
    </xf>
    <xf numFmtId="0" fontId="6" fillId="34" borderId="107" xfId="106" applyFont="1" applyFill="1" applyBorder="1" applyAlignment="1">
      <alignment horizontal="center" vertical="center"/>
      <protection/>
    </xf>
    <xf numFmtId="0" fontId="6" fillId="34" borderId="94" xfId="106" applyFont="1" applyFill="1" applyBorder="1" applyAlignment="1">
      <alignment horizontal="center" vertical="center"/>
      <protection/>
    </xf>
    <xf numFmtId="0" fontId="6" fillId="0" borderId="60" xfId="106" applyFont="1" applyFill="1" applyBorder="1" applyAlignment="1">
      <alignment horizontal="center" vertical="center"/>
      <protection/>
    </xf>
    <xf numFmtId="0" fontId="6" fillId="34" borderId="86" xfId="106" applyFont="1" applyFill="1" applyBorder="1" applyAlignment="1">
      <alignment horizontal="center" vertical="center"/>
      <protection/>
    </xf>
    <xf numFmtId="0" fontId="6" fillId="0" borderId="107" xfId="106" applyFont="1" applyFill="1" applyBorder="1" applyAlignment="1">
      <alignment horizontal="center" vertical="center"/>
      <protection/>
    </xf>
    <xf numFmtId="0" fontId="6" fillId="0" borderId="94" xfId="106" applyFont="1" applyFill="1" applyBorder="1" applyAlignment="1">
      <alignment horizontal="center" vertical="center"/>
      <protection/>
    </xf>
    <xf numFmtId="0" fontId="6" fillId="0" borderId="108" xfId="106" applyFont="1" applyFill="1" applyBorder="1" applyAlignment="1">
      <alignment horizontal="center" vertical="center"/>
      <protection/>
    </xf>
    <xf numFmtId="0" fontId="6" fillId="0" borderId="109" xfId="106" applyFont="1" applyFill="1" applyBorder="1" applyAlignment="1">
      <alignment horizontal="center" vertical="center"/>
      <protection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_2，統計表" xfId="103"/>
    <cellStyle name="標準_月報資(1月）" xfId="104"/>
    <cellStyle name="標準_月報統計表" xfId="105"/>
    <cellStyle name="標準_年報統計表" xfId="106"/>
    <cellStyle name="Followed Hyperlink" xfId="107"/>
    <cellStyle name="良い" xfId="108"/>
    <cellStyle name="良い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化学工業</a:t>
            </a:r>
          </a:p>
        </c:rich>
      </c:tx>
      <c:layout>
        <c:manualLayout>
          <c:xMode val="factor"/>
          <c:yMode val="factor"/>
          <c:x val="0.011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31"/>
          <c:w val="0.8975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'[1]データ'!$B$44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'[1]データ'!$C$42:$O$42</c:f>
              <c:strCache>
                <c:ptCount val="13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</c:strCache>
            </c:strRef>
          </c:cat>
          <c:val>
            <c:numRef>
              <c:f>'[1]データ'!$C$44:$O$44</c:f>
              <c:numCache>
                <c:ptCount val="13"/>
                <c:pt idx="0">
                  <c:v>92.1</c:v>
                </c:pt>
                <c:pt idx="1">
                  <c:v>96.4</c:v>
                </c:pt>
                <c:pt idx="2">
                  <c:v>97.9</c:v>
                </c:pt>
                <c:pt idx="3">
                  <c:v>84.9</c:v>
                </c:pt>
                <c:pt idx="4">
                  <c:v>106</c:v>
                </c:pt>
                <c:pt idx="5">
                  <c:v>100.5</c:v>
                </c:pt>
                <c:pt idx="6">
                  <c:v>98.7</c:v>
                </c:pt>
                <c:pt idx="7">
                  <c:v>93.7</c:v>
                </c:pt>
                <c:pt idx="8">
                  <c:v>109.4</c:v>
                </c:pt>
                <c:pt idx="9">
                  <c:v>87.6</c:v>
                </c:pt>
                <c:pt idx="10">
                  <c:v>99.7</c:v>
                </c:pt>
                <c:pt idx="11">
                  <c:v>94.5</c:v>
                </c:pt>
                <c:pt idx="12">
                  <c:v>97.2</c:v>
                </c:pt>
              </c:numCache>
            </c:numRef>
          </c:val>
          <c:smooth val="0"/>
        </c:ser>
        <c:marker val="1"/>
        <c:axId val="64332788"/>
        <c:axId val="42124181"/>
      </c:lineChart>
      <c:catAx>
        <c:axId val="64332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124181"/>
        <c:crossesAt val="0"/>
        <c:auto val="0"/>
        <c:lblOffset val="100"/>
        <c:tickLblSkip val="1"/>
        <c:noMultiLvlLbl val="0"/>
      </c:catAx>
      <c:valAx>
        <c:axId val="42124181"/>
        <c:scaling>
          <c:orientation val="minMax"/>
          <c:max val="120"/>
          <c:min val="7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332788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"/>
          <c:y val="0.1165"/>
          <c:w val="0.13025"/>
          <c:h val="0.0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輸送機械工業</a:t>
            </a:r>
          </a:p>
        </c:rich>
      </c:tx>
      <c:layout>
        <c:manualLayout>
          <c:xMode val="factor"/>
          <c:yMode val="factor"/>
          <c:x val="0.032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31"/>
          <c:w val="0.94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'[1]データ'!$B$45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'[1]データ'!$C$42:$O$42</c:f>
              <c:strCache>
                <c:ptCount val="13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</c:strCache>
            </c:strRef>
          </c:cat>
          <c:val>
            <c:numRef>
              <c:f>'[1]データ'!$C$45:$O$45</c:f>
              <c:numCache>
                <c:ptCount val="13"/>
                <c:pt idx="0">
                  <c:v>92.6</c:v>
                </c:pt>
                <c:pt idx="1">
                  <c:v>83.7</c:v>
                </c:pt>
                <c:pt idx="2">
                  <c:v>76</c:v>
                </c:pt>
                <c:pt idx="3">
                  <c:v>57.1</c:v>
                </c:pt>
                <c:pt idx="4">
                  <c:v>89.7</c:v>
                </c:pt>
                <c:pt idx="5">
                  <c:v>103.7</c:v>
                </c:pt>
                <c:pt idx="6">
                  <c:v>96.8</c:v>
                </c:pt>
                <c:pt idx="7">
                  <c:v>79.5</c:v>
                </c:pt>
                <c:pt idx="8">
                  <c:v>94</c:v>
                </c:pt>
                <c:pt idx="9">
                  <c:v>85.1</c:v>
                </c:pt>
                <c:pt idx="10">
                  <c:v>94</c:v>
                </c:pt>
                <c:pt idx="11">
                  <c:v>93.8</c:v>
                </c:pt>
                <c:pt idx="12">
                  <c:v>79.8</c:v>
                </c:pt>
              </c:numCache>
            </c:numRef>
          </c:val>
          <c:smooth val="0"/>
        </c:ser>
        <c:marker val="1"/>
        <c:axId val="43573310"/>
        <c:axId val="56615471"/>
      </c:lineChart>
      <c:catAx>
        <c:axId val="43573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615471"/>
        <c:crosses val="autoZero"/>
        <c:auto val="0"/>
        <c:lblOffset val="100"/>
        <c:tickLblSkip val="1"/>
        <c:noMultiLvlLbl val="0"/>
      </c:catAx>
      <c:valAx>
        <c:axId val="56615471"/>
        <c:scaling>
          <c:orientation val="minMax"/>
          <c:max val="120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573310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22"/>
          <c:y val="0.14075"/>
          <c:w val="0.12475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食料品工業</a:t>
            </a:r>
          </a:p>
        </c:rich>
      </c:tx>
      <c:layout>
        <c:manualLayout>
          <c:xMode val="factor"/>
          <c:yMode val="factor"/>
          <c:x val="0.00975"/>
          <c:y val="-0.02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4125"/>
          <c:w val="0.900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'[1]データ'!$B$43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'[1]データ'!$C$42:$O$42</c:f>
              <c:strCache>
                <c:ptCount val="13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</c:strCache>
            </c:strRef>
          </c:cat>
          <c:val>
            <c:numRef>
              <c:f>'[1]データ'!$C$43:$O$43</c:f>
              <c:numCache>
                <c:ptCount val="13"/>
                <c:pt idx="0">
                  <c:v>95.3</c:v>
                </c:pt>
                <c:pt idx="1">
                  <c:v>98.9</c:v>
                </c:pt>
                <c:pt idx="2">
                  <c:v>96.9</c:v>
                </c:pt>
                <c:pt idx="3">
                  <c:v>94.1</c:v>
                </c:pt>
                <c:pt idx="4">
                  <c:v>91.2</c:v>
                </c:pt>
                <c:pt idx="5">
                  <c:v>92.60000000000001</c:v>
                </c:pt>
                <c:pt idx="6">
                  <c:v>96.6</c:v>
                </c:pt>
                <c:pt idx="7">
                  <c:v>93.3</c:v>
                </c:pt>
                <c:pt idx="8">
                  <c:v>91.4</c:v>
                </c:pt>
                <c:pt idx="9">
                  <c:v>92.5</c:v>
                </c:pt>
                <c:pt idx="10">
                  <c:v>94.2</c:v>
                </c:pt>
                <c:pt idx="11">
                  <c:v>98.8</c:v>
                </c:pt>
                <c:pt idx="12">
                  <c:v>94</c:v>
                </c:pt>
              </c:numCache>
            </c:numRef>
          </c:val>
          <c:smooth val="0"/>
        </c:ser>
        <c:marker val="1"/>
        <c:axId val="39777192"/>
        <c:axId val="22450409"/>
      </c:lineChart>
      <c:catAx>
        <c:axId val="397771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50409"/>
        <c:crosses val="autoZero"/>
        <c:auto val="0"/>
        <c:lblOffset val="100"/>
        <c:tickLblSkip val="1"/>
        <c:noMultiLvlLbl val="0"/>
      </c:catAx>
      <c:valAx>
        <c:axId val="22450409"/>
        <c:scaling>
          <c:orientation val="minMax"/>
          <c:max val="120"/>
          <c:min val="7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77192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05"/>
          <c:y val="0.1275"/>
          <c:w val="0.20075"/>
          <c:h val="0.09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一般機械工業</a:t>
            </a:r>
          </a:p>
        </c:rich>
      </c:tx>
      <c:layout>
        <c:manualLayout>
          <c:xMode val="factor"/>
          <c:yMode val="factor"/>
          <c:x val="0.022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18"/>
          <c:w val="0.95525"/>
          <c:h val="0.901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'[1]データ'!$B$46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'[1]データ'!$C$42:$O$42</c:f>
              <c:strCache>
                <c:ptCount val="13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</c:strCache>
            </c:strRef>
          </c:cat>
          <c:val>
            <c:numRef>
              <c:f>'[1]データ'!$C$46:$O$46</c:f>
              <c:numCache>
                <c:ptCount val="13"/>
                <c:pt idx="0">
                  <c:v>67.6</c:v>
                </c:pt>
                <c:pt idx="1">
                  <c:v>84.7</c:v>
                </c:pt>
                <c:pt idx="2">
                  <c:v>65.2</c:v>
                </c:pt>
                <c:pt idx="3">
                  <c:v>75.4</c:v>
                </c:pt>
                <c:pt idx="4">
                  <c:v>77.7</c:v>
                </c:pt>
                <c:pt idx="5">
                  <c:v>70.5</c:v>
                </c:pt>
                <c:pt idx="6">
                  <c:v>73.9</c:v>
                </c:pt>
                <c:pt idx="7">
                  <c:v>69.5</c:v>
                </c:pt>
                <c:pt idx="8">
                  <c:v>93.5</c:v>
                </c:pt>
                <c:pt idx="9">
                  <c:v>70</c:v>
                </c:pt>
                <c:pt idx="10">
                  <c:v>80.4</c:v>
                </c:pt>
                <c:pt idx="11">
                  <c:v>60.5</c:v>
                </c:pt>
                <c:pt idx="12">
                  <c:v>81.4</c:v>
                </c:pt>
              </c:numCache>
            </c:numRef>
          </c:val>
          <c:smooth val="0"/>
        </c:ser>
        <c:marker val="1"/>
        <c:axId val="727090"/>
        <c:axId val="6543811"/>
      </c:lineChart>
      <c:catAx>
        <c:axId val="727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43811"/>
        <c:crosses val="autoZero"/>
        <c:auto val="0"/>
        <c:lblOffset val="100"/>
        <c:tickLblSkip val="1"/>
        <c:noMultiLvlLbl val="0"/>
      </c:catAx>
      <c:valAx>
        <c:axId val="6543811"/>
        <c:scaling>
          <c:orientation val="minMax"/>
          <c:max val="140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7090"/>
        <c:crossesAt val="1"/>
        <c:crossBetween val="midCat"/>
        <c:dispUnits/>
        <c:majorUnit val="2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5"/>
          <c:y val="0.05475"/>
          <c:w val="0.188"/>
          <c:h val="0.07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1.emf" /><Relationship Id="rId3" Type="http://schemas.openxmlformats.org/officeDocument/2006/relationships/image" Target="../media/image15.emf" /><Relationship Id="rId4" Type="http://schemas.openxmlformats.org/officeDocument/2006/relationships/image" Target="../media/image1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8.emf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95250</xdr:rowOff>
    </xdr:from>
    <xdr:to>
      <xdr:col>9</xdr:col>
      <xdr:colOff>781050</xdr:colOff>
      <xdr:row>30</xdr:row>
      <xdr:rowOff>171450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38450"/>
          <a:ext cx="8582025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133350</xdr:rowOff>
    </xdr:from>
    <xdr:to>
      <xdr:col>0</xdr:col>
      <xdr:colOff>561975</xdr:colOff>
      <xdr:row>18</xdr:row>
      <xdr:rowOff>47625</xdr:rowOff>
    </xdr:to>
    <xdr:sp>
      <xdr:nvSpPr>
        <xdr:cNvPr id="1" name="Rectangle 9"/>
        <xdr:cNvSpPr>
          <a:spLocks/>
        </xdr:cNvSpPr>
      </xdr:nvSpPr>
      <xdr:spPr>
        <a:xfrm>
          <a:off x="57150" y="2562225"/>
          <a:ext cx="5048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0.0</a:t>
          </a:r>
          <a:r>
            <a:rPr lang="en-US" cap="none" sz="1100" b="0" i="0" u="none" baseline="0">
              <a:solidFill>
                <a:srgbClr val="000000"/>
              </a:solidFill>
            </a:rPr>
            <a:t>             </a:t>
          </a:r>
        </a:p>
      </xdr:txBody>
    </xdr:sp>
    <xdr:clientData/>
  </xdr:twoCellAnchor>
  <xdr:twoCellAnchor editAs="oneCell">
    <xdr:from>
      <xdr:col>0</xdr:col>
      <xdr:colOff>0</xdr:colOff>
      <xdr:row>51</xdr:row>
      <xdr:rowOff>142875</xdr:rowOff>
    </xdr:from>
    <xdr:to>
      <xdr:col>13</xdr:col>
      <xdr:colOff>523875</xdr:colOff>
      <xdr:row>71</xdr:row>
      <xdr:rowOff>95250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39150"/>
          <a:ext cx="11020425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457200</xdr:colOff>
      <xdr:row>22</xdr:row>
      <xdr:rowOff>19050</xdr:rowOff>
    </xdr:to>
    <xdr:pic>
      <xdr:nvPicPr>
        <xdr:cNvPr id="3" name="図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95375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13</xdr:row>
      <xdr:rowOff>152400</xdr:rowOff>
    </xdr:from>
    <xdr:to>
      <xdr:col>0</xdr:col>
      <xdr:colOff>390525</xdr:colOff>
      <xdr:row>15</xdr:row>
      <xdr:rowOff>133350</xdr:rowOff>
    </xdr:to>
    <xdr:sp>
      <xdr:nvSpPr>
        <xdr:cNvPr id="4" name="Rectangle 53"/>
        <xdr:cNvSpPr>
          <a:spLocks/>
        </xdr:cNvSpPr>
      </xdr:nvSpPr>
      <xdr:spPr>
        <a:xfrm>
          <a:off x="200025" y="2257425"/>
          <a:ext cx="1905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295275</xdr:colOff>
      <xdr:row>14</xdr:row>
      <xdr:rowOff>19050</xdr:rowOff>
    </xdr:from>
    <xdr:to>
      <xdr:col>1</xdr:col>
      <xdr:colOff>95250</xdr:colOff>
      <xdr:row>15</xdr:row>
      <xdr:rowOff>95250</xdr:rowOff>
    </xdr:to>
    <xdr:pic>
      <xdr:nvPicPr>
        <xdr:cNvPr id="5" name="図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2286000"/>
          <a:ext cx="561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676275</xdr:colOff>
      <xdr:row>6</xdr:row>
      <xdr:rowOff>85725</xdr:rowOff>
    </xdr:from>
    <xdr:to>
      <xdr:col>12</xdr:col>
      <xdr:colOff>1285875</xdr:colOff>
      <xdr:row>11</xdr:row>
      <xdr:rowOff>85725</xdr:rowOff>
    </xdr:to>
    <xdr:sp>
      <xdr:nvSpPr>
        <xdr:cNvPr id="6" name="Rectangle 43"/>
        <xdr:cNvSpPr>
          <a:spLocks/>
        </xdr:cNvSpPr>
      </xdr:nvSpPr>
      <xdr:spPr>
        <a:xfrm>
          <a:off x="9058275" y="1057275"/>
          <a:ext cx="13716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　　　　　　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</a:rPr>
            <a:t>（</a:t>
          </a:r>
          <a:r>
            <a:rPr lang="en-US" cap="none" sz="1000" b="0" i="0" u="none" baseline="0">
              <a:solidFill>
                <a:srgbClr val="0000FF"/>
              </a:solidFill>
            </a:rPr>
            <a:t> </a:t>
          </a:r>
          <a:r>
            <a:rPr lang="en-US" cap="none" sz="1000" b="0" i="0" u="none" baseline="0">
              <a:solidFill>
                <a:srgbClr val="0000FF"/>
              </a:solidFill>
            </a:rPr>
            <a:t>97.3</a:t>
          </a:r>
          <a:r>
            <a:rPr lang="en-US" cap="none" sz="1000" b="0" i="0" u="none" baseline="0">
              <a:solidFill>
                <a:srgbClr val="0000FF"/>
              </a:solidFill>
            </a:rPr>
            <a:t>）九　州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</a:rPr>
            <a:t>（</a:t>
          </a:r>
          <a:r>
            <a:rPr lang="en-US" cap="none" sz="1000" b="0" i="0" u="none" baseline="0">
              <a:solidFill>
                <a:srgbClr val="FF0000"/>
              </a:solidFill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</a:rPr>
            <a:t>95.0</a:t>
          </a:r>
          <a:r>
            <a:rPr lang="en-US" cap="none" sz="1000" b="0" i="0" u="none" baseline="0">
              <a:solidFill>
                <a:srgbClr val="FF0000"/>
              </a:solidFill>
            </a:rPr>
            <a:t>）全　国</a:t>
          </a:r>
          <a:r>
            <a:rPr lang="en-US" cap="none" sz="1000" b="1" i="0" u="none" baseline="0">
              <a:solidFill>
                <a:srgbClr val="000000"/>
              </a:solidFill>
            </a:rPr>
            <a:t>（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92.8</a:t>
          </a:r>
          <a:r>
            <a:rPr lang="en-US" cap="none" sz="1000" b="1" i="0" u="none" baseline="0">
              <a:solidFill>
                <a:srgbClr val="000000"/>
              </a:solidFill>
            </a:rPr>
            <a:t>）佐　賀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13</xdr:col>
      <xdr:colOff>333375</xdr:colOff>
      <xdr:row>48</xdr:row>
      <xdr:rowOff>0</xdr:rowOff>
    </xdr:to>
    <xdr:pic>
      <xdr:nvPicPr>
        <xdr:cNvPr id="7" name="図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562350"/>
          <a:ext cx="10829925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0.961</cdr:x>
      <cdr:y>0.9985</cdr:y>
    </cdr:from>
    <cdr:to>
      <cdr:x>0.989</cdr:x>
      <cdr:y>1</cdr:y>
    </cdr:to>
    <cdr:sp>
      <cdr:nvSpPr>
        <cdr:cNvPr id="1" name="テキスト 17"/>
        <cdr:cNvSpPr txBox="1">
          <a:spLocks noChangeArrowheads="1"/>
        </cdr:cNvSpPr>
      </cdr:nvSpPr>
      <cdr:spPr>
        <a:xfrm>
          <a:off x="6000750" y="2152650"/>
          <a:ext cx="171450" cy="95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期</a:t>
          </a:r>
        </a:p>
      </cdr:txBody>
    </cdr:sp>
  </cdr:relSizeAnchor>
  <cdr:relSizeAnchor xmlns:cdr="http://schemas.openxmlformats.org/drawingml/2006/chartDrawing">
    <cdr:from>
      <cdr:x>0.961</cdr:x>
      <cdr:y>0.9975</cdr:y>
    </cdr:from>
    <cdr:to>
      <cdr:x>0.989</cdr:x>
      <cdr:y>1</cdr:y>
    </cdr:to>
    <cdr:sp fLocksText="0">
      <cdr:nvSpPr>
        <cdr:cNvPr id="2" name="Text Box 1027"/>
        <cdr:cNvSpPr txBox="1">
          <a:spLocks noChangeArrowheads="1"/>
        </cdr:cNvSpPr>
      </cdr:nvSpPr>
      <cdr:spPr>
        <a:xfrm>
          <a:off x="6000750" y="2152650"/>
          <a:ext cx="17145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0.9415</cdr:x>
      <cdr:y>0.88975</cdr:y>
    </cdr:from>
    <cdr:to>
      <cdr:x>1</cdr:x>
      <cdr:y>0.99225</cdr:y>
    </cdr:to>
    <cdr:sp>
      <cdr:nvSpPr>
        <cdr:cNvPr id="3" name="Text Box 1028"/>
        <cdr:cNvSpPr txBox="1">
          <a:spLocks noChangeArrowheads="1"/>
        </cdr:cNvSpPr>
      </cdr:nvSpPr>
      <cdr:spPr>
        <a:xfrm>
          <a:off x="5876925" y="1914525"/>
          <a:ext cx="390525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期</a:t>
          </a:r>
        </a:p>
      </cdr:txBody>
    </cdr:sp>
  </cdr:relSizeAnchor>
  <cdr:relSizeAnchor xmlns:cdr="http://schemas.openxmlformats.org/drawingml/2006/chartDrawing">
    <cdr:from>
      <cdr:x>0.0435</cdr:x>
      <cdr:y>0.7775</cdr:y>
    </cdr:from>
    <cdr:to>
      <cdr:x>0.0745</cdr:x>
      <cdr:y>0.82175</cdr:y>
    </cdr:to>
    <cdr:sp>
      <cdr:nvSpPr>
        <cdr:cNvPr id="4" name="AutoShape 83"/>
        <cdr:cNvSpPr>
          <a:spLocks/>
        </cdr:cNvSpPr>
      </cdr:nvSpPr>
      <cdr:spPr>
        <a:xfrm>
          <a:off x="266700" y="1676400"/>
          <a:ext cx="190500" cy="95250"/>
        </a:xfrm>
        <a:prstGeom prst="wav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0.07125</cdr:x>
      <cdr:y>0.768</cdr:y>
    </cdr:from>
    <cdr:to>
      <cdr:x>0.08975</cdr:x>
      <cdr:y>0.83175</cdr:y>
    </cdr:to>
    <cdr:sp>
      <cdr:nvSpPr>
        <cdr:cNvPr id="5" name="Rectangle 84"/>
        <cdr:cNvSpPr>
          <a:spLocks/>
        </cdr:cNvSpPr>
      </cdr:nvSpPr>
      <cdr:spPr>
        <a:xfrm>
          <a:off x="438150" y="1657350"/>
          <a:ext cx="11430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0.03725</cdr:x>
      <cdr:y>0.75225</cdr:y>
    </cdr:from>
    <cdr:to>
      <cdr:x>0.04875</cdr:x>
      <cdr:y>0.8325</cdr:y>
    </cdr:to>
    <cdr:sp>
      <cdr:nvSpPr>
        <cdr:cNvPr id="6" name="Rectangle 85"/>
        <cdr:cNvSpPr>
          <a:spLocks/>
        </cdr:cNvSpPr>
      </cdr:nvSpPr>
      <cdr:spPr>
        <a:xfrm>
          <a:off x="228600" y="1619250"/>
          <a:ext cx="762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-0.0015</cdr:y>
    </cdr:from>
    <cdr:to>
      <cdr:x>0.3465</cdr:x>
      <cdr:y>0.0715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0"/>
          <a:ext cx="2057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-0.0015</cdr:y>
    </cdr:from>
    <cdr:to>
      <cdr:x>0.3465</cdr:x>
      <cdr:y>0.0715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0" y="0"/>
          <a:ext cx="2057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0.8635</cdr:y>
    </cdr:from>
    <cdr:to>
      <cdr:x>0.04125</cdr:x>
      <cdr:y>0.9625</cdr:y>
    </cdr:to>
    <cdr:sp>
      <cdr:nvSpPr>
        <cdr:cNvPr id="1" name="Rectangle 3"/>
        <cdr:cNvSpPr>
          <a:spLocks/>
        </cdr:cNvSpPr>
      </cdr:nvSpPr>
      <cdr:spPr>
        <a:xfrm>
          <a:off x="19050" y="1847850"/>
          <a:ext cx="2381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72000" bIns="7200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0.0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19</xdr:row>
      <xdr:rowOff>142875</xdr:rowOff>
    </xdr:from>
    <xdr:to>
      <xdr:col>9</xdr:col>
      <xdr:colOff>76200</xdr:colOff>
      <xdr:row>31</xdr:row>
      <xdr:rowOff>133350</xdr:rowOff>
    </xdr:to>
    <xdr:graphicFrame>
      <xdr:nvGraphicFramePr>
        <xdr:cNvPr id="1" name="グラフ 43"/>
        <xdr:cNvGraphicFramePr/>
      </xdr:nvGraphicFramePr>
      <xdr:xfrm>
        <a:off x="1085850" y="3629025"/>
        <a:ext cx="62484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647700</xdr:colOff>
      <xdr:row>35</xdr:row>
      <xdr:rowOff>66675</xdr:rowOff>
    </xdr:from>
    <xdr:to>
      <xdr:col>8</xdr:col>
      <xdr:colOff>657225</xdr:colOff>
      <xdr:row>47</xdr:row>
      <xdr:rowOff>57150</xdr:rowOff>
    </xdr:to>
    <xdr:graphicFrame>
      <xdr:nvGraphicFramePr>
        <xdr:cNvPr id="2" name="グラフ 44"/>
        <xdr:cNvGraphicFramePr/>
      </xdr:nvGraphicFramePr>
      <xdr:xfrm>
        <a:off x="1123950" y="6448425"/>
        <a:ext cx="594360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533400</xdr:colOff>
      <xdr:row>48</xdr:row>
      <xdr:rowOff>95250</xdr:rowOff>
    </xdr:from>
    <xdr:to>
      <xdr:col>4</xdr:col>
      <xdr:colOff>609600</xdr:colOff>
      <xdr:row>50</xdr:row>
      <xdr:rowOff>0</xdr:rowOff>
    </xdr:to>
    <xdr:sp>
      <xdr:nvSpPr>
        <xdr:cNvPr id="3" name="テキスト 16"/>
        <xdr:cNvSpPr txBox="1">
          <a:spLocks noChangeArrowheads="1"/>
        </xdr:cNvSpPr>
      </xdr:nvSpPr>
      <xdr:spPr>
        <a:xfrm>
          <a:off x="1857375" y="8820150"/>
          <a:ext cx="17716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ｳｴｲﾄ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=10000.0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1243.7
</a:t>
          </a:r>
        </a:p>
      </xdr:txBody>
    </xdr:sp>
    <xdr:clientData/>
  </xdr:twoCellAnchor>
  <xdr:twoCellAnchor>
    <xdr:from>
      <xdr:col>8</xdr:col>
      <xdr:colOff>676275</xdr:colOff>
      <xdr:row>39</xdr:row>
      <xdr:rowOff>28575</xdr:rowOff>
    </xdr:from>
    <xdr:to>
      <xdr:col>10</xdr:col>
      <xdr:colOff>657225</xdr:colOff>
      <xdr:row>43</xdr:row>
      <xdr:rowOff>171450</xdr:rowOff>
    </xdr:to>
    <xdr:sp>
      <xdr:nvSpPr>
        <xdr:cNvPr id="4" name="テキスト 5"/>
        <xdr:cNvSpPr txBox="1">
          <a:spLocks noChangeArrowheads="1"/>
        </xdr:cNvSpPr>
      </xdr:nvSpPr>
      <xdr:spPr>
        <a:xfrm>
          <a:off x="7086600" y="7124700"/>
          <a:ext cx="16764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成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Ⅰ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期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指数値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79.8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前期比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14.9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％減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前年同期比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15.1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％減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期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連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続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の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低下</a:t>
          </a:r>
        </a:p>
      </xdr:txBody>
    </xdr:sp>
    <xdr:clientData/>
  </xdr:twoCellAnchor>
  <xdr:twoCellAnchor>
    <xdr:from>
      <xdr:col>2</xdr:col>
      <xdr:colOff>371475</xdr:colOff>
      <xdr:row>32</xdr:row>
      <xdr:rowOff>123825</xdr:rowOff>
    </xdr:from>
    <xdr:to>
      <xdr:col>4</xdr:col>
      <xdr:colOff>676275</xdr:colOff>
      <xdr:row>33</xdr:row>
      <xdr:rowOff>152400</xdr:rowOff>
    </xdr:to>
    <xdr:sp>
      <xdr:nvSpPr>
        <xdr:cNvPr id="5" name="テキスト 27"/>
        <xdr:cNvSpPr txBox="1">
          <a:spLocks noChangeArrowheads="1"/>
        </xdr:cNvSpPr>
      </xdr:nvSpPr>
      <xdr:spPr>
        <a:xfrm>
          <a:off x="1695450" y="5962650"/>
          <a:ext cx="20002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ｳｴｲﾄ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=10000.0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1469.7</a:t>
          </a:r>
        </a:p>
      </xdr:txBody>
    </xdr:sp>
    <xdr:clientData/>
  </xdr:twoCellAnchor>
  <xdr:twoCellAnchor>
    <xdr:from>
      <xdr:col>8</xdr:col>
      <xdr:colOff>628650</xdr:colOff>
      <xdr:row>23</xdr:row>
      <xdr:rowOff>104775</xdr:rowOff>
    </xdr:from>
    <xdr:to>
      <xdr:col>10</xdr:col>
      <xdr:colOff>647700</xdr:colOff>
      <xdr:row>28</xdr:row>
      <xdr:rowOff>28575</xdr:rowOff>
    </xdr:to>
    <xdr:sp>
      <xdr:nvSpPr>
        <xdr:cNvPr id="6" name="テキスト 21"/>
        <xdr:cNvSpPr txBox="1">
          <a:spLocks noChangeArrowheads="1"/>
        </xdr:cNvSpPr>
      </xdr:nvSpPr>
      <xdr:spPr>
        <a:xfrm>
          <a:off x="7038975" y="4314825"/>
          <a:ext cx="17145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成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Ⅰ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期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指数値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97.2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前期比　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2.9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前年同期比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11.2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％減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</a:t>
          </a:r>
          <a:r>
            <a:rPr lang="en-US" cap="none" sz="8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期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ぶ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り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の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上昇</a:t>
          </a:r>
        </a:p>
      </xdr:txBody>
    </xdr:sp>
    <xdr:clientData/>
  </xdr:twoCellAnchor>
  <xdr:twoCellAnchor>
    <xdr:from>
      <xdr:col>1</xdr:col>
      <xdr:colOff>485775</xdr:colOff>
      <xdr:row>24</xdr:row>
      <xdr:rowOff>9525</xdr:rowOff>
    </xdr:from>
    <xdr:to>
      <xdr:col>1</xdr:col>
      <xdr:colOff>752475</xdr:colOff>
      <xdr:row>27</xdr:row>
      <xdr:rowOff>28575</xdr:rowOff>
    </xdr:to>
    <xdr:sp>
      <xdr:nvSpPr>
        <xdr:cNvPr id="7" name="テキスト 23"/>
        <xdr:cNvSpPr txBox="1">
          <a:spLocks noChangeArrowheads="1"/>
        </xdr:cNvSpPr>
      </xdr:nvSpPr>
      <xdr:spPr>
        <a:xfrm>
          <a:off x="962025" y="4400550"/>
          <a:ext cx="266700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指数値</a:t>
          </a:r>
        </a:p>
      </xdr:txBody>
    </xdr:sp>
    <xdr:clientData/>
  </xdr:twoCellAnchor>
  <xdr:twoCellAnchor>
    <xdr:from>
      <xdr:col>1</xdr:col>
      <xdr:colOff>504825</xdr:colOff>
      <xdr:row>39</xdr:row>
      <xdr:rowOff>76200</xdr:rowOff>
    </xdr:from>
    <xdr:to>
      <xdr:col>1</xdr:col>
      <xdr:colOff>762000</xdr:colOff>
      <xdr:row>42</xdr:row>
      <xdr:rowOff>95250</xdr:rowOff>
    </xdr:to>
    <xdr:sp>
      <xdr:nvSpPr>
        <xdr:cNvPr id="8" name="Text Box 61"/>
        <xdr:cNvSpPr txBox="1">
          <a:spLocks noChangeArrowheads="1"/>
        </xdr:cNvSpPr>
      </xdr:nvSpPr>
      <xdr:spPr>
        <a:xfrm>
          <a:off x="981075" y="7172325"/>
          <a:ext cx="266700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指数値</a:t>
          </a:r>
        </a:p>
      </xdr:txBody>
    </xdr:sp>
    <xdr:clientData/>
  </xdr:twoCellAnchor>
  <xdr:twoCellAnchor>
    <xdr:from>
      <xdr:col>8</xdr:col>
      <xdr:colOff>485775</xdr:colOff>
      <xdr:row>45</xdr:row>
      <xdr:rowOff>152400</xdr:rowOff>
    </xdr:from>
    <xdr:to>
      <xdr:col>8</xdr:col>
      <xdr:colOff>800100</xdr:colOff>
      <xdr:row>46</xdr:row>
      <xdr:rowOff>152400</xdr:rowOff>
    </xdr:to>
    <xdr:sp>
      <xdr:nvSpPr>
        <xdr:cNvPr id="9" name="Text Box 74"/>
        <xdr:cNvSpPr txBox="1">
          <a:spLocks noChangeArrowheads="1"/>
        </xdr:cNvSpPr>
      </xdr:nvSpPr>
      <xdr:spPr>
        <a:xfrm>
          <a:off x="6896100" y="8334375"/>
          <a:ext cx="3143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期</a:t>
          </a:r>
        </a:p>
      </xdr:txBody>
    </xdr:sp>
    <xdr:clientData/>
  </xdr:twoCellAnchor>
  <xdr:twoCellAnchor>
    <xdr:from>
      <xdr:col>1</xdr:col>
      <xdr:colOff>762000</xdr:colOff>
      <xdr:row>29</xdr:row>
      <xdr:rowOff>57150</xdr:rowOff>
    </xdr:from>
    <xdr:to>
      <xdr:col>2</xdr:col>
      <xdr:colOff>390525</xdr:colOff>
      <xdr:row>30</xdr:row>
      <xdr:rowOff>104775</xdr:rowOff>
    </xdr:to>
    <xdr:sp>
      <xdr:nvSpPr>
        <xdr:cNvPr id="10" name="Rectangle 86"/>
        <xdr:cNvSpPr>
          <a:spLocks/>
        </xdr:cNvSpPr>
      </xdr:nvSpPr>
      <xdr:spPr>
        <a:xfrm>
          <a:off x="1238250" y="5353050"/>
          <a:ext cx="4762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000" bIns="36000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0.0</a:t>
          </a:r>
        </a:p>
      </xdr:txBody>
    </xdr:sp>
    <xdr:clientData/>
  </xdr:twoCellAnchor>
  <xdr:twoCellAnchor>
    <xdr:from>
      <xdr:col>1</xdr:col>
      <xdr:colOff>552450</xdr:colOff>
      <xdr:row>28</xdr:row>
      <xdr:rowOff>142875</xdr:rowOff>
    </xdr:from>
    <xdr:to>
      <xdr:col>1</xdr:col>
      <xdr:colOff>647700</xdr:colOff>
      <xdr:row>29</xdr:row>
      <xdr:rowOff>47625</xdr:rowOff>
    </xdr:to>
    <xdr:sp>
      <xdr:nvSpPr>
        <xdr:cNvPr id="11" name="Rectangle 88"/>
        <xdr:cNvSpPr>
          <a:spLocks/>
        </xdr:cNvSpPr>
      </xdr:nvSpPr>
      <xdr:spPr>
        <a:xfrm>
          <a:off x="1028700" y="5257800"/>
          <a:ext cx="95250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381000</xdr:colOff>
      <xdr:row>28</xdr:row>
      <xdr:rowOff>171450</xdr:rowOff>
    </xdr:from>
    <xdr:to>
      <xdr:col>1</xdr:col>
      <xdr:colOff>476250</xdr:colOff>
      <xdr:row>29</xdr:row>
      <xdr:rowOff>66675</xdr:rowOff>
    </xdr:to>
    <xdr:sp>
      <xdr:nvSpPr>
        <xdr:cNvPr id="12" name="Rectangle 89"/>
        <xdr:cNvSpPr>
          <a:spLocks/>
        </xdr:cNvSpPr>
      </xdr:nvSpPr>
      <xdr:spPr>
        <a:xfrm>
          <a:off x="857250" y="5286375"/>
          <a:ext cx="9525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809625</xdr:colOff>
      <xdr:row>44</xdr:row>
      <xdr:rowOff>152400</xdr:rowOff>
    </xdr:from>
    <xdr:to>
      <xdr:col>2</xdr:col>
      <xdr:colOff>409575</xdr:colOff>
      <xdr:row>45</xdr:row>
      <xdr:rowOff>171450</xdr:rowOff>
    </xdr:to>
    <xdr:sp>
      <xdr:nvSpPr>
        <xdr:cNvPr id="13" name="Rectangle 90"/>
        <xdr:cNvSpPr>
          <a:spLocks/>
        </xdr:cNvSpPr>
      </xdr:nvSpPr>
      <xdr:spPr>
        <a:xfrm>
          <a:off x="1285875" y="8153400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000" bIns="3600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0.0</a:t>
          </a:r>
        </a:p>
      </xdr:txBody>
    </xdr:sp>
    <xdr:clientData/>
  </xdr:twoCellAnchor>
  <xdr:twoCellAnchor>
    <xdr:from>
      <xdr:col>1</xdr:col>
      <xdr:colOff>476250</xdr:colOff>
      <xdr:row>5</xdr:row>
      <xdr:rowOff>9525</xdr:rowOff>
    </xdr:from>
    <xdr:to>
      <xdr:col>10</xdr:col>
      <xdr:colOff>619125</xdr:colOff>
      <xdr:row>19</xdr:row>
      <xdr:rowOff>38100</xdr:rowOff>
    </xdr:to>
    <xdr:grpSp>
      <xdr:nvGrpSpPr>
        <xdr:cNvPr id="14" name="グループ化 83"/>
        <xdr:cNvGrpSpPr>
          <a:grpSpLocks/>
        </xdr:cNvGrpSpPr>
      </xdr:nvGrpSpPr>
      <xdr:grpSpPr>
        <a:xfrm>
          <a:off x="952500" y="962025"/>
          <a:ext cx="7772400" cy="2562225"/>
          <a:chOff x="762000" y="952500"/>
          <a:chExt cx="6200775" cy="2428875"/>
        </a:xfrm>
        <a:solidFill>
          <a:srgbClr val="FFFFFF"/>
        </a:solidFill>
      </xdr:grpSpPr>
      <xdr:graphicFrame>
        <xdr:nvGraphicFramePr>
          <xdr:cNvPr id="15" name="グラフ 1"/>
          <xdr:cNvGraphicFramePr/>
        </xdr:nvGraphicFramePr>
        <xdr:xfrm>
          <a:off x="893766" y="952500"/>
          <a:ext cx="4971471" cy="2031754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16" name="テキスト 8"/>
          <xdr:cNvSpPr txBox="1">
            <a:spLocks noChangeArrowheads="1"/>
          </xdr:cNvSpPr>
        </xdr:nvSpPr>
        <xdr:spPr>
          <a:xfrm>
            <a:off x="762000" y="1686020"/>
            <a:ext cx="227878" cy="561677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指数値</a:t>
            </a:r>
          </a:p>
        </xdr:txBody>
      </xdr:sp>
      <xdr:sp>
        <xdr:nvSpPr>
          <xdr:cNvPr id="17" name="テキスト 12"/>
          <xdr:cNvSpPr txBox="1">
            <a:spLocks noChangeArrowheads="1"/>
          </xdr:cNvSpPr>
        </xdr:nvSpPr>
        <xdr:spPr>
          <a:xfrm>
            <a:off x="1409981" y="3181600"/>
            <a:ext cx="1542443" cy="1997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ｳｴｲﾄ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=10000.0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分の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2284.5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2249.9</a:t>
            </a:r>
          </a:p>
        </xdr:txBody>
      </xdr:sp>
      <xdr:sp>
        <xdr:nvSpPr>
          <xdr:cNvPr id="18" name="テキスト 17"/>
          <xdr:cNvSpPr txBox="1">
            <a:spLocks noChangeArrowheads="1"/>
          </xdr:cNvSpPr>
        </xdr:nvSpPr>
        <xdr:spPr>
          <a:xfrm>
            <a:off x="5505593" y="2762012"/>
            <a:ext cx="238730" cy="17123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期</a:t>
            </a:r>
          </a:p>
        </xdr:txBody>
      </xdr:sp>
      <xdr:sp>
        <xdr:nvSpPr>
          <xdr:cNvPr id="19" name="テキスト 37"/>
          <xdr:cNvSpPr txBox="1">
            <a:spLocks noChangeArrowheads="1"/>
          </xdr:cNvSpPr>
        </xdr:nvSpPr>
        <xdr:spPr>
          <a:xfrm>
            <a:off x="5638910" y="1704844"/>
            <a:ext cx="1323865" cy="819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平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28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Ⅰ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期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指数値　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94.0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　　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前期比　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4.9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％減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前年同期比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2.8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％増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４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期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ぶ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り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の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低下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</a:p>
        </xdr:txBody>
      </xdr:sp>
      <xdr:grpSp>
        <xdr:nvGrpSpPr>
          <xdr:cNvPr id="20" name="Group 98"/>
          <xdr:cNvGrpSpPr>
            <a:grpSpLocks/>
          </xdr:cNvGrpSpPr>
        </xdr:nvGrpSpPr>
        <xdr:grpSpPr>
          <a:xfrm>
            <a:off x="1321620" y="2497872"/>
            <a:ext cx="372047" cy="114157"/>
            <a:chOff x="96" y="254"/>
            <a:chExt cx="39" cy="13"/>
          </a:xfrm>
          <a:solidFill>
            <a:srgbClr val="FFFFFF"/>
          </a:solidFill>
        </xdr:grpSpPr>
        <xdr:sp>
          <xdr:nvSpPr>
            <xdr:cNvPr id="21" name="AutoShape 83"/>
            <xdr:cNvSpPr>
              <a:spLocks/>
            </xdr:cNvSpPr>
          </xdr:nvSpPr>
          <xdr:spPr>
            <a:xfrm>
              <a:off x="105" y="257"/>
              <a:ext cx="25" cy="9"/>
            </a:xfrm>
            <a:prstGeom prst="wav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2" name="Rectangle 84"/>
            <xdr:cNvSpPr>
              <a:spLocks/>
            </xdr:cNvSpPr>
          </xdr:nvSpPr>
          <xdr:spPr>
            <a:xfrm>
              <a:off x="125" y="254"/>
              <a:ext cx="10" cy="1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3" name="Rectangle 85"/>
            <xdr:cNvSpPr>
              <a:spLocks/>
            </xdr:cNvSpPr>
          </xdr:nvSpPr>
          <xdr:spPr>
            <a:xfrm>
              <a:off x="96" y="257"/>
              <a:ext cx="10" cy="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24" name="グループ化 1"/>
          <xdr:cNvGrpSpPr>
            <a:grpSpLocks/>
          </xdr:cNvGrpSpPr>
        </xdr:nvGrpSpPr>
        <xdr:grpSpPr>
          <a:xfrm>
            <a:off x="1388278" y="2927175"/>
            <a:ext cx="4067708" cy="286000"/>
            <a:chOff x="1707216" y="2922494"/>
            <a:chExt cx="4064935" cy="288509"/>
          </a:xfrm>
          <a:solidFill>
            <a:srgbClr val="FFFFFF"/>
          </a:solidFill>
        </xdr:grpSpPr>
        <xdr:sp>
          <xdr:nvSpPr>
            <xdr:cNvPr id="25" name="Text Box 78"/>
            <xdr:cNvSpPr txBox="1">
              <a:spLocks noChangeArrowheads="1"/>
            </xdr:cNvSpPr>
          </xdr:nvSpPr>
          <xdr:spPr>
            <a:xfrm>
              <a:off x="1709248" y="2929346"/>
              <a:ext cx="399380" cy="201668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25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  <xdr:sp>
          <xdr:nvSpPr>
            <xdr:cNvPr id="26" name="Text Box 108"/>
            <xdr:cNvSpPr txBox="1">
              <a:spLocks noChangeArrowheads="1"/>
            </xdr:cNvSpPr>
          </xdr:nvSpPr>
          <xdr:spPr>
            <a:xfrm>
              <a:off x="4222395" y="2919826"/>
              <a:ext cx="342471" cy="21126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27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  <xdr:sp>
          <xdr:nvSpPr>
            <xdr:cNvPr id="27" name="Text Box 104"/>
            <xdr:cNvSpPr txBox="1">
              <a:spLocks noChangeArrowheads="1"/>
            </xdr:cNvSpPr>
          </xdr:nvSpPr>
          <xdr:spPr>
            <a:xfrm rot="21348120">
              <a:off x="2927713" y="2929346"/>
              <a:ext cx="285562" cy="278483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26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  <xdr:sp>
          <xdr:nvSpPr>
            <xdr:cNvPr id="28" name="Text Box 78"/>
            <xdr:cNvSpPr txBox="1">
              <a:spLocks noChangeArrowheads="1"/>
            </xdr:cNvSpPr>
          </xdr:nvSpPr>
          <xdr:spPr>
            <a:xfrm>
              <a:off x="5488622" y="2938939"/>
              <a:ext cx="285562" cy="249705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28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</xdr:grpSp>
    </xdr:grpSp>
    <xdr:clientData/>
  </xdr:twoCellAnchor>
  <xdr:twoCellAnchor editAs="oneCell">
    <xdr:from>
      <xdr:col>2</xdr:col>
      <xdr:colOff>314325</xdr:colOff>
      <xdr:row>44</xdr:row>
      <xdr:rowOff>0</xdr:rowOff>
    </xdr:from>
    <xdr:to>
      <xdr:col>2</xdr:col>
      <xdr:colOff>781050</xdr:colOff>
      <xdr:row>44</xdr:row>
      <xdr:rowOff>171450</xdr:rowOff>
    </xdr:to>
    <xdr:pic>
      <xdr:nvPicPr>
        <xdr:cNvPr id="29" name="図 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38300" y="8001000"/>
          <a:ext cx="466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59</xdr:row>
      <xdr:rowOff>133350</xdr:rowOff>
    </xdr:from>
    <xdr:to>
      <xdr:col>2</xdr:col>
      <xdr:colOff>419100</xdr:colOff>
      <xdr:row>61</xdr:row>
      <xdr:rowOff>0</xdr:rowOff>
    </xdr:to>
    <xdr:sp>
      <xdr:nvSpPr>
        <xdr:cNvPr id="30" name="Rectangle 94"/>
        <xdr:cNvSpPr>
          <a:spLocks/>
        </xdr:cNvSpPr>
      </xdr:nvSpPr>
      <xdr:spPr>
        <a:xfrm>
          <a:off x="1362075" y="10848975"/>
          <a:ext cx="3810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000" bIns="3600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0.0</a:t>
          </a:r>
        </a:p>
      </xdr:txBody>
    </xdr:sp>
    <xdr:clientData/>
  </xdr:twoCellAnchor>
  <xdr:twoCellAnchor>
    <xdr:from>
      <xdr:col>2</xdr:col>
      <xdr:colOff>419100</xdr:colOff>
      <xdr:row>31</xdr:row>
      <xdr:rowOff>38100</xdr:rowOff>
    </xdr:from>
    <xdr:to>
      <xdr:col>8</xdr:col>
      <xdr:colOff>428625</xdr:colOff>
      <xdr:row>32</xdr:row>
      <xdr:rowOff>161925</xdr:rowOff>
    </xdr:to>
    <xdr:grpSp>
      <xdr:nvGrpSpPr>
        <xdr:cNvPr id="31" name="グループ化 64"/>
        <xdr:cNvGrpSpPr>
          <a:grpSpLocks/>
        </xdr:cNvGrpSpPr>
      </xdr:nvGrpSpPr>
      <xdr:grpSpPr>
        <a:xfrm>
          <a:off x="1743075" y="5695950"/>
          <a:ext cx="5095875" cy="304800"/>
          <a:chOff x="1707216" y="2922494"/>
          <a:chExt cx="4064935" cy="288509"/>
        </a:xfrm>
        <a:solidFill>
          <a:srgbClr val="FFFFFF"/>
        </a:solidFill>
      </xdr:grpSpPr>
      <xdr:sp>
        <xdr:nvSpPr>
          <xdr:cNvPr id="32" name="Text Box 78"/>
          <xdr:cNvSpPr txBox="1">
            <a:spLocks noChangeArrowheads="1"/>
          </xdr:cNvSpPr>
        </xdr:nvSpPr>
        <xdr:spPr>
          <a:xfrm>
            <a:off x="1707216" y="2932087"/>
            <a:ext cx="399380" cy="2019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25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33" name="Text Box 108"/>
          <xdr:cNvSpPr txBox="1">
            <a:spLocks noChangeArrowheads="1"/>
          </xdr:cNvSpPr>
        </xdr:nvSpPr>
        <xdr:spPr>
          <a:xfrm>
            <a:off x="4220362" y="2922494"/>
            <a:ext cx="342471" cy="21154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27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34" name="Text Box 104"/>
          <xdr:cNvSpPr txBox="1">
            <a:spLocks noChangeArrowheads="1"/>
          </xdr:cNvSpPr>
        </xdr:nvSpPr>
        <xdr:spPr>
          <a:xfrm rot="21348120">
            <a:off x="2925680" y="2932087"/>
            <a:ext cx="285562" cy="27891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26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35" name="Text Box 78"/>
          <xdr:cNvSpPr txBox="1">
            <a:spLocks noChangeArrowheads="1"/>
          </xdr:cNvSpPr>
        </xdr:nvSpPr>
        <xdr:spPr>
          <a:xfrm>
            <a:off x="5486589" y="2941752"/>
            <a:ext cx="285562" cy="25006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28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</xdr:grpSp>
    <xdr:clientData/>
  </xdr:twoCellAnchor>
  <xdr:twoCellAnchor>
    <xdr:from>
      <xdr:col>2</xdr:col>
      <xdr:colOff>419100</xdr:colOff>
      <xdr:row>47</xdr:row>
      <xdr:rowOff>0</xdr:rowOff>
    </xdr:from>
    <xdr:to>
      <xdr:col>8</xdr:col>
      <xdr:colOff>428625</xdr:colOff>
      <xdr:row>48</xdr:row>
      <xdr:rowOff>123825</xdr:rowOff>
    </xdr:to>
    <xdr:grpSp>
      <xdr:nvGrpSpPr>
        <xdr:cNvPr id="36" name="グループ化 69"/>
        <xdr:cNvGrpSpPr>
          <a:grpSpLocks/>
        </xdr:cNvGrpSpPr>
      </xdr:nvGrpSpPr>
      <xdr:grpSpPr>
        <a:xfrm>
          <a:off x="1743075" y="8543925"/>
          <a:ext cx="5095875" cy="304800"/>
          <a:chOff x="1707216" y="2922494"/>
          <a:chExt cx="4064935" cy="288509"/>
        </a:xfrm>
        <a:solidFill>
          <a:srgbClr val="FFFFFF"/>
        </a:solidFill>
      </xdr:grpSpPr>
      <xdr:sp>
        <xdr:nvSpPr>
          <xdr:cNvPr id="37" name="Text Box 78"/>
          <xdr:cNvSpPr txBox="1">
            <a:spLocks noChangeArrowheads="1"/>
          </xdr:cNvSpPr>
        </xdr:nvSpPr>
        <xdr:spPr>
          <a:xfrm>
            <a:off x="1707216" y="2932087"/>
            <a:ext cx="399380" cy="2019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25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38" name="Text Box 108"/>
          <xdr:cNvSpPr txBox="1">
            <a:spLocks noChangeArrowheads="1"/>
          </xdr:cNvSpPr>
        </xdr:nvSpPr>
        <xdr:spPr>
          <a:xfrm>
            <a:off x="4220362" y="2922494"/>
            <a:ext cx="342471" cy="21154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27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39" name="Text Box 104"/>
          <xdr:cNvSpPr txBox="1">
            <a:spLocks noChangeArrowheads="1"/>
          </xdr:cNvSpPr>
        </xdr:nvSpPr>
        <xdr:spPr>
          <a:xfrm rot="21348120">
            <a:off x="2925680" y="2932087"/>
            <a:ext cx="285562" cy="27891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26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40" name="Text Box 78"/>
          <xdr:cNvSpPr txBox="1">
            <a:spLocks noChangeArrowheads="1"/>
          </xdr:cNvSpPr>
        </xdr:nvSpPr>
        <xdr:spPr>
          <a:xfrm>
            <a:off x="5486589" y="2941752"/>
            <a:ext cx="285562" cy="25006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28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</xdr:grpSp>
    <xdr:clientData/>
  </xdr:twoCellAnchor>
  <xdr:twoCellAnchor>
    <xdr:from>
      <xdr:col>1</xdr:col>
      <xdr:colOff>485775</xdr:colOff>
      <xdr:row>50</xdr:row>
      <xdr:rowOff>9525</xdr:rowOff>
    </xdr:from>
    <xdr:to>
      <xdr:col>10</xdr:col>
      <xdr:colOff>600075</xdr:colOff>
      <xdr:row>64</xdr:row>
      <xdr:rowOff>0</xdr:rowOff>
    </xdr:to>
    <xdr:grpSp>
      <xdr:nvGrpSpPr>
        <xdr:cNvPr id="41" name="グループ化 1"/>
        <xdr:cNvGrpSpPr>
          <a:grpSpLocks/>
        </xdr:cNvGrpSpPr>
      </xdr:nvGrpSpPr>
      <xdr:grpSpPr>
        <a:xfrm>
          <a:off x="962025" y="9096375"/>
          <a:ext cx="7743825" cy="2581275"/>
          <a:chOff x="771525" y="8667750"/>
          <a:chExt cx="6172200" cy="2390775"/>
        </a:xfrm>
        <a:solidFill>
          <a:srgbClr val="FFFFFF"/>
        </a:solidFill>
      </xdr:grpSpPr>
      <xdr:graphicFrame>
        <xdr:nvGraphicFramePr>
          <xdr:cNvPr id="42" name="グラフ 47"/>
          <xdr:cNvGraphicFramePr/>
        </xdr:nvGraphicFramePr>
        <xdr:xfrm>
          <a:off x="961320" y="8667750"/>
          <a:ext cx="4695501" cy="195266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43" name="テキスト 34"/>
          <xdr:cNvSpPr txBox="1">
            <a:spLocks noChangeArrowheads="1"/>
          </xdr:cNvSpPr>
        </xdr:nvSpPr>
        <xdr:spPr>
          <a:xfrm>
            <a:off x="1467441" y="10836183"/>
            <a:ext cx="1390288" cy="22234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ｳｴｲﾄ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=10000.0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分の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808.8</a:t>
            </a:r>
          </a:p>
        </xdr:txBody>
      </xdr:sp>
      <xdr:sp>
        <xdr:nvSpPr>
          <xdr:cNvPr id="44" name="テキスト 36"/>
          <xdr:cNvSpPr txBox="1">
            <a:spLocks noChangeArrowheads="1"/>
          </xdr:cNvSpPr>
        </xdr:nvSpPr>
        <xdr:spPr>
          <a:xfrm>
            <a:off x="771525" y="9353305"/>
            <a:ext cx="266948" cy="4913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指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数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値</a:t>
            </a:r>
          </a:p>
        </xdr:txBody>
      </xdr:sp>
      <xdr:sp>
        <xdr:nvSpPr>
          <xdr:cNvPr id="45" name="テキスト 29"/>
          <xdr:cNvSpPr txBox="1">
            <a:spLocks noChangeArrowheads="1"/>
          </xdr:cNvSpPr>
        </xdr:nvSpPr>
        <xdr:spPr>
          <a:xfrm>
            <a:off x="5619788" y="9418453"/>
            <a:ext cx="1323937" cy="7596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平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28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Ⅰ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期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指数値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  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81.4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　　　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前期比　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34.5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％増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前年同期比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12.9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％減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２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期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ぶ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り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の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上昇　</a:t>
            </a:r>
          </a:p>
        </xdr:txBody>
      </xdr:sp>
      <xdr:sp>
        <xdr:nvSpPr>
          <xdr:cNvPr id="46" name="Text Box 75"/>
          <xdr:cNvSpPr txBox="1">
            <a:spLocks noChangeArrowheads="1"/>
          </xdr:cNvSpPr>
        </xdr:nvSpPr>
        <xdr:spPr>
          <a:xfrm>
            <a:off x="5505602" y="10447084"/>
            <a:ext cx="180537" cy="18528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期</a:t>
            </a:r>
          </a:p>
        </xdr:txBody>
      </xdr:sp>
      <xdr:grpSp>
        <xdr:nvGrpSpPr>
          <xdr:cNvPr id="47" name="Group 100"/>
          <xdr:cNvGrpSpPr>
            <a:grpSpLocks/>
          </xdr:cNvGrpSpPr>
        </xdr:nvGrpSpPr>
        <xdr:grpSpPr>
          <a:xfrm>
            <a:off x="1342454" y="10153617"/>
            <a:ext cx="342557" cy="171538"/>
            <a:chOff x="875" y="988"/>
            <a:chExt cx="38" cy="13"/>
          </a:xfrm>
          <a:solidFill>
            <a:srgbClr val="FFFFFF"/>
          </a:solidFill>
        </xdr:grpSpPr>
        <xdr:sp>
          <xdr:nvSpPr>
            <xdr:cNvPr id="48" name="AutoShape 95"/>
            <xdr:cNvSpPr>
              <a:spLocks/>
            </xdr:cNvSpPr>
          </xdr:nvSpPr>
          <xdr:spPr>
            <a:xfrm>
              <a:off x="879" y="991"/>
              <a:ext cx="27" cy="8"/>
            </a:xfrm>
            <a:prstGeom prst="wav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9" name="Rectangle 96"/>
            <xdr:cNvSpPr>
              <a:spLocks/>
            </xdr:cNvSpPr>
          </xdr:nvSpPr>
          <xdr:spPr>
            <a:xfrm>
              <a:off x="875" y="989"/>
              <a:ext cx="8" cy="11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0" name="Rectangle 97"/>
            <xdr:cNvSpPr>
              <a:spLocks/>
            </xdr:cNvSpPr>
          </xdr:nvSpPr>
          <xdr:spPr>
            <a:xfrm>
              <a:off x="904" y="988"/>
              <a:ext cx="9" cy="1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51" name="グループ化 74"/>
          <xdr:cNvGrpSpPr>
            <a:grpSpLocks/>
          </xdr:cNvGrpSpPr>
        </xdr:nvGrpSpPr>
        <xdr:grpSpPr>
          <a:xfrm>
            <a:off x="1419606" y="10572600"/>
            <a:ext cx="4067480" cy="285698"/>
            <a:chOff x="1707216" y="2922494"/>
            <a:chExt cx="4064935" cy="288509"/>
          </a:xfrm>
          <a:solidFill>
            <a:srgbClr val="FFFFFF"/>
          </a:solidFill>
        </xdr:grpSpPr>
        <xdr:sp>
          <xdr:nvSpPr>
            <xdr:cNvPr id="52" name="Text Box 78"/>
            <xdr:cNvSpPr txBox="1">
              <a:spLocks noChangeArrowheads="1"/>
            </xdr:cNvSpPr>
          </xdr:nvSpPr>
          <xdr:spPr>
            <a:xfrm>
              <a:off x="1707216" y="2935838"/>
              <a:ext cx="399380" cy="196475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25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  <xdr:sp>
          <xdr:nvSpPr>
            <xdr:cNvPr id="53" name="Text Box 108"/>
            <xdr:cNvSpPr txBox="1">
              <a:spLocks noChangeArrowheads="1"/>
            </xdr:cNvSpPr>
          </xdr:nvSpPr>
          <xdr:spPr>
            <a:xfrm>
              <a:off x="4220362" y="2926461"/>
              <a:ext cx="342471" cy="20585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27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  <xdr:sp>
          <xdr:nvSpPr>
            <xdr:cNvPr id="54" name="Text Box 104"/>
            <xdr:cNvSpPr txBox="1">
              <a:spLocks noChangeArrowheads="1"/>
            </xdr:cNvSpPr>
          </xdr:nvSpPr>
          <xdr:spPr>
            <a:xfrm rot="21348120">
              <a:off x="2925680" y="2935838"/>
              <a:ext cx="285562" cy="271343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26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  <xdr:sp>
          <xdr:nvSpPr>
            <xdr:cNvPr id="55" name="Text Box 78"/>
            <xdr:cNvSpPr txBox="1">
              <a:spLocks noChangeArrowheads="1"/>
            </xdr:cNvSpPr>
          </xdr:nvSpPr>
          <xdr:spPr>
            <a:xfrm>
              <a:off x="5486589" y="2945142"/>
              <a:ext cx="285562" cy="243285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28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-fs11\Share\350400&#32113;&#35336;&#20998;&#26512;&#35506;\04%20&#35519;&#26619;&#20998;&#26512;&#31532;&#65298;&#25285;&#24403;\02&#21508;&#35519;&#26619;\16&#20304;&#36032;&#30476;&#37489;&#24037;&#26989;&#25351;&#25968;\&#9734;&#26376;&#22577;&#20316;&#25104;\&#9734;&#26376;&#22577;\&#9734;&#26376;&#22577;%20&#36215;&#26696;&#29992;\H28\&#26376;&#22577;28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1.概況(その2)"/>
      <sheetName val="1. 概況"/>
      <sheetName val="2. 月の動向"/>
      <sheetName val="3. 県指数の推移"/>
      <sheetName val="4. 県主要業種の推移等"/>
      <sheetName val="5. 四半期生産指数"/>
      <sheetName val="6.業種別生産"/>
      <sheetName val="7.業種別出荷 "/>
      <sheetName val="8.業種別在庫  "/>
      <sheetName val="9.特殊分類別生産"/>
      <sheetName val="10.特殊分類別出荷"/>
      <sheetName val="11.特殊分類別在庫 "/>
      <sheetName val="12.寄与度算出（生産 ）"/>
      <sheetName val="13. 寄与度算出（生産・原指数 ）"/>
      <sheetName val="14. 寄与度算出（出荷 ）"/>
      <sheetName val="15. 寄与度算出（在庫）"/>
      <sheetName val="16. 品目寄与度（生産）"/>
      <sheetName val="17. 品目寄与度（出荷）"/>
      <sheetName val="18. 品目寄与度（在庫） "/>
    </sheetNames>
    <sheetDataSet>
      <sheetData sheetId="0">
        <row r="42">
          <cell r="C42" t="str">
            <v>Ⅰ</v>
          </cell>
          <cell r="D42" t="str">
            <v>Ⅱ</v>
          </cell>
          <cell r="E42" t="str">
            <v>Ⅲ</v>
          </cell>
          <cell r="F42" t="str">
            <v>Ⅳ</v>
          </cell>
          <cell r="G42" t="str">
            <v>Ⅰ</v>
          </cell>
          <cell r="H42" t="str">
            <v>Ⅱ</v>
          </cell>
          <cell r="I42" t="str">
            <v>Ⅲ</v>
          </cell>
          <cell r="J42" t="str">
            <v>Ⅳ</v>
          </cell>
          <cell r="K42" t="str">
            <v>Ⅰ</v>
          </cell>
          <cell r="L42" t="str">
            <v>Ⅱ</v>
          </cell>
          <cell r="M42" t="str">
            <v>Ⅲ</v>
          </cell>
          <cell r="N42" t="str">
            <v>Ⅳ</v>
          </cell>
          <cell r="O42" t="str">
            <v>Ⅰ</v>
          </cell>
        </row>
        <row r="43">
          <cell r="B43" t="str">
            <v>生産</v>
          </cell>
          <cell r="C43">
            <v>95.3</v>
          </cell>
          <cell r="D43">
            <v>98.9</v>
          </cell>
          <cell r="E43">
            <v>96.9</v>
          </cell>
          <cell r="F43">
            <v>94.1</v>
          </cell>
          <cell r="G43">
            <v>91.2</v>
          </cell>
          <cell r="H43">
            <v>92.60000000000001</v>
          </cell>
          <cell r="I43">
            <v>96.6</v>
          </cell>
          <cell r="J43">
            <v>93.3</v>
          </cell>
          <cell r="K43">
            <v>91.4</v>
          </cell>
          <cell r="L43">
            <v>92.5</v>
          </cell>
          <cell r="M43">
            <v>94.2</v>
          </cell>
          <cell r="N43">
            <v>98.8</v>
          </cell>
          <cell r="O43">
            <v>94</v>
          </cell>
        </row>
        <row r="44">
          <cell r="B44" t="str">
            <v>生産</v>
          </cell>
          <cell r="C44">
            <v>92.1</v>
          </cell>
          <cell r="D44">
            <v>96.4</v>
          </cell>
          <cell r="E44">
            <v>97.9</v>
          </cell>
          <cell r="F44">
            <v>84.9</v>
          </cell>
          <cell r="G44">
            <v>106</v>
          </cell>
          <cell r="H44">
            <v>100.5</v>
          </cell>
          <cell r="I44">
            <v>98.7</v>
          </cell>
          <cell r="J44">
            <v>93.7</v>
          </cell>
          <cell r="K44">
            <v>109.4</v>
          </cell>
          <cell r="L44">
            <v>87.6</v>
          </cell>
          <cell r="M44">
            <v>99.7</v>
          </cell>
          <cell r="N44">
            <v>94.5</v>
          </cell>
          <cell r="O44">
            <v>97.2</v>
          </cell>
        </row>
        <row r="45">
          <cell r="B45" t="str">
            <v>生産</v>
          </cell>
          <cell r="C45">
            <v>92.6</v>
          </cell>
          <cell r="D45">
            <v>83.7</v>
          </cell>
          <cell r="E45">
            <v>76</v>
          </cell>
          <cell r="F45">
            <v>57.1</v>
          </cell>
          <cell r="G45">
            <v>89.7</v>
          </cell>
          <cell r="H45">
            <v>103.7</v>
          </cell>
          <cell r="I45">
            <v>96.8</v>
          </cell>
          <cell r="J45">
            <v>79.5</v>
          </cell>
          <cell r="K45">
            <v>94</v>
          </cell>
          <cell r="L45">
            <v>85.1</v>
          </cell>
          <cell r="M45">
            <v>94</v>
          </cell>
          <cell r="N45">
            <v>93.8</v>
          </cell>
          <cell r="O45">
            <v>79.8</v>
          </cell>
        </row>
        <row r="46">
          <cell r="B46" t="str">
            <v>生産</v>
          </cell>
          <cell r="C46">
            <v>67.6</v>
          </cell>
          <cell r="D46">
            <v>84.7</v>
          </cell>
          <cell r="E46">
            <v>65.2</v>
          </cell>
          <cell r="F46">
            <v>75.4</v>
          </cell>
          <cell r="G46">
            <v>77.7</v>
          </cell>
          <cell r="H46">
            <v>70.5</v>
          </cell>
          <cell r="I46">
            <v>73.9</v>
          </cell>
          <cell r="J46">
            <v>69.5</v>
          </cell>
          <cell r="K46">
            <v>93.5</v>
          </cell>
          <cell r="L46">
            <v>70</v>
          </cell>
          <cell r="M46">
            <v>80.4</v>
          </cell>
          <cell r="N46">
            <v>60.5</v>
          </cell>
          <cell r="O46">
            <v>81.4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0"/>
  <sheetViews>
    <sheetView showGridLines="0" tabSelected="1" view="pageBreakPreview" zoomScaleSheetLayoutView="100" workbookViewId="0" topLeftCell="A1">
      <selection activeCell="A1" sqref="A1"/>
    </sheetView>
  </sheetViews>
  <sheetFormatPr defaultColWidth="8.796875" defaultRowHeight="14.25"/>
  <cols>
    <col min="1" max="38" width="9.09765625" style="12" customWidth="1"/>
    <col min="39" max="16384" width="9" style="12" customWidth="1"/>
  </cols>
  <sheetData>
    <row r="1" spans="1:10" ht="13.5">
      <c r="A1" s="24"/>
      <c r="B1" s="24"/>
      <c r="C1" s="24"/>
      <c r="D1" s="24"/>
      <c r="E1" s="21"/>
      <c r="F1" s="21"/>
      <c r="G1" s="411"/>
      <c r="H1" s="412"/>
      <c r="I1" s="21"/>
      <c r="J1" s="21"/>
    </row>
    <row r="2" spans="1:55" s="18" customFormat="1" ht="13.5" customHeight="1">
      <c r="A2" s="417"/>
      <c r="B2" s="417"/>
      <c r="C2" s="417"/>
      <c r="D2" s="417"/>
      <c r="E2" s="21"/>
      <c r="F2" s="21"/>
      <c r="G2" s="21"/>
      <c r="H2" s="21"/>
      <c r="I2" s="13"/>
      <c r="J2" s="19"/>
      <c r="AZ2" s="18" t="s">
        <v>0</v>
      </c>
      <c r="BA2" s="18" t="s">
        <v>0</v>
      </c>
      <c r="BB2" s="18" t="s">
        <v>0</v>
      </c>
      <c r="BC2" s="18" t="s">
        <v>1</v>
      </c>
    </row>
    <row r="3" spans="1:10" ht="13.5">
      <c r="A3" s="417"/>
      <c r="B3" s="417"/>
      <c r="C3" s="417"/>
      <c r="D3" s="417"/>
      <c r="E3" s="21"/>
      <c r="F3" s="21"/>
      <c r="G3" s="21"/>
      <c r="H3" s="22"/>
      <c r="I3" s="21"/>
      <c r="J3" s="21"/>
    </row>
    <row r="4" spans="1:10" ht="13.5">
      <c r="A4" s="417"/>
      <c r="B4" s="417"/>
      <c r="C4" s="417"/>
      <c r="D4" s="417"/>
      <c r="E4" s="21"/>
      <c r="F4" s="21"/>
      <c r="G4" s="21"/>
      <c r="H4" s="23"/>
      <c r="I4" s="21"/>
      <c r="J4" s="21"/>
    </row>
    <row r="6" spans="1:10" s="14" customFormat="1" ht="24" customHeight="1">
      <c r="A6" s="418" t="s">
        <v>240</v>
      </c>
      <c r="B6" s="418"/>
      <c r="C6" s="418"/>
      <c r="D6" s="418"/>
      <c r="E6" s="418"/>
      <c r="F6" s="418"/>
      <c r="G6" s="418"/>
      <c r="H6" s="418"/>
      <c r="I6" s="418"/>
      <c r="J6" s="418"/>
    </row>
    <row r="7" spans="1:13" s="18" customFormat="1" ht="21" customHeight="1">
      <c r="A7" s="419" t="s">
        <v>241</v>
      </c>
      <c r="B7" s="419"/>
      <c r="C7" s="419"/>
      <c r="D7" s="419"/>
      <c r="E7" s="419"/>
      <c r="F7" s="419"/>
      <c r="G7" s="419"/>
      <c r="H7" s="419"/>
      <c r="I7" s="419"/>
      <c r="J7" s="419"/>
      <c r="K7" s="20"/>
      <c r="L7" s="20"/>
      <c r="M7" s="20"/>
    </row>
    <row r="8" spans="1:13" s="18" customFormat="1" ht="21" customHeight="1">
      <c r="A8" s="341"/>
      <c r="B8" s="341"/>
      <c r="C8" s="341"/>
      <c r="D8" s="341"/>
      <c r="E8" s="341"/>
      <c r="F8" s="341"/>
      <c r="G8" s="341"/>
      <c r="H8" s="341"/>
      <c r="I8" s="341"/>
      <c r="J8" s="341"/>
      <c r="K8" s="20"/>
      <c r="L8" s="20"/>
      <c r="M8" s="20"/>
    </row>
    <row r="9" spans="1:18" s="4" customFormat="1" ht="16.5" customHeight="1">
      <c r="A9" s="354"/>
      <c r="B9" s="355"/>
      <c r="C9" s="355"/>
      <c r="D9" s="355"/>
      <c r="E9" s="355"/>
      <c r="F9" s="355"/>
      <c r="G9" s="354" t="s">
        <v>172</v>
      </c>
      <c r="H9" s="355"/>
      <c r="I9" s="355"/>
      <c r="J9" s="355"/>
      <c r="K9" s="12"/>
      <c r="L9" s="338"/>
      <c r="M9" s="12"/>
      <c r="N9" s="12"/>
      <c r="O9" s="12"/>
      <c r="P9" s="2"/>
      <c r="Q9" s="1"/>
      <c r="R9" s="1"/>
    </row>
    <row r="10" spans="1:18" s="4" customFormat="1" ht="6.75" customHeight="1">
      <c r="A10" s="5"/>
      <c r="B10" s="12"/>
      <c r="C10" s="12"/>
      <c r="D10" s="12"/>
      <c r="E10" s="9"/>
      <c r="F10" s="12"/>
      <c r="G10" s="12"/>
      <c r="H10" s="12"/>
      <c r="I10" s="12"/>
      <c r="J10" s="6"/>
      <c r="K10" s="12"/>
      <c r="L10" s="12"/>
      <c r="M10" s="12"/>
      <c r="N10" s="12"/>
      <c r="O10" s="12"/>
      <c r="P10" s="2"/>
      <c r="Q10" s="1"/>
      <c r="R10" s="1"/>
    </row>
    <row r="11" spans="1:18" s="248" customFormat="1" ht="19.5" customHeight="1">
      <c r="A11" s="5"/>
      <c r="B11" s="426" t="s">
        <v>126</v>
      </c>
      <c r="C11" s="426"/>
      <c r="D11" s="426"/>
      <c r="E11" s="378" t="s">
        <v>256</v>
      </c>
      <c r="F11" s="379"/>
      <c r="G11" s="247"/>
      <c r="H11" s="247"/>
      <c r="I11" s="247"/>
      <c r="J11" s="6"/>
      <c r="P11" s="2"/>
      <c r="Q11" s="1"/>
      <c r="R11" s="1"/>
    </row>
    <row r="12" spans="1:18" s="248" customFormat="1" ht="19.5" customHeight="1">
      <c r="A12" s="5"/>
      <c r="B12" s="426" t="s">
        <v>127</v>
      </c>
      <c r="C12" s="426"/>
      <c r="D12" s="426"/>
      <c r="E12" s="378" t="s">
        <v>257</v>
      </c>
      <c r="F12" s="380"/>
      <c r="G12" s="247"/>
      <c r="H12" s="247"/>
      <c r="I12" s="247"/>
      <c r="J12" s="6"/>
      <c r="P12" s="2"/>
      <c r="Q12" s="1"/>
      <c r="R12" s="1"/>
    </row>
    <row r="13" spans="1:18" s="248" customFormat="1" ht="19.5" customHeight="1">
      <c r="A13" s="5"/>
      <c r="B13" s="426" t="s">
        <v>128</v>
      </c>
      <c r="C13" s="426"/>
      <c r="D13" s="426"/>
      <c r="E13" s="378" t="s">
        <v>258</v>
      </c>
      <c r="F13" s="380"/>
      <c r="G13" s="247"/>
      <c r="H13" s="381"/>
      <c r="I13" s="382"/>
      <c r="J13" s="6"/>
      <c r="K13" s="2"/>
      <c r="L13" s="2"/>
      <c r="M13" s="2"/>
      <c r="N13" s="2"/>
      <c r="O13" s="2"/>
      <c r="P13" s="2"/>
      <c r="Q13" s="1"/>
      <c r="R13" s="1"/>
    </row>
    <row r="14" spans="1:11" ht="16.5" customHeight="1">
      <c r="A14" s="4"/>
      <c r="B14" s="4"/>
      <c r="C14" s="4"/>
      <c r="D14" s="4"/>
      <c r="E14" s="4"/>
      <c r="F14" s="4"/>
      <c r="G14" s="4"/>
      <c r="H14" s="4"/>
      <c r="I14" s="4"/>
      <c r="J14" s="7"/>
      <c r="K14" s="5"/>
    </row>
    <row r="15" spans="10:11" ht="18" customHeight="1">
      <c r="J15" s="7"/>
      <c r="K15" s="5"/>
    </row>
    <row r="16" spans="10:11" ht="18" customHeight="1">
      <c r="J16" s="7"/>
      <c r="K16" s="5"/>
    </row>
    <row r="17" spans="10:11" ht="18" customHeight="1">
      <c r="J17" s="7"/>
      <c r="K17" s="5"/>
    </row>
    <row r="18" spans="10:13" ht="18" customHeight="1">
      <c r="J18" s="7"/>
      <c r="K18" s="5"/>
      <c r="M18" s="248"/>
    </row>
    <row r="19" spans="10:11" ht="18" customHeight="1">
      <c r="J19" s="7"/>
      <c r="K19" s="5"/>
    </row>
    <row r="20" spans="10:11" ht="18" customHeight="1">
      <c r="J20" s="7"/>
      <c r="K20" s="5"/>
    </row>
    <row r="21" spans="10:11" ht="18" customHeight="1">
      <c r="J21" s="7"/>
      <c r="K21" s="5"/>
    </row>
    <row r="22" spans="10:11" ht="18" customHeight="1">
      <c r="J22" s="7"/>
      <c r="K22" s="5"/>
    </row>
    <row r="23" spans="10:11" ht="18" customHeight="1">
      <c r="J23" s="7"/>
      <c r="K23" s="5"/>
    </row>
    <row r="24" spans="10:11" ht="18" customHeight="1">
      <c r="J24" s="7"/>
      <c r="K24" s="5"/>
    </row>
    <row r="25" spans="10:11" ht="18" customHeight="1">
      <c r="J25" s="7"/>
      <c r="K25" s="5"/>
    </row>
    <row r="26" spans="10:11" ht="18" customHeight="1">
      <c r="J26" s="7"/>
      <c r="K26" s="5"/>
    </row>
    <row r="27" spans="10:11" ht="18" customHeight="1">
      <c r="J27" s="7"/>
      <c r="K27" s="5"/>
    </row>
    <row r="28" spans="10:11" ht="18" customHeight="1">
      <c r="J28" s="7"/>
      <c r="K28" s="5"/>
    </row>
    <row r="29" spans="10:11" ht="18" customHeight="1">
      <c r="J29" s="7"/>
      <c r="K29" s="5"/>
    </row>
    <row r="30" spans="1:18" s="4" customFormat="1" ht="18" customHeight="1">
      <c r="A30" s="5"/>
      <c r="B30" s="8"/>
      <c r="C30" s="8"/>
      <c r="D30" s="8"/>
      <c r="E30" s="8"/>
      <c r="F30" s="8"/>
      <c r="G30" s="8"/>
      <c r="H30" s="8"/>
      <c r="I30" s="8"/>
      <c r="J30" s="7"/>
      <c r="K30" s="1"/>
      <c r="L30" s="1"/>
      <c r="M30" s="1"/>
      <c r="N30" s="1"/>
      <c r="O30" s="1"/>
      <c r="P30" s="1"/>
      <c r="Q30" s="1"/>
      <c r="R30" s="1"/>
    </row>
    <row r="31" spans="3:10" s="4" customFormat="1" ht="18" customHeight="1" thickBot="1">
      <c r="C31" s="25"/>
      <c r="D31" s="38" t="s">
        <v>33</v>
      </c>
      <c r="E31" s="39"/>
      <c r="F31" s="39"/>
      <c r="G31" s="39"/>
      <c r="H31" s="421" t="s">
        <v>122</v>
      </c>
      <c r="I31" s="421"/>
      <c r="J31" s="7"/>
    </row>
    <row r="32" spans="2:10" s="4" customFormat="1" ht="18" customHeight="1">
      <c r="B32" s="422"/>
      <c r="C32" s="423"/>
      <c r="D32" s="415" t="s">
        <v>97</v>
      </c>
      <c r="E32" s="416"/>
      <c r="F32" s="413" t="s">
        <v>98</v>
      </c>
      <c r="G32" s="416"/>
      <c r="H32" s="413" t="s">
        <v>99</v>
      </c>
      <c r="I32" s="414"/>
      <c r="J32" s="7"/>
    </row>
    <row r="33" spans="2:10" s="4" customFormat="1" ht="18" customHeight="1" thickBot="1">
      <c r="B33" s="424"/>
      <c r="C33" s="425"/>
      <c r="D33" s="62" t="s">
        <v>242</v>
      </c>
      <c r="E33" s="55" t="s">
        <v>243</v>
      </c>
      <c r="F33" s="33" t="s">
        <v>242</v>
      </c>
      <c r="G33" s="55" t="s">
        <v>243</v>
      </c>
      <c r="H33" s="33" t="s">
        <v>242</v>
      </c>
      <c r="I33" s="56" t="s">
        <v>243</v>
      </c>
      <c r="J33" s="7"/>
    </row>
    <row r="34" spans="2:10" s="4" customFormat="1" ht="18" customHeight="1">
      <c r="B34" s="306" t="s">
        <v>11</v>
      </c>
      <c r="C34" s="307"/>
      <c r="D34" s="308">
        <v>87.2</v>
      </c>
      <c r="E34" s="309">
        <v>92.8</v>
      </c>
      <c r="F34" s="310">
        <v>90.1</v>
      </c>
      <c r="G34" s="309">
        <v>95.9</v>
      </c>
      <c r="H34" s="311">
        <v>88.2</v>
      </c>
      <c r="I34" s="312">
        <v>83.3</v>
      </c>
      <c r="J34" s="7"/>
    </row>
    <row r="35" spans="2:10" s="4" customFormat="1" ht="18" customHeight="1">
      <c r="B35" s="313" t="s">
        <v>12</v>
      </c>
      <c r="C35" s="307"/>
      <c r="D35" s="308">
        <v>-3.5</v>
      </c>
      <c r="E35" s="309">
        <v>6.4</v>
      </c>
      <c r="F35" s="310">
        <v>-0.2</v>
      </c>
      <c r="G35" s="309">
        <v>6.4</v>
      </c>
      <c r="H35" s="311">
        <v>2</v>
      </c>
      <c r="I35" s="312">
        <v>-5.6</v>
      </c>
      <c r="J35" s="7"/>
    </row>
    <row r="36" spans="2:10" s="4" customFormat="1" ht="18" customHeight="1">
      <c r="B36" s="314" t="s">
        <v>13</v>
      </c>
      <c r="C36" s="315"/>
      <c r="D36" s="316">
        <v>0.4</v>
      </c>
      <c r="E36" s="318">
        <v>0.7</v>
      </c>
      <c r="F36" s="317">
        <v>-0.2</v>
      </c>
      <c r="G36" s="318">
        <v>1.4</v>
      </c>
      <c r="H36" s="319">
        <v>0.7</v>
      </c>
      <c r="I36" s="320">
        <v>0.5</v>
      </c>
      <c r="J36" s="7"/>
    </row>
    <row r="37" spans="2:10" ht="18" customHeight="1">
      <c r="B37" s="32" t="s">
        <v>14</v>
      </c>
      <c r="C37" s="28"/>
      <c r="D37" s="40" t="s">
        <v>244</v>
      </c>
      <c r="E37" s="41" t="s">
        <v>245</v>
      </c>
      <c r="F37" s="42" t="s">
        <v>246</v>
      </c>
      <c r="G37" s="41" t="s">
        <v>247</v>
      </c>
      <c r="H37" s="42" t="s">
        <v>248</v>
      </c>
      <c r="I37" s="44" t="s">
        <v>249</v>
      </c>
      <c r="J37" s="7"/>
    </row>
    <row r="38" spans="2:10" ht="18" customHeight="1">
      <c r="B38" s="26" t="s">
        <v>12</v>
      </c>
      <c r="C38" s="28"/>
      <c r="D38" s="45">
        <v>-8.3</v>
      </c>
      <c r="E38" s="326">
        <v>4.4</v>
      </c>
      <c r="F38" s="47">
        <v>-5.2</v>
      </c>
      <c r="G38" s="46">
        <v>-1.2</v>
      </c>
      <c r="H38" s="48">
        <v>-2.4</v>
      </c>
      <c r="I38" s="49">
        <v>-0.9</v>
      </c>
      <c r="J38" s="8"/>
    </row>
    <row r="39" spans="2:10" ht="18" customHeight="1">
      <c r="B39" s="27" t="s">
        <v>13</v>
      </c>
      <c r="C39" s="28"/>
      <c r="D39" s="57">
        <v>-11.1</v>
      </c>
      <c r="E39" s="58">
        <v>-3</v>
      </c>
      <c r="F39" s="59">
        <v>-6.5</v>
      </c>
      <c r="G39" s="58">
        <v>-5.1</v>
      </c>
      <c r="H39" s="60">
        <v>-5.9</v>
      </c>
      <c r="I39" s="61">
        <v>-6.6</v>
      </c>
      <c r="J39" s="8"/>
    </row>
    <row r="40" spans="2:10" ht="18" customHeight="1">
      <c r="B40" s="32" t="s">
        <v>15</v>
      </c>
      <c r="C40" s="30"/>
      <c r="D40" s="40" t="s">
        <v>250</v>
      </c>
      <c r="E40" s="41" t="s">
        <v>251</v>
      </c>
      <c r="F40" s="42" t="s">
        <v>252</v>
      </c>
      <c r="G40" s="41" t="s">
        <v>253</v>
      </c>
      <c r="H40" s="43" t="s">
        <v>254</v>
      </c>
      <c r="I40" s="44" t="s">
        <v>255</v>
      </c>
      <c r="J40" s="5"/>
    </row>
    <row r="41" spans="2:10" ht="18" customHeight="1">
      <c r="B41" s="26" t="s">
        <v>12</v>
      </c>
      <c r="C41" s="28"/>
      <c r="D41" s="45">
        <v>0.5</v>
      </c>
      <c r="E41" s="46">
        <v>-2.3</v>
      </c>
      <c r="F41" s="47">
        <v>1.6</v>
      </c>
      <c r="G41" s="46">
        <v>-2.3</v>
      </c>
      <c r="H41" s="48">
        <v>-1.7</v>
      </c>
      <c r="I41" s="49">
        <v>0.3</v>
      </c>
      <c r="J41" s="5"/>
    </row>
    <row r="42" spans="2:10" ht="18" customHeight="1" thickBot="1">
      <c r="B42" s="29" t="s">
        <v>13</v>
      </c>
      <c r="C42" s="31"/>
      <c r="D42" s="52">
        <v>-3.3</v>
      </c>
      <c r="E42" s="50">
        <v>-0.1</v>
      </c>
      <c r="F42" s="53">
        <v>-3.4</v>
      </c>
      <c r="G42" s="50">
        <v>-0.8</v>
      </c>
      <c r="H42" s="54">
        <v>0.1</v>
      </c>
      <c r="I42" s="51">
        <v>0.6</v>
      </c>
      <c r="J42" s="5"/>
    </row>
    <row r="43" spans="2:10" s="17" customFormat="1" ht="17.25" customHeight="1">
      <c r="B43" s="16" t="s">
        <v>123</v>
      </c>
      <c r="C43" s="15"/>
      <c r="D43" s="15"/>
      <c r="E43" s="15"/>
      <c r="F43" s="15"/>
      <c r="G43" s="15"/>
      <c r="H43" s="15"/>
      <c r="I43" s="15"/>
      <c r="J43" s="15"/>
    </row>
    <row r="44" spans="2:10" s="17" customFormat="1" ht="17.25" customHeight="1">
      <c r="B44" s="15" t="s">
        <v>121</v>
      </c>
      <c r="C44" s="15"/>
      <c r="D44" s="15"/>
      <c r="E44" s="15"/>
      <c r="F44" s="15"/>
      <c r="G44" s="15"/>
      <c r="H44" s="15"/>
      <c r="I44" s="15"/>
      <c r="J44" s="15"/>
    </row>
    <row r="45" spans="2:10" s="17" customFormat="1" ht="17.25" customHeight="1">
      <c r="B45" s="15" t="s">
        <v>103</v>
      </c>
      <c r="C45" s="16"/>
      <c r="D45" s="16"/>
      <c r="E45" s="16"/>
      <c r="F45" s="16"/>
      <c r="G45" s="16"/>
      <c r="H45" s="16"/>
      <c r="I45" s="16"/>
      <c r="J45" s="15"/>
    </row>
    <row r="46" spans="2:10" s="17" customFormat="1" ht="17.25" customHeight="1">
      <c r="B46" s="15"/>
      <c r="C46" s="16"/>
      <c r="D46" s="16"/>
      <c r="E46" s="16"/>
      <c r="F46" s="16"/>
      <c r="G46" s="16"/>
      <c r="H46" s="16"/>
      <c r="I46" s="16"/>
      <c r="J46" s="15"/>
    </row>
    <row r="47" spans="2:10" s="17" customFormat="1" ht="17.25" customHeight="1">
      <c r="B47" s="15"/>
      <c r="C47" s="16"/>
      <c r="D47" s="16"/>
      <c r="E47" s="16"/>
      <c r="F47" s="16"/>
      <c r="G47" s="16"/>
      <c r="H47" s="16"/>
      <c r="I47" s="16"/>
      <c r="J47" s="15"/>
    </row>
    <row r="48" spans="1:10" ht="17.25" customHeight="1">
      <c r="A48" s="21"/>
      <c r="B48" s="249"/>
      <c r="C48" s="21"/>
      <c r="D48" s="21"/>
      <c r="E48" s="21"/>
      <c r="F48" s="21"/>
      <c r="G48" s="21"/>
      <c r="H48" s="22"/>
      <c r="I48" s="21"/>
      <c r="J48" s="21"/>
    </row>
    <row r="49" spans="1:15" s="10" customFormat="1" ht="18" customHeight="1">
      <c r="A49" s="420" t="s">
        <v>239</v>
      </c>
      <c r="B49" s="420"/>
      <c r="C49" s="420"/>
      <c r="D49" s="420"/>
      <c r="E49" s="420"/>
      <c r="F49" s="420"/>
      <c r="G49" s="420"/>
      <c r="H49" s="420"/>
      <c r="I49" s="420"/>
      <c r="J49" s="420"/>
      <c r="K49" s="11"/>
      <c r="L49" s="11"/>
      <c r="M49" s="11"/>
      <c r="N49" s="11"/>
      <c r="O49" s="11"/>
    </row>
    <row r="50" spans="1:10" ht="18" customHeight="1">
      <c r="A50" s="5"/>
      <c r="B50" s="5"/>
      <c r="J50" s="5"/>
    </row>
  </sheetData>
  <sheetProtection/>
  <mergeCells count="15">
    <mergeCell ref="A49:J49"/>
    <mergeCell ref="H31:I31"/>
    <mergeCell ref="B32:C33"/>
    <mergeCell ref="B11:D11"/>
    <mergeCell ref="B12:D12"/>
    <mergeCell ref="B13:D13"/>
    <mergeCell ref="G1:H1"/>
    <mergeCell ref="H32:I32"/>
    <mergeCell ref="D32:E32"/>
    <mergeCell ref="F32:G32"/>
    <mergeCell ref="A2:D2"/>
    <mergeCell ref="A6:J6"/>
    <mergeCell ref="A7:J7"/>
    <mergeCell ref="A3:D3"/>
    <mergeCell ref="A4:D4"/>
  </mergeCells>
  <printOptions/>
  <pageMargins left="0.4" right="0.2755905511811024" top="0" bottom="0.1968503937007874" header="0.31496062992125984" footer="0.31496062992125984"/>
  <pageSetup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PageLayoutView="0" workbookViewId="0" topLeftCell="A1">
      <pane xSplit="2" ySplit="9" topLeftCell="C10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:M1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13" width="7.09765625" style="35" customWidth="1"/>
    <col min="14" max="29" width="6.59765625" style="35" customWidth="1"/>
    <col min="30" max="16384" width="8.8984375" style="35" customWidth="1"/>
  </cols>
  <sheetData>
    <row r="1" spans="1:29" ht="18" customHeight="1">
      <c r="A1" s="448" t="s">
        <v>91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80"/>
      <c r="AB1" s="80"/>
      <c r="AC1" s="80"/>
    </row>
    <row r="2" spans="1:29" ht="12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2" t="s">
        <v>118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0"/>
      <c r="AC2" s="80"/>
    </row>
    <row r="3" spans="1:13" ht="6.75" customHeight="1">
      <c r="A3" s="83"/>
      <c r="B3" s="132"/>
      <c r="C3" s="84"/>
      <c r="D3" s="86"/>
      <c r="E3" s="86"/>
      <c r="F3" s="87"/>
      <c r="G3" s="86"/>
      <c r="H3" s="86"/>
      <c r="I3" s="86"/>
      <c r="J3" s="86"/>
      <c r="K3" s="86"/>
      <c r="L3" s="86"/>
      <c r="M3" s="88"/>
    </row>
    <row r="4" spans="1:13" ht="6.75" customHeight="1">
      <c r="A4" s="89"/>
      <c r="B4" s="133"/>
      <c r="C4" s="34"/>
      <c r="D4" s="91"/>
      <c r="E4" s="92"/>
      <c r="F4" s="93"/>
      <c r="G4" s="94"/>
      <c r="H4" s="92"/>
      <c r="I4" s="336"/>
      <c r="J4" s="92"/>
      <c r="K4" s="95"/>
      <c r="L4" s="94"/>
      <c r="M4" s="96"/>
    </row>
    <row r="5" spans="1:13" ht="6.75" customHeight="1">
      <c r="A5" s="89"/>
      <c r="B5" s="133"/>
      <c r="C5" s="34"/>
      <c r="D5" s="91"/>
      <c r="E5" s="91"/>
      <c r="F5" s="97"/>
      <c r="G5" s="98"/>
      <c r="H5" s="91"/>
      <c r="I5" s="92"/>
      <c r="J5" s="94"/>
      <c r="K5" s="91"/>
      <c r="L5" s="99"/>
      <c r="M5" s="100"/>
    </row>
    <row r="6" spans="1:13" ht="12" customHeight="1">
      <c r="A6" s="444" t="s">
        <v>35</v>
      </c>
      <c r="B6" s="454"/>
      <c r="C6" s="134" t="s">
        <v>34</v>
      </c>
      <c r="D6" s="102" t="s">
        <v>78</v>
      </c>
      <c r="E6" s="102" t="s">
        <v>79</v>
      </c>
      <c r="F6" s="103" t="s">
        <v>80</v>
      </c>
      <c r="G6" s="104" t="s">
        <v>81</v>
      </c>
      <c r="H6" s="103" t="s">
        <v>82</v>
      </c>
      <c r="I6" s="102" t="s">
        <v>83</v>
      </c>
      <c r="J6" s="104" t="s">
        <v>84</v>
      </c>
      <c r="K6" s="102" t="s">
        <v>85</v>
      </c>
      <c r="L6" s="102" t="s">
        <v>86</v>
      </c>
      <c r="M6" s="105" t="s">
        <v>236</v>
      </c>
    </row>
    <row r="7" spans="1:13" ht="12" customHeight="1">
      <c r="A7" s="444"/>
      <c r="B7" s="454"/>
      <c r="C7" s="135"/>
      <c r="D7" s="102" t="s">
        <v>87</v>
      </c>
      <c r="E7" s="107"/>
      <c r="F7" s="102"/>
      <c r="G7" s="102"/>
      <c r="H7" s="102"/>
      <c r="I7" s="102" t="s">
        <v>82</v>
      </c>
      <c r="J7" s="102" t="s">
        <v>82</v>
      </c>
      <c r="K7" s="102"/>
      <c r="L7" s="102" t="s">
        <v>88</v>
      </c>
      <c r="M7" s="105" t="s">
        <v>89</v>
      </c>
    </row>
    <row r="8" spans="1:13" ht="12" customHeight="1">
      <c r="A8" s="444"/>
      <c r="B8" s="454"/>
      <c r="C8" s="135"/>
      <c r="D8" s="107"/>
      <c r="E8" s="107"/>
      <c r="F8" s="102"/>
      <c r="G8" s="102"/>
      <c r="H8" s="102"/>
      <c r="I8" s="102"/>
      <c r="J8" s="102"/>
      <c r="K8" s="102"/>
      <c r="L8" s="102" t="s">
        <v>90</v>
      </c>
      <c r="M8" s="105" t="s">
        <v>85</v>
      </c>
    </row>
    <row r="9" spans="1:13" ht="12" customHeight="1">
      <c r="A9" s="446"/>
      <c r="B9" s="458"/>
      <c r="C9" s="136"/>
      <c r="D9" s="109"/>
      <c r="E9" s="109"/>
      <c r="F9" s="109"/>
      <c r="G9" s="109"/>
      <c r="H9" s="109"/>
      <c r="I9" s="109"/>
      <c r="J9" s="109"/>
      <c r="K9" s="110"/>
      <c r="L9" s="110"/>
      <c r="M9" s="111"/>
    </row>
    <row r="10" spans="1:13" ht="12" customHeight="1">
      <c r="A10" s="456" t="s">
        <v>237</v>
      </c>
      <c r="B10" s="459"/>
      <c r="C10" s="329">
        <v>10000</v>
      </c>
      <c r="D10" s="112">
        <v>6159.7</v>
      </c>
      <c r="E10" s="112">
        <v>2972.3</v>
      </c>
      <c r="F10" s="112">
        <v>2370.3</v>
      </c>
      <c r="G10" s="112">
        <v>602</v>
      </c>
      <c r="H10" s="112">
        <v>3187.4</v>
      </c>
      <c r="I10" s="112">
        <v>489.3</v>
      </c>
      <c r="J10" s="112">
        <v>2698.1</v>
      </c>
      <c r="K10" s="112">
        <v>3840.3</v>
      </c>
      <c r="L10" s="112">
        <v>3583.6</v>
      </c>
      <c r="M10" s="328">
        <v>256.7</v>
      </c>
    </row>
    <row r="11" spans="1:13" ht="20.25" customHeight="1">
      <c r="A11" s="89" t="s">
        <v>71</v>
      </c>
      <c r="B11" s="133"/>
      <c r="C11" s="137"/>
      <c r="D11" s="65"/>
      <c r="E11" s="65"/>
      <c r="F11" s="65"/>
      <c r="G11" s="65"/>
      <c r="H11" s="65"/>
      <c r="I11" s="65"/>
      <c r="J11" s="65"/>
      <c r="K11" s="65"/>
      <c r="L11" s="65"/>
      <c r="M11" s="71"/>
    </row>
    <row r="12" spans="1:13" ht="13.5" customHeight="1">
      <c r="A12" s="89"/>
      <c r="B12" s="63" t="s">
        <v>142</v>
      </c>
      <c r="C12" s="64">
        <v>100</v>
      </c>
      <c r="D12" s="65">
        <v>100</v>
      </c>
      <c r="E12" s="65">
        <v>100</v>
      </c>
      <c r="F12" s="65">
        <v>100</v>
      </c>
      <c r="G12" s="65">
        <v>100</v>
      </c>
      <c r="H12" s="65">
        <v>100</v>
      </c>
      <c r="I12" s="65">
        <v>100</v>
      </c>
      <c r="J12" s="65">
        <v>100</v>
      </c>
      <c r="K12" s="65">
        <v>100</v>
      </c>
      <c r="L12" s="65">
        <v>100</v>
      </c>
      <c r="M12" s="71">
        <v>100</v>
      </c>
    </row>
    <row r="13" spans="1:13" ht="13.5" customHeight="1">
      <c r="A13" s="89"/>
      <c r="B13" s="63" t="s">
        <v>115</v>
      </c>
      <c r="C13" s="64">
        <v>98.5</v>
      </c>
      <c r="D13" s="65">
        <v>99.7</v>
      </c>
      <c r="E13" s="65">
        <v>94.3</v>
      </c>
      <c r="F13" s="65">
        <v>94.7</v>
      </c>
      <c r="G13" s="65">
        <v>92.8</v>
      </c>
      <c r="H13" s="65">
        <v>104.8</v>
      </c>
      <c r="I13" s="65">
        <v>126.5</v>
      </c>
      <c r="J13" s="65">
        <v>100.9</v>
      </c>
      <c r="K13" s="65">
        <v>96.6</v>
      </c>
      <c r="L13" s="65">
        <v>96.3</v>
      </c>
      <c r="M13" s="71">
        <v>100.9</v>
      </c>
    </row>
    <row r="14" spans="1:28" ht="13.5" customHeight="1">
      <c r="A14" s="89"/>
      <c r="B14" s="63" t="s">
        <v>119</v>
      </c>
      <c r="C14" s="64">
        <v>93</v>
      </c>
      <c r="D14" s="65">
        <v>94.5</v>
      </c>
      <c r="E14" s="65">
        <v>90.9</v>
      </c>
      <c r="F14" s="65">
        <v>92.7</v>
      </c>
      <c r="G14" s="65">
        <v>84</v>
      </c>
      <c r="H14" s="65">
        <v>97.8</v>
      </c>
      <c r="I14" s="65">
        <v>107.1</v>
      </c>
      <c r="J14" s="65">
        <v>96.1</v>
      </c>
      <c r="K14" s="65">
        <v>90.6</v>
      </c>
      <c r="L14" s="65">
        <v>89.7</v>
      </c>
      <c r="M14" s="71">
        <v>103.8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</row>
    <row r="15" spans="1:28" ht="13.5" customHeight="1">
      <c r="A15" s="89"/>
      <c r="B15" s="63" t="s">
        <v>133</v>
      </c>
      <c r="C15" s="64">
        <v>96.1416666666667</v>
      </c>
      <c r="D15" s="65">
        <v>97.44999999999999</v>
      </c>
      <c r="E15" s="65">
        <v>100.96666666666668</v>
      </c>
      <c r="F15" s="65">
        <v>103.71666666666668</v>
      </c>
      <c r="G15" s="65">
        <v>90.14999999999999</v>
      </c>
      <c r="H15" s="65">
        <v>94.2</v>
      </c>
      <c r="I15" s="65">
        <v>102.12500000000001</v>
      </c>
      <c r="J15" s="65">
        <v>92.75833333333334</v>
      </c>
      <c r="K15" s="65">
        <v>94.03333333333335</v>
      </c>
      <c r="L15" s="65">
        <v>93.49166666666667</v>
      </c>
      <c r="M15" s="71">
        <v>101.44166666666668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</row>
    <row r="16" spans="1:28" ht="13.5" customHeight="1">
      <c r="A16" s="89"/>
      <c r="B16" s="63" t="s">
        <v>143</v>
      </c>
      <c r="C16" s="256">
        <v>98.84166666666668</v>
      </c>
      <c r="D16" s="257">
        <v>101.58333333333333</v>
      </c>
      <c r="E16" s="257">
        <v>108.35833333333333</v>
      </c>
      <c r="F16" s="257">
        <v>111.95</v>
      </c>
      <c r="G16" s="257">
        <v>94.18333333333334</v>
      </c>
      <c r="H16" s="257">
        <v>95.26666666666667</v>
      </c>
      <c r="I16" s="257">
        <v>100.43333333333332</v>
      </c>
      <c r="J16" s="257">
        <v>94.33333333333333</v>
      </c>
      <c r="K16" s="257">
        <v>94.41666666666667</v>
      </c>
      <c r="L16" s="257">
        <v>93.61666666666667</v>
      </c>
      <c r="M16" s="258">
        <v>105.69999999999999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</row>
    <row r="17" spans="1:25" ht="13.5" customHeight="1">
      <c r="A17" s="444"/>
      <c r="B17" s="445"/>
      <c r="C17" s="72"/>
      <c r="D17" s="73"/>
      <c r="E17" s="73"/>
      <c r="F17" s="73"/>
      <c r="G17" s="73"/>
      <c r="H17" s="73"/>
      <c r="I17" s="73"/>
      <c r="J17" s="73"/>
      <c r="K17" s="75"/>
      <c r="L17" s="73"/>
      <c r="M17" s="139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</row>
    <row r="18" spans="1:25" ht="13.5" customHeight="1">
      <c r="A18" s="89"/>
      <c r="B18" s="63" t="s">
        <v>138</v>
      </c>
      <c r="C18" s="256">
        <v>103.5</v>
      </c>
      <c r="D18" s="257">
        <v>109.5</v>
      </c>
      <c r="E18" s="257">
        <v>116.8</v>
      </c>
      <c r="F18" s="257">
        <v>122.2</v>
      </c>
      <c r="G18" s="257">
        <v>95.8</v>
      </c>
      <c r="H18" s="257">
        <v>102.6</v>
      </c>
      <c r="I18" s="257">
        <v>146.7</v>
      </c>
      <c r="J18" s="257">
        <v>94.6</v>
      </c>
      <c r="K18" s="257">
        <v>93.9</v>
      </c>
      <c r="L18" s="257">
        <v>92.9</v>
      </c>
      <c r="M18" s="258">
        <v>107.6</v>
      </c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</row>
    <row r="19" spans="1:25" ht="13.5" customHeight="1">
      <c r="A19" s="89"/>
      <c r="B19" s="63" t="s">
        <v>153</v>
      </c>
      <c r="C19" s="256">
        <v>91.3</v>
      </c>
      <c r="D19" s="257">
        <v>91.3</v>
      </c>
      <c r="E19" s="257">
        <v>93.9</v>
      </c>
      <c r="F19" s="257">
        <v>97.3</v>
      </c>
      <c r="G19" s="257">
        <v>80.7</v>
      </c>
      <c r="H19" s="257">
        <v>88.9</v>
      </c>
      <c r="I19" s="257">
        <v>96</v>
      </c>
      <c r="J19" s="257">
        <v>87.6</v>
      </c>
      <c r="K19" s="257">
        <v>91.2</v>
      </c>
      <c r="L19" s="257">
        <v>89.1</v>
      </c>
      <c r="M19" s="258">
        <v>120.8</v>
      </c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</row>
    <row r="20" spans="1:25" ht="13.5" customHeight="1">
      <c r="A20" s="89"/>
      <c r="B20" s="63" t="s">
        <v>170</v>
      </c>
      <c r="C20" s="256">
        <v>97.7</v>
      </c>
      <c r="D20" s="257">
        <v>98.5</v>
      </c>
      <c r="E20" s="257">
        <v>108.5</v>
      </c>
      <c r="F20" s="257">
        <v>111.6</v>
      </c>
      <c r="G20" s="257">
        <v>96.4</v>
      </c>
      <c r="H20" s="257">
        <v>89.1</v>
      </c>
      <c r="I20" s="257">
        <v>74.1</v>
      </c>
      <c r="J20" s="257">
        <v>91.8</v>
      </c>
      <c r="K20" s="257">
        <v>96.6</v>
      </c>
      <c r="L20" s="257">
        <v>96</v>
      </c>
      <c r="M20" s="258">
        <v>105.8</v>
      </c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</row>
    <row r="21" spans="1:25" ht="13.5" customHeight="1">
      <c r="A21" s="89"/>
      <c r="B21" s="63" t="s">
        <v>171</v>
      </c>
      <c r="C21" s="256">
        <v>95.3</v>
      </c>
      <c r="D21" s="257">
        <v>94.7</v>
      </c>
      <c r="E21" s="257">
        <v>98.4</v>
      </c>
      <c r="F21" s="257">
        <v>101.5</v>
      </c>
      <c r="G21" s="257">
        <v>86.2</v>
      </c>
      <c r="H21" s="257">
        <v>91.2</v>
      </c>
      <c r="I21" s="257">
        <v>89.6</v>
      </c>
      <c r="J21" s="257">
        <v>91.5</v>
      </c>
      <c r="K21" s="257">
        <v>96.3</v>
      </c>
      <c r="L21" s="257">
        <v>96</v>
      </c>
      <c r="M21" s="258">
        <v>100.4</v>
      </c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</row>
    <row r="22" spans="1:13" ht="13.5" customHeight="1">
      <c r="A22" s="89"/>
      <c r="B22" s="63" t="s">
        <v>181</v>
      </c>
      <c r="C22" s="64">
        <v>99</v>
      </c>
      <c r="D22" s="65">
        <v>101.9</v>
      </c>
      <c r="E22" s="65">
        <v>104.5</v>
      </c>
      <c r="F22" s="65">
        <v>107.6</v>
      </c>
      <c r="G22" s="65">
        <v>91.9</v>
      </c>
      <c r="H22" s="65">
        <v>99.6</v>
      </c>
      <c r="I22" s="65">
        <v>147.8</v>
      </c>
      <c r="J22" s="65">
        <v>90.9</v>
      </c>
      <c r="K22" s="65">
        <v>94.2</v>
      </c>
      <c r="L22" s="65">
        <v>93.3</v>
      </c>
      <c r="M22" s="115">
        <v>106.4</v>
      </c>
    </row>
    <row r="23" spans="1:13" ht="13.5" customHeight="1">
      <c r="A23" s="89"/>
      <c r="B23" s="34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139"/>
    </row>
    <row r="24" spans="1:13" ht="13.5" customHeight="1">
      <c r="A24" s="89"/>
      <c r="B24" s="63" t="s">
        <v>228</v>
      </c>
      <c r="C24" s="64">
        <v>114.2</v>
      </c>
      <c r="D24" s="65">
        <v>123.9</v>
      </c>
      <c r="E24" s="65">
        <v>145.4</v>
      </c>
      <c r="F24" s="65">
        <v>153.9</v>
      </c>
      <c r="G24" s="65">
        <v>111.9</v>
      </c>
      <c r="H24" s="65">
        <v>103.9</v>
      </c>
      <c r="I24" s="65">
        <v>167.2</v>
      </c>
      <c r="J24" s="65">
        <v>92.4</v>
      </c>
      <c r="K24" s="66">
        <v>98.5</v>
      </c>
      <c r="L24" s="65">
        <v>96</v>
      </c>
      <c r="M24" s="71">
        <v>134.1</v>
      </c>
    </row>
    <row r="25" spans="1:13" ht="13.5" customHeight="1">
      <c r="A25" s="89"/>
      <c r="B25" s="63" t="s">
        <v>108</v>
      </c>
      <c r="C25" s="64">
        <v>93.4</v>
      </c>
      <c r="D25" s="65">
        <v>94.2</v>
      </c>
      <c r="E25" s="65">
        <v>90.2</v>
      </c>
      <c r="F25" s="65">
        <v>95.1</v>
      </c>
      <c r="G25" s="65">
        <v>70.8</v>
      </c>
      <c r="H25" s="65">
        <v>98</v>
      </c>
      <c r="I25" s="65">
        <v>137.1</v>
      </c>
      <c r="J25" s="65">
        <v>90.9</v>
      </c>
      <c r="K25" s="66">
        <v>92.1</v>
      </c>
      <c r="L25" s="65">
        <v>89.9</v>
      </c>
      <c r="M25" s="71">
        <v>122.9</v>
      </c>
    </row>
    <row r="26" spans="1:13" ht="13.5" customHeight="1">
      <c r="A26" s="89"/>
      <c r="B26" s="63" t="s">
        <v>109</v>
      </c>
      <c r="C26" s="64">
        <v>88.1</v>
      </c>
      <c r="D26" s="65">
        <v>90</v>
      </c>
      <c r="E26" s="65">
        <v>97.8</v>
      </c>
      <c r="F26" s="65">
        <v>100.9</v>
      </c>
      <c r="G26" s="65">
        <v>85.6</v>
      </c>
      <c r="H26" s="65">
        <v>82.7</v>
      </c>
      <c r="I26" s="65">
        <v>79.4</v>
      </c>
      <c r="J26" s="65">
        <v>83.3</v>
      </c>
      <c r="K26" s="66">
        <v>85.1</v>
      </c>
      <c r="L26" s="65">
        <v>83.4</v>
      </c>
      <c r="M26" s="71">
        <v>109.4</v>
      </c>
    </row>
    <row r="27" spans="1:13" ht="13.5" customHeight="1">
      <c r="A27" s="89"/>
      <c r="B27" s="63" t="s">
        <v>110</v>
      </c>
      <c r="C27" s="64">
        <v>92.3</v>
      </c>
      <c r="D27" s="65">
        <v>89.7</v>
      </c>
      <c r="E27" s="65">
        <v>93.8</v>
      </c>
      <c r="F27" s="65">
        <v>95.9</v>
      </c>
      <c r="G27" s="65">
        <v>85.7</v>
      </c>
      <c r="H27" s="65">
        <v>85.9</v>
      </c>
      <c r="I27" s="65">
        <v>71.5</v>
      </c>
      <c r="J27" s="65">
        <v>88.5</v>
      </c>
      <c r="K27" s="66">
        <v>96.3</v>
      </c>
      <c r="L27" s="65">
        <v>93.9</v>
      </c>
      <c r="M27" s="71">
        <v>130.2</v>
      </c>
    </row>
    <row r="28" spans="1:13" ht="13.5" customHeight="1">
      <c r="A28" s="89"/>
      <c r="B28" s="63" t="s">
        <v>111</v>
      </c>
      <c r="C28" s="140">
        <v>100.8</v>
      </c>
      <c r="D28" s="65">
        <v>100.3</v>
      </c>
      <c r="E28" s="65">
        <v>107.3</v>
      </c>
      <c r="F28" s="65">
        <v>109.4</v>
      </c>
      <c r="G28" s="65">
        <v>99.2</v>
      </c>
      <c r="H28" s="65">
        <v>93.8</v>
      </c>
      <c r="I28" s="65">
        <v>79.1</v>
      </c>
      <c r="J28" s="65">
        <v>96.4</v>
      </c>
      <c r="K28" s="66">
        <v>101.6</v>
      </c>
      <c r="L28" s="65">
        <v>100.2</v>
      </c>
      <c r="M28" s="71">
        <v>121.3</v>
      </c>
    </row>
    <row r="29" spans="1:13" ht="13.5" customHeight="1">
      <c r="A29" s="89"/>
      <c r="B29" s="63" t="s">
        <v>112</v>
      </c>
      <c r="C29" s="140">
        <v>88.5</v>
      </c>
      <c r="D29" s="65">
        <v>88.7</v>
      </c>
      <c r="E29" s="65">
        <v>96.3</v>
      </c>
      <c r="F29" s="65">
        <v>101.3</v>
      </c>
      <c r="G29" s="65">
        <v>76.6</v>
      </c>
      <c r="H29" s="65">
        <v>81.6</v>
      </c>
      <c r="I29" s="65">
        <v>70.2</v>
      </c>
      <c r="J29" s="65">
        <v>83.6</v>
      </c>
      <c r="K29" s="66">
        <v>88.3</v>
      </c>
      <c r="L29" s="65">
        <v>88</v>
      </c>
      <c r="M29" s="71">
        <v>93.4</v>
      </c>
    </row>
    <row r="30" spans="1:13" ht="13.5" customHeight="1">
      <c r="A30" s="89"/>
      <c r="B30" s="63" t="s">
        <v>113</v>
      </c>
      <c r="C30" s="140">
        <v>103.9</v>
      </c>
      <c r="D30" s="65">
        <v>106.4</v>
      </c>
      <c r="E30" s="65">
        <v>122</v>
      </c>
      <c r="F30" s="65">
        <v>124.2</v>
      </c>
      <c r="G30" s="65">
        <v>113.4</v>
      </c>
      <c r="H30" s="65">
        <v>91.9</v>
      </c>
      <c r="I30" s="65">
        <v>73</v>
      </c>
      <c r="J30" s="65">
        <v>95.3</v>
      </c>
      <c r="K30" s="66">
        <v>100</v>
      </c>
      <c r="L30" s="65">
        <v>99.8</v>
      </c>
      <c r="M30" s="71">
        <v>102.8</v>
      </c>
    </row>
    <row r="31" spans="1:13" ht="13.5" customHeight="1">
      <c r="A31" s="89"/>
      <c r="B31" s="63" t="s">
        <v>114</v>
      </c>
      <c r="C31" s="140">
        <v>97.8</v>
      </c>
      <c r="D31" s="65">
        <v>97</v>
      </c>
      <c r="E31" s="65">
        <v>104.4</v>
      </c>
      <c r="F31" s="65">
        <v>109.6</v>
      </c>
      <c r="G31" s="65">
        <v>83.8</v>
      </c>
      <c r="H31" s="65">
        <v>90.1</v>
      </c>
      <c r="I31" s="65">
        <v>82.1</v>
      </c>
      <c r="J31" s="65">
        <v>91.5</v>
      </c>
      <c r="K31" s="66">
        <v>99.1</v>
      </c>
      <c r="L31" s="65">
        <v>99.4</v>
      </c>
      <c r="M31" s="71">
        <v>94.6</v>
      </c>
    </row>
    <row r="32" spans="1:13" ht="13.5" customHeight="1">
      <c r="A32" s="89"/>
      <c r="B32" s="63" t="s">
        <v>116</v>
      </c>
      <c r="C32" s="140">
        <v>93.1</v>
      </c>
      <c r="D32" s="65">
        <v>90.9</v>
      </c>
      <c r="E32" s="65">
        <v>95.6</v>
      </c>
      <c r="F32" s="65">
        <v>97.8</v>
      </c>
      <c r="G32" s="65">
        <v>86.8</v>
      </c>
      <c r="H32" s="65">
        <v>86.5</v>
      </c>
      <c r="I32" s="65">
        <v>88.9</v>
      </c>
      <c r="J32" s="65">
        <v>86.1</v>
      </c>
      <c r="K32" s="66">
        <v>96.7</v>
      </c>
      <c r="L32" s="65">
        <v>96.8</v>
      </c>
      <c r="M32" s="71">
        <v>95</v>
      </c>
    </row>
    <row r="33" spans="1:13" ht="13.5" customHeight="1">
      <c r="A33" s="89"/>
      <c r="B33" s="63" t="s">
        <v>117</v>
      </c>
      <c r="C33" s="64">
        <v>95</v>
      </c>
      <c r="D33" s="65">
        <v>96.1</v>
      </c>
      <c r="E33" s="65">
        <v>95.2</v>
      </c>
      <c r="F33" s="65">
        <v>97</v>
      </c>
      <c r="G33" s="65">
        <v>88.1</v>
      </c>
      <c r="H33" s="65">
        <v>97</v>
      </c>
      <c r="I33" s="65">
        <v>97.7</v>
      </c>
      <c r="J33" s="65">
        <v>96.8</v>
      </c>
      <c r="K33" s="66">
        <v>93.1</v>
      </c>
      <c r="L33" s="65">
        <v>91.8</v>
      </c>
      <c r="M33" s="71">
        <v>111.5</v>
      </c>
    </row>
    <row r="34" spans="1:13" ht="13.5" customHeight="1">
      <c r="A34" s="89"/>
      <c r="B34" s="63" t="s">
        <v>173</v>
      </c>
      <c r="C34" s="140">
        <v>91.7</v>
      </c>
      <c r="D34" s="65">
        <v>94.3</v>
      </c>
      <c r="E34" s="65">
        <v>97.6</v>
      </c>
      <c r="F34" s="65">
        <v>100.4</v>
      </c>
      <c r="G34" s="65">
        <v>86.4</v>
      </c>
      <c r="H34" s="65">
        <v>91.3</v>
      </c>
      <c r="I34" s="65">
        <v>123</v>
      </c>
      <c r="J34" s="65">
        <v>85.5</v>
      </c>
      <c r="K34" s="66">
        <v>87.5</v>
      </c>
      <c r="L34" s="65">
        <v>86.9</v>
      </c>
      <c r="M34" s="71">
        <v>95.9</v>
      </c>
    </row>
    <row r="35" spans="1:13" ht="13.5" customHeight="1">
      <c r="A35" s="89"/>
      <c r="B35" s="63" t="s">
        <v>124</v>
      </c>
      <c r="C35" s="140">
        <v>98</v>
      </c>
      <c r="D35" s="65">
        <v>100.6</v>
      </c>
      <c r="E35" s="65">
        <v>101.4</v>
      </c>
      <c r="F35" s="65">
        <v>101.9</v>
      </c>
      <c r="G35" s="65">
        <v>99.4</v>
      </c>
      <c r="H35" s="65">
        <v>99.9</v>
      </c>
      <c r="I35" s="65">
        <v>150.1</v>
      </c>
      <c r="J35" s="65">
        <v>90.8</v>
      </c>
      <c r="K35" s="66">
        <v>93.8</v>
      </c>
      <c r="L35" s="65">
        <v>93.4</v>
      </c>
      <c r="M35" s="71">
        <v>98.8</v>
      </c>
    </row>
    <row r="36" spans="1:13" ht="13.5" customHeight="1">
      <c r="A36" s="89"/>
      <c r="B36" s="63" t="s">
        <v>186</v>
      </c>
      <c r="C36" s="140">
        <v>107.2</v>
      </c>
      <c r="D36" s="65">
        <v>110.9</v>
      </c>
      <c r="E36" s="65">
        <v>114.4</v>
      </c>
      <c r="F36" s="65">
        <v>120.6</v>
      </c>
      <c r="G36" s="65">
        <v>89.9</v>
      </c>
      <c r="H36" s="65">
        <v>107.6</v>
      </c>
      <c r="I36" s="65">
        <v>170.4</v>
      </c>
      <c r="J36" s="65">
        <v>96.3</v>
      </c>
      <c r="K36" s="66">
        <v>101.2</v>
      </c>
      <c r="L36" s="65">
        <v>99.5</v>
      </c>
      <c r="M36" s="71">
        <v>124.6</v>
      </c>
    </row>
    <row r="37" spans="1:13" ht="13.5" customHeight="1">
      <c r="A37" s="89"/>
      <c r="B37" s="63" t="s">
        <v>187</v>
      </c>
      <c r="C37" s="140">
        <v>93.2</v>
      </c>
      <c r="D37" s="65">
        <v>97.4</v>
      </c>
      <c r="E37" s="65">
        <v>95.9</v>
      </c>
      <c r="F37" s="65">
        <v>101.4</v>
      </c>
      <c r="G37" s="65">
        <v>74</v>
      </c>
      <c r="H37" s="65">
        <v>98.9</v>
      </c>
      <c r="I37" s="65">
        <v>135.6</v>
      </c>
      <c r="J37" s="65">
        <v>92.2</v>
      </c>
      <c r="K37" s="141">
        <v>86.4</v>
      </c>
      <c r="L37" s="65">
        <v>83.7</v>
      </c>
      <c r="M37" s="71">
        <v>124</v>
      </c>
    </row>
    <row r="38" spans="1:13" s="255" customFormat="1" ht="13.5" customHeight="1">
      <c r="A38" s="270"/>
      <c r="B38" s="271" t="s">
        <v>232</v>
      </c>
      <c r="C38" s="140">
        <v>89.3</v>
      </c>
      <c r="D38" s="65">
        <v>88.8</v>
      </c>
      <c r="E38" s="65">
        <v>88.7</v>
      </c>
      <c r="F38" s="65">
        <v>91.8</v>
      </c>
      <c r="G38" s="65">
        <v>76.8</v>
      </c>
      <c r="H38" s="65">
        <v>89</v>
      </c>
      <c r="I38" s="65">
        <v>78.1</v>
      </c>
      <c r="J38" s="65">
        <v>90.9</v>
      </c>
      <c r="K38" s="141">
        <v>90</v>
      </c>
      <c r="L38" s="65">
        <v>88.7</v>
      </c>
      <c r="M38" s="71">
        <v>107.2</v>
      </c>
    </row>
    <row r="39" spans="1:13" ht="14.25" customHeight="1">
      <c r="A39" s="452" t="s">
        <v>238</v>
      </c>
      <c r="B39" s="453"/>
      <c r="C39" s="305">
        <v>1.4</v>
      </c>
      <c r="D39" s="268">
        <v>-1.3</v>
      </c>
      <c r="E39" s="268">
        <v>-9.3</v>
      </c>
      <c r="F39" s="268">
        <v>-9</v>
      </c>
      <c r="G39" s="268">
        <v>-10.3</v>
      </c>
      <c r="H39" s="268">
        <v>7.6</v>
      </c>
      <c r="I39" s="268">
        <v>-1.6</v>
      </c>
      <c r="J39" s="268">
        <v>9.1</v>
      </c>
      <c r="K39" s="268">
        <v>5.8</v>
      </c>
      <c r="L39" s="268">
        <v>6.4</v>
      </c>
      <c r="M39" s="269">
        <v>-2</v>
      </c>
    </row>
    <row r="40" spans="1:13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71"/>
    </row>
    <row r="41" spans="1:27" ht="13.5" customHeight="1">
      <c r="A41" s="89"/>
      <c r="B41" s="63" t="s">
        <v>138</v>
      </c>
      <c r="C41" s="256">
        <v>103.6</v>
      </c>
      <c r="D41" s="257">
        <v>106.9</v>
      </c>
      <c r="E41" s="257">
        <v>107.4</v>
      </c>
      <c r="F41" s="257">
        <v>112.3</v>
      </c>
      <c r="G41" s="257">
        <v>90</v>
      </c>
      <c r="H41" s="257">
        <v>105.4</v>
      </c>
      <c r="I41" s="257">
        <v>106.6</v>
      </c>
      <c r="J41" s="257">
        <v>107.1</v>
      </c>
      <c r="K41" s="257">
        <v>99</v>
      </c>
      <c r="L41" s="257">
        <v>97.6</v>
      </c>
      <c r="M41" s="258">
        <v>133.8</v>
      </c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</row>
    <row r="42" spans="1:25" ht="13.5" customHeight="1">
      <c r="A42" s="89"/>
      <c r="B42" s="63" t="s">
        <v>153</v>
      </c>
      <c r="C42" s="256">
        <v>93.6</v>
      </c>
      <c r="D42" s="257">
        <v>94.2</v>
      </c>
      <c r="E42" s="257">
        <v>99.8</v>
      </c>
      <c r="F42" s="257">
        <v>103.3</v>
      </c>
      <c r="G42" s="257">
        <v>85.7</v>
      </c>
      <c r="H42" s="257">
        <v>89</v>
      </c>
      <c r="I42" s="257">
        <v>99.3</v>
      </c>
      <c r="J42" s="257">
        <v>87.6</v>
      </c>
      <c r="K42" s="257">
        <v>93.2</v>
      </c>
      <c r="L42" s="257">
        <v>92.1</v>
      </c>
      <c r="M42" s="258">
        <v>115</v>
      </c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</row>
    <row r="43" spans="1:25" ht="13.5" customHeight="1">
      <c r="A43" s="89"/>
      <c r="B43" s="34" t="s">
        <v>170</v>
      </c>
      <c r="C43" s="256">
        <v>100.1</v>
      </c>
      <c r="D43" s="257">
        <v>103.1</v>
      </c>
      <c r="E43" s="257">
        <v>112.9</v>
      </c>
      <c r="F43" s="257">
        <v>116.6</v>
      </c>
      <c r="G43" s="257">
        <v>99.2</v>
      </c>
      <c r="H43" s="257">
        <v>96.1</v>
      </c>
      <c r="I43" s="257">
        <v>95.9</v>
      </c>
      <c r="J43" s="257">
        <v>97.6</v>
      </c>
      <c r="K43" s="257">
        <v>96.9</v>
      </c>
      <c r="L43" s="257">
        <v>95.6</v>
      </c>
      <c r="M43" s="258">
        <v>128.4</v>
      </c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</row>
    <row r="44" spans="1:25" ht="13.5" customHeight="1">
      <c r="A44" s="89"/>
      <c r="B44" s="63" t="s">
        <v>171</v>
      </c>
      <c r="C44" s="256">
        <v>95.5</v>
      </c>
      <c r="D44" s="257">
        <v>95.3</v>
      </c>
      <c r="E44" s="257">
        <v>100.6</v>
      </c>
      <c r="F44" s="257">
        <v>104.5</v>
      </c>
      <c r="G44" s="257">
        <v>87</v>
      </c>
      <c r="H44" s="257">
        <v>93</v>
      </c>
      <c r="I44" s="257">
        <v>105.7</v>
      </c>
      <c r="J44" s="257">
        <v>88.6</v>
      </c>
      <c r="K44" s="257">
        <v>95.1</v>
      </c>
      <c r="L44" s="257">
        <v>94.2</v>
      </c>
      <c r="M44" s="258">
        <v>107</v>
      </c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</row>
    <row r="45" spans="1:13" ht="13.5" customHeight="1">
      <c r="A45" s="89"/>
      <c r="B45" s="63" t="s">
        <v>181</v>
      </c>
      <c r="C45" s="64">
        <v>95.1</v>
      </c>
      <c r="D45" s="65">
        <v>95.5</v>
      </c>
      <c r="E45" s="65">
        <v>95.5</v>
      </c>
      <c r="F45" s="65">
        <v>98.4</v>
      </c>
      <c r="G45" s="65">
        <v>83.8</v>
      </c>
      <c r="H45" s="65">
        <v>92.4</v>
      </c>
      <c r="I45" s="65">
        <v>104.7</v>
      </c>
      <c r="J45" s="65">
        <v>90.8</v>
      </c>
      <c r="K45" s="65">
        <v>94</v>
      </c>
      <c r="L45" s="65">
        <v>93.4</v>
      </c>
      <c r="M45" s="71">
        <v>91.8</v>
      </c>
    </row>
    <row r="46" spans="1:13" ht="13.5" customHeight="1">
      <c r="A46" s="89"/>
      <c r="B46" s="34"/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139"/>
    </row>
    <row r="47" spans="1:13" ht="13.5" customHeight="1">
      <c r="A47" s="89"/>
      <c r="B47" s="63" t="s">
        <v>228</v>
      </c>
      <c r="C47" s="64">
        <v>105.2</v>
      </c>
      <c r="D47" s="65">
        <v>109.4</v>
      </c>
      <c r="E47" s="65">
        <v>121.1</v>
      </c>
      <c r="F47" s="65">
        <v>125.7</v>
      </c>
      <c r="G47" s="65">
        <v>103.4</v>
      </c>
      <c r="H47" s="65">
        <v>98.9</v>
      </c>
      <c r="I47" s="65">
        <v>99.6</v>
      </c>
      <c r="J47" s="65">
        <v>100.8</v>
      </c>
      <c r="K47" s="66">
        <v>98.8</v>
      </c>
      <c r="L47" s="65">
        <v>96</v>
      </c>
      <c r="M47" s="71">
        <v>151.6</v>
      </c>
    </row>
    <row r="48" spans="1:13" ht="13.5" customHeight="1">
      <c r="A48" s="89"/>
      <c r="B48" s="63" t="s">
        <v>108</v>
      </c>
      <c r="C48" s="64">
        <v>89.6</v>
      </c>
      <c r="D48" s="65">
        <v>89.8</v>
      </c>
      <c r="E48" s="65">
        <v>88.9</v>
      </c>
      <c r="F48" s="65">
        <v>92.5</v>
      </c>
      <c r="G48" s="65">
        <v>74.1</v>
      </c>
      <c r="H48" s="65">
        <v>87.8</v>
      </c>
      <c r="I48" s="65">
        <v>106.4</v>
      </c>
      <c r="J48" s="65">
        <v>88.3</v>
      </c>
      <c r="K48" s="66">
        <v>91.4</v>
      </c>
      <c r="L48" s="65">
        <v>90.5</v>
      </c>
      <c r="M48" s="71">
        <v>103.1</v>
      </c>
    </row>
    <row r="49" spans="1:13" ht="13.5" customHeight="1">
      <c r="A49" s="89"/>
      <c r="B49" s="63" t="s">
        <v>109</v>
      </c>
      <c r="C49" s="64">
        <v>95.3</v>
      </c>
      <c r="D49" s="65">
        <v>96.3</v>
      </c>
      <c r="E49" s="65">
        <v>111.1</v>
      </c>
      <c r="F49" s="65">
        <v>114.9</v>
      </c>
      <c r="G49" s="65">
        <v>95.9</v>
      </c>
      <c r="H49" s="65">
        <v>83.4</v>
      </c>
      <c r="I49" s="65">
        <v>92</v>
      </c>
      <c r="J49" s="65">
        <v>84.5</v>
      </c>
      <c r="K49" s="66">
        <v>93.3</v>
      </c>
      <c r="L49" s="65">
        <v>92.6</v>
      </c>
      <c r="M49" s="71">
        <v>110.6</v>
      </c>
    </row>
    <row r="50" spans="1:13" ht="13.5" customHeight="1">
      <c r="A50" s="89"/>
      <c r="B50" s="63" t="s">
        <v>110</v>
      </c>
      <c r="C50" s="64">
        <v>96</v>
      </c>
      <c r="D50" s="65">
        <v>96.5</v>
      </c>
      <c r="E50" s="65">
        <v>99.3</v>
      </c>
      <c r="F50" s="65">
        <v>102.6</v>
      </c>
      <c r="G50" s="65">
        <v>87.2</v>
      </c>
      <c r="H50" s="65">
        <v>95.8</v>
      </c>
      <c r="I50" s="65">
        <v>99.6</v>
      </c>
      <c r="J50" s="65">
        <v>90</v>
      </c>
      <c r="K50" s="66">
        <v>94.8</v>
      </c>
      <c r="L50" s="65">
        <v>93.1</v>
      </c>
      <c r="M50" s="71">
        <v>131.2</v>
      </c>
    </row>
    <row r="51" spans="1:13" ht="13.5" customHeight="1">
      <c r="A51" s="89"/>
      <c r="B51" s="63" t="s">
        <v>111</v>
      </c>
      <c r="C51" s="64">
        <v>98.6</v>
      </c>
      <c r="D51" s="65">
        <v>101.5</v>
      </c>
      <c r="E51" s="65">
        <v>108.8</v>
      </c>
      <c r="F51" s="65">
        <v>110.6</v>
      </c>
      <c r="G51" s="65">
        <v>101.7</v>
      </c>
      <c r="H51" s="65">
        <v>96.7</v>
      </c>
      <c r="I51" s="65">
        <v>95.6</v>
      </c>
      <c r="J51" s="65">
        <v>94</v>
      </c>
      <c r="K51" s="66">
        <v>94</v>
      </c>
      <c r="L51" s="65">
        <v>92.5</v>
      </c>
      <c r="M51" s="71">
        <v>135.9</v>
      </c>
    </row>
    <row r="52" spans="1:13" ht="13.5" customHeight="1">
      <c r="A52" s="89"/>
      <c r="B52" s="63" t="s">
        <v>112</v>
      </c>
      <c r="C52" s="64">
        <v>97.3</v>
      </c>
      <c r="D52" s="65">
        <v>97</v>
      </c>
      <c r="E52" s="65">
        <v>105.7</v>
      </c>
      <c r="F52" s="65">
        <v>110.1</v>
      </c>
      <c r="G52" s="65">
        <v>88.2</v>
      </c>
      <c r="H52" s="65">
        <v>90.3</v>
      </c>
      <c r="I52" s="65">
        <v>93.4</v>
      </c>
      <c r="J52" s="65">
        <v>95.6</v>
      </c>
      <c r="K52" s="66">
        <v>97.8</v>
      </c>
      <c r="L52" s="65">
        <v>97.2</v>
      </c>
      <c r="M52" s="71">
        <v>119.9</v>
      </c>
    </row>
    <row r="53" spans="1:13" ht="13.5" customHeight="1">
      <c r="A53" s="89"/>
      <c r="B53" s="63" t="s">
        <v>113</v>
      </c>
      <c r="C53" s="64">
        <v>104.5</v>
      </c>
      <c r="D53" s="65">
        <v>110.8</v>
      </c>
      <c r="E53" s="65">
        <v>124.2</v>
      </c>
      <c r="F53" s="65">
        <v>129</v>
      </c>
      <c r="G53" s="65">
        <v>107.7</v>
      </c>
      <c r="H53" s="65">
        <v>101.4</v>
      </c>
      <c r="I53" s="65">
        <v>98.7</v>
      </c>
      <c r="J53" s="65">
        <v>103.1</v>
      </c>
      <c r="K53" s="66">
        <v>98.8</v>
      </c>
      <c r="L53" s="65">
        <v>97.1</v>
      </c>
      <c r="M53" s="71">
        <v>129.3</v>
      </c>
    </row>
    <row r="54" spans="1:13" ht="13.5" customHeight="1">
      <c r="A54" s="89"/>
      <c r="B54" s="63" t="s">
        <v>114</v>
      </c>
      <c r="C54" s="64">
        <v>99</v>
      </c>
      <c r="D54" s="65">
        <v>101</v>
      </c>
      <c r="E54" s="65">
        <v>105.4</v>
      </c>
      <c r="F54" s="65">
        <v>110.1</v>
      </c>
      <c r="G54" s="65">
        <v>87.5</v>
      </c>
      <c r="H54" s="65">
        <v>101.6</v>
      </c>
      <c r="I54" s="65">
        <v>100.9</v>
      </c>
      <c r="J54" s="65">
        <v>103.6</v>
      </c>
      <c r="K54" s="66">
        <v>95.9</v>
      </c>
      <c r="L54" s="65">
        <v>95</v>
      </c>
      <c r="M54" s="71">
        <v>110.9</v>
      </c>
    </row>
    <row r="55" spans="1:13" ht="13.5" customHeight="1">
      <c r="A55" s="89"/>
      <c r="B55" s="63" t="s">
        <v>116</v>
      </c>
      <c r="C55" s="64">
        <v>94.7</v>
      </c>
      <c r="D55" s="65">
        <v>92.9</v>
      </c>
      <c r="E55" s="65">
        <v>97.4</v>
      </c>
      <c r="F55" s="65">
        <v>100.7</v>
      </c>
      <c r="G55" s="65">
        <v>88.6</v>
      </c>
      <c r="H55" s="65">
        <v>90</v>
      </c>
      <c r="I55" s="65">
        <v>104.8</v>
      </c>
      <c r="J55" s="65">
        <v>81.8</v>
      </c>
      <c r="K55" s="66">
        <v>95.5</v>
      </c>
      <c r="L55" s="65">
        <v>94.7</v>
      </c>
      <c r="M55" s="71">
        <v>105.9</v>
      </c>
    </row>
    <row r="56" spans="1:13" ht="13.5" customHeight="1">
      <c r="A56" s="89"/>
      <c r="B56" s="63" t="s">
        <v>117</v>
      </c>
      <c r="C56" s="64">
        <v>92.9</v>
      </c>
      <c r="D56" s="65">
        <v>91.9</v>
      </c>
      <c r="E56" s="65">
        <v>99</v>
      </c>
      <c r="F56" s="65">
        <v>102.7</v>
      </c>
      <c r="G56" s="65">
        <v>84.9</v>
      </c>
      <c r="H56" s="65">
        <v>87.4</v>
      </c>
      <c r="I56" s="65">
        <v>111.3</v>
      </c>
      <c r="J56" s="65">
        <v>80.5</v>
      </c>
      <c r="K56" s="66">
        <v>93.9</v>
      </c>
      <c r="L56" s="65">
        <v>92.9</v>
      </c>
      <c r="M56" s="71">
        <v>104.2</v>
      </c>
    </row>
    <row r="57" spans="1:13" ht="13.5" customHeight="1">
      <c r="A57" s="89"/>
      <c r="B57" s="63" t="s">
        <v>173</v>
      </c>
      <c r="C57" s="64">
        <v>98.5</v>
      </c>
      <c r="D57" s="65">
        <v>98.7</v>
      </c>
      <c r="E57" s="65">
        <v>101</v>
      </c>
      <c r="F57" s="65">
        <v>106.9</v>
      </c>
      <c r="G57" s="65">
        <v>85.5</v>
      </c>
      <c r="H57" s="65">
        <v>92.6</v>
      </c>
      <c r="I57" s="65">
        <v>102.5</v>
      </c>
      <c r="J57" s="65">
        <v>89.4</v>
      </c>
      <c r="K57" s="66">
        <v>97.6</v>
      </c>
      <c r="L57" s="65">
        <v>96.7</v>
      </c>
      <c r="M57" s="71">
        <v>95.5</v>
      </c>
    </row>
    <row r="58" spans="1:13" ht="13.5" customHeight="1">
      <c r="A58" s="89"/>
      <c r="B58" s="63" t="s">
        <v>124</v>
      </c>
      <c r="C58" s="64">
        <v>96.5</v>
      </c>
      <c r="D58" s="65">
        <v>98.1</v>
      </c>
      <c r="E58" s="65">
        <v>96</v>
      </c>
      <c r="F58" s="65">
        <v>98</v>
      </c>
      <c r="G58" s="65">
        <v>87.5</v>
      </c>
      <c r="H58" s="65">
        <v>94.5</v>
      </c>
      <c r="I58" s="65">
        <v>108.6</v>
      </c>
      <c r="J58" s="65">
        <v>86.4</v>
      </c>
      <c r="K58" s="66">
        <v>93.4</v>
      </c>
      <c r="L58" s="65">
        <v>93.1</v>
      </c>
      <c r="M58" s="71">
        <v>85.3</v>
      </c>
    </row>
    <row r="59" spans="1:13" ht="13.5" customHeight="1">
      <c r="A59" s="89"/>
      <c r="B59" s="63" t="s">
        <v>186</v>
      </c>
      <c r="C59" s="64">
        <v>90.3</v>
      </c>
      <c r="D59" s="65">
        <v>89.6</v>
      </c>
      <c r="E59" s="65">
        <v>89.6</v>
      </c>
      <c r="F59" s="65">
        <v>90.3</v>
      </c>
      <c r="G59" s="65">
        <v>78.3</v>
      </c>
      <c r="H59" s="65">
        <v>90.2</v>
      </c>
      <c r="I59" s="65">
        <v>103.1</v>
      </c>
      <c r="J59" s="65">
        <v>96.7</v>
      </c>
      <c r="K59" s="66">
        <v>90.9</v>
      </c>
      <c r="L59" s="65">
        <v>90.3</v>
      </c>
      <c r="M59" s="71">
        <v>94.7</v>
      </c>
    </row>
    <row r="60" spans="1:15" ht="13.5" customHeight="1">
      <c r="A60" s="89"/>
      <c r="B60" s="63" t="s">
        <v>187</v>
      </c>
      <c r="C60" s="64">
        <v>90.1</v>
      </c>
      <c r="D60" s="65">
        <v>93</v>
      </c>
      <c r="E60" s="65">
        <v>94.8</v>
      </c>
      <c r="F60" s="65">
        <v>98.9</v>
      </c>
      <c r="G60" s="65">
        <v>77.8</v>
      </c>
      <c r="H60" s="65">
        <v>88.5</v>
      </c>
      <c r="I60" s="65">
        <v>104.7</v>
      </c>
      <c r="J60" s="65">
        <v>89</v>
      </c>
      <c r="K60" s="66">
        <v>87.1</v>
      </c>
      <c r="L60" s="65">
        <v>85.7</v>
      </c>
      <c r="M60" s="71">
        <v>103.5</v>
      </c>
      <c r="O60" s="35">
        <f>(C61-C60)/C60*100</f>
        <v>6.437291897891245</v>
      </c>
    </row>
    <row r="61" spans="1:13" s="255" customFormat="1" ht="13.5" customHeight="1">
      <c r="A61" s="270"/>
      <c r="B61" s="271" t="s">
        <v>232</v>
      </c>
      <c r="C61" s="64">
        <v>95.9</v>
      </c>
      <c r="D61" s="65">
        <v>94.8</v>
      </c>
      <c r="E61" s="65">
        <v>100.4</v>
      </c>
      <c r="F61" s="65">
        <v>104.1</v>
      </c>
      <c r="G61" s="65">
        <v>85.6</v>
      </c>
      <c r="H61" s="65">
        <v>89.8</v>
      </c>
      <c r="I61" s="65">
        <v>91</v>
      </c>
      <c r="J61" s="65">
        <v>92.8</v>
      </c>
      <c r="K61" s="66">
        <v>97</v>
      </c>
      <c r="L61" s="65">
        <v>96.8</v>
      </c>
      <c r="M61" s="71">
        <v>108.9</v>
      </c>
    </row>
    <row r="62" spans="1:13" s="255" customFormat="1" ht="15" customHeight="1" thickBot="1">
      <c r="A62" s="442" t="s">
        <v>73</v>
      </c>
      <c r="B62" s="443"/>
      <c r="C62" s="301">
        <v>6.4</v>
      </c>
      <c r="D62" s="265">
        <v>1.9</v>
      </c>
      <c r="E62" s="265">
        <v>5.9</v>
      </c>
      <c r="F62" s="265">
        <v>5.3</v>
      </c>
      <c r="G62" s="265">
        <v>10</v>
      </c>
      <c r="H62" s="265">
        <v>1.5</v>
      </c>
      <c r="I62" s="265">
        <v>-13.1</v>
      </c>
      <c r="J62" s="265">
        <v>4.3</v>
      </c>
      <c r="K62" s="265">
        <v>11.4</v>
      </c>
      <c r="L62" s="265">
        <v>13</v>
      </c>
      <c r="M62" s="266">
        <v>5.2</v>
      </c>
    </row>
    <row r="63" spans="2:3" ht="12" customHeight="1">
      <c r="B63" s="128" t="s">
        <v>144</v>
      </c>
      <c r="C63" s="128"/>
    </row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PageLayoutView="0" workbookViewId="0" topLeftCell="A1">
      <pane xSplit="2" ySplit="9" topLeftCell="C10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:M1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13" width="7.09765625" style="35" customWidth="1"/>
    <col min="14" max="29" width="6.59765625" style="35" customWidth="1"/>
    <col min="30" max="16384" width="8.8984375" style="35" customWidth="1"/>
  </cols>
  <sheetData>
    <row r="1" spans="1:29" ht="18" customHeight="1">
      <c r="A1" s="448" t="s">
        <v>92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80"/>
      <c r="AB1" s="80"/>
      <c r="AC1" s="80"/>
    </row>
    <row r="2" spans="1:29" ht="12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2" t="s">
        <v>118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0"/>
      <c r="AC2" s="80"/>
    </row>
    <row r="3" spans="1:13" ht="6.75" customHeight="1">
      <c r="A3" s="83"/>
      <c r="B3" s="84"/>
      <c r="C3" s="85"/>
      <c r="D3" s="86"/>
      <c r="E3" s="86"/>
      <c r="F3" s="87"/>
      <c r="G3" s="86"/>
      <c r="H3" s="86"/>
      <c r="I3" s="86"/>
      <c r="J3" s="86"/>
      <c r="K3" s="86"/>
      <c r="L3" s="86"/>
      <c r="M3" s="88"/>
    </row>
    <row r="4" spans="1:13" ht="6.75" customHeight="1">
      <c r="A4" s="89"/>
      <c r="B4" s="34"/>
      <c r="C4" s="90"/>
      <c r="D4" s="91"/>
      <c r="E4" s="92"/>
      <c r="F4" s="93"/>
      <c r="G4" s="94"/>
      <c r="H4" s="92"/>
      <c r="I4" s="336"/>
      <c r="J4" s="92"/>
      <c r="K4" s="95"/>
      <c r="L4" s="94"/>
      <c r="M4" s="96"/>
    </row>
    <row r="5" spans="1:13" ht="6.75" customHeight="1">
      <c r="A5" s="89"/>
      <c r="B5" s="34"/>
      <c r="C5" s="90"/>
      <c r="D5" s="91"/>
      <c r="E5" s="91"/>
      <c r="F5" s="97"/>
      <c r="G5" s="98"/>
      <c r="H5" s="91"/>
      <c r="I5" s="92"/>
      <c r="J5" s="94"/>
      <c r="K5" s="91"/>
      <c r="L5" s="99"/>
      <c r="M5" s="100"/>
    </row>
    <row r="6" spans="1:13" ht="12" customHeight="1">
      <c r="A6" s="444" t="s">
        <v>35</v>
      </c>
      <c r="B6" s="445"/>
      <c r="C6" s="101" t="s">
        <v>34</v>
      </c>
      <c r="D6" s="102" t="s">
        <v>78</v>
      </c>
      <c r="E6" s="102" t="s">
        <v>79</v>
      </c>
      <c r="F6" s="103" t="s">
        <v>80</v>
      </c>
      <c r="G6" s="104" t="s">
        <v>81</v>
      </c>
      <c r="H6" s="103" t="s">
        <v>82</v>
      </c>
      <c r="I6" s="102" t="s">
        <v>83</v>
      </c>
      <c r="J6" s="104" t="s">
        <v>84</v>
      </c>
      <c r="K6" s="102" t="s">
        <v>85</v>
      </c>
      <c r="L6" s="102" t="s">
        <v>86</v>
      </c>
      <c r="M6" s="105" t="s">
        <v>233</v>
      </c>
    </row>
    <row r="7" spans="1:13" ht="12" customHeight="1">
      <c r="A7" s="444"/>
      <c r="B7" s="445"/>
      <c r="C7" s="106"/>
      <c r="D7" s="102" t="s">
        <v>87</v>
      </c>
      <c r="E7" s="107"/>
      <c r="F7" s="102"/>
      <c r="G7" s="102"/>
      <c r="H7" s="102"/>
      <c r="I7" s="102" t="s">
        <v>82</v>
      </c>
      <c r="J7" s="102" t="s">
        <v>82</v>
      </c>
      <c r="K7" s="102"/>
      <c r="L7" s="102" t="s">
        <v>88</v>
      </c>
      <c r="M7" s="105" t="s">
        <v>89</v>
      </c>
    </row>
    <row r="8" spans="1:13" ht="12" customHeight="1">
      <c r="A8" s="444"/>
      <c r="B8" s="445"/>
      <c r="C8" s="106"/>
      <c r="D8" s="107"/>
      <c r="E8" s="107"/>
      <c r="F8" s="102"/>
      <c r="G8" s="102"/>
      <c r="H8" s="102"/>
      <c r="I8" s="102"/>
      <c r="J8" s="102"/>
      <c r="K8" s="102"/>
      <c r="L8" s="102" t="s">
        <v>90</v>
      </c>
      <c r="M8" s="105" t="s">
        <v>85</v>
      </c>
    </row>
    <row r="9" spans="1:13" ht="12" customHeight="1">
      <c r="A9" s="446"/>
      <c r="B9" s="447"/>
      <c r="C9" s="108"/>
      <c r="D9" s="109"/>
      <c r="E9" s="109"/>
      <c r="F9" s="109"/>
      <c r="G9" s="109"/>
      <c r="H9" s="109"/>
      <c r="I9" s="109"/>
      <c r="J9" s="109"/>
      <c r="K9" s="110"/>
      <c r="L9" s="110"/>
      <c r="M9" s="111"/>
    </row>
    <row r="10" spans="1:13" ht="12" customHeight="1">
      <c r="A10" s="456" t="s">
        <v>234</v>
      </c>
      <c r="B10" s="457"/>
      <c r="C10" s="327">
        <v>10000</v>
      </c>
      <c r="D10" s="112">
        <v>4612.6</v>
      </c>
      <c r="E10" s="112">
        <v>934.5</v>
      </c>
      <c r="F10" s="112">
        <v>132.1</v>
      </c>
      <c r="G10" s="112">
        <v>802.4</v>
      </c>
      <c r="H10" s="112">
        <v>3678.1</v>
      </c>
      <c r="I10" s="112">
        <v>254.2</v>
      </c>
      <c r="J10" s="112">
        <v>3423.9</v>
      </c>
      <c r="K10" s="112">
        <v>5387.4</v>
      </c>
      <c r="L10" s="112">
        <v>5002.7</v>
      </c>
      <c r="M10" s="328">
        <v>384.7</v>
      </c>
    </row>
    <row r="11" spans="1:13" ht="20.25" customHeight="1">
      <c r="A11" s="89" t="s">
        <v>71</v>
      </c>
      <c r="B11" s="34"/>
      <c r="C11" s="113"/>
      <c r="D11" s="114"/>
      <c r="E11" s="114"/>
      <c r="F11" s="114"/>
      <c r="G11" s="114"/>
      <c r="H11" s="114"/>
      <c r="I11" s="114"/>
      <c r="J11" s="114"/>
      <c r="K11" s="114"/>
      <c r="L11" s="114"/>
      <c r="M11" s="115"/>
    </row>
    <row r="12" spans="1:13" ht="13.5" customHeight="1">
      <c r="A12" s="89"/>
      <c r="B12" s="63" t="s">
        <v>142</v>
      </c>
      <c r="C12" s="64">
        <v>100</v>
      </c>
      <c r="D12" s="65">
        <v>100</v>
      </c>
      <c r="E12" s="65">
        <v>100</v>
      </c>
      <c r="F12" s="65">
        <v>100</v>
      </c>
      <c r="G12" s="65">
        <v>100</v>
      </c>
      <c r="H12" s="65">
        <v>100</v>
      </c>
      <c r="I12" s="65">
        <v>100</v>
      </c>
      <c r="J12" s="65">
        <v>100</v>
      </c>
      <c r="K12" s="65">
        <v>100</v>
      </c>
      <c r="L12" s="65">
        <v>100</v>
      </c>
      <c r="M12" s="115">
        <v>100</v>
      </c>
    </row>
    <row r="13" spans="1:13" ht="13.5" customHeight="1">
      <c r="A13" s="89"/>
      <c r="B13" s="63" t="s">
        <v>115</v>
      </c>
      <c r="C13" s="64">
        <v>102.1</v>
      </c>
      <c r="D13" s="65">
        <v>95</v>
      </c>
      <c r="E13" s="65">
        <v>93.6</v>
      </c>
      <c r="F13" s="65">
        <v>126.4</v>
      </c>
      <c r="G13" s="65">
        <v>88.2</v>
      </c>
      <c r="H13" s="65">
        <v>95.3</v>
      </c>
      <c r="I13" s="65">
        <v>123.4</v>
      </c>
      <c r="J13" s="65">
        <v>93.2</v>
      </c>
      <c r="K13" s="65">
        <v>108.1</v>
      </c>
      <c r="L13" s="65">
        <v>109.7</v>
      </c>
      <c r="M13" s="115">
        <v>88.1</v>
      </c>
    </row>
    <row r="14" spans="1:26" ht="13.5" customHeight="1">
      <c r="A14" s="89"/>
      <c r="B14" s="63" t="s">
        <v>119</v>
      </c>
      <c r="C14" s="64">
        <v>101.8</v>
      </c>
      <c r="D14" s="65">
        <v>94</v>
      </c>
      <c r="E14" s="65">
        <v>86.3</v>
      </c>
      <c r="F14" s="65">
        <v>107.1</v>
      </c>
      <c r="G14" s="65">
        <v>82.8</v>
      </c>
      <c r="H14" s="65">
        <v>96</v>
      </c>
      <c r="I14" s="65">
        <v>133.7</v>
      </c>
      <c r="J14" s="65">
        <v>93.2</v>
      </c>
      <c r="K14" s="65">
        <v>108.5</v>
      </c>
      <c r="L14" s="65">
        <v>109.2</v>
      </c>
      <c r="M14" s="115">
        <v>99.4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</row>
    <row r="15" spans="1:26" ht="13.5" customHeight="1">
      <c r="A15" s="89"/>
      <c r="B15" s="63" t="s">
        <v>133</v>
      </c>
      <c r="C15" s="64">
        <v>92.80833333333334</v>
      </c>
      <c r="D15" s="65">
        <v>90</v>
      </c>
      <c r="E15" s="65">
        <v>86.06666666666666</v>
      </c>
      <c r="F15" s="65">
        <v>116.50000000000001</v>
      </c>
      <c r="G15" s="65">
        <v>81.04166666666667</v>
      </c>
      <c r="H15" s="65">
        <v>90.99166666666667</v>
      </c>
      <c r="I15" s="65">
        <v>100.69166666666666</v>
      </c>
      <c r="J15" s="65">
        <v>90.28333333333335</v>
      </c>
      <c r="K15" s="65">
        <v>95.20833333333333</v>
      </c>
      <c r="L15" s="65">
        <v>95.59166666666665</v>
      </c>
      <c r="M15" s="115">
        <v>90.10833333333333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</row>
    <row r="16" spans="1:26" ht="13.5" customHeight="1">
      <c r="A16" s="89"/>
      <c r="B16" s="63" t="s">
        <v>143</v>
      </c>
      <c r="C16" s="256">
        <v>78.29166666666667</v>
      </c>
      <c r="D16" s="257">
        <v>83.90833333333332</v>
      </c>
      <c r="E16" s="257">
        <v>79.27499999999999</v>
      </c>
      <c r="F16" s="257">
        <v>122.7666666666667</v>
      </c>
      <c r="G16" s="257">
        <v>72.12499999999999</v>
      </c>
      <c r="H16" s="65">
        <v>85.09166666666665</v>
      </c>
      <c r="I16" s="257">
        <v>87.10833333333333</v>
      </c>
      <c r="J16" s="257">
        <v>84.95</v>
      </c>
      <c r="K16" s="65">
        <v>73.46666666666665</v>
      </c>
      <c r="L16" s="257">
        <v>72.7</v>
      </c>
      <c r="M16" s="258">
        <v>83.61666666666666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</row>
    <row r="17" spans="1:25" ht="13.5" customHeight="1">
      <c r="A17" s="444"/>
      <c r="B17" s="445"/>
      <c r="C17" s="72"/>
      <c r="D17" s="73"/>
      <c r="E17" s="73"/>
      <c r="F17" s="73"/>
      <c r="G17" s="73"/>
      <c r="H17" s="73"/>
      <c r="I17" s="73"/>
      <c r="J17" s="73"/>
      <c r="K17" s="75"/>
      <c r="L17" s="73"/>
      <c r="M17" s="117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</row>
    <row r="18" spans="1:25" ht="13.5" customHeight="1">
      <c r="A18" s="89"/>
      <c r="B18" s="63" t="s">
        <v>138</v>
      </c>
      <c r="C18" s="64">
        <v>82</v>
      </c>
      <c r="D18" s="65">
        <v>89.2</v>
      </c>
      <c r="E18" s="65">
        <v>83.1</v>
      </c>
      <c r="F18" s="65">
        <v>119.1</v>
      </c>
      <c r="G18" s="65">
        <v>77.3</v>
      </c>
      <c r="H18" s="65">
        <v>90.8</v>
      </c>
      <c r="I18" s="65">
        <v>144.8</v>
      </c>
      <c r="J18" s="65">
        <v>86.8</v>
      </c>
      <c r="K18" s="65">
        <v>75.7</v>
      </c>
      <c r="L18" s="65">
        <v>74.8</v>
      </c>
      <c r="M18" s="71">
        <v>87.4</v>
      </c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</row>
    <row r="19" spans="1:25" ht="13.5" customHeight="1">
      <c r="A19" s="89"/>
      <c r="B19" s="63" t="s">
        <v>153</v>
      </c>
      <c r="C19" s="64">
        <v>84</v>
      </c>
      <c r="D19" s="65">
        <v>87.9</v>
      </c>
      <c r="E19" s="65">
        <v>86.6</v>
      </c>
      <c r="F19" s="65">
        <v>134.7</v>
      </c>
      <c r="G19" s="65">
        <v>78.7</v>
      </c>
      <c r="H19" s="65">
        <v>88.2</v>
      </c>
      <c r="I19" s="65">
        <v>107.4</v>
      </c>
      <c r="J19" s="65">
        <v>86.8</v>
      </c>
      <c r="K19" s="65">
        <v>80.6</v>
      </c>
      <c r="L19" s="65">
        <v>80.9</v>
      </c>
      <c r="M19" s="71">
        <v>77.1</v>
      </c>
      <c r="N19" s="343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</row>
    <row r="20" spans="1:25" ht="13.5" customHeight="1">
      <c r="A20" s="89"/>
      <c r="B20" s="63" t="s">
        <v>170</v>
      </c>
      <c r="C20" s="64">
        <v>86.4</v>
      </c>
      <c r="D20" s="65">
        <v>90.4</v>
      </c>
      <c r="E20" s="65">
        <v>90.1</v>
      </c>
      <c r="F20" s="65">
        <v>171.2</v>
      </c>
      <c r="G20" s="65">
        <v>76.7</v>
      </c>
      <c r="H20" s="65">
        <v>90.5</v>
      </c>
      <c r="I20" s="65">
        <v>93.1</v>
      </c>
      <c r="J20" s="65">
        <v>90.3</v>
      </c>
      <c r="K20" s="65">
        <v>83.1</v>
      </c>
      <c r="L20" s="65">
        <v>83.6</v>
      </c>
      <c r="M20" s="71">
        <v>75.4</v>
      </c>
      <c r="N20" s="343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</row>
    <row r="21" spans="1:14" ht="13.5" customHeight="1">
      <c r="A21" s="89"/>
      <c r="B21" s="63" t="s">
        <v>171</v>
      </c>
      <c r="C21" s="256">
        <v>86.5</v>
      </c>
      <c r="D21" s="257">
        <v>89.4</v>
      </c>
      <c r="E21" s="257">
        <v>101.5</v>
      </c>
      <c r="F21" s="257">
        <v>255.3</v>
      </c>
      <c r="G21" s="257">
        <v>76.2</v>
      </c>
      <c r="H21" s="257">
        <v>86.3</v>
      </c>
      <c r="I21" s="257">
        <v>92.7</v>
      </c>
      <c r="J21" s="257">
        <v>85.8</v>
      </c>
      <c r="K21" s="257">
        <v>84</v>
      </c>
      <c r="L21" s="257">
        <v>80.9</v>
      </c>
      <c r="M21" s="259">
        <v>124.6</v>
      </c>
      <c r="N21" s="118"/>
    </row>
    <row r="22" spans="1:14" ht="13.5" customHeight="1">
      <c r="A22" s="89"/>
      <c r="B22" s="63" t="s">
        <v>181</v>
      </c>
      <c r="C22" s="256">
        <v>82.7</v>
      </c>
      <c r="D22" s="257">
        <v>87.8</v>
      </c>
      <c r="E22" s="257">
        <v>109.6</v>
      </c>
      <c r="F22" s="257">
        <v>324.6</v>
      </c>
      <c r="G22" s="257">
        <v>74.2</v>
      </c>
      <c r="H22" s="257">
        <v>82.2</v>
      </c>
      <c r="I22" s="257">
        <v>82.5</v>
      </c>
      <c r="J22" s="257">
        <v>82.2</v>
      </c>
      <c r="K22" s="257">
        <v>78.4</v>
      </c>
      <c r="L22" s="257">
        <v>77.7</v>
      </c>
      <c r="M22" s="259">
        <v>87.1</v>
      </c>
      <c r="N22" s="118"/>
    </row>
    <row r="23" spans="1:13" ht="13.5" customHeight="1">
      <c r="A23" s="89"/>
      <c r="B23" s="34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117"/>
    </row>
    <row r="24" spans="1:13" ht="13.5" customHeight="1">
      <c r="A24" s="89"/>
      <c r="B24" s="63" t="s">
        <v>228</v>
      </c>
      <c r="C24" s="64">
        <v>84.9</v>
      </c>
      <c r="D24" s="65">
        <v>88.5</v>
      </c>
      <c r="E24" s="65">
        <v>85.1</v>
      </c>
      <c r="F24" s="65">
        <v>117.5</v>
      </c>
      <c r="G24" s="65">
        <v>79.8</v>
      </c>
      <c r="H24" s="65">
        <v>89.4</v>
      </c>
      <c r="I24" s="65">
        <v>128.8</v>
      </c>
      <c r="J24" s="65">
        <v>86.5</v>
      </c>
      <c r="K24" s="66">
        <v>81.8</v>
      </c>
      <c r="L24" s="65">
        <v>81.2</v>
      </c>
      <c r="M24" s="115">
        <v>88.9</v>
      </c>
    </row>
    <row r="25" spans="1:13" ht="13.5" customHeight="1">
      <c r="A25" s="89"/>
      <c r="B25" s="63" t="s">
        <v>108</v>
      </c>
      <c r="C25" s="64">
        <v>84.4</v>
      </c>
      <c r="D25" s="65">
        <v>89.8</v>
      </c>
      <c r="E25" s="65">
        <v>85.8</v>
      </c>
      <c r="F25" s="65">
        <v>121.5</v>
      </c>
      <c r="G25" s="65">
        <v>79.9</v>
      </c>
      <c r="H25" s="65">
        <v>90.8</v>
      </c>
      <c r="I25" s="65">
        <v>114.7</v>
      </c>
      <c r="J25" s="65">
        <v>89</v>
      </c>
      <c r="K25" s="66">
        <v>79.7</v>
      </c>
      <c r="L25" s="65">
        <v>79.4</v>
      </c>
      <c r="M25" s="115">
        <v>84</v>
      </c>
    </row>
    <row r="26" spans="1:13" ht="13.5" customHeight="1">
      <c r="A26" s="89"/>
      <c r="B26" s="63" t="s">
        <v>109</v>
      </c>
      <c r="C26" s="64">
        <v>83.8</v>
      </c>
      <c r="D26" s="65">
        <v>87</v>
      </c>
      <c r="E26" s="65">
        <v>88.3</v>
      </c>
      <c r="F26" s="65">
        <v>126.9</v>
      </c>
      <c r="G26" s="65">
        <v>81.9</v>
      </c>
      <c r="H26" s="65">
        <v>86.6</v>
      </c>
      <c r="I26" s="65">
        <v>108.4</v>
      </c>
      <c r="J26" s="65">
        <v>85</v>
      </c>
      <c r="K26" s="66">
        <v>81.1</v>
      </c>
      <c r="L26" s="65">
        <v>81.5</v>
      </c>
      <c r="M26" s="115">
        <v>75.9</v>
      </c>
    </row>
    <row r="27" spans="1:13" ht="13.5" customHeight="1">
      <c r="A27" s="89"/>
      <c r="B27" s="63" t="s">
        <v>110</v>
      </c>
      <c r="C27" s="64">
        <v>83.7</v>
      </c>
      <c r="D27" s="65">
        <v>87</v>
      </c>
      <c r="E27" s="65">
        <v>85.7</v>
      </c>
      <c r="F27" s="65">
        <v>155.6</v>
      </c>
      <c r="G27" s="65">
        <v>74.2</v>
      </c>
      <c r="H27" s="65">
        <v>87.3</v>
      </c>
      <c r="I27" s="65">
        <v>99.2</v>
      </c>
      <c r="J27" s="65">
        <v>86.5</v>
      </c>
      <c r="K27" s="66">
        <v>80.9</v>
      </c>
      <c r="L27" s="65">
        <v>81.7</v>
      </c>
      <c r="M27" s="115">
        <v>71.3</v>
      </c>
    </row>
    <row r="28" spans="1:13" ht="13.5" customHeight="1">
      <c r="A28" s="89"/>
      <c r="B28" s="63" t="s">
        <v>111</v>
      </c>
      <c r="C28" s="64">
        <v>83</v>
      </c>
      <c r="D28" s="65">
        <v>84.2</v>
      </c>
      <c r="E28" s="65">
        <v>83.6</v>
      </c>
      <c r="F28" s="65">
        <v>144.9</v>
      </c>
      <c r="G28" s="65">
        <v>73.6</v>
      </c>
      <c r="H28" s="65">
        <v>84.4</v>
      </c>
      <c r="I28" s="65">
        <v>95.7</v>
      </c>
      <c r="J28" s="65">
        <v>83.6</v>
      </c>
      <c r="K28" s="66">
        <v>81.9</v>
      </c>
      <c r="L28" s="65">
        <v>82.5</v>
      </c>
      <c r="M28" s="115">
        <v>74.1</v>
      </c>
    </row>
    <row r="29" spans="1:13" ht="13.5" customHeight="1">
      <c r="A29" s="89"/>
      <c r="B29" s="63" t="s">
        <v>112</v>
      </c>
      <c r="C29" s="64">
        <v>87.8</v>
      </c>
      <c r="D29" s="65">
        <v>92.4</v>
      </c>
      <c r="E29" s="65">
        <v>94.1</v>
      </c>
      <c r="F29" s="65">
        <v>177</v>
      </c>
      <c r="G29" s="65">
        <v>80.4</v>
      </c>
      <c r="H29" s="65">
        <v>92</v>
      </c>
      <c r="I29" s="65">
        <v>94.3</v>
      </c>
      <c r="J29" s="65">
        <v>91.8</v>
      </c>
      <c r="K29" s="66">
        <v>84</v>
      </c>
      <c r="L29" s="65">
        <v>84.8</v>
      </c>
      <c r="M29" s="115">
        <v>72.6</v>
      </c>
    </row>
    <row r="30" spans="1:13" ht="13.5" customHeight="1">
      <c r="A30" s="89"/>
      <c r="B30" s="63" t="s">
        <v>113</v>
      </c>
      <c r="C30" s="64">
        <v>88.5</v>
      </c>
      <c r="D30" s="65">
        <v>94.5</v>
      </c>
      <c r="E30" s="65">
        <v>92.5</v>
      </c>
      <c r="F30" s="65">
        <v>191.8</v>
      </c>
      <c r="G30" s="65">
        <v>76.1</v>
      </c>
      <c r="H30" s="65">
        <v>95</v>
      </c>
      <c r="I30" s="65">
        <v>89.3</v>
      </c>
      <c r="J30" s="65">
        <v>95.5</v>
      </c>
      <c r="K30" s="66">
        <v>83.3</v>
      </c>
      <c r="L30" s="65">
        <v>83.6</v>
      </c>
      <c r="M30" s="115">
        <v>79.6</v>
      </c>
    </row>
    <row r="31" spans="1:13" ht="13.5" customHeight="1">
      <c r="A31" s="89"/>
      <c r="B31" s="63" t="s">
        <v>114</v>
      </c>
      <c r="C31" s="64">
        <v>88.7</v>
      </c>
      <c r="D31" s="65">
        <v>91.9</v>
      </c>
      <c r="E31" s="65">
        <v>98.2</v>
      </c>
      <c r="F31" s="65">
        <v>227.9</v>
      </c>
      <c r="G31" s="65">
        <v>76.8</v>
      </c>
      <c r="H31" s="65">
        <v>90.3</v>
      </c>
      <c r="I31" s="65">
        <v>95.2</v>
      </c>
      <c r="J31" s="65">
        <v>90</v>
      </c>
      <c r="K31" s="66">
        <v>85.9</v>
      </c>
      <c r="L31" s="65">
        <v>80.9</v>
      </c>
      <c r="M31" s="115">
        <v>151.5</v>
      </c>
    </row>
    <row r="32" spans="1:13" ht="13.5" customHeight="1">
      <c r="A32" s="89"/>
      <c r="B32" s="63" t="s">
        <v>116</v>
      </c>
      <c r="C32" s="64">
        <v>85</v>
      </c>
      <c r="D32" s="65">
        <v>88.2</v>
      </c>
      <c r="E32" s="65">
        <v>104.5</v>
      </c>
      <c r="F32" s="65">
        <v>264.6</v>
      </c>
      <c r="G32" s="65">
        <v>78.2</v>
      </c>
      <c r="H32" s="65">
        <v>84.1</v>
      </c>
      <c r="I32" s="65">
        <v>94.3</v>
      </c>
      <c r="J32" s="65">
        <v>83.3</v>
      </c>
      <c r="K32" s="66">
        <v>82.3</v>
      </c>
      <c r="L32" s="65">
        <v>79.9</v>
      </c>
      <c r="M32" s="115">
        <v>113.7</v>
      </c>
    </row>
    <row r="33" spans="1:13" ht="13.5" customHeight="1">
      <c r="A33" s="89"/>
      <c r="B33" s="63" t="s">
        <v>117</v>
      </c>
      <c r="C33" s="64">
        <v>85.7</v>
      </c>
      <c r="D33" s="65">
        <v>88</v>
      </c>
      <c r="E33" s="65">
        <v>101.8</v>
      </c>
      <c r="F33" s="65">
        <v>273.3</v>
      </c>
      <c r="G33" s="65">
        <v>73.6</v>
      </c>
      <c r="H33" s="65">
        <v>84.5</v>
      </c>
      <c r="I33" s="65">
        <v>88.5</v>
      </c>
      <c r="J33" s="65">
        <v>84.2</v>
      </c>
      <c r="K33" s="66">
        <v>83.7</v>
      </c>
      <c r="L33" s="65">
        <v>81.8</v>
      </c>
      <c r="M33" s="115">
        <v>108.5</v>
      </c>
    </row>
    <row r="34" spans="1:13" ht="13.5" customHeight="1">
      <c r="A34" s="89"/>
      <c r="B34" s="63" t="s">
        <v>173</v>
      </c>
      <c r="C34" s="64">
        <v>83.3</v>
      </c>
      <c r="D34" s="65">
        <v>87.3</v>
      </c>
      <c r="E34" s="65">
        <v>109.4</v>
      </c>
      <c r="F34" s="65">
        <v>288.1</v>
      </c>
      <c r="G34" s="65">
        <v>79.9</v>
      </c>
      <c r="H34" s="65">
        <v>81.7</v>
      </c>
      <c r="I34" s="65">
        <v>83.2</v>
      </c>
      <c r="J34" s="65">
        <v>81.6</v>
      </c>
      <c r="K34" s="66">
        <v>79.9</v>
      </c>
      <c r="L34" s="65">
        <v>79.8</v>
      </c>
      <c r="M34" s="115">
        <v>81.4</v>
      </c>
    </row>
    <row r="35" spans="1:13" ht="13.5" customHeight="1">
      <c r="A35" s="89"/>
      <c r="B35" s="63" t="s">
        <v>124</v>
      </c>
      <c r="C35" s="64">
        <v>82.5</v>
      </c>
      <c r="D35" s="65">
        <v>86.4</v>
      </c>
      <c r="E35" s="65">
        <v>113.3</v>
      </c>
      <c r="F35" s="65">
        <v>342.9</v>
      </c>
      <c r="G35" s="65">
        <v>75.5</v>
      </c>
      <c r="H35" s="65">
        <v>79.5</v>
      </c>
      <c r="I35" s="65">
        <v>83</v>
      </c>
      <c r="J35" s="65">
        <v>79.2</v>
      </c>
      <c r="K35" s="66">
        <v>79.2</v>
      </c>
      <c r="L35" s="65">
        <v>78.4</v>
      </c>
      <c r="M35" s="115">
        <v>90.2</v>
      </c>
    </row>
    <row r="36" spans="1:13" ht="13.5" customHeight="1">
      <c r="A36" s="89"/>
      <c r="B36" s="63" t="s">
        <v>186</v>
      </c>
      <c r="C36" s="64">
        <v>82.3</v>
      </c>
      <c r="D36" s="65">
        <v>89.6</v>
      </c>
      <c r="E36" s="65">
        <v>106.2</v>
      </c>
      <c r="F36" s="65">
        <v>342.9</v>
      </c>
      <c r="G36" s="65">
        <v>67.2</v>
      </c>
      <c r="H36" s="65">
        <v>85.4</v>
      </c>
      <c r="I36" s="65">
        <v>81.3</v>
      </c>
      <c r="J36" s="65">
        <v>85.7</v>
      </c>
      <c r="K36" s="66">
        <v>76</v>
      </c>
      <c r="L36" s="65">
        <v>74.9</v>
      </c>
      <c r="M36" s="115">
        <v>89.6</v>
      </c>
    </row>
    <row r="37" spans="1:13" ht="13.5" customHeight="1">
      <c r="A37" s="89"/>
      <c r="B37" s="63" t="s">
        <v>187</v>
      </c>
      <c r="C37" s="64">
        <v>85</v>
      </c>
      <c r="D37" s="65">
        <v>93.2</v>
      </c>
      <c r="E37" s="65">
        <v>101.9</v>
      </c>
      <c r="F37" s="65">
        <v>331.3</v>
      </c>
      <c r="G37" s="65">
        <v>64.2</v>
      </c>
      <c r="H37" s="65">
        <v>90.9</v>
      </c>
      <c r="I37" s="65">
        <v>85.2</v>
      </c>
      <c r="J37" s="65">
        <v>91.4</v>
      </c>
      <c r="K37" s="66">
        <v>78</v>
      </c>
      <c r="L37" s="65">
        <v>77.1</v>
      </c>
      <c r="M37" s="115">
        <v>90</v>
      </c>
    </row>
    <row r="38" spans="1:13" s="255" customFormat="1" ht="13.5" customHeight="1">
      <c r="A38" s="270"/>
      <c r="B38" s="271" t="s">
        <v>232</v>
      </c>
      <c r="C38" s="64">
        <v>84.2</v>
      </c>
      <c r="D38" s="65">
        <v>91.5</v>
      </c>
      <c r="E38" s="65">
        <v>101</v>
      </c>
      <c r="F38" s="65">
        <v>332</v>
      </c>
      <c r="G38" s="65">
        <v>62.9</v>
      </c>
      <c r="H38" s="65">
        <v>89.1</v>
      </c>
      <c r="I38" s="65">
        <v>108.4</v>
      </c>
      <c r="J38" s="65">
        <v>87.7</v>
      </c>
      <c r="K38" s="66">
        <v>77.9</v>
      </c>
      <c r="L38" s="65">
        <v>74.8</v>
      </c>
      <c r="M38" s="115">
        <v>117.3</v>
      </c>
    </row>
    <row r="39" spans="1:13" ht="14.25" customHeight="1">
      <c r="A39" s="452" t="s">
        <v>235</v>
      </c>
      <c r="B39" s="453"/>
      <c r="C39" s="305">
        <v>0.5</v>
      </c>
      <c r="D39" s="268">
        <v>5.2</v>
      </c>
      <c r="E39" s="268">
        <v>14.4</v>
      </c>
      <c r="F39" s="268">
        <v>161.6</v>
      </c>
      <c r="G39" s="268">
        <v>-23.2</v>
      </c>
      <c r="H39" s="268">
        <v>2.9</v>
      </c>
      <c r="I39" s="268">
        <v>0</v>
      </c>
      <c r="J39" s="268">
        <v>3.2</v>
      </c>
      <c r="K39" s="268">
        <v>-3.9</v>
      </c>
      <c r="L39" s="268">
        <v>-8.2</v>
      </c>
      <c r="M39" s="269">
        <v>54.5</v>
      </c>
    </row>
    <row r="40" spans="1:13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71"/>
    </row>
    <row r="41" spans="1:26" ht="13.5" customHeight="1">
      <c r="A41" s="89"/>
      <c r="B41" s="63" t="s">
        <v>138</v>
      </c>
      <c r="C41" s="260">
        <v>88</v>
      </c>
      <c r="D41" s="261">
        <v>96</v>
      </c>
      <c r="E41" s="261">
        <v>85.3</v>
      </c>
      <c r="F41" s="262">
        <v>117.8</v>
      </c>
      <c r="G41" s="262">
        <v>81.1</v>
      </c>
      <c r="H41" s="261">
        <v>99.6</v>
      </c>
      <c r="I41" s="262">
        <v>151.3</v>
      </c>
      <c r="J41" s="262">
        <v>95.7</v>
      </c>
      <c r="K41" s="261">
        <v>80.5</v>
      </c>
      <c r="L41" s="262">
        <v>79.9</v>
      </c>
      <c r="M41" s="263">
        <v>87.4</v>
      </c>
      <c r="N41" s="119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</row>
    <row r="42" spans="1:26" ht="13.5" customHeight="1">
      <c r="A42" s="89"/>
      <c r="B42" s="63" t="s">
        <v>153</v>
      </c>
      <c r="C42" s="260">
        <v>84.5</v>
      </c>
      <c r="D42" s="261">
        <v>88.1</v>
      </c>
      <c r="E42" s="261">
        <v>88.6</v>
      </c>
      <c r="F42" s="262">
        <v>128.7</v>
      </c>
      <c r="G42" s="262">
        <v>82</v>
      </c>
      <c r="H42" s="261">
        <v>88.4</v>
      </c>
      <c r="I42" s="262">
        <v>107.5</v>
      </c>
      <c r="J42" s="262">
        <v>87.3</v>
      </c>
      <c r="K42" s="261">
        <v>81.2</v>
      </c>
      <c r="L42" s="262">
        <v>80.9</v>
      </c>
      <c r="M42" s="263">
        <v>77.1</v>
      </c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</row>
    <row r="43" spans="1:26" ht="13.5" customHeight="1">
      <c r="A43" s="89"/>
      <c r="B43" s="34" t="s">
        <v>170</v>
      </c>
      <c r="C43" s="260">
        <v>88.1</v>
      </c>
      <c r="D43" s="261">
        <v>94.8</v>
      </c>
      <c r="E43" s="261">
        <v>93.1</v>
      </c>
      <c r="F43" s="262">
        <v>188.8</v>
      </c>
      <c r="G43" s="262">
        <v>78.1</v>
      </c>
      <c r="H43" s="261">
        <v>99.3</v>
      </c>
      <c r="I43" s="262">
        <v>107.1</v>
      </c>
      <c r="J43" s="262">
        <v>97.7</v>
      </c>
      <c r="K43" s="261">
        <v>83.8</v>
      </c>
      <c r="L43" s="262">
        <v>83.5</v>
      </c>
      <c r="M43" s="263">
        <v>75.4</v>
      </c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</row>
    <row r="44" spans="1:26" ht="13.5" customHeight="1">
      <c r="A44" s="89"/>
      <c r="B44" s="63" t="s">
        <v>171</v>
      </c>
      <c r="C44" s="260">
        <v>84.5</v>
      </c>
      <c r="D44" s="261">
        <v>88.6</v>
      </c>
      <c r="E44" s="261">
        <v>103.1</v>
      </c>
      <c r="F44" s="262">
        <v>281.6</v>
      </c>
      <c r="G44" s="262">
        <v>75.2</v>
      </c>
      <c r="H44" s="261">
        <v>83.9</v>
      </c>
      <c r="I44" s="262">
        <v>91.9</v>
      </c>
      <c r="J44" s="262">
        <v>83.6</v>
      </c>
      <c r="K44" s="261">
        <v>80.9</v>
      </c>
      <c r="L44" s="262">
        <v>79.2</v>
      </c>
      <c r="M44" s="263">
        <v>124.6</v>
      </c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</row>
    <row r="45" spans="1:13" ht="13.5" customHeight="1">
      <c r="A45" s="89"/>
      <c r="B45" s="63" t="s">
        <v>181</v>
      </c>
      <c r="C45" s="120">
        <v>84.1</v>
      </c>
      <c r="D45" s="121">
        <v>86.3</v>
      </c>
      <c r="E45" s="121">
        <v>104.4</v>
      </c>
      <c r="F45" s="121">
        <v>292.9</v>
      </c>
      <c r="G45" s="121">
        <v>72.4</v>
      </c>
      <c r="H45" s="121">
        <v>80</v>
      </c>
      <c r="I45" s="121">
        <v>75.7</v>
      </c>
      <c r="J45" s="121">
        <v>80.5</v>
      </c>
      <c r="K45" s="121">
        <v>81.2</v>
      </c>
      <c r="L45" s="121">
        <v>80</v>
      </c>
      <c r="M45" s="122">
        <v>87.1</v>
      </c>
    </row>
    <row r="46" spans="1:13" ht="13.5" customHeight="1">
      <c r="A46" s="89"/>
      <c r="B46" s="34"/>
      <c r="C46" s="123"/>
      <c r="D46" s="124"/>
      <c r="E46" s="124"/>
      <c r="F46" s="124"/>
      <c r="G46" s="124"/>
      <c r="H46" s="124"/>
      <c r="I46" s="124"/>
      <c r="J46" s="124"/>
      <c r="K46" s="124"/>
      <c r="L46" s="124"/>
      <c r="M46" s="125"/>
    </row>
    <row r="47" spans="1:13" ht="13.5" customHeight="1">
      <c r="A47" s="89"/>
      <c r="B47" s="63" t="s">
        <v>228</v>
      </c>
      <c r="C47" s="120">
        <v>95.8</v>
      </c>
      <c r="D47" s="121">
        <v>103.6</v>
      </c>
      <c r="E47" s="121">
        <v>93.4</v>
      </c>
      <c r="F47" s="121">
        <v>117.2</v>
      </c>
      <c r="G47" s="121">
        <v>93.1</v>
      </c>
      <c r="H47" s="121">
        <v>109.8</v>
      </c>
      <c r="I47" s="121">
        <v>144.1</v>
      </c>
      <c r="J47" s="121">
        <v>106.9</v>
      </c>
      <c r="K47" s="126">
        <v>88.9</v>
      </c>
      <c r="L47" s="121">
        <v>86.6</v>
      </c>
      <c r="M47" s="122">
        <v>88.9</v>
      </c>
    </row>
    <row r="48" spans="1:13" ht="13.5" customHeight="1">
      <c r="A48" s="89"/>
      <c r="B48" s="63" t="s">
        <v>108</v>
      </c>
      <c r="C48" s="120">
        <v>87.8</v>
      </c>
      <c r="D48" s="121">
        <v>91.3</v>
      </c>
      <c r="E48" s="121">
        <v>85.3</v>
      </c>
      <c r="F48" s="121">
        <v>109.9</v>
      </c>
      <c r="G48" s="121">
        <v>82.1</v>
      </c>
      <c r="H48" s="121">
        <v>94.9</v>
      </c>
      <c r="I48" s="121">
        <v>113.6</v>
      </c>
      <c r="J48" s="121">
        <v>93.3</v>
      </c>
      <c r="K48" s="126">
        <v>83.6</v>
      </c>
      <c r="L48" s="121">
        <v>83</v>
      </c>
      <c r="M48" s="122">
        <v>84</v>
      </c>
    </row>
    <row r="49" spans="1:13" ht="13.5" customHeight="1">
      <c r="A49" s="89"/>
      <c r="B49" s="63" t="s">
        <v>109</v>
      </c>
      <c r="C49" s="120">
        <v>82.7</v>
      </c>
      <c r="D49" s="121">
        <v>84.9</v>
      </c>
      <c r="E49" s="121">
        <v>91.7</v>
      </c>
      <c r="F49" s="121">
        <v>116.2</v>
      </c>
      <c r="G49" s="121">
        <v>87.7</v>
      </c>
      <c r="H49" s="121">
        <v>82.9</v>
      </c>
      <c r="I49" s="121">
        <v>107.2</v>
      </c>
      <c r="J49" s="121">
        <v>82.1</v>
      </c>
      <c r="K49" s="126">
        <v>80.8</v>
      </c>
      <c r="L49" s="121">
        <v>80.6</v>
      </c>
      <c r="M49" s="122">
        <v>75.9</v>
      </c>
    </row>
    <row r="50" spans="1:13" ht="13.5" customHeight="1">
      <c r="A50" s="89"/>
      <c r="B50" s="63" t="s">
        <v>110</v>
      </c>
      <c r="C50" s="120">
        <v>83.1</v>
      </c>
      <c r="D50" s="121">
        <v>88.2</v>
      </c>
      <c r="E50" s="121">
        <v>88.9</v>
      </c>
      <c r="F50" s="121">
        <v>160</v>
      </c>
      <c r="G50" s="121">
        <v>76.3</v>
      </c>
      <c r="H50" s="121">
        <v>87.4</v>
      </c>
      <c r="I50" s="121">
        <v>101.6</v>
      </c>
      <c r="J50" s="121">
        <v>86.5</v>
      </c>
      <c r="K50" s="126">
        <v>79.3</v>
      </c>
      <c r="L50" s="121">
        <v>79.2</v>
      </c>
      <c r="M50" s="122">
        <v>71.3</v>
      </c>
    </row>
    <row r="51" spans="1:13" ht="13.5" customHeight="1">
      <c r="A51" s="89"/>
      <c r="B51" s="63" t="s">
        <v>111</v>
      </c>
      <c r="C51" s="120">
        <v>81.3</v>
      </c>
      <c r="D51" s="121">
        <v>86</v>
      </c>
      <c r="E51" s="121">
        <v>86.3</v>
      </c>
      <c r="F51" s="121">
        <v>161.4</v>
      </c>
      <c r="G51" s="121">
        <v>73.5</v>
      </c>
      <c r="H51" s="121">
        <v>85.8</v>
      </c>
      <c r="I51" s="121">
        <v>102.8</v>
      </c>
      <c r="J51" s="121">
        <v>83.5</v>
      </c>
      <c r="K51" s="126">
        <v>79.7</v>
      </c>
      <c r="L51" s="121">
        <v>79</v>
      </c>
      <c r="M51" s="122">
        <v>74.1</v>
      </c>
    </row>
    <row r="52" spans="1:13" ht="13.5" customHeight="1">
      <c r="A52" s="89"/>
      <c r="B52" s="63" t="s">
        <v>112</v>
      </c>
      <c r="C52" s="120">
        <v>90.3</v>
      </c>
      <c r="D52" s="121">
        <v>95.2</v>
      </c>
      <c r="E52" s="121">
        <v>97.9</v>
      </c>
      <c r="F52" s="121">
        <v>181.5</v>
      </c>
      <c r="G52" s="121">
        <v>84.9</v>
      </c>
      <c r="H52" s="121">
        <v>102.6</v>
      </c>
      <c r="I52" s="121">
        <v>107.5</v>
      </c>
      <c r="J52" s="121">
        <v>99.9</v>
      </c>
      <c r="K52" s="126">
        <v>86.6</v>
      </c>
      <c r="L52" s="121">
        <v>87</v>
      </c>
      <c r="M52" s="122">
        <v>72.6</v>
      </c>
    </row>
    <row r="53" spans="1:13" ht="13.5" customHeight="1">
      <c r="A53" s="89"/>
      <c r="B53" s="63" t="s">
        <v>113</v>
      </c>
      <c r="C53" s="120">
        <v>92.7</v>
      </c>
      <c r="D53" s="121">
        <v>103.1</v>
      </c>
      <c r="E53" s="121">
        <v>95</v>
      </c>
      <c r="F53" s="121">
        <v>223.5</v>
      </c>
      <c r="G53" s="121">
        <v>75.8</v>
      </c>
      <c r="H53" s="121">
        <v>109.6</v>
      </c>
      <c r="I53" s="121">
        <v>111.1</v>
      </c>
      <c r="J53" s="121">
        <v>109.8</v>
      </c>
      <c r="K53" s="126">
        <v>85.2</v>
      </c>
      <c r="L53" s="121">
        <v>84.6</v>
      </c>
      <c r="M53" s="122">
        <v>79.6</v>
      </c>
    </row>
    <row r="54" spans="1:13" ht="13.5" customHeight="1">
      <c r="A54" s="89"/>
      <c r="B54" s="63" t="s">
        <v>114</v>
      </c>
      <c r="C54" s="120">
        <v>88</v>
      </c>
      <c r="D54" s="121">
        <v>95.4</v>
      </c>
      <c r="E54" s="121">
        <v>97.7</v>
      </c>
      <c r="F54" s="121">
        <v>242.7</v>
      </c>
      <c r="G54" s="121">
        <v>75.5</v>
      </c>
      <c r="H54" s="121">
        <v>97.1</v>
      </c>
      <c r="I54" s="121">
        <v>108.1</v>
      </c>
      <c r="J54" s="121">
        <v>95</v>
      </c>
      <c r="K54" s="126">
        <v>82.3</v>
      </c>
      <c r="L54" s="121">
        <v>79.1</v>
      </c>
      <c r="M54" s="122">
        <v>151.5</v>
      </c>
    </row>
    <row r="55" spans="1:13" ht="13.5" customHeight="1">
      <c r="A55" s="89"/>
      <c r="B55" s="63" t="s">
        <v>116</v>
      </c>
      <c r="C55" s="120">
        <v>81.2</v>
      </c>
      <c r="D55" s="121">
        <v>84.8</v>
      </c>
      <c r="E55" s="121">
        <v>110.7</v>
      </c>
      <c r="F55" s="121">
        <v>293.6</v>
      </c>
      <c r="G55" s="121">
        <v>79.2</v>
      </c>
      <c r="H55" s="121">
        <v>74.8</v>
      </c>
      <c r="I55" s="121">
        <v>87.8</v>
      </c>
      <c r="J55" s="121">
        <v>74.7</v>
      </c>
      <c r="K55" s="126">
        <v>78.1</v>
      </c>
      <c r="L55" s="121">
        <v>77.1</v>
      </c>
      <c r="M55" s="122">
        <v>113.7</v>
      </c>
    </row>
    <row r="56" spans="1:13" ht="13.5" customHeight="1">
      <c r="A56" s="89"/>
      <c r="B56" s="63" t="s">
        <v>117</v>
      </c>
      <c r="C56" s="120">
        <v>84.3</v>
      </c>
      <c r="D56" s="121">
        <v>85.6</v>
      </c>
      <c r="E56" s="121">
        <v>100.8</v>
      </c>
      <c r="F56" s="121">
        <v>308.6</v>
      </c>
      <c r="G56" s="121">
        <v>70.8</v>
      </c>
      <c r="H56" s="121">
        <v>79.7</v>
      </c>
      <c r="I56" s="121">
        <v>79.7</v>
      </c>
      <c r="J56" s="121">
        <v>81</v>
      </c>
      <c r="K56" s="126">
        <v>82.3</v>
      </c>
      <c r="L56" s="121">
        <v>81.4</v>
      </c>
      <c r="M56" s="122">
        <v>108.5</v>
      </c>
    </row>
    <row r="57" spans="1:13" ht="13.5" customHeight="1">
      <c r="A57" s="89"/>
      <c r="B57" s="63" t="s">
        <v>173</v>
      </c>
      <c r="C57" s="120">
        <v>82</v>
      </c>
      <c r="D57" s="121">
        <v>82.7</v>
      </c>
      <c r="E57" s="121">
        <v>105.7</v>
      </c>
      <c r="F57" s="121">
        <v>285.6</v>
      </c>
      <c r="G57" s="121">
        <v>77.5</v>
      </c>
      <c r="H57" s="121">
        <v>75.5</v>
      </c>
      <c r="I57" s="121">
        <v>73.8</v>
      </c>
      <c r="J57" s="121">
        <v>76</v>
      </c>
      <c r="K57" s="126">
        <v>79.6</v>
      </c>
      <c r="L57" s="121">
        <v>80.3</v>
      </c>
      <c r="M57" s="122">
        <v>81.4</v>
      </c>
    </row>
    <row r="58" spans="1:13" ht="13.5" customHeight="1">
      <c r="A58" s="89"/>
      <c r="B58" s="63" t="s">
        <v>124</v>
      </c>
      <c r="C58" s="120">
        <v>83.9</v>
      </c>
      <c r="D58" s="121">
        <v>83.5</v>
      </c>
      <c r="E58" s="121">
        <v>105.2</v>
      </c>
      <c r="F58" s="121">
        <v>306</v>
      </c>
      <c r="G58" s="121">
        <v>70.9</v>
      </c>
      <c r="H58" s="121">
        <v>71.8</v>
      </c>
      <c r="I58" s="121">
        <v>69.5</v>
      </c>
      <c r="J58" s="121">
        <v>71.7</v>
      </c>
      <c r="K58" s="126">
        <v>83.9</v>
      </c>
      <c r="L58" s="121">
        <v>81.6</v>
      </c>
      <c r="M58" s="122">
        <v>90.2</v>
      </c>
    </row>
    <row r="59" spans="1:13" ht="13.5" customHeight="1">
      <c r="A59" s="89"/>
      <c r="B59" s="63" t="s">
        <v>186</v>
      </c>
      <c r="C59" s="120">
        <v>86.5</v>
      </c>
      <c r="D59" s="121">
        <v>92.7</v>
      </c>
      <c r="E59" s="121">
        <v>102.2</v>
      </c>
      <c r="F59" s="121">
        <v>287.1</v>
      </c>
      <c r="G59" s="121">
        <v>68.7</v>
      </c>
      <c r="H59" s="121">
        <v>92.8</v>
      </c>
      <c r="I59" s="121">
        <v>83.8</v>
      </c>
      <c r="J59" s="121">
        <v>93.7</v>
      </c>
      <c r="K59" s="126">
        <v>80.1</v>
      </c>
      <c r="L59" s="121">
        <v>78.2</v>
      </c>
      <c r="M59" s="122">
        <v>89.6</v>
      </c>
    </row>
    <row r="60" spans="1:13" ht="13.5" customHeight="1">
      <c r="A60" s="89"/>
      <c r="B60" s="63" t="s">
        <v>187</v>
      </c>
      <c r="C60" s="120">
        <v>88.2</v>
      </c>
      <c r="D60" s="121">
        <v>93.9</v>
      </c>
      <c r="E60" s="121">
        <v>101.3</v>
      </c>
      <c r="F60" s="121">
        <v>293.1</v>
      </c>
      <c r="G60" s="121">
        <v>66.2</v>
      </c>
      <c r="H60" s="121">
        <v>93.9</v>
      </c>
      <c r="I60" s="121">
        <v>82.9</v>
      </c>
      <c r="J60" s="121">
        <v>94.7</v>
      </c>
      <c r="K60" s="126">
        <v>81.9</v>
      </c>
      <c r="L60" s="121">
        <v>80.9</v>
      </c>
      <c r="M60" s="122">
        <v>90</v>
      </c>
    </row>
    <row r="61" spans="1:13" s="255" customFormat="1" ht="13.5" customHeight="1">
      <c r="A61" s="270"/>
      <c r="B61" s="271" t="s">
        <v>232</v>
      </c>
      <c r="C61" s="120">
        <v>83.3</v>
      </c>
      <c r="D61" s="121">
        <v>90</v>
      </c>
      <c r="E61" s="121">
        <v>105</v>
      </c>
      <c r="F61" s="121">
        <v>310.7</v>
      </c>
      <c r="G61" s="121">
        <v>67</v>
      </c>
      <c r="H61" s="121">
        <v>86.3</v>
      </c>
      <c r="I61" s="121">
        <v>109.1</v>
      </c>
      <c r="J61" s="121">
        <v>85.7</v>
      </c>
      <c r="K61" s="126">
        <v>77.5</v>
      </c>
      <c r="L61" s="121">
        <v>73.6</v>
      </c>
      <c r="M61" s="122">
        <v>117.3</v>
      </c>
    </row>
    <row r="62" spans="1:13" s="255" customFormat="1" ht="15" customHeight="1" thickBot="1">
      <c r="A62" s="442" t="s">
        <v>73</v>
      </c>
      <c r="B62" s="443"/>
      <c r="C62" s="301">
        <v>-5.6</v>
      </c>
      <c r="D62" s="303">
        <v>-4.2</v>
      </c>
      <c r="E62" s="265">
        <v>3.7</v>
      </c>
      <c r="F62" s="265">
        <v>6</v>
      </c>
      <c r="G62" s="265">
        <v>1.2</v>
      </c>
      <c r="H62" s="265">
        <v>-8.1</v>
      </c>
      <c r="I62" s="265">
        <v>31.6</v>
      </c>
      <c r="J62" s="265">
        <v>-9.5</v>
      </c>
      <c r="K62" s="304">
        <v>-5.4</v>
      </c>
      <c r="L62" s="302">
        <v>-9</v>
      </c>
      <c r="M62" s="266">
        <v>30.3</v>
      </c>
    </row>
    <row r="63" spans="2:3" ht="12" customHeight="1">
      <c r="B63" s="128" t="s">
        <v>144</v>
      </c>
      <c r="C63" s="128"/>
    </row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showGridLines="0" zoomScaleSheetLayoutView="100" workbookViewId="0" topLeftCell="A1">
      <selection activeCell="N13" sqref="N13"/>
    </sheetView>
  </sheetViews>
  <sheetFormatPr defaultColWidth="8.796875" defaultRowHeight="18" customHeight="1"/>
  <cols>
    <col min="1" max="1" width="27.5" style="375" customWidth="1"/>
    <col min="2" max="5" width="10.09765625" style="375" customWidth="1"/>
    <col min="6" max="6" width="30" style="375" customWidth="1"/>
    <col min="7" max="7" width="9" style="375" customWidth="1"/>
    <col min="8" max="16384" width="9" style="375" customWidth="1"/>
  </cols>
  <sheetData>
    <row r="1" spans="1:6" s="376" customFormat="1" ht="18" customHeight="1" thickBot="1">
      <c r="A1" s="427" t="s">
        <v>201</v>
      </c>
      <c r="B1" s="427"/>
      <c r="C1" s="427"/>
      <c r="D1" s="427"/>
      <c r="E1" s="427"/>
      <c r="F1" s="427"/>
    </row>
    <row r="2" spans="1:6" s="386" customFormat="1" ht="18" customHeight="1">
      <c r="A2" s="383" t="s">
        <v>27</v>
      </c>
      <c r="B2" s="384"/>
      <c r="C2" s="384"/>
      <c r="D2" s="384"/>
      <c r="E2" s="384"/>
      <c r="F2" s="385"/>
    </row>
    <row r="3" spans="1:6" ht="18" customHeight="1">
      <c r="A3" s="387" t="s">
        <v>192</v>
      </c>
      <c r="B3" s="394"/>
      <c r="C3" s="394"/>
      <c r="D3" s="394"/>
      <c r="E3" s="394"/>
      <c r="F3" s="395"/>
    </row>
    <row r="4" spans="1:6" ht="18" customHeight="1">
      <c r="A4" s="387" t="s">
        <v>193</v>
      </c>
      <c r="B4" s="394"/>
      <c r="C4" s="394"/>
      <c r="D4" s="394"/>
      <c r="E4" s="394"/>
      <c r="F4" s="395"/>
    </row>
    <row r="5" spans="1:6" ht="18" customHeight="1">
      <c r="A5" s="387" t="s">
        <v>194</v>
      </c>
      <c r="B5" s="394"/>
      <c r="C5" s="394"/>
      <c r="D5" s="394"/>
      <c r="E5" s="394"/>
      <c r="F5" s="395"/>
    </row>
    <row r="6" spans="1:6" ht="18" customHeight="1">
      <c r="A6" s="400" t="s">
        <v>195</v>
      </c>
      <c r="B6" s="401"/>
      <c r="C6" s="401"/>
      <c r="D6" s="401"/>
      <c r="E6" s="401"/>
      <c r="F6" s="402"/>
    </row>
    <row r="7" spans="1:6" s="386" customFormat="1" ht="18" customHeight="1">
      <c r="A7" s="387" t="s">
        <v>28</v>
      </c>
      <c r="B7" s="394"/>
      <c r="C7" s="394"/>
      <c r="D7" s="394"/>
      <c r="E7" s="394"/>
      <c r="F7" s="395"/>
    </row>
    <row r="8" spans="1:6" ht="18" customHeight="1">
      <c r="A8" s="387" t="s">
        <v>196</v>
      </c>
      <c r="B8" s="394"/>
      <c r="C8" s="394"/>
      <c r="D8" s="394"/>
      <c r="E8" s="394"/>
      <c r="F8" s="395"/>
    </row>
    <row r="9" spans="1:6" ht="18" customHeight="1">
      <c r="A9" s="387" t="s">
        <v>197</v>
      </c>
      <c r="B9" s="394"/>
      <c r="C9" s="394"/>
      <c r="D9" s="394"/>
      <c r="E9" s="394"/>
      <c r="F9" s="395"/>
    </row>
    <row r="10" spans="1:6" ht="18" customHeight="1">
      <c r="A10" s="400" t="s">
        <v>198</v>
      </c>
      <c r="B10" s="401"/>
      <c r="C10" s="394"/>
      <c r="D10" s="394"/>
      <c r="E10" s="394"/>
      <c r="F10" s="395"/>
    </row>
    <row r="11" spans="1:6" s="386" customFormat="1" ht="18" customHeight="1">
      <c r="A11" s="387" t="s">
        <v>29</v>
      </c>
      <c r="C11" s="394"/>
      <c r="D11" s="394"/>
      <c r="E11" s="394"/>
      <c r="F11" s="395"/>
    </row>
    <row r="12" spans="1:6" ht="18" customHeight="1">
      <c r="A12" s="387" t="s">
        <v>199</v>
      </c>
      <c r="B12" s="394"/>
      <c r="C12" s="394"/>
      <c r="D12" s="394"/>
      <c r="E12" s="394"/>
      <c r="F12" s="395"/>
    </row>
    <row r="13" spans="1:6" ht="18" customHeight="1" thickBot="1">
      <c r="A13" s="200" t="s">
        <v>200</v>
      </c>
      <c r="B13" s="403"/>
      <c r="C13" s="404"/>
      <c r="D13" s="404"/>
      <c r="E13" s="404"/>
      <c r="F13" s="405"/>
    </row>
    <row r="14" ht="28.5" customHeight="1"/>
    <row r="15" s="238" customFormat="1" ht="18" customHeight="1" thickBot="1">
      <c r="C15" s="238" t="s">
        <v>16</v>
      </c>
    </row>
    <row r="16" spans="1:6" s="241" customFormat="1" ht="18" customHeight="1">
      <c r="A16" s="428" t="s">
        <v>93</v>
      </c>
      <c r="B16" s="430" t="s">
        <v>17</v>
      </c>
      <c r="C16" s="239" t="s">
        <v>25</v>
      </c>
      <c r="D16" s="239" t="s">
        <v>18</v>
      </c>
      <c r="E16" s="239" t="s">
        <v>19</v>
      </c>
      <c r="F16" s="240" t="s">
        <v>20</v>
      </c>
    </row>
    <row r="17" spans="1:6" s="241" customFormat="1" ht="18" customHeight="1" thickBot="1">
      <c r="A17" s="429"/>
      <c r="B17" s="431"/>
      <c r="C17" s="242" t="s">
        <v>26</v>
      </c>
      <c r="D17" s="243" t="s">
        <v>22</v>
      </c>
      <c r="E17" s="242" t="s">
        <v>23</v>
      </c>
      <c r="F17" s="244" t="s">
        <v>24</v>
      </c>
    </row>
    <row r="18" spans="1:6" s="241" customFormat="1" ht="18" customHeight="1" thickTop="1">
      <c r="A18" s="388" t="s">
        <v>94</v>
      </c>
      <c r="B18" s="389"/>
      <c r="C18" s="389"/>
      <c r="D18" s="389"/>
      <c r="E18" s="389"/>
      <c r="F18" s="390"/>
    </row>
    <row r="19" spans="1:6" s="377" customFormat="1" ht="18" customHeight="1">
      <c r="A19" s="406" t="s">
        <v>202</v>
      </c>
      <c r="B19" s="391">
        <v>685.5</v>
      </c>
      <c r="C19" s="392">
        <v>124.1</v>
      </c>
      <c r="D19" s="392">
        <v>47.4</v>
      </c>
      <c r="E19" s="392">
        <v>8.2</v>
      </c>
      <c r="F19" s="390" t="s">
        <v>150</v>
      </c>
    </row>
    <row r="20" spans="1:6" s="377" customFormat="1" ht="18" customHeight="1">
      <c r="A20" s="406" t="s">
        <v>183</v>
      </c>
      <c r="B20" s="391">
        <v>1243.7</v>
      </c>
      <c r="C20" s="392">
        <v>82.9</v>
      </c>
      <c r="D20" s="392">
        <v>28.5</v>
      </c>
      <c r="E20" s="392">
        <v>-11.2</v>
      </c>
      <c r="F20" s="390" t="s">
        <v>191</v>
      </c>
    </row>
    <row r="21" spans="1:6" s="377" customFormat="1" ht="18" customHeight="1">
      <c r="A21" s="406" t="s">
        <v>136</v>
      </c>
      <c r="B21" s="391">
        <v>808.8</v>
      </c>
      <c r="C21" s="392">
        <v>70.8</v>
      </c>
      <c r="D21" s="392">
        <v>26.7</v>
      </c>
      <c r="E21" s="392">
        <v>-22.5</v>
      </c>
      <c r="F21" s="390" t="s">
        <v>125</v>
      </c>
    </row>
    <row r="22" spans="1:6" s="377" customFormat="1" ht="18" customHeight="1">
      <c r="A22" s="406" t="s">
        <v>188</v>
      </c>
      <c r="B22" s="391">
        <v>613.5</v>
      </c>
      <c r="C22" s="392">
        <v>144.6</v>
      </c>
      <c r="D22" s="392">
        <v>5.1</v>
      </c>
      <c r="E22" s="392">
        <v>-0.1</v>
      </c>
      <c r="F22" s="390" t="s">
        <v>150</v>
      </c>
    </row>
    <row r="23" spans="1:6" s="377" customFormat="1" ht="18" customHeight="1">
      <c r="A23" s="406" t="s">
        <v>203</v>
      </c>
      <c r="B23" s="391">
        <v>274.6</v>
      </c>
      <c r="C23" s="392">
        <v>75.8</v>
      </c>
      <c r="D23" s="392">
        <v>25.9</v>
      </c>
      <c r="E23" s="392">
        <v>-25.7</v>
      </c>
      <c r="F23" s="390" t="s">
        <v>190</v>
      </c>
    </row>
    <row r="24" spans="1:6" s="241" customFormat="1" ht="18" customHeight="1">
      <c r="A24" s="388" t="s">
        <v>95</v>
      </c>
      <c r="B24" s="391"/>
      <c r="C24" s="392"/>
      <c r="D24" s="392"/>
      <c r="E24" s="392"/>
      <c r="F24" s="390"/>
    </row>
    <row r="25" spans="1:6" s="377" customFormat="1" ht="18" customHeight="1">
      <c r="A25" s="406" t="s">
        <v>182</v>
      </c>
      <c r="B25" s="391">
        <v>629</v>
      </c>
      <c r="C25" s="392">
        <v>127</v>
      </c>
      <c r="D25" s="392">
        <v>42.4</v>
      </c>
      <c r="E25" s="392">
        <v>5.1</v>
      </c>
      <c r="F25" s="390" t="s">
        <v>150</v>
      </c>
    </row>
    <row r="26" spans="1:6" s="377" customFormat="1" ht="18" customHeight="1">
      <c r="A26" s="406" t="s">
        <v>136</v>
      </c>
      <c r="B26" s="391">
        <v>544.1</v>
      </c>
      <c r="C26" s="392">
        <v>83.8</v>
      </c>
      <c r="D26" s="392">
        <v>33.7</v>
      </c>
      <c r="E26" s="392">
        <v>-20.1</v>
      </c>
      <c r="F26" s="390" t="s">
        <v>125</v>
      </c>
    </row>
    <row r="27" spans="1:6" s="377" customFormat="1" ht="18" customHeight="1">
      <c r="A27" s="406" t="s">
        <v>204</v>
      </c>
      <c r="B27" s="391">
        <v>1396.5</v>
      </c>
      <c r="C27" s="392">
        <v>77.7</v>
      </c>
      <c r="D27" s="392">
        <v>11.3</v>
      </c>
      <c r="E27" s="392">
        <v>-8.6</v>
      </c>
      <c r="F27" s="390" t="s">
        <v>205</v>
      </c>
    </row>
    <row r="28" spans="1:6" s="241" customFormat="1" ht="18" customHeight="1">
      <c r="A28" s="388" t="s">
        <v>206</v>
      </c>
      <c r="B28" s="391"/>
      <c r="C28" s="392"/>
      <c r="D28" s="392"/>
      <c r="E28" s="392"/>
      <c r="F28" s="390"/>
    </row>
    <row r="29" spans="1:6" s="377" customFormat="1" ht="18" customHeight="1">
      <c r="A29" s="406" t="s">
        <v>131</v>
      </c>
      <c r="B29" s="391">
        <v>2150.7</v>
      </c>
      <c r="C29" s="392">
        <v>87.6</v>
      </c>
      <c r="D29" s="392">
        <v>6.4</v>
      </c>
      <c r="E29" s="392">
        <v>15.5</v>
      </c>
      <c r="F29" s="390" t="s">
        <v>125</v>
      </c>
    </row>
    <row r="30" spans="1:6" s="377" customFormat="1" ht="18" customHeight="1" thickBot="1">
      <c r="A30" s="407" t="s">
        <v>189</v>
      </c>
      <c r="B30" s="408">
        <v>213.1</v>
      </c>
      <c r="C30" s="409">
        <v>112.4</v>
      </c>
      <c r="D30" s="409">
        <v>35.6</v>
      </c>
      <c r="E30" s="409">
        <v>0</v>
      </c>
      <c r="F30" s="410" t="s">
        <v>207</v>
      </c>
    </row>
    <row r="31" spans="1:5" s="377" customFormat="1" ht="18" customHeight="1" thickBot="1">
      <c r="A31" s="397"/>
      <c r="C31" s="398"/>
      <c r="D31" s="398"/>
      <c r="E31" s="398"/>
    </row>
    <row r="32" spans="1:6" s="241" customFormat="1" ht="18" customHeight="1">
      <c r="A32" s="428" t="s">
        <v>21</v>
      </c>
      <c r="B32" s="430" t="s">
        <v>17</v>
      </c>
      <c r="C32" s="299" t="s">
        <v>25</v>
      </c>
      <c r="D32" s="299" t="s">
        <v>18</v>
      </c>
      <c r="E32" s="299" t="s">
        <v>19</v>
      </c>
      <c r="F32" s="240" t="s">
        <v>20</v>
      </c>
    </row>
    <row r="33" spans="1:6" s="241" customFormat="1" ht="18" customHeight="1" thickBot="1">
      <c r="A33" s="429"/>
      <c r="B33" s="431"/>
      <c r="C33" s="300" t="s">
        <v>26</v>
      </c>
      <c r="D33" s="393" t="s">
        <v>22</v>
      </c>
      <c r="E33" s="300" t="s">
        <v>23</v>
      </c>
      <c r="F33" s="244" t="s">
        <v>24</v>
      </c>
    </row>
    <row r="34" spans="1:6" s="241" customFormat="1" ht="18" customHeight="1" thickTop="1">
      <c r="A34" s="388" t="s">
        <v>94</v>
      </c>
      <c r="B34" s="389"/>
      <c r="C34" s="396"/>
      <c r="D34" s="396"/>
      <c r="E34" s="396"/>
      <c r="F34" s="390"/>
    </row>
    <row r="35" spans="1:6" s="377" customFormat="1" ht="18" customHeight="1">
      <c r="A35" s="406" t="s">
        <v>189</v>
      </c>
      <c r="B35" s="391">
        <v>105.5</v>
      </c>
      <c r="C35" s="392">
        <v>77.4</v>
      </c>
      <c r="D35" s="392">
        <v>-52.8</v>
      </c>
      <c r="E35" s="392">
        <v>-0.3</v>
      </c>
      <c r="F35" s="390" t="s">
        <v>208</v>
      </c>
    </row>
    <row r="36" spans="1:6" s="377" customFormat="1" ht="18" customHeight="1">
      <c r="A36" s="406" t="s">
        <v>174</v>
      </c>
      <c r="B36" s="391">
        <v>377.4</v>
      </c>
      <c r="C36" s="392">
        <v>91.4</v>
      </c>
      <c r="D36" s="392">
        <v>-15.4</v>
      </c>
      <c r="E36" s="392">
        <v>-2.5</v>
      </c>
      <c r="F36" s="390" t="s">
        <v>209</v>
      </c>
    </row>
    <row r="37" spans="1:6" s="377" customFormat="1" ht="18" customHeight="1">
      <c r="A37" s="406" t="s">
        <v>178</v>
      </c>
      <c r="B37" s="391">
        <v>227.5</v>
      </c>
      <c r="C37" s="392">
        <v>61.8</v>
      </c>
      <c r="D37" s="392">
        <v>-24.9</v>
      </c>
      <c r="E37" s="392">
        <v>-0.2</v>
      </c>
      <c r="F37" s="390" t="s">
        <v>209</v>
      </c>
    </row>
    <row r="38" spans="1:6" s="377" customFormat="1" ht="18" customHeight="1">
      <c r="A38" s="406" t="s">
        <v>210</v>
      </c>
      <c r="B38" s="391">
        <v>85.7</v>
      </c>
      <c r="C38" s="392">
        <v>43.3</v>
      </c>
      <c r="D38" s="392">
        <v>-43</v>
      </c>
      <c r="E38" s="392">
        <v>10.8</v>
      </c>
      <c r="F38" s="390" t="s">
        <v>209</v>
      </c>
    </row>
    <row r="39" spans="1:6" s="377" customFormat="1" ht="18" customHeight="1">
      <c r="A39" s="406" t="s">
        <v>163</v>
      </c>
      <c r="B39" s="391">
        <v>2284.5</v>
      </c>
      <c r="C39" s="392">
        <v>98.1</v>
      </c>
      <c r="D39" s="392">
        <v>-1</v>
      </c>
      <c r="E39" s="392">
        <v>5.8</v>
      </c>
      <c r="F39" s="390" t="s">
        <v>209</v>
      </c>
    </row>
    <row r="40" spans="1:6" s="241" customFormat="1" ht="18" customHeight="1">
      <c r="A40" s="388" t="s">
        <v>211</v>
      </c>
      <c r="B40" s="391"/>
      <c r="C40" s="392"/>
      <c r="D40" s="392"/>
      <c r="E40" s="392"/>
      <c r="F40" s="390"/>
    </row>
    <row r="41" spans="1:6" s="377" customFormat="1" ht="18" customHeight="1">
      <c r="A41" s="406" t="s">
        <v>189</v>
      </c>
      <c r="B41" s="391">
        <v>90.6</v>
      </c>
      <c r="C41" s="392">
        <v>77.7</v>
      </c>
      <c r="D41" s="392">
        <v>-51.6</v>
      </c>
      <c r="E41" s="392">
        <v>0</v>
      </c>
      <c r="F41" s="390" t="s">
        <v>132</v>
      </c>
    </row>
    <row r="42" spans="1:6" s="377" customFormat="1" ht="18" customHeight="1">
      <c r="A42" s="406" t="s">
        <v>174</v>
      </c>
      <c r="B42" s="391">
        <v>336.8</v>
      </c>
      <c r="C42" s="392">
        <v>91.8</v>
      </c>
      <c r="D42" s="392">
        <v>-15.6</v>
      </c>
      <c r="E42" s="392">
        <v>-5</v>
      </c>
      <c r="F42" s="390" t="s">
        <v>209</v>
      </c>
    </row>
    <row r="43" spans="1:6" s="377" customFormat="1" ht="18" customHeight="1">
      <c r="A43" s="406" t="s">
        <v>212</v>
      </c>
      <c r="B43" s="391">
        <v>247.6</v>
      </c>
      <c r="C43" s="392">
        <v>112.4</v>
      </c>
      <c r="D43" s="392">
        <v>-11.7</v>
      </c>
      <c r="E43" s="392">
        <v>-17.1</v>
      </c>
      <c r="F43" s="390" t="s">
        <v>132</v>
      </c>
    </row>
    <row r="44" spans="1:13" s="241" customFormat="1" ht="18" customHeight="1">
      <c r="A44" s="388" t="s">
        <v>206</v>
      </c>
      <c r="B44" s="391"/>
      <c r="C44" s="392"/>
      <c r="D44" s="392"/>
      <c r="E44" s="392"/>
      <c r="F44" s="390"/>
      <c r="I44" s="386"/>
      <c r="J44" s="386"/>
      <c r="K44" s="386"/>
      <c r="L44" s="386"/>
      <c r="M44" s="386"/>
    </row>
    <row r="45" spans="1:13" s="377" customFormat="1" ht="18" customHeight="1">
      <c r="A45" s="406" t="s">
        <v>178</v>
      </c>
      <c r="B45" s="391">
        <v>1065.3</v>
      </c>
      <c r="C45" s="392">
        <v>121</v>
      </c>
      <c r="D45" s="392">
        <v>-33.9</v>
      </c>
      <c r="E45" s="392">
        <v>6.5</v>
      </c>
      <c r="F45" s="390" t="s">
        <v>132</v>
      </c>
      <c r="H45" s="375"/>
      <c r="I45" s="375"/>
      <c r="J45" s="375"/>
      <c r="K45" s="375"/>
      <c r="L45" s="375"/>
      <c r="M45" s="375"/>
    </row>
    <row r="46" spans="1:13" s="377" customFormat="1" ht="18" customHeight="1" thickBot="1">
      <c r="A46" s="407" t="s">
        <v>162</v>
      </c>
      <c r="B46" s="408">
        <v>1583.1</v>
      </c>
      <c r="C46" s="409">
        <v>30.4</v>
      </c>
      <c r="D46" s="409">
        <v>-36.3</v>
      </c>
      <c r="E46" s="409">
        <v>-59.4</v>
      </c>
      <c r="F46" s="410" t="s">
        <v>135</v>
      </c>
      <c r="H46" s="375"/>
      <c r="I46" s="375"/>
      <c r="J46" s="375"/>
      <c r="K46" s="375"/>
      <c r="L46" s="375"/>
      <c r="M46" s="375"/>
    </row>
  </sheetData>
  <sheetProtection/>
  <mergeCells count="5">
    <mergeCell ref="A1:F1"/>
    <mergeCell ref="A16:A17"/>
    <mergeCell ref="B16:B17"/>
    <mergeCell ref="A32:A33"/>
    <mergeCell ref="B32:B33"/>
  </mergeCells>
  <printOptions horizontalCentered="1" verticalCentered="1"/>
  <pageMargins left="0.5905511811023623" right="0.5905511811023623" top="0.3937007874015748" bottom="0.1968503937007874" header="0" footer="0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4"/>
  <sheetViews>
    <sheetView showGridLines="0" workbookViewId="0" topLeftCell="A1">
      <selection activeCell="A1" sqref="A1:H1"/>
    </sheetView>
  </sheetViews>
  <sheetFormatPr defaultColWidth="8.796875" defaultRowHeight="14.25"/>
  <cols>
    <col min="1" max="1" width="3" style="37" customWidth="1"/>
    <col min="2" max="8" width="12.59765625" style="37" customWidth="1"/>
    <col min="9" max="9" width="5.5" style="37" customWidth="1"/>
    <col min="10" max="10" width="9" style="37" customWidth="1"/>
    <col min="11" max="11" width="10.5" style="37" bestFit="1" customWidth="1"/>
    <col min="12" max="16384" width="9" style="37" customWidth="1"/>
  </cols>
  <sheetData>
    <row r="1" spans="1:8" ht="20.25" customHeight="1">
      <c r="A1" s="439" t="s">
        <v>213</v>
      </c>
      <c r="B1" s="439"/>
      <c r="C1" s="439"/>
      <c r="D1" s="439"/>
      <c r="E1" s="439"/>
      <c r="F1" s="439"/>
      <c r="G1" s="439"/>
      <c r="H1" s="439"/>
    </row>
    <row r="2" spans="1:8" ht="15" customHeight="1" thickBot="1">
      <c r="A2" s="321"/>
      <c r="B2" s="321"/>
      <c r="C2" s="321"/>
      <c r="D2" s="321"/>
      <c r="E2" s="321"/>
      <c r="F2" s="321"/>
      <c r="G2" s="322" t="s">
        <v>120</v>
      </c>
      <c r="H2" s="321"/>
    </row>
    <row r="3" spans="1:8" ht="24.75" customHeight="1">
      <c r="A3" s="198"/>
      <c r="B3" s="199"/>
      <c r="C3" s="432" t="s">
        <v>2</v>
      </c>
      <c r="D3" s="433"/>
      <c r="E3" s="432" t="s">
        <v>3</v>
      </c>
      <c r="F3" s="433"/>
      <c r="G3" s="432" t="s">
        <v>4</v>
      </c>
      <c r="H3" s="433"/>
    </row>
    <row r="4" spans="1:8" ht="16.5" customHeight="1" thickBot="1">
      <c r="A4" s="200"/>
      <c r="B4" s="201"/>
      <c r="C4" s="202" t="s">
        <v>6</v>
      </c>
      <c r="D4" s="203" t="s">
        <v>7</v>
      </c>
      <c r="E4" s="202" t="s">
        <v>6</v>
      </c>
      <c r="F4" s="203" t="s">
        <v>7</v>
      </c>
      <c r="G4" s="202" t="s">
        <v>6</v>
      </c>
      <c r="H4" s="203" t="s">
        <v>7</v>
      </c>
    </row>
    <row r="5" spans="1:11" ht="15" customHeight="1">
      <c r="A5" s="204"/>
      <c r="B5" s="205" t="s">
        <v>145</v>
      </c>
      <c r="C5" s="206">
        <v>100</v>
      </c>
      <c r="D5" s="209">
        <v>-1.8</v>
      </c>
      <c r="E5" s="206">
        <v>100</v>
      </c>
      <c r="F5" s="209">
        <v>8.5</v>
      </c>
      <c r="G5" s="206">
        <v>100</v>
      </c>
      <c r="H5" s="209">
        <v>-5.3</v>
      </c>
      <c r="K5" s="352"/>
    </row>
    <row r="6" spans="1:11" ht="15" customHeight="1">
      <c r="A6" s="204" t="s">
        <v>8</v>
      </c>
      <c r="B6" s="205" t="s">
        <v>107</v>
      </c>
      <c r="C6" s="206">
        <v>100.7</v>
      </c>
      <c r="D6" s="209">
        <v>0.7</v>
      </c>
      <c r="E6" s="206">
        <v>98.5</v>
      </c>
      <c r="F6" s="209">
        <v>-1.5</v>
      </c>
      <c r="G6" s="206">
        <v>102.1</v>
      </c>
      <c r="H6" s="209">
        <v>2.1</v>
      </c>
      <c r="K6" s="349"/>
    </row>
    <row r="7" spans="1:11" ht="15" customHeight="1">
      <c r="A7" s="204"/>
      <c r="B7" s="211" t="s">
        <v>134</v>
      </c>
      <c r="C7" s="212">
        <v>96.1</v>
      </c>
      <c r="D7" s="209">
        <v>-4.6</v>
      </c>
      <c r="E7" s="212">
        <v>93</v>
      </c>
      <c r="F7" s="209">
        <v>-5.6</v>
      </c>
      <c r="G7" s="212">
        <v>101.8</v>
      </c>
      <c r="H7" s="209">
        <v>-0.3</v>
      </c>
      <c r="K7" s="351"/>
    </row>
    <row r="8" spans="1:8" ht="15" customHeight="1">
      <c r="A8" s="204" t="s">
        <v>214</v>
      </c>
      <c r="B8" s="210" t="s">
        <v>146</v>
      </c>
      <c r="C8" s="212">
        <v>92.4</v>
      </c>
      <c r="D8" s="209">
        <v>-3.9</v>
      </c>
      <c r="E8" s="212">
        <v>96.1</v>
      </c>
      <c r="F8" s="209">
        <v>3.3</v>
      </c>
      <c r="G8" s="212">
        <v>92.8</v>
      </c>
      <c r="H8" s="209">
        <v>-8.8</v>
      </c>
    </row>
    <row r="9" spans="1:8" ht="15" customHeight="1">
      <c r="A9" s="204"/>
      <c r="B9" s="210" t="s">
        <v>215</v>
      </c>
      <c r="C9" s="212">
        <v>95.8</v>
      </c>
      <c r="D9" s="298">
        <f>ROUND((C9-C8)/C8*100,1)</f>
        <v>3.7</v>
      </c>
      <c r="E9" s="212">
        <v>98.8</v>
      </c>
      <c r="F9" s="298">
        <f>ROUND((E9-E8)/E8*100,1)</f>
        <v>2.8</v>
      </c>
      <c r="G9" s="212">
        <v>78.3</v>
      </c>
      <c r="H9" s="298">
        <f>ROUND((G9-G8)/G8*100,1)</f>
        <v>-15.6</v>
      </c>
    </row>
    <row r="10" spans="1:13" s="215" customFormat="1" ht="15" customHeight="1">
      <c r="A10" s="436" t="s">
        <v>32</v>
      </c>
      <c r="B10" s="213" t="s">
        <v>147</v>
      </c>
      <c r="C10" s="294">
        <v>98.6</v>
      </c>
      <c r="D10" s="295">
        <v>-1.2</v>
      </c>
      <c r="E10" s="294">
        <v>103.5</v>
      </c>
      <c r="F10" s="295">
        <v>0.5</v>
      </c>
      <c r="G10" s="294">
        <v>82</v>
      </c>
      <c r="H10" s="295">
        <v>-0.2</v>
      </c>
      <c r="I10" s="214"/>
      <c r="K10" s="37"/>
      <c r="L10" s="37"/>
      <c r="M10" s="37"/>
    </row>
    <row r="11" spans="1:13" s="215" customFormat="1" ht="15" customHeight="1">
      <c r="A11" s="437"/>
      <c r="B11" s="216" t="s">
        <v>154</v>
      </c>
      <c r="C11" s="212">
        <v>88.7</v>
      </c>
      <c r="D11" s="207">
        <v>-6</v>
      </c>
      <c r="E11" s="212">
        <v>91.3</v>
      </c>
      <c r="F11" s="207">
        <v>-6</v>
      </c>
      <c r="G11" s="212">
        <v>84</v>
      </c>
      <c r="H11" s="207">
        <v>12</v>
      </c>
      <c r="K11" s="37"/>
      <c r="L11" s="37"/>
      <c r="M11" s="344"/>
    </row>
    <row r="12" spans="1:15" s="215" customFormat="1" ht="15" customHeight="1">
      <c r="A12" s="437"/>
      <c r="B12" s="216" t="s">
        <v>165</v>
      </c>
      <c r="C12" s="212">
        <v>94</v>
      </c>
      <c r="D12" s="207">
        <v>1.1</v>
      </c>
      <c r="E12" s="212">
        <v>97.7</v>
      </c>
      <c r="F12" s="207">
        <v>0.6</v>
      </c>
      <c r="G12" s="212">
        <v>86.4</v>
      </c>
      <c r="H12" s="207">
        <v>15.7</v>
      </c>
      <c r="K12" s="221"/>
      <c r="L12" s="221"/>
      <c r="M12" s="345"/>
      <c r="N12" s="346"/>
      <c r="O12" s="348"/>
    </row>
    <row r="13" spans="1:15" s="215" customFormat="1" ht="15" customHeight="1">
      <c r="A13" s="437"/>
      <c r="B13" s="216" t="s">
        <v>139</v>
      </c>
      <c r="C13" s="212">
        <v>95.9</v>
      </c>
      <c r="D13" s="207">
        <v>0</v>
      </c>
      <c r="E13" s="212">
        <v>95.3</v>
      </c>
      <c r="F13" s="207">
        <v>-3</v>
      </c>
      <c r="G13" s="212">
        <v>86.5</v>
      </c>
      <c r="H13" s="207">
        <v>6.4</v>
      </c>
      <c r="K13" s="221"/>
      <c r="L13" s="221"/>
      <c r="M13" s="345"/>
      <c r="N13" s="346"/>
      <c r="O13" s="348"/>
    </row>
    <row r="14" spans="1:15" s="215" customFormat="1" ht="15" customHeight="1">
      <c r="A14" s="438"/>
      <c r="B14" s="217" t="s">
        <v>216</v>
      </c>
      <c r="C14" s="218">
        <v>95.8</v>
      </c>
      <c r="D14" s="296">
        <f>ROUND((C14-C10)/C10*100,1)</f>
        <v>-2.8</v>
      </c>
      <c r="E14" s="218">
        <v>99</v>
      </c>
      <c r="F14" s="296">
        <f>ROUND((E14-E10)/E10*100,1)</f>
        <v>-4.3</v>
      </c>
      <c r="G14" s="218">
        <v>82.7</v>
      </c>
      <c r="H14" s="296">
        <f>ROUND((G14-G10)/G10*100,1)</f>
        <v>0.9</v>
      </c>
      <c r="K14" s="345"/>
      <c r="L14" s="221"/>
      <c r="M14" s="345"/>
      <c r="N14" s="346"/>
      <c r="O14" s="348"/>
    </row>
    <row r="15" spans="1:15" ht="15" customHeight="1">
      <c r="A15" s="204"/>
      <c r="B15" s="323" t="s">
        <v>217</v>
      </c>
      <c r="C15" s="206">
        <v>111.3</v>
      </c>
      <c r="D15" s="209">
        <v>-2.5</v>
      </c>
      <c r="E15" s="206">
        <v>114.2</v>
      </c>
      <c r="F15" s="209">
        <v>-2.4</v>
      </c>
      <c r="G15" s="206">
        <v>84.9</v>
      </c>
      <c r="H15" s="209">
        <v>15.8</v>
      </c>
      <c r="J15" s="342"/>
      <c r="K15" s="345"/>
      <c r="L15" s="221"/>
      <c r="M15" s="345"/>
      <c r="N15" s="346"/>
      <c r="O15" s="221"/>
    </row>
    <row r="16" spans="1:15" s="215" customFormat="1" ht="15" customHeight="1">
      <c r="A16" s="219"/>
      <c r="B16" s="323" t="s">
        <v>141</v>
      </c>
      <c r="C16" s="206">
        <v>89.1</v>
      </c>
      <c r="D16" s="209">
        <v>-9.4</v>
      </c>
      <c r="E16" s="206">
        <v>93.4</v>
      </c>
      <c r="F16" s="209">
        <v>-8</v>
      </c>
      <c r="G16" s="206">
        <v>84.4</v>
      </c>
      <c r="H16" s="209">
        <v>10.6</v>
      </c>
      <c r="K16" s="345"/>
      <c r="L16" s="350"/>
      <c r="M16" s="345"/>
      <c r="N16" s="346"/>
      <c r="O16" s="348"/>
    </row>
    <row r="17" spans="1:15" s="215" customFormat="1" ht="15" customHeight="1">
      <c r="A17" s="219"/>
      <c r="B17" s="323" t="s">
        <v>148</v>
      </c>
      <c r="C17" s="206">
        <v>87.2</v>
      </c>
      <c r="D17" s="209">
        <v>-7.7</v>
      </c>
      <c r="E17" s="206">
        <v>88.1</v>
      </c>
      <c r="F17" s="209">
        <v>-8.4</v>
      </c>
      <c r="G17" s="206">
        <v>83.8</v>
      </c>
      <c r="H17" s="209">
        <v>10.1</v>
      </c>
      <c r="J17" s="352"/>
      <c r="K17" s="345"/>
      <c r="L17" s="221"/>
      <c r="M17" s="345"/>
      <c r="N17" s="346"/>
      <c r="O17" s="348"/>
    </row>
    <row r="18" spans="1:15" s="215" customFormat="1" ht="15" customHeight="1">
      <c r="A18" s="220" t="s">
        <v>10</v>
      </c>
      <c r="B18" s="323" t="s">
        <v>151</v>
      </c>
      <c r="C18" s="206">
        <v>89.8</v>
      </c>
      <c r="D18" s="209">
        <v>-0.8</v>
      </c>
      <c r="E18" s="206">
        <v>92.3</v>
      </c>
      <c r="F18" s="209">
        <v>-1.3</v>
      </c>
      <c r="G18" s="206">
        <v>83.7</v>
      </c>
      <c r="H18" s="209">
        <v>15.3</v>
      </c>
      <c r="J18" s="353"/>
      <c r="K18" s="345"/>
      <c r="L18" s="350"/>
      <c r="M18" s="347"/>
      <c r="N18" s="346"/>
      <c r="O18" s="348"/>
    </row>
    <row r="19" spans="1:15" s="215" customFormat="1" ht="15" customHeight="1">
      <c r="A19" s="204"/>
      <c r="B19" s="323" t="s">
        <v>152</v>
      </c>
      <c r="C19" s="206">
        <v>96.5</v>
      </c>
      <c r="D19" s="209">
        <v>1.3</v>
      </c>
      <c r="E19" s="206">
        <v>100.8</v>
      </c>
      <c r="F19" s="209">
        <v>0.1</v>
      </c>
      <c r="G19" s="206">
        <v>83</v>
      </c>
      <c r="H19" s="209">
        <v>12.6</v>
      </c>
      <c r="J19" s="353"/>
      <c r="K19" s="345"/>
      <c r="L19" s="350"/>
      <c r="M19" s="347"/>
      <c r="N19" s="346"/>
      <c r="O19" s="348"/>
    </row>
    <row r="20" spans="1:15" s="215" customFormat="1" ht="15" customHeight="1">
      <c r="A20" s="204"/>
      <c r="B20" s="323" t="s">
        <v>155</v>
      </c>
      <c r="C20" s="206">
        <v>85.7</v>
      </c>
      <c r="D20" s="209">
        <v>-2.3</v>
      </c>
      <c r="E20" s="206">
        <v>88.5</v>
      </c>
      <c r="F20" s="209">
        <v>-2.7</v>
      </c>
      <c r="G20" s="206">
        <v>87.8</v>
      </c>
      <c r="H20" s="209">
        <v>16.6</v>
      </c>
      <c r="J20" s="37"/>
      <c r="K20" s="345"/>
      <c r="L20" s="221"/>
      <c r="M20" s="347"/>
      <c r="N20" s="346"/>
      <c r="O20" s="348"/>
    </row>
    <row r="21" spans="1:15" s="215" customFormat="1" ht="15" customHeight="1">
      <c r="A21" s="204"/>
      <c r="B21" s="324" t="s">
        <v>160</v>
      </c>
      <c r="C21" s="206">
        <v>99.7</v>
      </c>
      <c r="D21" s="209">
        <v>3.9</v>
      </c>
      <c r="E21" s="206">
        <v>103.9</v>
      </c>
      <c r="F21" s="209">
        <v>4.2</v>
      </c>
      <c r="G21" s="206">
        <v>88.5</v>
      </c>
      <c r="H21" s="209">
        <v>18</v>
      </c>
      <c r="J21" s="353"/>
      <c r="K21" s="345"/>
      <c r="L21" s="350"/>
      <c r="M21" s="347"/>
      <c r="N21" s="346"/>
      <c r="O21" s="348"/>
    </row>
    <row r="22" spans="1:15" s="215" customFormat="1" ht="15" customHeight="1">
      <c r="A22" s="204"/>
      <c r="B22" s="324" t="s">
        <v>161</v>
      </c>
      <c r="C22" s="206">
        <v>97.2</v>
      </c>
      <c r="D22" s="209">
        <v>-1.7</v>
      </c>
      <c r="E22" s="206">
        <v>97.8</v>
      </c>
      <c r="F22" s="209">
        <v>0.4</v>
      </c>
      <c r="G22" s="206">
        <v>88.7</v>
      </c>
      <c r="H22" s="209">
        <v>3.4</v>
      </c>
      <c r="J22" s="37"/>
      <c r="K22" s="345"/>
      <c r="L22" s="350"/>
      <c r="M22" s="347"/>
      <c r="N22" s="346"/>
      <c r="O22" s="348"/>
    </row>
    <row r="23" spans="1:15" s="215" customFormat="1" ht="15" customHeight="1">
      <c r="A23" s="220"/>
      <c r="B23" s="324" t="s">
        <v>164</v>
      </c>
      <c r="C23" s="206">
        <v>94.2</v>
      </c>
      <c r="D23" s="209">
        <v>-2.5</v>
      </c>
      <c r="E23" s="206">
        <v>93.1</v>
      </c>
      <c r="F23" s="209">
        <v>-3.3</v>
      </c>
      <c r="G23" s="206">
        <v>85</v>
      </c>
      <c r="H23" s="209">
        <v>4.6</v>
      </c>
      <c r="J23" s="37"/>
      <c r="K23" s="221"/>
      <c r="L23" s="221"/>
      <c r="M23" s="348"/>
      <c r="N23" s="348"/>
      <c r="O23" s="348"/>
    </row>
    <row r="24" spans="1:15" s="215" customFormat="1" ht="15" customHeight="1">
      <c r="A24" s="219"/>
      <c r="B24" s="323" t="s">
        <v>175</v>
      </c>
      <c r="C24" s="206">
        <v>96.4</v>
      </c>
      <c r="D24" s="209">
        <v>4.6</v>
      </c>
      <c r="E24" s="206">
        <v>95</v>
      </c>
      <c r="F24" s="209">
        <v>-5.8</v>
      </c>
      <c r="G24" s="206">
        <v>85.7</v>
      </c>
      <c r="H24" s="209">
        <v>11.7</v>
      </c>
      <c r="J24" s="353"/>
      <c r="K24" s="221"/>
      <c r="L24" s="350"/>
      <c r="M24" s="348"/>
      <c r="N24" s="348"/>
      <c r="O24" s="348"/>
    </row>
    <row r="25" spans="1:15" s="215" customFormat="1" ht="15" customHeight="1">
      <c r="A25" s="219"/>
      <c r="B25" s="323" t="s">
        <v>176</v>
      </c>
      <c r="C25" s="206">
        <v>89.1</v>
      </c>
      <c r="D25" s="209">
        <v>-4.1</v>
      </c>
      <c r="E25" s="206">
        <v>91.7</v>
      </c>
      <c r="F25" s="209">
        <v>-3.2</v>
      </c>
      <c r="G25" s="206">
        <v>83.3</v>
      </c>
      <c r="H25" s="209">
        <v>3</v>
      </c>
      <c r="J25" s="37"/>
      <c r="K25" s="345"/>
      <c r="L25" s="350"/>
      <c r="M25" s="348"/>
      <c r="N25" s="348"/>
      <c r="O25" s="348"/>
    </row>
    <row r="26" spans="1:15" s="215" customFormat="1" ht="15" customHeight="1">
      <c r="A26" s="220" t="s">
        <v>9</v>
      </c>
      <c r="B26" s="323" t="s">
        <v>177</v>
      </c>
      <c r="C26" s="206">
        <v>94.4</v>
      </c>
      <c r="D26" s="209">
        <v>3.1</v>
      </c>
      <c r="E26" s="206">
        <v>98</v>
      </c>
      <c r="F26" s="209">
        <v>-3.5</v>
      </c>
      <c r="G26" s="206">
        <v>82.5</v>
      </c>
      <c r="H26" s="209">
        <v>3</v>
      </c>
      <c r="J26" s="37"/>
      <c r="K26" s="345"/>
      <c r="L26" s="221"/>
      <c r="M26" s="348"/>
      <c r="N26" s="348"/>
      <c r="O26" s="348"/>
    </row>
    <row r="27" spans="1:15" s="215" customFormat="1" ht="15" customHeight="1">
      <c r="A27" s="219"/>
      <c r="B27" s="323" t="s">
        <v>184</v>
      </c>
      <c r="C27" s="206">
        <v>104</v>
      </c>
      <c r="D27" s="209">
        <v>-6.6</v>
      </c>
      <c r="E27" s="206">
        <v>107.2</v>
      </c>
      <c r="F27" s="209">
        <v>-6.1</v>
      </c>
      <c r="G27" s="206">
        <v>82.3</v>
      </c>
      <c r="H27" s="209">
        <v>-3.1</v>
      </c>
      <c r="J27" s="353"/>
      <c r="K27" s="345"/>
      <c r="L27" s="350"/>
      <c r="M27" s="348"/>
      <c r="N27" s="348"/>
      <c r="O27" s="348"/>
    </row>
    <row r="28" spans="1:14" s="221" customFormat="1" ht="15" customHeight="1">
      <c r="A28" s="204"/>
      <c r="B28" s="323" t="s">
        <v>185</v>
      </c>
      <c r="C28" s="206">
        <v>89.5</v>
      </c>
      <c r="D28" s="209">
        <v>0.4</v>
      </c>
      <c r="E28" s="206">
        <v>93.2</v>
      </c>
      <c r="F28" s="209">
        <v>-0.2</v>
      </c>
      <c r="G28" s="206">
        <v>85</v>
      </c>
      <c r="H28" s="209">
        <v>0.7</v>
      </c>
      <c r="J28" s="37"/>
      <c r="K28" s="345"/>
      <c r="N28" s="346"/>
    </row>
    <row r="29" spans="1:15" ht="15" customHeight="1" thickBot="1">
      <c r="A29" s="36"/>
      <c r="B29" s="325" t="s">
        <v>218</v>
      </c>
      <c r="C29" s="276">
        <v>87.8</v>
      </c>
      <c r="D29" s="277">
        <v>0.7</v>
      </c>
      <c r="E29" s="276">
        <v>89.3</v>
      </c>
      <c r="F29" s="277">
        <v>1.4</v>
      </c>
      <c r="G29" s="278">
        <v>84.2</v>
      </c>
      <c r="H29" s="277">
        <v>0.5</v>
      </c>
      <c r="K29" s="345"/>
      <c r="L29" s="221"/>
      <c r="M29" s="221"/>
      <c r="N29" s="221"/>
      <c r="O29" s="221"/>
    </row>
    <row r="30" spans="1:15" ht="15" customHeight="1" thickBot="1">
      <c r="A30" s="222"/>
      <c r="B30" s="223"/>
      <c r="C30" s="224" t="s">
        <v>31</v>
      </c>
      <c r="D30" s="225" t="s">
        <v>5</v>
      </c>
      <c r="E30" s="224" t="s">
        <v>31</v>
      </c>
      <c r="F30" s="225" t="s">
        <v>5</v>
      </c>
      <c r="G30" s="224" t="s">
        <v>31</v>
      </c>
      <c r="H30" s="225" t="s">
        <v>5</v>
      </c>
      <c r="K30" s="345"/>
      <c r="L30" s="221"/>
      <c r="M30" s="221"/>
      <c r="N30" s="221"/>
      <c r="O30" s="221"/>
    </row>
    <row r="31" spans="1:15" s="215" customFormat="1" ht="15" customHeight="1">
      <c r="A31" s="434" t="s">
        <v>105</v>
      </c>
      <c r="B31" s="216" t="s">
        <v>140</v>
      </c>
      <c r="C31" s="208">
        <v>100.6</v>
      </c>
      <c r="D31" s="297">
        <v>10.3</v>
      </c>
      <c r="E31" s="208">
        <v>103.6</v>
      </c>
      <c r="F31" s="297">
        <v>8.1</v>
      </c>
      <c r="G31" s="208">
        <v>88</v>
      </c>
      <c r="H31" s="297">
        <v>12.5</v>
      </c>
      <c r="J31" s="352"/>
      <c r="K31" s="221"/>
      <c r="L31" s="221"/>
      <c r="M31" s="348"/>
      <c r="N31" s="346"/>
      <c r="O31" s="348"/>
    </row>
    <row r="32" spans="1:15" s="215" customFormat="1" ht="15" customHeight="1">
      <c r="A32" s="434"/>
      <c r="B32" s="216" t="s">
        <v>156</v>
      </c>
      <c r="C32" s="206">
        <v>90.7</v>
      </c>
      <c r="D32" s="209">
        <v>-9.8</v>
      </c>
      <c r="E32" s="206">
        <v>93.6</v>
      </c>
      <c r="F32" s="209">
        <v>-9.7</v>
      </c>
      <c r="G32" s="206">
        <v>84.5</v>
      </c>
      <c r="H32" s="209">
        <v>-4</v>
      </c>
      <c r="J32" s="37"/>
      <c r="K32" s="221"/>
      <c r="L32" s="350"/>
      <c r="M32" s="348"/>
      <c r="N32" s="348"/>
      <c r="O32" s="348"/>
    </row>
    <row r="33" spans="1:15" s="215" customFormat="1" ht="15" customHeight="1">
      <c r="A33" s="434"/>
      <c r="B33" s="216" t="s">
        <v>168</v>
      </c>
      <c r="C33" s="206">
        <v>98.6</v>
      </c>
      <c r="D33" s="209">
        <v>8.7</v>
      </c>
      <c r="E33" s="206">
        <v>100.1</v>
      </c>
      <c r="F33" s="209">
        <v>6.9</v>
      </c>
      <c r="G33" s="206">
        <v>88.1</v>
      </c>
      <c r="H33" s="209">
        <v>4.3</v>
      </c>
      <c r="J33" s="37"/>
      <c r="K33" s="221"/>
      <c r="L33" s="221"/>
      <c r="M33" s="348"/>
      <c r="N33" s="348"/>
      <c r="O33" s="348"/>
    </row>
    <row r="34" spans="1:15" s="215" customFormat="1" ht="15" customHeight="1">
      <c r="A34" s="434"/>
      <c r="B34" s="216" t="s">
        <v>139</v>
      </c>
      <c r="C34" s="206">
        <v>93.9</v>
      </c>
      <c r="D34" s="209">
        <v>-4.8</v>
      </c>
      <c r="E34" s="206">
        <v>95.5</v>
      </c>
      <c r="F34" s="209">
        <v>-4.6</v>
      </c>
      <c r="G34" s="206">
        <v>84.5</v>
      </c>
      <c r="H34" s="209">
        <v>-4.1</v>
      </c>
      <c r="J34" s="37"/>
      <c r="K34" s="221"/>
      <c r="L34" s="221"/>
      <c r="M34" s="348"/>
      <c r="N34" s="346"/>
      <c r="O34" s="348"/>
    </row>
    <row r="35" spans="1:15" ht="15" customHeight="1">
      <c r="A35" s="435"/>
      <c r="B35" s="217" t="s">
        <v>179</v>
      </c>
      <c r="C35" s="218">
        <v>92.2</v>
      </c>
      <c r="D35" s="298">
        <f>ROUND((C35-C34)/C34*100,1)</f>
        <v>-1.8</v>
      </c>
      <c r="E35" s="218">
        <v>95.1</v>
      </c>
      <c r="F35" s="298">
        <f>ROUND((E35-E34)/E34*100,1)</f>
        <v>-0.4</v>
      </c>
      <c r="G35" s="218">
        <v>84.1</v>
      </c>
      <c r="H35" s="298">
        <f>ROUND((G35-G34)/G34*100,1)</f>
        <v>-0.5</v>
      </c>
      <c r="K35" s="221"/>
      <c r="L35" s="350"/>
      <c r="M35" s="221"/>
      <c r="N35" s="221"/>
      <c r="O35" s="221"/>
    </row>
    <row r="36" spans="1:8" ht="15" customHeight="1">
      <c r="A36" s="204"/>
      <c r="B36" s="323" t="s">
        <v>217</v>
      </c>
      <c r="C36" s="212">
        <v>105.4</v>
      </c>
      <c r="D36" s="295">
        <v>11.4</v>
      </c>
      <c r="E36" s="212">
        <v>105.2</v>
      </c>
      <c r="F36" s="207">
        <v>1.9</v>
      </c>
      <c r="G36" s="212">
        <v>95.8</v>
      </c>
      <c r="H36" s="207">
        <v>11.8</v>
      </c>
    </row>
    <row r="37" spans="1:14" ht="15" customHeight="1">
      <c r="A37" s="219"/>
      <c r="B37" s="323" t="s">
        <v>141</v>
      </c>
      <c r="C37" s="212">
        <v>86.4</v>
      </c>
      <c r="D37" s="207">
        <v>-18</v>
      </c>
      <c r="E37" s="212">
        <v>89.6</v>
      </c>
      <c r="F37" s="207">
        <v>-14.8</v>
      </c>
      <c r="G37" s="212">
        <v>87.8</v>
      </c>
      <c r="H37" s="207">
        <v>-8.4</v>
      </c>
      <c r="N37" s="346"/>
    </row>
    <row r="38" spans="1:12" s="215" customFormat="1" ht="15" customHeight="1">
      <c r="A38" s="219"/>
      <c r="B38" s="323" t="s">
        <v>148</v>
      </c>
      <c r="C38" s="212">
        <v>92.5</v>
      </c>
      <c r="D38" s="207">
        <v>7.1</v>
      </c>
      <c r="E38" s="212">
        <v>95.3</v>
      </c>
      <c r="F38" s="207">
        <v>6.4</v>
      </c>
      <c r="G38" s="212">
        <v>82.7</v>
      </c>
      <c r="H38" s="207">
        <v>-5.8</v>
      </c>
      <c r="J38" s="37"/>
      <c r="K38" s="37"/>
      <c r="L38" s="350"/>
    </row>
    <row r="39" spans="1:12" s="215" customFormat="1" ht="15" customHeight="1">
      <c r="A39" s="220" t="s">
        <v>10</v>
      </c>
      <c r="B39" s="323" t="s">
        <v>151</v>
      </c>
      <c r="C39" s="212">
        <v>93.2</v>
      </c>
      <c r="D39" s="207">
        <v>0.8</v>
      </c>
      <c r="E39" s="212">
        <v>96</v>
      </c>
      <c r="F39" s="207">
        <v>0.7</v>
      </c>
      <c r="G39" s="212">
        <v>83.1</v>
      </c>
      <c r="H39" s="207">
        <v>0.5</v>
      </c>
      <c r="J39" s="37"/>
      <c r="K39" s="353"/>
      <c r="L39" s="37"/>
    </row>
    <row r="40" spans="1:12" s="215" customFormat="1" ht="15" customHeight="1">
      <c r="A40" s="204"/>
      <c r="B40" s="323" t="s">
        <v>152</v>
      </c>
      <c r="C40" s="212">
        <v>97.3</v>
      </c>
      <c r="D40" s="207">
        <v>4.4</v>
      </c>
      <c r="E40" s="212">
        <v>98.6</v>
      </c>
      <c r="F40" s="207">
        <v>2.7</v>
      </c>
      <c r="G40" s="212">
        <v>81.3</v>
      </c>
      <c r="H40" s="207">
        <v>-2.2</v>
      </c>
      <c r="J40" s="37"/>
      <c r="K40" s="37"/>
      <c r="L40" s="37"/>
    </row>
    <row r="41" spans="1:12" s="215" customFormat="1" ht="15" customHeight="1">
      <c r="A41" s="204"/>
      <c r="B41" s="323" t="s">
        <v>155</v>
      </c>
      <c r="C41" s="212">
        <v>95.1</v>
      </c>
      <c r="D41" s="207">
        <v>-2.3</v>
      </c>
      <c r="E41" s="212">
        <v>97.3</v>
      </c>
      <c r="F41" s="207">
        <v>-1.3</v>
      </c>
      <c r="G41" s="212">
        <v>90.3</v>
      </c>
      <c r="H41" s="207">
        <v>11.1</v>
      </c>
      <c r="J41" s="37"/>
      <c r="K41" s="37"/>
      <c r="L41" s="350"/>
    </row>
    <row r="42" spans="1:12" s="215" customFormat="1" ht="15" customHeight="1">
      <c r="A42" s="204"/>
      <c r="B42" s="324" t="s">
        <v>160</v>
      </c>
      <c r="C42" s="212">
        <v>103.3</v>
      </c>
      <c r="D42" s="207">
        <v>8.6</v>
      </c>
      <c r="E42" s="212">
        <v>104.5</v>
      </c>
      <c r="F42" s="207">
        <v>7.4</v>
      </c>
      <c r="G42" s="212">
        <v>92.7</v>
      </c>
      <c r="H42" s="207">
        <v>2.7</v>
      </c>
      <c r="J42" s="37"/>
      <c r="K42" s="37"/>
      <c r="L42" s="37"/>
    </row>
    <row r="43" spans="1:12" s="215" customFormat="1" ht="15" customHeight="1">
      <c r="A43" s="204"/>
      <c r="B43" s="324" t="s">
        <v>161</v>
      </c>
      <c r="C43" s="212">
        <v>95.7</v>
      </c>
      <c r="D43" s="207">
        <v>-7.4</v>
      </c>
      <c r="E43" s="212">
        <v>99</v>
      </c>
      <c r="F43" s="207">
        <v>-5.3</v>
      </c>
      <c r="G43" s="212">
        <v>88</v>
      </c>
      <c r="H43" s="207">
        <v>-5.1</v>
      </c>
      <c r="J43" s="37"/>
      <c r="K43" s="37"/>
      <c r="L43" s="37"/>
    </row>
    <row r="44" spans="1:8" s="215" customFormat="1" ht="15" customHeight="1">
      <c r="A44" s="220"/>
      <c r="B44" s="324" t="s">
        <v>164</v>
      </c>
      <c r="C44" s="212">
        <v>91.6</v>
      </c>
      <c r="D44" s="207">
        <v>-4.3</v>
      </c>
      <c r="E44" s="212">
        <v>94.7</v>
      </c>
      <c r="F44" s="207">
        <v>-4.3</v>
      </c>
      <c r="G44" s="212">
        <v>81.2</v>
      </c>
      <c r="H44" s="207">
        <v>-7.7</v>
      </c>
    </row>
    <row r="45" spans="1:12" s="215" customFormat="1" ht="15" customHeight="1">
      <c r="A45" s="219"/>
      <c r="B45" s="323" t="s">
        <v>175</v>
      </c>
      <c r="C45" s="212">
        <v>94.4</v>
      </c>
      <c r="D45" s="207">
        <v>3.1</v>
      </c>
      <c r="E45" s="212">
        <v>92.9</v>
      </c>
      <c r="F45" s="207">
        <v>-1.9</v>
      </c>
      <c r="G45" s="212">
        <v>84.3</v>
      </c>
      <c r="H45" s="207">
        <v>3.8</v>
      </c>
      <c r="J45" s="352"/>
      <c r="K45" s="37"/>
      <c r="L45" s="37"/>
    </row>
    <row r="46" spans="1:12" s="215" customFormat="1" ht="15" customHeight="1">
      <c r="A46" s="219"/>
      <c r="B46" s="323" t="s">
        <v>176</v>
      </c>
      <c r="C46" s="212">
        <v>96.5</v>
      </c>
      <c r="D46" s="207">
        <v>2.2</v>
      </c>
      <c r="E46" s="212">
        <v>98.5</v>
      </c>
      <c r="F46" s="207">
        <v>6</v>
      </c>
      <c r="G46" s="212">
        <v>82</v>
      </c>
      <c r="H46" s="207">
        <v>-2.7</v>
      </c>
      <c r="J46" s="37"/>
      <c r="K46" s="37"/>
      <c r="L46" s="350"/>
    </row>
    <row r="47" spans="1:12" s="215" customFormat="1" ht="15" customHeight="1">
      <c r="A47" s="220" t="s">
        <v>9</v>
      </c>
      <c r="B47" s="323" t="s">
        <v>177</v>
      </c>
      <c r="C47" s="212">
        <v>89.7</v>
      </c>
      <c r="D47" s="207">
        <v>-7</v>
      </c>
      <c r="E47" s="212">
        <v>96.5</v>
      </c>
      <c r="F47" s="207">
        <v>-2</v>
      </c>
      <c r="G47" s="212">
        <v>83.9</v>
      </c>
      <c r="H47" s="207">
        <v>2.3</v>
      </c>
      <c r="J47" s="37"/>
      <c r="K47" s="37"/>
      <c r="L47" s="37"/>
    </row>
    <row r="48" spans="1:12" s="215" customFormat="1" ht="15" customHeight="1">
      <c r="A48" s="219"/>
      <c r="B48" s="323" t="s">
        <v>184</v>
      </c>
      <c r="C48" s="212">
        <v>90.4</v>
      </c>
      <c r="D48" s="207">
        <v>0.8</v>
      </c>
      <c r="E48" s="212">
        <v>90.3</v>
      </c>
      <c r="F48" s="207">
        <v>-6.4</v>
      </c>
      <c r="G48" s="212">
        <v>86.5</v>
      </c>
      <c r="H48" s="207">
        <v>3.1</v>
      </c>
      <c r="J48" s="37"/>
      <c r="K48" s="37"/>
      <c r="L48" s="37"/>
    </row>
    <row r="49" spans="1:12" s="215" customFormat="1" ht="15" customHeight="1">
      <c r="A49" s="204"/>
      <c r="B49" s="323" t="s">
        <v>185</v>
      </c>
      <c r="C49" s="212">
        <v>87.2</v>
      </c>
      <c r="D49" s="207">
        <v>-3.5</v>
      </c>
      <c r="E49" s="212">
        <v>90.1</v>
      </c>
      <c r="F49" s="207">
        <v>-0.2</v>
      </c>
      <c r="G49" s="212">
        <v>88.2</v>
      </c>
      <c r="H49" s="207">
        <v>2</v>
      </c>
      <c r="J49" s="37"/>
      <c r="K49" s="37"/>
      <c r="L49" s="350"/>
    </row>
    <row r="50" spans="1:8" ht="15" customHeight="1" thickBot="1">
      <c r="A50" s="36"/>
      <c r="B50" s="325" t="s">
        <v>218</v>
      </c>
      <c r="C50" s="279">
        <v>92.8</v>
      </c>
      <c r="D50" s="280">
        <v>6.4</v>
      </c>
      <c r="E50" s="279">
        <v>95.9</v>
      </c>
      <c r="F50" s="280">
        <v>6.4</v>
      </c>
      <c r="G50" s="279">
        <v>83.3</v>
      </c>
      <c r="H50" s="280">
        <v>-5.6</v>
      </c>
    </row>
    <row r="51" spans="1:8" ht="15" customHeight="1">
      <c r="A51" s="226" t="s">
        <v>102</v>
      </c>
      <c r="B51" s="227" t="s">
        <v>149</v>
      </c>
      <c r="C51" s="228"/>
      <c r="D51" s="228"/>
      <c r="E51" s="228"/>
      <c r="F51" s="228"/>
      <c r="G51" s="228"/>
      <c r="H51" s="228"/>
    </row>
    <row r="52" spans="1:12" ht="15" customHeight="1">
      <c r="A52" s="229"/>
      <c r="B52" s="230" t="s">
        <v>219</v>
      </c>
      <c r="C52" s="228"/>
      <c r="D52" s="228"/>
      <c r="E52" s="228"/>
      <c r="F52" s="228"/>
      <c r="G52" s="228"/>
      <c r="H52" s="228"/>
      <c r="L52" s="350"/>
    </row>
    <row r="53" spans="1:8" ht="21" customHeight="1">
      <c r="A53" s="229"/>
      <c r="B53" s="230"/>
      <c r="C53" s="228"/>
      <c r="D53" s="228"/>
      <c r="E53" s="228"/>
      <c r="F53" s="228"/>
      <c r="G53" s="228"/>
      <c r="H53" s="228"/>
    </row>
    <row r="54" ht="14.25" customHeight="1"/>
    <row r="55" ht="14.25" customHeight="1">
      <c r="L55" s="350"/>
    </row>
    <row r="56" ht="14.25" customHeight="1">
      <c r="B56" s="37" t="s">
        <v>32</v>
      </c>
    </row>
    <row r="57" spans="2:8" s="231" customFormat="1" ht="14.25" customHeight="1">
      <c r="B57" s="356" t="s">
        <v>100</v>
      </c>
      <c r="C57" s="359" t="s">
        <v>157</v>
      </c>
      <c r="D57" s="359" t="s">
        <v>158</v>
      </c>
      <c r="E57" s="362" t="s">
        <v>159</v>
      </c>
      <c r="F57" s="364"/>
      <c r="G57" s="365"/>
      <c r="H57" s="37"/>
    </row>
    <row r="58" spans="2:8" s="231" customFormat="1" ht="14.25" customHeight="1">
      <c r="B58" s="374" t="s">
        <v>167</v>
      </c>
      <c r="C58" s="372">
        <f>C10</f>
        <v>98.6</v>
      </c>
      <c r="D58" s="372">
        <f>E10</f>
        <v>103.5</v>
      </c>
      <c r="E58" s="373">
        <f>G10</f>
        <v>82</v>
      </c>
      <c r="F58" s="366"/>
      <c r="G58" s="365"/>
      <c r="H58" s="232"/>
    </row>
    <row r="59" spans="2:8" s="231" customFormat="1" ht="14.25" customHeight="1">
      <c r="B59" s="374" t="s">
        <v>166</v>
      </c>
      <c r="C59" s="370">
        <f>ROUND((C60+C61+C62)/3,1)</f>
        <v>93.8</v>
      </c>
      <c r="D59" s="370">
        <f>ROUND((D60+D61+D62)/3,1)</f>
        <v>96.6</v>
      </c>
      <c r="E59" s="371">
        <f>ROUND((E60+E61+E62)/3,1)</f>
        <v>83.8</v>
      </c>
      <c r="F59" s="367"/>
      <c r="G59" s="365"/>
      <c r="H59" s="233"/>
    </row>
    <row r="60" spans="2:8" s="231" customFormat="1" ht="14.25" customHeight="1">
      <c r="B60" s="374" t="str">
        <f aca="true" t="shared" si="0" ref="B60:C62">B27</f>
        <v>　　　  ３月</v>
      </c>
      <c r="C60" s="358">
        <f t="shared" si="0"/>
        <v>104</v>
      </c>
      <c r="D60" s="358">
        <f>E27</f>
        <v>107.2</v>
      </c>
      <c r="E60" s="363">
        <f>G27</f>
        <v>82.3</v>
      </c>
      <c r="F60" s="368"/>
      <c r="G60" s="365"/>
      <c r="H60" s="234"/>
    </row>
    <row r="61" spans="2:8" s="231" customFormat="1" ht="14.25" customHeight="1">
      <c r="B61" s="374" t="str">
        <f t="shared" si="0"/>
        <v>　　　  ４月</v>
      </c>
      <c r="C61" s="358">
        <f t="shared" si="0"/>
        <v>89.5</v>
      </c>
      <c r="D61" s="358">
        <f>E28</f>
        <v>93.2</v>
      </c>
      <c r="E61" s="363">
        <f>G28</f>
        <v>85</v>
      </c>
      <c r="F61" s="368"/>
      <c r="G61" s="365"/>
      <c r="H61" s="234"/>
    </row>
    <row r="62" spans="2:8" s="231" customFormat="1" ht="14.25" customHeight="1">
      <c r="B62" s="374" t="str">
        <f t="shared" si="0"/>
        <v>　　　  ５月</v>
      </c>
      <c r="C62" s="358">
        <f>C29</f>
        <v>87.8</v>
      </c>
      <c r="D62" s="358">
        <f>E29</f>
        <v>89.3</v>
      </c>
      <c r="E62" s="363">
        <f>G29</f>
        <v>84.2</v>
      </c>
      <c r="F62" s="368"/>
      <c r="G62" s="365"/>
      <c r="H62" s="234"/>
    </row>
    <row r="63" spans="2:8" s="231" customFormat="1" ht="14.25" customHeight="1">
      <c r="B63" s="360"/>
      <c r="C63" s="361"/>
      <c r="D63" s="361"/>
      <c r="E63" s="361"/>
      <c r="F63" s="369"/>
      <c r="G63" s="369"/>
      <c r="H63" s="234"/>
    </row>
    <row r="64" spans="2:7" s="231" customFormat="1" ht="14.25" customHeight="1">
      <c r="B64" s="356" t="s">
        <v>101</v>
      </c>
      <c r="C64" s="359" t="s">
        <v>157</v>
      </c>
      <c r="D64" s="359" t="s">
        <v>158</v>
      </c>
      <c r="E64" s="362" t="s">
        <v>159</v>
      </c>
      <c r="F64" s="368"/>
      <c r="G64" s="369"/>
    </row>
    <row r="65" spans="2:7" s="231" customFormat="1" ht="14.25" customHeight="1">
      <c r="B65" s="357" t="s">
        <v>169</v>
      </c>
      <c r="C65" s="358">
        <f>C34</f>
        <v>93.9</v>
      </c>
      <c r="D65" s="358">
        <f>E34</f>
        <v>95.5</v>
      </c>
      <c r="E65" s="363">
        <f>G34</f>
        <v>84.5</v>
      </c>
      <c r="F65" s="368"/>
      <c r="G65" s="369"/>
    </row>
    <row r="66" spans="2:8" s="231" customFormat="1" ht="14.25" customHeight="1">
      <c r="B66" s="357" t="str">
        <f>B59</f>
        <v>   27年Ⅳ期</v>
      </c>
      <c r="C66" s="370">
        <f>ROUND((C67+C68+C69)/3,1)</f>
        <v>90.1</v>
      </c>
      <c r="D66" s="370">
        <f>ROUND((D67+D68+D69)/3,1)</f>
        <v>92.1</v>
      </c>
      <c r="E66" s="371">
        <f>ROUND((E67+E68+E69)/3,1)</f>
        <v>86</v>
      </c>
      <c r="F66" s="367"/>
      <c r="G66" s="365"/>
      <c r="H66" s="234"/>
    </row>
    <row r="67" spans="2:8" s="231" customFormat="1" ht="14.25" customHeight="1">
      <c r="B67" s="357" t="str">
        <f>B60</f>
        <v>　　　  ３月</v>
      </c>
      <c r="C67" s="358">
        <f>C48</f>
        <v>90.4</v>
      </c>
      <c r="D67" s="358">
        <f>E48</f>
        <v>90.3</v>
      </c>
      <c r="E67" s="363">
        <f>G48</f>
        <v>86.5</v>
      </c>
      <c r="F67" s="368"/>
      <c r="G67" s="365"/>
      <c r="H67" s="233"/>
    </row>
    <row r="68" spans="2:8" s="231" customFormat="1" ht="14.25" customHeight="1">
      <c r="B68" s="357" t="str">
        <f>B61</f>
        <v>　　　  ４月</v>
      </c>
      <c r="C68" s="358">
        <f>C49</f>
        <v>87.2</v>
      </c>
      <c r="D68" s="358">
        <f>E49</f>
        <v>90.1</v>
      </c>
      <c r="E68" s="363">
        <f>G49</f>
        <v>88.2</v>
      </c>
      <c r="F68" s="368"/>
      <c r="G68" s="365"/>
      <c r="H68" s="234"/>
    </row>
    <row r="69" spans="2:8" ht="14.25" customHeight="1">
      <c r="B69" s="357" t="str">
        <f>B62</f>
        <v>　　　  ５月</v>
      </c>
      <c r="C69" s="358">
        <f>C50</f>
        <v>92.8</v>
      </c>
      <c r="D69" s="358">
        <f>E50</f>
        <v>95.9</v>
      </c>
      <c r="E69" s="363">
        <f>G50</f>
        <v>83.3</v>
      </c>
      <c r="F69" s="368"/>
      <c r="G69" s="221"/>
      <c r="H69" s="234"/>
    </row>
    <row r="70" ht="14.25" customHeight="1">
      <c r="H70" s="234"/>
    </row>
    <row r="71" spans="2:8" ht="14.25" customHeight="1">
      <c r="B71" s="237"/>
      <c r="C71" s="236"/>
      <c r="D71" s="235"/>
      <c r="E71" s="236"/>
      <c r="F71" s="236"/>
      <c r="G71" s="236"/>
      <c r="H71" s="236"/>
    </row>
    <row r="72" spans="2:8" ht="14.25" customHeight="1">
      <c r="B72" s="235"/>
      <c r="C72" s="235"/>
      <c r="D72" s="235"/>
      <c r="E72" s="235"/>
      <c r="F72" s="235"/>
      <c r="G72" s="235"/>
      <c r="H72" s="235"/>
    </row>
    <row r="73" spans="2:3" ht="14.25" customHeight="1">
      <c r="B73" s="235"/>
      <c r="C73" s="236"/>
    </row>
    <row r="74" spans="2:3" ht="14.25" customHeight="1">
      <c r="B74" s="237"/>
      <c r="C74" s="236"/>
    </row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</sheetData>
  <sheetProtection/>
  <mergeCells count="6">
    <mergeCell ref="G3:H3"/>
    <mergeCell ref="A31:A35"/>
    <mergeCell ref="A10:A14"/>
    <mergeCell ref="C3:D3"/>
    <mergeCell ref="E3:F3"/>
    <mergeCell ref="A1:H1"/>
  </mergeCells>
  <printOptions/>
  <pageMargins left="0.7086614173228347" right="0.6299212598425197" top="0.7874015748031497" bottom="0.11811023622047245" header="0.6299212598425197" footer="0.31496062992125984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6:A76"/>
  <sheetViews>
    <sheetView showGridLines="0" view="pageBreakPreview" zoomScaleSheetLayoutView="100" workbookViewId="0" topLeftCell="A1">
      <selection activeCell="N1" sqref="N1"/>
    </sheetView>
  </sheetViews>
  <sheetFormatPr defaultColWidth="8" defaultRowHeight="14.25"/>
  <cols>
    <col min="1" max="12" width="8" style="245" customWidth="1"/>
    <col min="13" max="13" width="14.19921875" style="245" customWidth="1"/>
    <col min="14" max="16384" width="8" style="245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6" ht="12">
      <c r="A76" s="246" t="s">
        <v>96</v>
      </c>
    </row>
  </sheetData>
  <sheetProtection/>
  <printOptions/>
  <pageMargins left="0.1968503937007874" right="0.03937007874015748" top="0.55" bottom="0.2362204724409449" header="0.1968503937007874" footer="0.1968503937007874"/>
  <pageSetup fitToHeight="1" fitToWidth="1" horizontalDpi="600" verticalDpi="600" orientation="portrait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8"/>
  <sheetViews>
    <sheetView showGridLines="0" zoomScaleSheetLayoutView="100" workbookViewId="0" topLeftCell="A1">
      <selection activeCell="A1" sqref="A1"/>
    </sheetView>
  </sheetViews>
  <sheetFormatPr defaultColWidth="8.8984375" defaultRowHeight="14.25"/>
  <cols>
    <col min="1" max="1" width="5" style="3" customWidth="1"/>
    <col min="2" max="16384" width="8.8984375" style="3" customWidth="1"/>
  </cols>
  <sheetData>
    <row r="2" spans="1:11" ht="15" customHeight="1">
      <c r="A2" s="440" t="s">
        <v>30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</row>
    <row r="3" spans="1:11" ht="18.75" customHeight="1">
      <c r="A3" s="441" t="s">
        <v>180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</row>
    <row r="4" spans="9:12" ht="13.5">
      <c r="I4" s="339" t="s">
        <v>129</v>
      </c>
      <c r="J4" s="340"/>
      <c r="K4" s="339"/>
      <c r="L4" s="339"/>
    </row>
    <row r="5" ht="13.5">
      <c r="B5" s="3" t="s">
        <v>0</v>
      </c>
    </row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>
      <c r="H20" s="3" t="s">
        <v>130</v>
      </c>
    </row>
    <row r="32" ht="14.25"/>
    <row r="33" ht="14.25"/>
    <row r="38" ht="13.5">
      <c r="E38" s="248"/>
    </row>
    <row r="64" ht="18.75" customHeight="1"/>
    <row r="72" ht="12.75" customHeight="1"/>
  </sheetData>
  <sheetProtection/>
  <mergeCells count="2">
    <mergeCell ref="A2:K2"/>
    <mergeCell ref="A3:K3"/>
  </mergeCells>
  <printOptions/>
  <pageMargins left="0.46" right="0.1968503937007874" top="0.32" bottom="0.26" header="0.2" footer="0.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5"/>
  <sheetViews>
    <sheetView showGridLines="0" view="pageBreakPreview" zoomScaleSheetLayoutView="100" zoomScalePageLayoutView="0" workbookViewId="0" topLeftCell="A1">
      <pane xSplit="2" ySplit="9" topLeftCell="C10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27" width="6.59765625" style="35" customWidth="1"/>
    <col min="28" max="29" width="6.69921875" style="35" customWidth="1"/>
    <col min="30" max="16384" width="8.8984375" style="35" customWidth="1"/>
  </cols>
  <sheetData>
    <row r="1" spans="1:29" ht="18" customHeight="1">
      <c r="A1" s="448" t="s">
        <v>106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9"/>
      <c r="AB1" s="449"/>
      <c r="AC1" s="449"/>
    </row>
    <row r="2" spans="1:29" ht="12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80"/>
      <c r="AB2" s="82" t="s">
        <v>118</v>
      </c>
      <c r="AC2" s="80"/>
    </row>
    <row r="3" spans="1:29" ht="6.75" customHeight="1">
      <c r="A3" s="83"/>
      <c r="B3" s="84"/>
      <c r="C3" s="85"/>
      <c r="D3" s="86"/>
      <c r="E3" s="86"/>
      <c r="F3" s="144"/>
      <c r="G3" s="86"/>
      <c r="H3" s="86"/>
      <c r="I3" s="86"/>
      <c r="J3" s="86"/>
      <c r="K3" s="86"/>
      <c r="L3" s="86"/>
      <c r="M3" s="86"/>
      <c r="N3" s="145"/>
      <c r="O3" s="146"/>
      <c r="P3" s="146"/>
      <c r="Q3" s="146"/>
      <c r="R3" s="146"/>
      <c r="S3" s="146"/>
      <c r="T3" s="146"/>
      <c r="U3" s="146"/>
      <c r="V3" s="146"/>
      <c r="W3" s="146"/>
      <c r="X3" s="147"/>
      <c r="Y3" s="147"/>
      <c r="Z3" s="146"/>
      <c r="AA3" s="86"/>
      <c r="AB3" s="86"/>
      <c r="AC3" s="88"/>
    </row>
    <row r="4" spans="1:29" ht="6.75" customHeight="1">
      <c r="A4" s="89"/>
      <c r="B4" s="34"/>
      <c r="C4" s="90"/>
      <c r="D4" s="95"/>
      <c r="E4" s="34"/>
      <c r="F4" s="148"/>
      <c r="G4" s="34"/>
      <c r="H4" s="34"/>
      <c r="I4" s="337"/>
      <c r="J4" s="34"/>
      <c r="K4" s="34"/>
      <c r="L4" s="94"/>
      <c r="M4" s="94"/>
      <c r="N4" s="149"/>
      <c r="O4" s="150"/>
      <c r="P4" s="151"/>
      <c r="Q4" s="151"/>
      <c r="R4" s="151"/>
      <c r="S4" s="151"/>
      <c r="T4" s="151"/>
      <c r="U4" s="151"/>
      <c r="V4" s="152"/>
      <c r="W4" s="150"/>
      <c r="X4" s="153"/>
      <c r="Y4" s="153"/>
      <c r="Z4" s="150"/>
      <c r="AA4" s="154"/>
      <c r="AB4" s="95"/>
      <c r="AC4" s="155"/>
    </row>
    <row r="5" spans="1:29" ht="6.75" customHeight="1">
      <c r="A5" s="89"/>
      <c r="B5" s="34"/>
      <c r="C5" s="90"/>
      <c r="D5" s="91"/>
      <c r="E5" s="99"/>
      <c r="F5" s="156"/>
      <c r="G5" s="99"/>
      <c r="H5" s="99"/>
      <c r="I5" s="95"/>
      <c r="J5" s="99"/>
      <c r="K5" s="99"/>
      <c r="L5" s="154"/>
      <c r="M5" s="157"/>
      <c r="N5" s="152"/>
      <c r="O5" s="158"/>
      <c r="P5" s="159"/>
      <c r="Q5" s="159"/>
      <c r="R5" s="159"/>
      <c r="S5" s="159"/>
      <c r="T5" s="159"/>
      <c r="U5" s="160"/>
      <c r="V5" s="152"/>
      <c r="W5" s="150"/>
      <c r="X5" s="153"/>
      <c r="Y5" s="153"/>
      <c r="Z5" s="150"/>
      <c r="AA5" s="154"/>
      <c r="AB5" s="91"/>
      <c r="AC5" s="100"/>
    </row>
    <row r="6" spans="1:29" ht="12" customHeight="1">
      <c r="A6" s="444" t="s">
        <v>35</v>
      </c>
      <c r="B6" s="445"/>
      <c r="C6" s="101" t="s">
        <v>34</v>
      </c>
      <c r="D6" s="102" t="s">
        <v>36</v>
      </c>
      <c r="E6" s="102" t="s">
        <v>37</v>
      </c>
      <c r="F6" s="102" t="s">
        <v>38</v>
      </c>
      <c r="G6" s="102" t="s">
        <v>39</v>
      </c>
      <c r="H6" s="103" t="s">
        <v>40</v>
      </c>
      <c r="I6" s="102" t="s">
        <v>41</v>
      </c>
      <c r="J6" s="102" t="s">
        <v>42</v>
      </c>
      <c r="K6" s="102" t="s">
        <v>43</v>
      </c>
      <c r="L6" s="102" t="s">
        <v>44</v>
      </c>
      <c r="M6" s="102" t="s">
        <v>45</v>
      </c>
      <c r="N6" s="102" t="s">
        <v>46</v>
      </c>
      <c r="O6" s="161" t="s">
        <v>47</v>
      </c>
      <c r="P6" s="162" t="s">
        <v>48</v>
      </c>
      <c r="Q6" s="162" t="s">
        <v>220</v>
      </c>
      <c r="R6" s="162" t="s">
        <v>221</v>
      </c>
      <c r="S6" s="162" t="s">
        <v>49</v>
      </c>
      <c r="T6" s="162" t="s">
        <v>50</v>
      </c>
      <c r="U6" s="163" t="s">
        <v>47</v>
      </c>
      <c r="V6" s="164" t="s">
        <v>104</v>
      </c>
      <c r="W6" s="164" t="s">
        <v>222</v>
      </c>
      <c r="X6" s="164" t="s">
        <v>51</v>
      </c>
      <c r="Y6" s="164" t="s">
        <v>52</v>
      </c>
      <c r="Z6" s="164" t="s">
        <v>53</v>
      </c>
      <c r="AA6" s="164" t="s">
        <v>47</v>
      </c>
      <c r="AB6" s="162" t="s">
        <v>54</v>
      </c>
      <c r="AC6" s="165" t="s">
        <v>55</v>
      </c>
    </row>
    <row r="7" spans="1:29" ht="12" customHeight="1">
      <c r="A7" s="444"/>
      <c r="B7" s="445"/>
      <c r="C7" s="106"/>
      <c r="D7" s="102" t="s">
        <v>56</v>
      </c>
      <c r="E7" s="107"/>
      <c r="F7" s="102" t="s">
        <v>39</v>
      </c>
      <c r="G7" s="102" t="s">
        <v>57</v>
      </c>
      <c r="H7" s="102" t="s">
        <v>58</v>
      </c>
      <c r="I7" s="102" t="s">
        <v>58</v>
      </c>
      <c r="J7" s="102" t="s">
        <v>59</v>
      </c>
      <c r="K7" s="102" t="s">
        <v>60</v>
      </c>
      <c r="L7" s="102" t="s">
        <v>58</v>
      </c>
      <c r="M7" s="102" t="s">
        <v>61</v>
      </c>
      <c r="N7" s="102" t="s">
        <v>62</v>
      </c>
      <c r="O7" s="161" t="s">
        <v>63</v>
      </c>
      <c r="P7" s="162" t="s">
        <v>56</v>
      </c>
      <c r="Q7" s="162" t="s">
        <v>223</v>
      </c>
      <c r="R7" s="162" t="s">
        <v>64</v>
      </c>
      <c r="S7" s="162" t="s">
        <v>56</v>
      </c>
      <c r="T7" s="162" t="s">
        <v>56</v>
      </c>
      <c r="U7" s="163" t="s">
        <v>56</v>
      </c>
      <c r="V7" s="163"/>
      <c r="W7" s="162" t="s">
        <v>57</v>
      </c>
      <c r="X7" s="162" t="s">
        <v>57</v>
      </c>
      <c r="Y7" s="162" t="s">
        <v>65</v>
      </c>
      <c r="Z7" s="162" t="s">
        <v>66</v>
      </c>
      <c r="AA7" s="162" t="s">
        <v>57</v>
      </c>
      <c r="AB7" s="166"/>
      <c r="AC7" s="167" t="s">
        <v>54</v>
      </c>
    </row>
    <row r="8" spans="1:29" ht="12" customHeight="1">
      <c r="A8" s="444"/>
      <c r="B8" s="445"/>
      <c r="C8" s="106"/>
      <c r="D8" s="107"/>
      <c r="E8" s="107"/>
      <c r="F8" s="102" t="s">
        <v>56</v>
      </c>
      <c r="G8" s="102" t="s">
        <v>56</v>
      </c>
      <c r="H8" s="102" t="s">
        <v>56</v>
      </c>
      <c r="I8" s="102" t="s">
        <v>67</v>
      </c>
      <c r="J8" s="102" t="s">
        <v>67</v>
      </c>
      <c r="K8" s="102" t="s">
        <v>224</v>
      </c>
      <c r="L8" s="102" t="s">
        <v>56</v>
      </c>
      <c r="M8" s="102" t="s">
        <v>68</v>
      </c>
      <c r="N8" s="102" t="s">
        <v>69</v>
      </c>
      <c r="O8" s="161" t="s">
        <v>61</v>
      </c>
      <c r="P8" s="162"/>
      <c r="Q8" s="162" t="s">
        <v>57</v>
      </c>
      <c r="R8" s="162" t="s">
        <v>70</v>
      </c>
      <c r="S8" s="162"/>
      <c r="T8" s="166"/>
      <c r="U8" s="168"/>
      <c r="V8" s="168"/>
      <c r="W8" s="162" t="s">
        <v>56</v>
      </c>
      <c r="X8" s="162" t="s">
        <v>56</v>
      </c>
      <c r="Y8" s="162" t="s">
        <v>56</v>
      </c>
      <c r="Z8" s="162" t="s">
        <v>56</v>
      </c>
      <c r="AA8" s="162" t="s">
        <v>56</v>
      </c>
      <c r="AB8" s="166"/>
      <c r="AC8" s="169"/>
    </row>
    <row r="9" spans="1:29" ht="12" customHeight="1">
      <c r="A9" s="446"/>
      <c r="B9" s="447"/>
      <c r="C9" s="108"/>
      <c r="D9" s="109"/>
      <c r="E9" s="109"/>
      <c r="F9" s="109"/>
      <c r="G9" s="109"/>
      <c r="H9" s="109"/>
      <c r="I9" s="110" t="s">
        <v>56</v>
      </c>
      <c r="J9" s="110" t="s">
        <v>56</v>
      </c>
      <c r="K9" s="110" t="s">
        <v>56</v>
      </c>
      <c r="L9" s="109"/>
      <c r="M9" s="109" t="s">
        <v>225</v>
      </c>
      <c r="N9" s="110" t="s">
        <v>56</v>
      </c>
      <c r="O9" s="170" t="s">
        <v>68</v>
      </c>
      <c r="P9" s="171"/>
      <c r="Q9" s="172" t="s">
        <v>56</v>
      </c>
      <c r="R9" s="172" t="s">
        <v>68</v>
      </c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3"/>
    </row>
    <row r="10" spans="1:29" s="196" customFormat="1" ht="12" customHeight="1">
      <c r="A10" s="450" t="s">
        <v>226</v>
      </c>
      <c r="B10" s="451"/>
      <c r="C10" s="330">
        <v>10000</v>
      </c>
      <c r="D10" s="331">
        <v>9999.4</v>
      </c>
      <c r="E10" s="331">
        <v>194.6</v>
      </c>
      <c r="F10" s="331">
        <v>157.7</v>
      </c>
      <c r="G10" s="331">
        <v>685.5</v>
      </c>
      <c r="H10" s="331">
        <v>808.8</v>
      </c>
      <c r="I10" s="331">
        <v>613.5</v>
      </c>
      <c r="J10" s="331">
        <v>85.7</v>
      </c>
      <c r="K10" s="331">
        <v>268.7</v>
      </c>
      <c r="L10" s="331">
        <v>1243.7</v>
      </c>
      <c r="M10" s="331">
        <v>432.5</v>
      </c>
      <c r="N10" s="331">
        <v>227.5</v>
      </c>
      <c r="O10" s="331">
        <v>205</v>
      </c>
      <c r="P10" s="331">
        <v>1469.7</v>
      </c>
      <c r="Q10" s="334">
        <v>274.6</v>
      </c>
      <c r="R10" s="334">
        <v>464</v>
      </c>
      <c r="S10" s="334">
        <v>177.8</v>
      </c>
      <c r="T10" s="334">
        <v>2284.5</v>
      </c>
      <c r="U10" s="334">
        <v>838.1</v>
      </c>
      <c r="V10" s="334">
        <v>151.8</v>
      </c>
      <c r="W10" s="334">
        <v>377.4</v>
      </c>
      <c r="X10" s="334">
        <v>32.4</v>
      </c>
      <c r="Y10" s="334">
        <v>105.5</v>
      </c>
      <c r="Z10" s="334">
        <v>52.3</v>
      </c>
      <c r="AA10" s="334">
        <v>118.7</v>
      </c>
      <c r="AB10" s="334">
        <v>0.6</v>
      </c>
      <c r="AC10" s="335">
        <v>0.6</v>
      </c>
    </row>
    <row r="11" spans="1:29" ht="20.25" customHeight="1">
      <c r="A11" s="89" t="s">
        <v>71</v>
      </c>
      <c r="B11" s="34"/>
      <c r="C11" s="142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5"/>
    </row>
    <row r="12" spans="1:29" ht="13.5" customHeight="1">
      <c r="A12" s="89"/>
      <c r="B12" s="253" t="s">
        <v>142</v>
      </c>
      <c r="C12" s="138">
        <v>100</v>
      </c>
      <c r="D12" s="65">
        <v>100</v>
      </c>
      <c r="E12" s="65">
        <v>100</v>
      </c>
      <c r="F12" s="65">
        <v>100</v>
      </c>
      <c r="G12" s="65">
        <v>100</v>
      </c>
      <c r="H12" s="65">
        <v>100</v>
      </c>
      <c r="I12" s="65">
        <v>100</v>
      </c>
      <c r="J12" s="65">
        <v>100</v>
      </c>
      <c r="K12" s="65">
        <v>100</v>
      </c>
      <c r="L12" s="65">
        <v>100</v>
      </c>
      <c r="M12" s="65">
        <v>100</v>
      </c>
      <c r="N12" s="65">
        <v>100</v>
      </c>
      <c r="O12" s="65">
        <v>100</v>
      </c>
      <c r="P12" s="65">
        <v>100</v>
      </c>
      <c r="Q12" s="67">
        <v>100</v>
      </c>
      <c r="R12" s="67">
        <v>100</v>
      </c>
      <c r="S12" s="67">
        <v>100</v>
      </c>
      <c r="T12" s="67">
        <v>100</v>
      </c>
      <c r="U12" s="67">
        <v>100</v>
      </c>
      <c r="V12" s="67">
        <v>100</v>
      </c>
      <c r="W12" s="67">
        <v>100</v>
      </c>
      <c r="X12" s="67">
        <v>100</v>
      </c>
      <c r="Y12" s="67">
        <v>100</v>
      </c>
      <c r="Z12" s="67">
        <v>100</v>
      </c>
      <c r="AA12" s="67">
        <v>100</v>
      </c>
      <c r="AB12" s="67">
        <v>100</v>
      </c>
      <c r="AC12" s="70">
        <v>100</v>
      </c>
    </row>
    <row r="13" spans="1:29" ht="13.5" customHeight="1">
      <c r="A13" s="89"/>
      <c r="B13" s="253" t="s">
        <v>115</v>
      </c>
      <c r="C13" s="138">
        <v>100.7</v>
      </c>
      <c r="D13" s="65">
        <v>100.7</v>
      </c>
      <c r="E13" s="65">
        <v>106.5</v>
      </c>
      <c r="F13" s="65">
        <v>78.8</v>
      </c>
      <c r="G13" s="65">
        <v>103.2</v>
      </c>
      <c r="H13" s="65">
        <v>107.6</v>
      </c>
      <c r="I13" s="65">
        <v>99.8</v>
      </c>
      <c r="J13" s="65">
        <v>140</v>
      </c>
      <c r="K13" s="65">
        <v>86.1</v>
      </c>
      <c r="L13" s="65">
        <v>95.1</v>
      </c>
      <c r="M13" s="65">
        <v>93.9</v>
      </c>
      <c r="N13" s="65">
        <v>94.3</v>
      </c>
      <c r="O13" s="65">
        <v>93.3</v>
      </c>
      <c r="P13" s="65">
        <v>103.6</v>
      </c>
      <c r="Q13" s="65">
        <v>101.5</v>
      </c>
      <c r="R13" s="65">
        <v>99</v>
      </c>
      <c r="S13" s="65">
        <v>102</v>
      </c>
      <c r="T13" s="65">
        <v>102</v>
      </c>
      <c r="U13" s="65">
        <v>100</v>
      </c>
      <c r="V13" s="65">
        <v>101.1</v>
      </c>
      <c r="W13" s="65">
        <v>105.5</v>
      </c>
      <c r="X13" s="65">
        <v>94.6</v>
      </c>
      <c r="Y13" s="65">
        <v>95.4</v>
      </c>
      <c r="Z13" s="65">
        <v>97.3</v>
      </c>
      <c r="AA13" s="65">
        <v>88.1</v>
      </c>
      <c r="AB13" s="65">
        <v>0</v>
      </c>
      <c r="AC13" s="71">
        <v>0</v>
      </c>
    </row>
    <row r="14" spans="1:56" ht="13.5" customHeight="1">
      <c r="A14" s="89"/>
      <c r="B14" s="253" t="s">
        <v>119</v>
      </c>
      <c r="C14" s="138">
        <v>96.1</v>
      </c>
      <c r="D14" s="65">
        <v>96.1</v>
      </c>
      <c r="E14" s="65">
        <v>107.8</v>
      </c>
      <c r="F14" s="65">
        <v>81</v>
      </c>
      <c r="G14" s="65">
        <v>80.8</v>
      </c>
      <c r="H14" s="65">
        <v>100.1</v>
      </c>
      <c r="I14" s="65">
        <v>102.2</v>
      </c>
      <c r="J14" s="65">
        <v>81.5</v>
      </c>
      <c r="K14" s="65">
        <v>74.4</v>
      </c>
      <c r="L14" s="65">
        <v>96</v>
      </c>
      <c r="M14" s="65">
        <v>75.6</v>
      </c>
      <c r="N14" s="65">
        <v>73.1</v>
      </c>
      <c r="O14" s="65">
        <v>78.3</v>
      </c>
      <c r="P14" s="65">
        <v>101.8</v>
      </c>
      <c r="Q14" s="65">
        <v>98.1</v>
      </c>
      <c r="R14" s="65">
        <v>94.3</v>
      </c>
      <c r="S14" s="65">
        <v>94.7</v>
      </c>
      <c r="T14" s="65">
        <v>100.6</v>
      </c>
      <c r="U14" s="65">
        <v>98</v>
      </c>
      <c r="V14" s="65">
        <v>106.3</v>
      </c>
      <c r="W14" s="65">
        <v>103.3</v>
      </c>
      <c r="X14" s="65">
        <v>94.1</v>
      </c>
      <c r="Y14" s="65">
        <v>91.4</v>
      </c>
      <c r="Z14" s="65">
        <v>89.3</v>
      </c>
      <c r="AA14" s="65">
        <v>81.1</v>
      </c>
      <c r="AB14" s="65">
        <v>0</v>
      </c>
      <c r="AC14" s="115">
        <v>0</v>
      </c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</row>
    <row r="15" spans="1:56" ht="13.5" customHeight="1">
      <c r="A15" s="89"/>
      <c r="B15" s="253" t="s">
        <v>133</v>
      </c>
      <c r="C15" s="138">
        <v>92.425</v>
      </c>
      <c r="D15" s="65">
        <v>92.43333333333334</v>
      </c>
      <c r="E15" s="65">
        <v>105.43333333333332</v>
      </c>
      <c r="F15" s="65">
        <v>102.00833333333333</v>
      </c>
      <c r="G15" s="65">
        <v>101.575</v>
      </c>
      <c r="H15" s="65">
        <v>72.375</v>
      </c>
      <c r="I15" s="65">
        <v>131.64166666666662</v>
      </c>
      <c r="J15" s="65">
        <v>85.89166666666667</v>
      </c>
      <c r="K15" s="65">
        <v>47.14166666666667</v>
      </c>
      <c r="L15" s="65">
        <v>77.16666666666669</v>
      </c>
      <c r="M15" s="65">
        <v>75.99166666666666</v>
      </c>
      <c r="N15" s="65">
        <v>72.01666666666667</v>
      </c>
      <c r="O15" s="65">
        <v>80.39166666666667</v>
      </c>
      <c r="P15" s="65">
        <v>92.18333333333334</v>
      </c>
      <c r="Q15" s="65">
        <v>99.95</v>
      </c>
      <c r="R15" s="65">
        <v>98.71666666666668</v>
      </c>
      <c r="S15" s="65">
        <v>90.05</v>
      </c>
      <c r="T15" s="65">
        <v>96.30000000000001</v>
      </c>
      <c r="U15" s="65">
        <v>101.51666666666665</v>
      </c>
      <c r="V15" s="65">
        <v>104.30833333333334</v>
      </c>
      <c r="W15" s="65">
        <v>105.18333333333334</v>
      </c>
      <c r="X15" s="65">
        <v>96.5</v>
      </c>
      <c r="Y15" s="65">
        <v>95.00833333333337</v>
      </c>
      <c r="Z15" s="65">
        <v>101.14999999999999</v>
      </c>
      <c r="AA15" s="65">
        <v>93.61666666666666</v>
      </c>
      <c r="AB15" s="65">
        <v>0</v>
      </c>
      <c r="AC15" s="115">
        <v>0</v>
      </c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</row>
    <row r="16" spans="1:56" ht="13.5" customHeight="1">
      <c r="A16" s="89"/>
      <c r="B16" s="253" t="s">
        <v>143</v>
      </c>
      <c r="C16" s="293">
        <v>95.77499999999999</v>
      </c>
      <c r="D16" s="257">
        <v>95.78333333333332</v>
      </c>
      <c r="E16" s="257">
        <v>76.75</v>
      </c>
      <c r="F16" s="257">
        <v>122.71666666666665</v>
      </c>
      <c r="G16" s="257">
        <v>90.63333333333333</v>
      </c>
      <c r="H16" s="257">
        <v>72.975</v>
      </c>
      <c r="I16" s="257">
        <v>157.00000000000003</v>
      </c>
      <c r="J16" s="257">
        <v>90.3</v>
      </c>
      <c r="K16" s="257">
        <v>49.324999999999996</v>
      </c>
      <c r="L16" s="257">
        <v>90.875</v>
      </c>
      <c r="M16" s="257">
        <v>75.91666666666667</v>
      </c>
      <c r="N16" s="257">
        <v>70.21666666666665</v>
      </c>
      <c r="O16" s="257">
        <v>82.24166666666666</v>
      </c>
      <c r="P16" s="257">
        <v>99.61666666666666</v>
      </c>
      <c r="Q16" s="257">
        <v>99.66666666666664</v>
      </c>
      <c r="R16" s="257">
        <v>99.23333333333335</v>
      </c>
      <c r="S16" s="257">
        <v>89.85833333333333</v>
      </c>
      <c r="T16" s="257">
        <v>93.43333333333332</v>
      </c>
      <c r="U16" s="257">
        <v>107.41666666666667</v>
      </c>
      <c r="V16" s="257">
        <v>111.19999999999999</v>
      </c>
      <c r="W16" s="257">
        <v>109.39166666666667</v>
      </c>
      <c r="X16" s="257">
        <v>99.96666666666668</v>
      </c>
      <c r="Y16" s="257">
        <v>109.10000000000001</v>
      </c>
      <c r="Z16" s="257">
        <v>106.64166666666667</v>
      </c>
      <c r="AA16" s="257">
        <v>97.25</v>
      </c>
      <c r="AB16" s="257">
        <v>0</v>
      </c>
      <c r="AC16" s="258">
        <v>0</v>
      </c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</row>
    <row r="17" spans="1:29" ht="13.5" customHeight="1">
      <c r="A17" s="444"/>
      <c r="B17" s="454"/>
      <c r="C17" s="252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195"/>
    </row>
    <row r="18" spans="1:53" ht="13.5" customHeight="1">
      <c r="A18" s="89"/>
      <c r="B18" s="253" t="s">
        <v>138</v>
      </c>
      <c r="C18" s="138">
        <v>98.6</v>
      </c>
      <c r="D18" s="138">
        <v>98.6</v>
      </c>
      <c r="E18" s="138">
        <v>75.1</v>
      </c>
      <c r="F18" s="138">
        <v>142.3</v>
      </c>
      <c r="G18" s="138">
        <v>94.5</v>
      </c>
      <c r="H18" s="138">
        <v>88.2</v>
      </c>
      <c r="I18" s="138">
        <v>182.7</v>
      </c>
      <c r="J18" s="138">
        <v>97.7</v>
      </c>
      <c r="K18" s="138">
        <v>48.8</v>
      </c>
      <c r="L18" s="138">
        <v>92.6</v>
      </c>
      <c r="M18" s="138">
        <v>73.9</v>
      </c>
      <c r="N18" s="138">
        <v>64.9</v>
      </c>
      <c r="O18" s="138">
        <v>84</v>
      </c>
      <c r="P18" s="138">
        <v>97.8</v>
      </c>
      <c r="Q18" s="138">
        <v>107.1</v>
      </c>
      <c r="R18" s="138">
        <v>93.2</v>
      </c>
      <c r="S18" s="138">
        <v>81.8</v>
      </c>
      <c r="T18" s="138">
        <v>91.4</v>
      </c>
      <c r="U18" s="138">
        <v>110.1</v>
      </c>
      <c r="V18" s="138">
        <v>118.4</v>
      </c>
      <c r="W18" s="138">
        <v>104.8</v>
      </c>
      <c r="X18" s="138">
        <v>94.7</v>
      </c>
      <c r="Y18" s="138">
        <v>145.8</v>
      </c>
      <c r="Z18" s="138">
        <v>82.9</v>
      </c>
      <c r="AA18" s="138">
        <v>100.8</v>
      </c>
      <c r="AB18" s="138">
        <v>0</v>
      </c>
      <c r="AC18" s="115">
        <v>0</v>
      </c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</row>
    <row r="19" spans="1:52" ht="13.5" customHeight="1">
      <c r="A19" s="89"/>
      <c r="B19" s="133" t="s">
        <v>153</v>
      </c>
      <c r="C19" s="138">
        <v>88.7</v>
      </c>
      <c r="D19" s="138">
        <v>88.7</v>
      </c>
      <c r="E19" s="138">
        <v>75.9</v>
      </c>
      <c r="F19" s="138">
        <v>163.4</v>
      </c>
      <c r="G19" s="138">
        <v>74.3</v>
      </c>
      <c r="H19" s="138">
        <v>68.3</v>
      </c>
      <c r="I19" s="138">
        <v>141.4</v>
      </c>
      <c r="J19" s="138">
        <v>37.7</v>
      </c>
      <c r="K19" s="138">
        <v>47.6</v>
      </c>
      <c r="L19" s="138">
        <v>82.3</v>
      </c>
      <c r="M19" s="138">
        <v>71.1</v>
      </c>
      <c r="N19" s="138">
        <v>67.7</v>
      </c>
      <c r="O19" s="138">
        <v>74.8</v>
      </c>
      <c r="P19" s="138">
        <v>87.3</v>
      </c>
      <c r="Q19" s="138">
        <v>75.8</v>
      </c>
      <c r="R19" s="138">
        <v>97.6</v>
      </c>
      <c r="S19" s="138">
        <v>87.2</v>
      </c>
      <c r="T19" s="138">
        <v>92.5</v>
      </c>
      <c r="U19" s="138">
        <v>98.8</v>
      </c>
      <c r="V19" s="138">
        <v>112.7</v>
      </c>
      <c r="W19" s="138">
        <v>101.3</v>
      </c>
      <c r="X19" s="138">
        <v>88.1</v>
      </c>
      <c r="Y19" s="138">
        <v>98.2</v>
      </c>
      <c r="Z19" s="138">
        <v>88.9</v>
      </c>
      <c r="AA19" s="138">
        <v>80.8</v>
      </c>
      <c r="AB19" s="138">
        <v>0</v>
      </c>
      <c r="AC19" s="115">
        <v>0</v>
      </c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</row>
    <row r="20" spans="1:52" ht="13.5" customHeight="1">
      <c r="A20" s="89"/>
      <c r="B20" s="253" t="s">
        <v>170</v>
      </c>
      <c r="C20" s="138">
        <v>94</v>
      </c>
      <c r="D20" s="138">
        <v>94</v>
      </c>
      <c r="E20" s="138">
        <v>75</v>
      </c>
      <c r="F20" s="138">
        <v>167.2</v>
      </c>
      <c r="G20" s="138">
        <v>95.5</v>
      </c>
      <c r="H20" s="138">
        <v>70.2</v>
      </c>
      <c r="I20" s="138">
        <v>162.8</v>
      </c>
      <c r="J20" s="138">
        <v>47.1</v>
      </c>
      <c r="K20" s="138">
        <v>49.9</v>
      </c>
      <c r="L20" s="138">
        <v>78.2</v>
      </c>
      <c r="M20" s="138">
        <v>70.8</v>
      </c>
      <c r="N20" s="138">
        <v>68.4</v>
      </c>
      <c r="O20" s="138">
        <v>73.5</v>
      </c>
      <c r="P20" s="138">
        <v>94.5</v>
      </c>
      <c r="Q20" s="138">
        <v>116.7</v>
      </c>
      <c r="R20" s="138">
        <v>95.1</v>
      </c>
      <c r="S20" s="138">
        <v>86.6</v>
      </c>
      <c r="T20" s="138">
        <v>94.2</v>
      </c>
      <c r="U20" s="138">
        <v>102.2</v>
      </c>
      <c r="V20" s="138">
        <v>110.7</v>
      </c>
      <c r="W20" s="138">
        <v>102.8</v>
      </c>
      <c r="X20" s="138">
        <v>97.2</v>
      </c>
      <c r="Y20" s="138">
        <v>88.3</v>
      </c>
      <c r="Z20" s="138">
        <v>93.4</v>
      </c>
      <c r="AA20" s="138">
        <v>107.7</v>
      </c>
      <c r="AB20" s="138">
        <v>0</v>
      </c>
      <c r="AC20" s="115">
        <v>0</v>
      </c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</row>
    <row r="21" spans="1:52" ht="13.5" customHeight="1">
      <c r="A21" s="89"/>
      <c r="B21" s="253" t="s">
        <v>227</v>
      </c>
      <c r="C21" s="138">
        <v>95.9</v>
      </c>
      <c r="D21" s="65">
        <v>95.9</v>
      </c>
      <c r="E21" s="65">
        <v>74.9</v>
      </c>
      <c r="F21" s="65">
        <v>162.1</v>
      </c>
      <c r="G21" s="65">
        <v>89.4</v>
      </c>
      <c r="H21" s="65">
        <v>64.1</v>
      </c>
      <c r="I21" s="65">
        <v>145.8</v>
      </c>
      <c r="J21" s="65">
        <v>47.6</v>
      </c>
      <c r="K21" s="65">
        <v>46.2</v>
      </c>
      <c r="L21" s="65">
        <v>91.8</v>
      </c>
      <c r="M21" s="65">
        <v>76.8</v>
      </c>
      <c r="N21" s="65">
        <v>72.1</v>
      </c>
      <c r="O21" s="65">
        <v>82.1</v>
      </c>
      <c r="P21" s="65">
        <v>106.4</v>
      </c>
      <c r="Q21" s="65">
        <v>68</v>
      </c>
      <c r="R21" s="65">
        <v>98.5</v>
      </c>
      <c r="S21" s="65">
        <v>87.9</v>
      </c>
      <c r="T21" s="65">
        <v>98.8</v>
      </c>
      <c r="U21" s="65">
        <v>108.1</v>
      </c>
      <c r="V21" s="65">
        <v>123.7</v>
      </c>
      <c r="W21" s="65">
        <v>105.3</v>
      </c>
      <c r="X21" s="65">
        <v>93.8</v>
      </c>
      <c r="Y21" s="65">
        <v>110</v>
      </c>
      <c r="Z21" s="65">
        <v>118.8</v>
      </c>
      <c r="AA21" s="65">
        <v>94.5</v>
      </c>
      <c r="AB21" s="65">
        <v>0</v>
      </c>
      <c r="AC21" s="115">
        <v>0</v>
      </c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</row>
    <row r="22" spans="1:29" ht="13.5" customHeight="1">
      <c r="A22" s="89"/>
      <c r="B22" s="253" t="s">
        <v>181</v>
      </c>
      <c r="C22" s="138">
        <v>95.8</v>
      </c>
      <c r="D22" s="65">
        <v>95.8</v>
      </c>
      <c r="E22" s="65">
        <v>63.9</v>
      </c>
      <c r="F22" s="65">
        <v>134</v>
      </c>
      <c r="G22" s="65">
        <v>97</v>
      </c>
      <c r="H22" s="65">
        <v>85</v>
      </c>
      <c r="I22" s="65">
        <v>145.9</v>
      </c>
      <c r="J22" s="65">
        <v>84</v>
      </c>
      <c r="K22" s="65">
        <v>46.2</v>
      </c>
      <c r="L22" s="65">
        <v>93.8</v>
      </c>
      <c r="M22" s="65">
        <v>70.2</v>
      </c>
      <c r="N22" s="65">
        <v>71.6</v>
      </c>
      <c r="O22" s="65">
        <v>68.7</v>
      </c>
      <c r="P22" s="65">
        <v>94.8</v>
      </c>
      <c r="Q22" s="65">
        <v>96.4</v>
      </c>
      <c r="R22" s="65">
        <v>95.7</v>
      </c>
      <c r="S22" s="65">
        <v>88.1</v>
      </c>
      <c r="T22" s="65">
        <v>94</v>
      </c>
      <c r="U22" s="65">
        <v>110.6</v>
      </c>
      <c r="V22" s="65">
        <v>117</v>
      </c>
      <c r="W22" s="65">
        <v>104</v>
      </c>
      <c r="X22" s="65">
        <v>80.2</v>
      </c>
      <c r="Y22" s="65">
        <v>146.6</v>
      </c>
      <c r="Z22" s="65">
        <v>90.7</v>
      </c>
      <c r="AA22" s="65">
        <v>108.1</v>
      </c>
      <c r="AB22" s="65">
        <v>0</v>
      </c>
      <c r="AC22" s="71">
        <v>0</v>
      </c>
    </row>
    <row r="23" spans="1:29" ht="13.5" customHeight="1">
      <c r="A23" s="89"/>
      <c r="B23" s="133"/>
      <c r="C23" s="25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7"/>
    </row>
    <row r="24" spans="1:29" ht="13.5" customHeight="1">
      <c r="A24" s="89"/>
      <c r="B24" s="253" t="s">
        <v>228</v>
      </c>
      <c r="C24" s="138">
        <v>111.3</v>
      </c>
      <c r="D24" s="65">
        <v>111.3</v>
      </c>
      <c r="E24" s="65">
        <v>77.5</v>
      </c>
      <c r="F24" s="65">
        <v>139.8</v>
      </c>
      <c r="G24" s="65">
        <v>122.6</v>
      </c>
      <c r="H24" s="65">
        <v>116.5</v>
      </c>
      <c r="I24" s="65">
        <v>234.5</v>
      </c>
      <c r="J24" s="65">
        <v>46.3</v>
      </c>
      <c r="K24" s="65">
        <v>49.8</v>
      </c>
      <c r="L24" s="65">
        <v>93.3</v>
      </c>
      <c r="M24" s="65">
        <v>78.6</v>
      </c>
      <c r="N24" s="65">
        <v>68.1</v>
      </c>
      <c r="O24" s="65">
        <v>90.3</v>
      </c>
      <c r="P24" s="65">
        <v>110.7</v>
      </c>
      <c r="Q24" s="68">
        <v>145.5</v>
      </c>
      <c r="R24" s="68">
        <v>100.2</v>
      </c>
      <c r="S24" s="68">
        <v>84.3</v>
      </c>
      <c r="T24" s="68">
        <v>98.6</v>
      </c>
      <c r="U24" s="68">
        <v>115.6</v>
      </c>
      <c r="V24" s="68">
        <v>142.8</v>
      </c>
      <c r="W24" s="68">
        <v>111.5</v>
      </c>
      <c r="X24" s="68">
        <v>96</v>
      </c>
      <c r="Y24" s="68">
        <v>124.5</v>
      </c>
      <c r="Z24" s="68">
        <v>86.1</v>
      </c>
      <c r="AA24" s="68">
        <v>104.7</v>
      </c>
      <c r="AB24" s="68">
        <v>0</v>
      </c>
      <c r="AC24" s="78">
        <v>0</v>
      </c>
    </row>
    <row r="25" spans="1:29" ht="13.5" customHeight="1">
      <c r="A25" s="89"/>
      <c r="B25" s="253" t="s">
        <v>108</v>
      </c>
      <c r="C25" s="138">
        <v>89.1</v>
      </c>
      <c r="D25" s="138">
        <v>89.1</v>
      </c>
      <c r="E25" s="65">
        <v>74.6</v>
      </c>
      <c r="F25" s="65">
        <v>146.7</v>
      </c>
      <c r="G25" s="65">
        <v>72.6</v>
      </c>
      <c r="H25" s="65">
        <v>60.4</v>
      </c>
      <c r="I25" s="65">
        <v>144</v>
      </c>
      <c r="J25" s="65">
        <v>48.7</v>
      </c>
      <c r="K25" s="65">
        <v>47.6</v>
      </c>
      <c r="L25" s="65">
        <v>84.7</v>
      </c>
      <c r="M25" s="65">
        <v>69.7</v>
      </c>
      <c r="N25" s="65">
        <v>64.3</v>
      </c>
      <c r="O25" s="65">
        <v>75.6</v>
      </c>
      <c r="P25" s="65">
        <v>91.4</v>
      </c>
      <c r="Q25" s="65">
        <v>51.7</v>
      </c>
      <c r="R25" s="68">
        <v>102.5</v>
      </c>
      <c r="S25" s="68">
        <v>92.1</v>
      </c>
      <c r="T25" s="68">
        <v>93.6</v>
      </c>
      <c r="U25" s="68">
        <v>104.4</v>
      </c>
      <c r="V25" s="68">
        <v>117.4</v>
      </c>
      <c r="W25" s="68">
        <v>102.5</v>
      </c>
      <c r="X25" s="68">
        <v>91.9</v>
      </c>
      <c r="Y25" s="68">
        <v>144.6</v>
      </c>
      <c r="Z25" s="68">
        <v>98.3</v>
      </c>
      <c r="AA25" s="68">
        <v>64</v>
      </c>
      <c r="AB25" s="68">
        <v>0</v>
      </c>
      <c r="AC25" s="78">
        <v>0</v>
      </c>
    </row>
    <row r="26" spans="1:29" ht="13.5" customHeight="1">
      <c r="A26" s="89"/>
      <c r="B26" s="253" t="s">
        <v>109</v>
      </c>
      <c r="C26" s="138">
        <v>87.2</v>
      </c>
      <c r="D26" s="65">
        <v>87.2</v>
      </c>
      <c r="E26" s="65">
        <v>73.6</v>
      </c>
      <c r="F26" s="65">
        <v>151.8</v>
      </c>
      <c r="G26" s="65">
        <v>81.5</v>
      </c>
      <c r="H26" s="65">
        <v>80.6</v>
      </c>
      <c r="I26" s="65">
        <v>132.8</v>
      </c>
      <c r="J26" s="65">
        <v>27.9</v>
      </c>
      <c r="K26" s="65">
        <v>44.4</v>
      </c>
      <c r="L26" s="65">
        <v>83.9</v>
      </c>
      <c r="M26" s="65">
        <v>68.8</v>
      </c>
      <c r="N26" s="65">
        <v>64.5</v>
      </c>
      <c r="O26" s="65">
        <v>73.5</v>
      </c>
      <c r="P26" s="65">
        <v>76.7</v>
      </c>
      <c r="Q26" s="68">
        <v>92.3</v>
      </c>
      <c r="R26" s="68">
        <v>91.8</v>
      </c>
      <c r="S26" s="68">
        <v>85.6</v>
      </c>
      <c r="T26" s="68">
        <v>92.7</v>
      </c>
      <c r="U26" s="68">
        <v>89.3</v>
      </c>
      <c r="V26" s="68">
        <v>96.4</v>
      </c>
      <c r="W26" s="68">
        <v>96.3</v>
      </c>
      <c r="X26" s="68">
        <v>79.6</v>
      </c>
      <c r="Y26" s="68">
        <v>77.6</v>
      </c>
      <c r="Z26" s="68">
        <v>76</v>
      </c>
      <c r="AA26" s="68">
        <v>76.7</v>
      </c>
      <c r="AB26" s="68">
        <v>0</v>
      </c>
      <c r="AC26" s="78">
        <v>0</v>
      </c>
    </row>
    <row r="27" spans="1:29" ht="13.5" customHeight="1">
      <c r="A27" s="89"/>
      <c r="B27" s="253" t="s">
        <v>110</v>
      </c>
      <c r="C27" s="138">
        <v>89.8</v>
      </c>
      <c r="D27" s="65">
        <v>89.8</v>
      </c>
      <c r="E27" s="65">
        <v>79.6</v>
      </c>
      <c r="F27" s="65">
        <v>191.7</v>
      </c>
      <c r="G27" s="65">
        <v>68.9</v>
      </c>
      <c r="H27" s="65">
        <v>64</v>
      </c>
      <c r="I27" s="65">
        <v>147.4</v>
      </c>
      <c r="J27" s="65">
        <v>36.6</v>
      </c>
      <c r="K27" s="65">
        <v>50.7</v>
      </c>
      <c r="L27" s="65">
        <v>78.4</v>
      </c>
      <c r="M27" s="65">
        <v>74.7</v>
      </c>
      <c r="N27" s="65">
        <v>74.3</v>
      </c>
      <c r="O27" s="65">
        <v>75.2</v>
      </c>
      <c r="P27" s="65">
        <v>93.7</v>
      </c>
      <c r="Q27" s="68">
        <v>83.5</v>
      </c>
      <c r="R27" s="68">
        <v>98.4</v>
      </c>
      <c r="S27" s="68">
        <v>83.9</v>
      </c>
      <c r="T27" s="68">
        <v>91.3</v>
      </c>
      <c r="U27" s="68">
        <v>102.8</v>
      </c>
      <c r="V27" s="68">
        <v>124.2</v>
      </c>
      <c r="W27" s="68">
        <v>105.2</v>
      </c>
      <c r="X27" s="68">
        <v>92.8</v>
      </c>
      <c r="Y27" s="68">
        <v>72.5</v>
      </c>
      <c r="Z27" s="68">
        <v>92.5</v>
      </c>
      <c r="AA27" s="68">
        <v>101.7</v>
      </c>
      <c r="AB27" s="68">
        <v>0</v>
      </c>
      <c r="AC27" s="78">
        <v>0</v>
      </c>
    </row>
    <row r="28" spans="1:29" ht="13.5" customHeight="1">
      <c r="A28" s="89"/>
      <c r="B28" s="253" t="s">
        <v>111</v>
      </c>
      <c r="C28" s="138">
        <v>96.5</v>
      </c>
      <c r="D28" s="65">
        <v>96.5</v>
      </c>
      <c r="E28" s="65">
        <v>81.8</v>
      </c>
      <c r="F28" s="65">
        <v>162.8</v>
      </c>
      <c r="G28" s="65">
        <v>108.9</v>
      </c>
      <c r="H28" s="65">
        <v>71.3</v>
      </c>
      <c r="I28" s="65">
        <v>149.4</v>
      </c>
      <c r="J28" s="65">
        <v>57.5</v>
      </c>
      <c r="K28" s="65">
        <v>51.9</v>
      </c>
      <c r="L28" s="65">
        <v>78.7</v>
      </c>
      <c r="M28" s="65">
        <v>72.3</v>
      </c>
      <c r="N28" s="65">
        <v>70.9</v>
      </c>
      <c r="O28" s="65">
        <v>73.9</v>
      </c>
      <c r="P28" s="65">
        <v>95.5</v>
      </c>
      <c r="Q28" s="68">
        <v>116.1</v>
      </c>
      <c r="R28" s="68">
        <v>102.1</v>
      </c>
      <c r="S28" s="68">
        <v>86.6</v>
      </c>
      <c r="T28" s="68">
        <v>99.1</v>
      </c>
      <c r="U28" s="68">
        <v>107.5</v>
      </c>
      <c r="V28" s="68">
        <v>113.7</v>
      </c>
      <c r="W28" s="68">
        <v>110.8</v>
      </c>
      <c r="X28" s="68">
        <v>105.2</v>
      </c>
      <c r="Y28" s="68">
        <v>87.2</v>
      </c>
      <c r="Z28" s="68">
        <v>97.8</v>
      </c>
      <c r="AA28" s="68">
        <v>112</v>
      </c>
      <c r="AB28" s="68">
        <v>0</v>
      </c>
      <c r="AC28" s="78">
        <v>0</v>
      </c>
    </row>
    <row r="29" spans="1:29" ht="13.5" customHeight="1">
      <c r="A29" s="89"/>
      <c r="B29" s="253" t="s">
        <v>112</v>
      </c>
      <c r="C29" s="138">
        <v>85.7</v>
      </c>
      <c r="D29" s="65">
        <v>85.8</v>
      </c>
      <c r="E29" s="65">
        <v>71.6</v>
      </c>
      <c r="F29" s="65">
        <v>156.1</v>
      </c>
      <c r="G29" s="65">
        <v>97.7</v>
      </c>
      <c r="H29" s="65">
        <v>56.9</v>
      </c>
      <c r="I29" s="65">
        <v>147.3</v>
      </c>
      <c r="J29" s="65">
        <v>37.7</v>
      </c>
      <c r="K29" s="65">
        <v>47.9</v>
      </c>
      <c r="L29" s="65">
        <v>68.9</v>
      </c>
      <c r="M29" s="65">
        <v>65.4</v>
      </c>
      <c r="N29" s="65">
        <v>62.6</v>
      </c>
      <c r="O29" s="65">
        <v>68.4</v>
      </c>
      <c r="P29" s="65">
        <v>83.9</v>
      </c>
      <c r="Q29" s="68">
        <v>85.9</v>
      </c>
      <c r="R29" s="68">
        <v>87.4</v>
      </c>
      <c r="S29" s="68">
        <v>80.3</v>
      </c>
      <c r="T29" s="68">
        <v>91.2</v>
      </c>
      <c r="U29" s="68">
        <v>89.8</v>
      </c>
      <c r="V29" s="68">
        <v>102.6</v>
      </c>
      <c r="W29" s="68">
        <v>88</v>
      </c>
      <c r="X29" s="68">
        <v>86.5</v>
      </c>
      <c r="Y29" s="68">
        <v>74.9</v>
      </c>
      <c r="Z29" s="68">
        <v>82.7</v>
      </c>
      <c r="AA29" s="68">
        <v>96.9</v>
      </c>
      <c r="AB29" s="68">
        <v>0</v>
      </c>
      <c r="AC29" s="78">
        <v>0</v>
      </c>
    </row>
    <row r="30" spans="1:29" ht="13.5" customHeight="1">
      <c r="A30" s="89"/>
      <c r="B30" s="253" t="s">
        <v>113</v>
      </c>
      <c r="C30" s="138">
        <v>99.7</v>
      </c>
      <c r="D30" s="65">
        <v>99.7</v>
      </c>
      <c r="E30" s="65">
        <v>71.7</v>
      </c>
      <c r="F30" s="65">
        <v>182.8</v>
      </c>
      <c r="G30" s="65">
        <v>79.9</v>
      </c>
      <c r="H30" s="65">
        <v>82.4</v>
      </c>
      <c r="I30" s="65">
        <v>191.8</v>
      </c>
      <c r="J30" s="65">
        <v>46.1</v>
      </c>
      <c r="K30" s="65">
        <v>49.8</v>
      </c>
      <c r="L30" s="65">
        <v>86.9</v>
      </c>
      <c r="M30" s="65">
        <v>74.7</v>
      </c>
      <c r="N30" s="65">
        <v>71.6</v>
      </c>
      <c r="O30" s="65">
        <v>78.1</v>
      </c>
      <c r="P30" s="65">
        <v>104.2</v>
      </c>
      <c r="Q30" s="68">
        <v>148.2</v>
      </c>
      <c r="R30" s="68">
        <v>95.7</v>
      </c>
      <c r="S30" s="68">
        <v>93</v>
      </c>
      <c r="T30" s="68">
        <v>92.2</v>
      </c>
      <c r="U30" s="68">
        <v>109.4</v>
      </c>
      <c r="V30" s="68">
        <v>115.8</v>
      </c>
      <c r="W30" s="68">
        <v>109.5</v>
      </c>
      <c r="X30" s="68">
        <v>100</v>
      </c>
      <c r="Y30" s="68">
        <v>102.7</v>
      </c>
      <c r="Z30" s="68">
        <v>99.6</v>
      </c>
      <c r="AA30" s="68">
        <v>114.2</v>
      </c>
      <c r="AB30" s="68">
        <v>0</v>
      </c>
      <c r="AC30" s="78">
        <v>0</v>
      </c>
    </row>
    <row r="31" spans="1:29" ht="13.5" customHeight="1">
      <c r="A31" s="89"/>
      <c r="B31" s="63" t="s">
        <v>114</v>
      </c>
      <c r="C31" s="64">
        <v>97.2</v>
      </c>
      <c r="D31" s="65">
        <v>97.2</v>
      </c>
      <c r="E31" s="65">
        <v>78.4</v>
      </c>
      <c r="F31" s="65">
        <v>176.9</v>
      </c>
      <c r="G31" s="65">
        <v>110.4</v>
      </c>
      <c r="H31" s="65">
        <v>69.5</v>
      </c>
      <c r="I31" s="65">
        <v>149.9</v>
      </c>
      <c r="J31" s="65">
        <v>58.7</v>
      </c>
      <c r="K31" s="65">
        <v>48.8</v>
      </c>
      <c r="L31" s="65">
        <v>88.8</v>
      </c>
      <c r="M31" s="65">
        <v>81.5</v>
      </c>
      <c r="N31" s="65">
        <v>72.6</v>
      </c>
      <c r="O31" s="65">
        <v>91.3</v>
      </c>
      <c r="P31" s="65">
        <v>109.7</v>
      </c>
      <c r="Q31" s="68">
        <v>62.1</v>
      </c>
      <c r="R31" s="68">
        <v>98.2</v>
      </c>
      <c r="S31" s="68">
        <v>87.7</v>
      </c>
      <c r="T31" s="68">
        <v>92.2</v>
      </c>
      <c r="U31" s="68">
        <v>109.2</v>
      </c>
      <c r="V31" s="68">
        <v>110.5</v>
      </c>
      <c r="W31" s="68">
        <v>112.9</v>
      </c>
      <c r="X31" s="68">
        <v>96.3</v>
      </c>
      <c r="Y31" s="68">
        <v>114.9</v>
      </c>
      <c r="Z31" s="68">
        <v>124.5</v>
      </c>
      <c r="AA31" s="68">
        <v>87.3</v>
      </c>
      <c r="AB31" s="68">
        <v>0</v>
      </c>
      <c r="AC31" s="78">
        <v>0</v>
      </c>
    </row>
    <row r="32" spans="1:29" ht="13.5" customHeight="1">
      <c r="A32" s="89"/>
      <c r="B32" s="63" t="s">
        <v>116</v>
      </c>
      <c r="C32" s="64">
        <v>94.2</v>
      </c>
      <c r="D32" s="65">
        <v>94.2</v>
      </c>
      <c r="E32" s="65">
        <v>75.4</v>
      </c>
      <c r="F32" s="65">
        <v>165.1</v>
      </c>
      <c r="G32" s="65">
        <v>79.1</v>
      </c>
      <c r="H32" s="65">
        <v>59.9</v>
      </c>
      <c r="I32" s="65">
        <v>146.2</v>
      </c>
      <c r="J32" s="65">
        <v>48.7</v>
      </c>
      <c r="K32" s="65">
        <v>45.5</v>
      </c>
      <c r="L32" s="65">
        <v>95.5</v>
      </c>
      <c r="M32" s="65">
        <v>76.7</v>
      </c>
      <c r="N32" s="65">
        <v>72.9</v>
      </c>
      <c r="O32" s="65">
        <v>80.9</v>
      </c>
      <c r="P32" s="65">
        <v>112.9</v>
      </c>
      <c r="Q32" s="68">
        <v>73.3</v>
      </c>
      <c r="R32" s="68">
        <v>95.8</v>
      </c>
      <c r="S32" s="68">
        <v>91.8</v>
      </c>
      <c r="T32" s="68">
        <v>89.7</v>
      </c>
      <c r="U32" s="68">
        <v>105.7</v>
      </c>
      <c r="V32" s="68">
        <v>124.7</v>
      </c>
      <c r="W32" s="68">
        <v>103</v>
      </c>
      <c r="X32" s="68">
        <v>93.8</v>
      </c>
      <c r="Y32" s="68">
        <v>106.2</v>
      </c>
      <c r="Z32" s="68">
        <v>101.9</v>
      </c>
      <c r="AA32" s="68">
        <v>94.5</v>
      </c>
      <c r="AB32" s="68">
        <v>0</v>
      </c>
      <c r="AC32" s="78">
        <v>0</v>
      </c>
    </row>
    <row r="33" spans="1:29" ht="13.5" customHeight="1">
      <c r="A33" s="89"/>
      <c r="B33" s="63" t="s">
        <v>117</v>
      </c>
      <c r="C33" s="64">
        <v>96.4</v>
      </c>
      <c r="D33" s="65">
        <v>96.4</v>
      </c>
      <c r="E33" s="65">
        <v>71</v>
      </c>
      <c r="F33" s="65">
        <v>144.4</v>
      </c>
      <c r="G33" s="65">
        <v>78.7</v>
      </c>
      <c r="H33" s="65">
        <v>63</v>
      </c>
      <c r="I33" s="65">
        <v>141.2</v>
      </c>
      <c r="J33" s="65">
        <v>35.5</v>
      </c>
      <c r="K33" s="65">
        <v>44.2</v>
      </c>
      <c r="L33" s="65">
        <v>91.2</v>
      </c>
      <c r="M33" s="65">
        <v>72.3</v>
      </c>
      <c r="N33" s="65">
        <v>70.8</v>
      </c>
      <c r="O33" s="65">
        <v>74</v>
      </c>
      <c r="P33" s="65">
        <v>96.6</v>
      </c>
      <c r="Q33" s="68">
        <v>68.5</v>
      </c>
      <c r="R33" s="68">
        <v>101.6</v>
      </c>
      <c r="S33" s="68">
        <v>84.3</v>
      </c>
      <c r="T33" s="68">
        <v>114.5</v>
      </c>
      <c r="U33" s="68">
        <v>109.4</v>
      </c>
      <c r="V33" s="68">
        <v>136</v>
      </c>
      <c r="W33" s="68">
        <v>99.9</v>
      </c>
      <c r="X33" s="68">
        <v>91.3</v>
      </c>
      <c r="Y33" s="68">
        <v>109</v>
      </c>
      <c r="Z33" s="68">
        <v>130</v>
      </c>
      <c r="AA33" s="68">
        <v>101.8</v>
      </c>
      <c r="AB33" s="68">
        <v>0</v>
      </c>
      <c r="AC33" s="78">
        <v>0</v>
      </c>
    </row>
    <row r="34" spans="1:29" ht="13.5" customHeight="1">
      <c r="A34" s="89"/>
      <c r="B34" s="63" t="s">
        <v>173</v>
      </c>
      <c r="C34" s="64">
        <v>89.1</v>
      </c>
      <c r="D34" s="65">
        <v>89.1</v>
      </c>
      <c r="E34" s="65">
        <v>60.1</v>
      </c>
      <c r="F34" s="65">
        <v>131.7</v>
      </c>
      <c r="G34" s="65">
        <v>92.1</v>
      </c>
      <c r="H34" s="65">
        <v>70.9</v>
      </c>
      <c r="I34" s="65">
        <v>138.5</v>
      </c>
      <c r="J34" s="65">
        <v>58.1</v>
      </c>
      <c r="K34" s="65">
        <v>39.9</v>
      </c>
      <c r="L34" s="65">
        <v>93.3</v>
      </c>
      <c r="M34" s="65">
        <v>65.3</v>
      </c>
      <c r="N34" s="65">
        <v>64.3</v>
      </c>
      <c r="O34" s="65">
        <v>66.5</v>
      </c>
      <c r="P34" s="65">
        <v>81</v>
      </c>
      <c r="Q34" s="68">
        <v>91.5</v>
      </c>
      <c r="R34" s="68">
        <v>90.3</v>
      </c>
      <c r="S34" s="68">
        <v>79.3</v>
      </c>
      <c r="T34" s="68">
        <v>90.4</v>
      </c>
      <c r="U34" s="68">
        <v>102.6</v>
      </c>
      <c r="V34" s="68">
        <v>103.6</v>
      </c>
      <c r="W34" s="68">
        <v>95.5</v>
      </c>
      <c r="X34" s="68">
        <v>78.7</v>
      </c>
      <c r="Y34" s="68">
        <v>139</v>
      </c>
      <c r="Z34" s="68">
        <v>82.2</v>
      </c>
      <c r="AA34" s="68">
        <v>107</v>
      </c>
      <c r="AB34" s="68">
        <v>0</v>
      </c>
      <c r="AC34" s="78">
        <v>0</v>
      </c>
    </row>
    <row r="35" spans="1:29" ht="13.5" customHeight="1">
      <c r="A35" s="89"/>
      <c r="B35" s="63" t="s">
        <v>124</v>
      </c>
      <c r="C35" s="64">
        <v>94.4</v>
      </c>
      <c r="D35" s="65">
        <v>94.4</v>
      </c>
      <c r="E35" s="65">
        <v>62</v>
      </c>
      <c r="F35" s="65">
        <v>146.1</v>
      </c>
      <c r="G35" s="65">
        <v>99.1</v>
      </c>
      <c r="H35" s="65">
        <v>65.1</v>
      </c>
      <c r="I35" s="65">
        <v>148.1</v>
      </c>
      <c r="J35" s="65">
        <v>60.8</v>
      </c>
      <c r="K35" s="65">
        <v>47.1</v>
      </c>
      <c r="L35" s="65">
        <v>93.4</v>
      </c>
      <c r="M35" s="65">
        <v>72.4</v>
      </c>
      <c r="N35" s="65">
        <v>73.7</v>
      </c>
      <c r="O35" s="65">
        <v>70.9</v>
      </c>
      <c r="P35" s="65">
        <v>95.7</v>
      </c>
      <c r="Q35" s="68">
        <v>119.7</v>
      </c>
      <c r="R35" s="68">
        <v>89.5</v>
      </c>
      <c r="S35" s="68">
        <v>91.1</v>
      </c>
      <c r="T35" s="68">
        <v>91.8</v>
      </c>
      <c r="U35" s="68">
        <v>108.5</v>
      </c>
      <c r="V35" s="68">
        <v>110.2</v>
      </c>
      <c r="W35" s="68">
        <v>104.1</v>
      </c>
      <c r="X35" s="68">
        <v>76.6</v>
      </c>
      <c r="Y35" s="68">
        <v>149.1</v>
      </c>
      <c r="Z35" s="68">
        <v>82.1</v>
      </c>
      <c r="AA35" s="68">
        <v>104.6</v>
      </c>
      <c r="AB35" s="68">
        <v>0</v>
      </c>
      <c r="AC35" s="78">
        <v>0</v>
      </c>
    </row>
    <row r="36" spans="1:29" ht="13.5" customHeight="1">
      <c r="A36" s="89"/>
      <c r="B36" s="63" t="s">
        <v>186</v>
      </c>
      <c r="C36" s="64">
        <v>104</v>
      </c>
      <c r="D36" s="65">
        <v>104</v>
      </c>
      <c r="E36" s="65">
        <v>69.7</v>
      </c>
      <c r="F36" s="65">
        <v>124.1</v>
      </c>
      <c r="G36" s="65">
        <v>99.7</v>
      </c>
      <c r="H36" s="65">
        <v>118.9</v>
      </c>
      <c r="I36" s="65">
        <v>151.2</v>
      </c>
      <c r="J36" s="65">
        <v>133</v>
      </c>
      <c r="K36" s="65">
        <v>51.5</v>
      </c>
      <c r="L36" s="65">
        <v>94.7</v>
      </c>
      <c r="M36" s="65">
        <v>73</v>
      </c>
      <c r="N36" s="65">
        <v>76.8</v>
      </c>
      <c r="O36" s="65">
        <v>68.8</v>
      </c>
      <c r="P36" s="65">
        <v>107.7</v>
      </c>
      <c r="Q36" s="68">
        <v>77.9</v>
      </c>
      <c r="R36" s="68">
        <v>107.3</v>
      </c>
      <c r="S36" s="68">
        <v>94</v>
      </c>
      <c r="T36" s="68">
        <v>99.7</v>
      </c>
      <c r="U36" s="68">
        <v>120.6</v>
      </c>
      <c r="V36" s="68">
        <v>137.3</v>
      </c>
      <c r="W36" s="68">
        <v>112.5</v>
      </c>
      <c r="X36" s="68">
        <v>85.3</v>
      </c>
      <c r="Y36" s="68">
        <v>151.6</v>
      </c>
      <c r="Z36" s="68">
        <v>107.9</v>
      </c>
      <c r="AA36" s="68">
        <v>112.8</v>
      </c>
      <c r="AB36" s="68">
        <v>0</v>
      </c>
      <c r="AC36" s="78">
        <v>0</v>
      </c>
    </row>
    <row r="37" spans="1:29" ht="13.5" customHeight="1">
      <c r="A37" s="89"/>
      <c r="B37" s="63" t="s">
        <v>187</v>
      </c>
      <c r="C37" s="64">
        <v>89.5</v>
      </c>
      <c r="D37" s="65">
        <v>89.5</v>
      </c>
      <c r="E37" s="65">
        <v>77</v>
      </c>
      <c r="F37" s="65">
        <v>122.5</v>
      </c>
      <c r="G37" s="65">
        <v>111.7</v>
      </c>
      <c r="H37" s="65">
        <v>65.2</v>
      </c>
      <c r="I37" s="65">
        <v>123.5</v>
      </c>
      <c r="J37" s="65">
        <v>42.4</v>
      </c>
      <c r="K37" s="65">
        <v>46</v>
      </c>
      <c r="L37" s="65">
        <v>69.4</v>
      </c>
      <c r="M37" s="65">
        <v>65.3</v>
      </c>
      <c r="N37" s="65">
        <v>64.7</v>
      </c>
      <c r="O37" s="65">
        <v>65.9</v>
      </c>
      <c r="P37" s="65">
        <v>84</v>
      </c>
      <c r="Q37" s="68">
        <v>59.4</v>
      </c>
      <c r="R37" s="68">
        <v>109</v>
      </c>
      <c r="S37" s="68">
        <v>96.4</v>
      </c>
      <c r="T37" s="68">
        <v>99.1</v>
      </c>
      <c r="U37" s="68">
        <v>108.4</v>
      </c>
      <c r="V37" s="68">
        <v>118.7</v>
      </c>
      <c r="W37" s="68">
        <v>102.1</v>
      </c>
      <c r="X37" s="68">
        <v>64.7</v>
      </c>
      <c r="Y37" s="68">
        <v>164</v>
      </c>
      <c r="Z37" s="68">
        <v>112.9</v>
      </c>
      <c r="AA37" s="68">
        <v>75.5</v>
      </c>
      <c r="AB37" s="68">
        <v>0</v>
      </c>
      <c r="AC37" s="78">
        <v>0</v>
      </c>
    </row>
    <row r="38" spans="1:29" s="255" customFormat="1" ht="13.5" customHeight="1">
      <c r="A38" s="270"/>
      <c r="B38" s="271" t="s">
        <v>229</v>
      </c>
      <c r="C38" s="64">
        <v>87.8</v>
      </c>
      <c r="D38" s="65">
        <v>87.8</v>
      </c>
      <c r="E38" s="65">
        <v>84.6</v>
      </c>
      <c r="F38" s="65">
        <v>121.6</v>
      </c>
      <c r="G38" s="65">
        <v>88.2</v>
      </c>
      <c r="H38" s="65">
        <v>62.5</v>
      </c>
      <c r="I38" s="65">
        <v>132.7</v>
      </c>
      <c r="J38" s="65">
        <v>30.9</v>
      </c>
      <c r="K38" s="65">
        <v>47.8</v>
      </c>
      <c r="L38" s="65">
        <v>74.5</v>
      </c>
      <c r="M38" s="65">
        <v>68.3</v>
      </c>
      <c r="N38" s="65">
        <v>64.4</v>
      </c>
      <c r="O38" s="65">
        <v>72.6</v>
      </c>
      <c r="P38" s="65">
        <v>87.9</v>
      </c>
      <c r="Q38" s="68">
        <v>68.6</v>
      </c>
      <c r="R38" s="68">
        <v>104.2</v>
      </c>
      <c r="S38" s="68">
        <v>91.3</v>
      </c>
      <c r="T38" s="68">
        <v>98.1</v>
      </c>
      <c r="U38" s="68">
        <v>89.8</v>
      </c>
      <c r="V38" s="68">
        <v>108.8</v>
      </c>
      <c r="W38" s="68">
        <v>93.9</v>
      </c>
      <c r="X38" s="68">
        <v>69</v>
      </c>
      <c r="Y38" s="68">
        <v>77.4</v>
      </c>
      <c r="Z38" s="68">
        <v>69.6</v>
      </c>
      <c r="AA38" s="68">
        <v>78.5</v>
      </c>
      <c r="AB38" s="68">
        <v>0</v>
      </c>
      <c r="AC38" s="78">
        <v>0</v>
      </c>
    </row>
    <row r="39" spans="1:29" s="255" customFormat="1" ht="14.25" customHeight="1">
      <c r="A39" s="452" t="s">
        <v>230</v>
      </c>
      <c r="B39" s="453"/>
      <c r="C39" s="267">
        <v>0.7</v>
      </c>
      <c r="D39" s="268">
        <v>0.7</v>
      </c>
      <c r="E39" s="268">
        <v>14.9</v>
      </c>
      <c r="F39" s="268">
        <v>-19.9</v>
      </c>
      <c r="G39" s="268">
        <v>8.2</v>
      </c>
      <c r="H39" s="268">
        <v>-22.5</v>
      </c>
      <c r="I39" s="268">
        <v>-0.1</v>
      </c>
      <c r="J39" s="268">
        <v>10.8</v>
      </c>
      <c r="K39" s="268">
        <v>7.7</v>
      </c>
      <c r="L39" s="268">
        <v>-11.2</v>
      </c>
      <c r="M39" s="268">
        <v>-0.7</v>
      </c>
      <c r="N39" s="268">
        <v>-0.2</v>
      </c>
      <c r="O39" s="268">
        <v>-1.2</v>
      </c>
      <c r="P39" s="268">
        <v>14.6</v>
      </c>
      <c r="Q39" s="268">
        <v>-25.7</v>
      </c>
      <c r="R39" s="268">
        <v>13.5</v>
      </c>
      <c r="S39" s="268">
        <v>6.7</v>
      </c>
      <c r="T39" s="268">
        <v>5.8</v>
      </c>
      <c r="U39" s="268">
        <v>0.6</v>
      </c>
      <c r="V39" s="268">
        <v>12.9</v>
      </c>
      <c r="W39" s="268">
        <v>-2.5</v>
      </c>
      <c r="X39" s="268">
        <v>-13.3</v>
      </c>
      <c r="Y39" s="268">
        <v>-0.3</v>
      </c>
      <c r="Z39" s="268">
        <v>-8.4</v>
      </c>
      <c r="AA39" s="268">
        <v>2.3</v>
      </c>
      <c r="AB39" s="272" t="s">
        <v>231</v>
      </c>
      <c r="AC39" s="273" t="s">
        <v>231</v>
      </c>
    </row>
    <row r="40" spans="1:29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70"/>
    </row>
    <row r="41" spans="1:58" ht="13.5" customHeight="1">
      <c r="A41" s="89"/>
      <c r="B41" s="63" t="s">
        <v>138</v>
      </c>
      <c r="C41" s="140">
        <v>100.6</v>
      </c>
      <c r="D41" s="66">
        <v>100.6</v>
      </c>
      <c r="E41" s="66">
        <v>79.4</v>
      </c>
      <c r="F41" s="66">
        <v>131.2</v>
      </c>
      <c r="G41" s="66">
        <v>83.9</v>
      </c>
      <c r="H41" s="66">
        <v>93.5</v>
      </c>
      <c r="I41" s="66">
        <v>171.9</v>
      </c>
      <c r="J41" s="66">
        <v>65.5</v>
      </c>
      <c r="K41" s="66">
        <v>54</v>
      </c>
      <c r="L41" s="66">
        <v>94</v>
      </c>
      <c r="M41" s="66">
        <v>75.2</v>
      </c>
      <c r="N41" s="66">
        <v>71.6</v>
      </c>
      <c r="O41" s="66">
        <v>80.2</v>
      </c>
      <c r="P41" s="66">
        <v>109.4</v>
      </c>
      <c r="Q41" s="66">
        <v>99</v>
      </c>
      <c r="R41" s="66">
        <v>102.1</v>
      </c>
      <c r="S41" s="66">
        <v>86.7</v>
      </c>
      <c r="T41" s="66">
        <v>91.4</v>
      </c>
      <c r="U41" s="66">
        <v>120.2</v>
      </c>
      <c r="V41" s="66">
        <v>118.4</v>
      </c>
      <c r="W41" s="66">
        <v>109.9</v>
      </c>
      <c r="X41" s="66">
        <v>98.6</v>
      </c>
      <c r="Y41" s="66">
        <v>145.8</v>
      </c>
      <c r="Z41" s="66">
        <v>82.9</v>
      </c>
      <c r="AA41" s="66">
        <v>109.8</v>
      </c>
      <c r="AB41" s="66">
        <v>0</v>
      </c>
      <c r="AC41" s="177">
        <v>0</v>
      </c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</row>
    <row r="42" spans="1:58" ht="13.5" customHeight="1">
      <c r="A42" s="89"/>
      <c r="B42" s="63" t="s">
        <v>153</v>
      </c>
      <c r="C42" s="140">
        <v>90.7</v>
      </c>
      <c r="D42" s="66">
        <v>90.7</v>
      </c>
      <c r="E42" s="66">
        <v>77.8</v>
      </c>
      <c r="F42" s="66">
        <v>178.5</v>
      </c>
      <c r="G42" s="66">
        <v>86.2</v>
      </c>
      <c r="H42" s="66">
        <v>70</v>
      </c>
      <c r="I42" s="66">
        <v>153</v>
      </c>
      <c r="J42" s="66">
        <v>65.2</v>
      </c>
      <c r="K42" s="66">
        <v>48</v>
      </c>
      <c r="L42" s="66">
        <v>85.1</v>
      </c>
      <c r="M42" s="66">
        <v>73.7</v>
      </c>
      <c r="N42" s="66">
        <v>64.3</v>
      </c>
      <c r="O42" s="66">
        <v>78</v>
      </c>
      <c r="P42" s="66">
        <v>87.6</v>
      </c>
      <c r="Q42" s="66">
        <v>78.5</v>
      </c>
      <c r="R42" s="66">
        <v>93</v>
      </c>
      <c r="S42" s="66">
        <v>85.5</v>
      </c>
      <c r="T42" s="66">
        <v>92.5</v>
      </c>
      <c r="U42" s="66">
        <v>97.2</v>
      </c>
      <c r="V42" s="66">
        <v>112.7</v>
      </c>
      <c r="W42" s="66">
        <v>99.4</v>
      </c>
      <c r="X42" s="66">
        <v>90.8</v>
      </c>
      <c r="Y42" s="66">
        <v>98.2</v>
      </c>
      <c r="Z42" s="66">
        <v>88.9</v>
      </c>
      <c r="AA42" s="66">
        <v>88.5</v>
      </c>
      <c r="AB42" s="66">
        <v>0</v>
      </c>
      <c r="AC42" s="177">
        <v>0</v>
      </c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</row>
    <row r="43" spans="1:58" ht="13.5" customHeight="1">
      <c r="A43" s="89"/>
      <c r="B43" s="34" t="s">
        <v>170</v>
      </c>
      <c r="C43" s="140">
        <v>98.6</v>
      </c>
      <c r="D43" s="66">
        <v>98.6</v>
      </c>
      <c r="E43" s="66">
        <v>76.5</v>
      </c>
      <c r="F43" s="66">
        <v>186.1</v>
      </c>
      <c r="G43" s="66">
        <v>122</v>
      </c>
      <c r="H43" s="66">
        <v>80.4</v>
      </c>
      <c r="I43" s="66">
        <v>157.8</v>
      </c>
      <c r="J43" s="66">
        <v>43.9</v>
      </c>
      <c r="K43" s="66">
        <v>48.8</v>
      </c>
      <c r="L43" s="66">
        <v>94</v>
      </c>
      <c r="M43" s="66">
        <v>77.2</v>
      </c>
      <c r="N43" s="66">
        <v>75.8</v>
      </c>
      <c r="O43" s="66">
        <v>82.3</v>
      </c>
      <c r="P43" s="66">
        <v>99.7</v>
      </c>
      <c r="Q43" s="66">
        <v>114.1</v>
      </c>
      <c r="R43" s="66">
        <v>100.2</v>
      </c>
      <c r="S43" s="66">
        <v>83.3</v>
      </c>
      <c r="T43" s="66">
        <v>94.2</v>
      </c>
      <c r="U43" s="66">
        <v>102.9</v>
      </c>
      <c r="V43" s="66">
        <v>110.7</v>
      </c>
      <c r="W43" s="66">
        <v>98.6</v>
      </c>
      <c r="X43" s="66">
        <v>94.6</v>
      </c>
      <c r="Y43" s="66">
        <v>88.3</v>
      </c>
      <c r="Z43" s="66">
        <v>93.4</v>
      </c>
      <c r="AA43" s="66">
        <v>104</v>
      </c>
      <c r="AB43" s="66">
        <v>0</v>
      </c>
      <c r="AC43" s="177">
        <v>0</v>
      </c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</row>
    <row r="44" spans="1:58" ht="13.5" customHeight="1">
      <c r="A44" s="89"/>
      <c r="B44" s="63" t="s">
        <v>137</v>
      </c>
      <c r="C44" s="140">
        <v>93.9</v>
      </c>
      <c r="D44" s="66">
        <v>93.9</v>
      </c>
      <c r="E44" s="66">
        <v>68.5</v>
      </c>
      <c r="F44" s="66">
        <v>160.4</v>
      </c>
      <c r="G44" s="66">
        <v>89.6</v>
      </c>
      <c r="H44" s="66">
        <v>60.5</v>
      </c>
      <c r="I44" s="66">
        <v>146.2</v>
      </c>
      <c r="J44" s="66">
        <v>52.5</v>
      </c>
      <c r="K44" s="66">
        <v>47.5</v>
      </c>
      <c r="L44" s="66">
        <v>93.8</v>
      </c>
      <c r="M44" s="66">
        <v>70.8</v>
      </c>
      <c r="N44" s="66">
        <v>75.6</v>
      </c>
      <c r="O44" s="66">
        <v>76.5</v>
      </c>
      <c r="P44" s="66">
        <v>94.5</v>
      </c>
      <c r="Q44" s="66">
        <v>73.1</v>
      </c>
      <c r="R44" s="66">
        <v>95</v>
      </c>
      <c r="S44" s="66">
        <v>88.5</v>
      </c>
      <c r="T44" s="66">
        <v>98.8</v>
      </c>
      <c r="U44" s="66">
        <v>105.9</v>
      </c>
      <c r="V44" s="66">
        <v>123.7</v>
      </c>
      <c r="W44" s="66">
        <v>102</v>
      </c>
      <c r="X44" s="66">
        <v>97.1</v>
      </c>
      <c r="Y44" s="66">
        <v>110</v>
      </c>
      <c r="Z44" s="66">
        <v>118.8</v>
      </c>
      <c r="AA44" s="66">
        <v>92.6</v>
      </c>
      <c r="AB44" s="66">
        <v>0</v>
      </c>
      <c r="AC44" s="177">
        <v>0</v>
      </c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</row>
    <row r="45" spans="1:29" ht="13.5" customHeight="1">
      <c r="A45" s="89"/>
      <c r="B45" s="253" t="s">
        <v>181</v>
      </c>
      <c r="C45" s="138">
        <v>92.2</v>
      </c>
      <c r="D45" s="66">
        <v>92.2</v>
      </c>
      <c r="E45" s="66">
        <v>68</v>
      </c>
      <c r="F45" s="66">
        <v>120.2</v>
      </c>
      <c r="G45" s="66">
        <v>87.9</v>
      </c>
      <c r="H45" s="66">
        <v>81.4</v>
      </c>
      <c r="I45" s="66">
        <v>137.2</v>
      </c>
      <c r="J45" s="66">
        <v>59.9</v>
      </c>
      <c r="K45" s="66">
        <v>47</v>
      </c>
      <c r="L45" s="66">
        <v>79.8</v>
      </c>
      <c r="M45" s="66">
        <v>67.4</v>
      </c>
      <c r="N45" s="66">
        <v>76.7</v>
      </c>
      <c r="O45" s="66">
        <v>63.7</v>
      </c>
      <c r="P45" s="66">
        <v>97.2</v>
      </c>
      <c r="Q45" s="66">
        <v>91</v>
      </c>
      <c r="R45" s="66">
        <v>100.6</v>
      </c>
      <c r="S45" s="66">
        <v>90.6</v>
      </c>
      <c r="T45" s="66">
        <v>94</v>
      </c>
      <c r="U45" s="66">
        <v>111.5</v>
      </c>
      <c r="V45" s="66">
        <v>117</v>
      </c>
      <c r="W45" s="66">
        <v>108.6</v>
      </c>
      <c r="X45" s="66">
        <v>77.6</v>
      </c>
      <c r="Y45" s="66">
        <v>146.6</v>
      </c>
      <c r="Z45" s="66">
        <v>90.7</v>
      </c>
      <c r="AA45" s="66">
        <v>106.1</v>
      </c>
      <c r="AB45" s="66">
        <v>0</v>
      </c>
      <c r="AC45" s="177">
        <v>0</v>
      </c>
    </row>
    <row r="46" spans="1:29" ht="13.5" customHeight="1">
      <c r="A46" s="89"/>
      <c r="B46" s="34"/>
      <c r="C46" s="185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186"/>
    </row>
    <row r="47" spans="1:29" ht="13.5" customHeight="1">
      <c r="A47" s="89"/>
      <c r="B47" s="63" t="s">
        <v>228</v>
      </c>
      <c r="C47" s="140">
        <v>105.4</v>
      </c>
      <c r="D47" s="66">
        <v>105.4</v>
      </c>
      <c r="E47" s="66">
        <v>80.2</v>
      </c>
      <c r="F47" s="66">
        <v>111.5</v>
      </c>
      <c r="G47" s="66">
        <v>92</v>
      </c>
      <c r="H47" s="66">
        <v>108.4</v>
      </c>
      <c r="I47" s="66">
        <v>210.7</v>
      </c>
      <c r="J47" s="66">
        <v>23.6</v>
      </c>
      <c r="K47" s="66">
        <v>56.3</v>
      </c>
      <c r="L47" s="66">
        <v>97.6</v>
      </c>
      <c r="M47" s="66">
        <v>80.7</v>
      </c>
      <c r="N47" s="66">
        <v>78.3</v>
      </c>
      <c r="O47" s="66">
        <v>84.6</v>
      </c>
      <c r="P47" s="66">
        <v>121.9</v>
      </c>
      <c r="Q47" s="69">
        <v>123</v>
      </c>
      <c r="R47" s="69">
        <v>96.9</v>
      </c>
      <c r="S47" s="69">
        <v>81</v>
      </c>
      <c r="T47" s="69">
        <v>98.6</v>
      </c>
      <c r="U47" s="69">
        <v>117.3</v>
      </c>
      <c r="V47" s="69">
        <v>142.8</v>
      </c>
      <c r="W47" s="69">
        <v>112.1</v>
      </c>
      <c r="X47" s="69">
        <v>103</v>
      </c>
      <c r="Y47" s="69">
        <v>124.5</v>
      </c>
      <c r="Z47" s="69">
        <v>86.1</v>
      </c>
      <c r="AA47" s="69">
        <v>107.6</v>
      </c>
      <c r="AB47" s="69">
        <v>0</v>
      </c>
      <c r="AC47" s="183">
        <v>0</v>
      </c>
    </row>
    <row r="48" spans="1:29" ht="13.5" customHeight="1">
      <c r="A48" s="89"/>
      <c r="B48" s="63" t="s">
        <v>108</v>
      </c>
      <c r="C48" s="140">
        <v>86.4</v>
      </c>
      <c r="D48" s="66">
        <v>86.4</v>
      </c>
      <c r="E48" s="66">
        <v>73</v>
      </c>
      <c r="F48" s="66">
        <v>160.6</v>
      </c>
      <c r="G48" s="66">
        <v>54.3</v>
      </c>
      <c r="H48" s="66">
        <v>52.4</v>
      </c>
      <c r="I48" s="66">
        <v>159.7</v>
      </c>
      <c r="J48" s="66">
        <v>87.2</v>
      </c>
      <c r="K48" s="66">
        <v>47.2</v>
      </c>
      <c r="L48" s="66">
        <v>77.5</v>
      </c>
      <c r="M48" s="66">
        <v>69.9</v>
      </c>
      <c r="N48" s="66">
        <v>82.3</v>
      </c>
      <c r="O48" s="66">
        <v>75.1</v>
      </c>
      <c r="P48" s="66">
        <v>89.2</v>
      </c>
      <c r="Q48" s="69">
        <v>52.7</v>
      </c>
      <c r="R48" s="69">
        <v>90.2</v>
      </c>
      <c r="S48" s="69">
        <v>90.4</v>
      </c>
      <c r="T48" s="69">
        <v>93.6</v>
      </c>
      <c r="U48" s="69">
        <v>100.4</v>
      </c>
      <c r="V48" s="69">
        <v>117.4</v>
      </c>
      <c r="W48" s="69">
        <v>104.5</v>
      </c>
      <c r="X48" s="69">
        <v>93.7</v>
      </c>
      <c r="Y48" s="69">
        <v>144.6</v>
      </c>
      <c r="Z48" s="69">
        <v>98.3</v>
      </c>
      <c r="AA48" s="69">
        <v>77.8</v>
      </c>
      <c r="AB48" s="69">
        <v>0</v>
      </c>
      <c r="AC48" s="183">
        <v>0</v>
      </c>
    </row>
    <row r="49" spans="1:29" ht="13.5" customHeight="1">
      <c r="A49" s="89"/>
      <c r="B49" s="63" t="s">
        <v>109</v>
      </c>
      <c r="C49" s="140">
        <v>92.5</v>
      </c>
      <c r="D49" s="66">
        <v>92.5</v>
      </c>
      <c r="E49" s="66">
        <v>76.5</v>
      </c>
      <c r="F49" s="66">
        <v>172.8</v>
      </c>
      <c r="G49" s="66">
        <v>115.5</v>
      </c>
      <c r="H49" s="66">
        <v>90.2</v>
      </c>
      <c r="I49" s="66">
        <v>145.4</v>
      </c>
      <c r="J49" s="66">
        <v>39.1</v>
      </c>
      <c r="K49" s="66">
        <v>47.6</v>
      </c>
      <c r="L49" s="66">
        <v>94.9</v>
      </c>
      <c r="M49" s="66">
        <v>73</v>
      </c>
      <c r="N49" s="66">
        <v>61.5</v>
      </c>
      <c r="O49" s="66">
        <v>80.7</v>
      </c>
      <c r="P49" s="66">
        <v>74.7</v>
      </c>
      <c r="Q49" s="69">
        <v>101.4</v>
      </c>
      <c r="R49" s="69">
        <v>94.6</v>
      </c>
      <c r="S49" s="69">
        <v>86.9</v>
      </c>
      <c r="T49" s="69">
        <v>92.7</v>
      </c>
      <c r="U49" s="69">
        <v>92.4</v>
      </c>
      <c r="V49" s="69">
        <v>96.4</v>
      </c>
      <c r="W49" s="69">
        <v>97.3</v>
      </c>
      <c r="X49" s="69">
        <v>85.3</v>
      </c>
      <c r="Y49" s="69">
        <v>77.6</v>
      </c>
      <c r="Z49" s="69">
        <v>76</v>
      </c>
      <c r="AA49" s="69">
        <v>90.7</v>
      </c>
      <c r="AB49" s="69">
        <v>0</v>
      </c>
      <c r="AC49" s="183">
        <v>0</v>
      </c>
    </row>
    <row r="50" spans="1:29" ht="13.5" customHeight="1">
      <c r="A50" s="89"/>
      <c r="B50" s="63" t="s">
        <v>110</v>
      </c>
      <c r="C50" s="140">
        <v>93.2</v>
      </c>
      <c r="D50" s="66">
        <v>93.2</v>
      </c>
      <c r="E50" s="66">
        <v>83.9</v>
      </c>
      <c r="F50" s="66">
        <v>202</v>
      </c>
      <c r="G50" s="66">
        <v>88.7</v>
      </c>
      <c r="H50" s="66">
        <v>67.4</v>
      </c>
      <c r="I50" s="66">
        <v>154</v>
      </c>
      <c r="J50" s="66">
        <v>69.4</v>
      </c>
      <c r="K50" s="66">
        <v>49.1</v>
      </c>
      <c r="L50" s="66">
        <v>82.8</v>
      </c>
      <c r="M50" s="66">
        <v>78.2</v>
      </c>
      <c r="N50" s="66">
        <v>49.2</v>
      </c>
      <c r="O50" s="66">
        <v>78.2</v>
      </c>
      <c r="P50" s="66">
        <v>99</v>
      </c>
      <c r="Q50" s="69">
        <v>81.3</v>
      </c>
      <c r="R50" s="69">
        <v>94.1</v>
      </c>
      <c r="S50" s="69">
        <v>79.3</v>
      </c>
      <c r="T50" s="69">
        <v>91.3</v>
      </c>
      <c r="U50" s="69">
        <v>98.9</v>
      </c>
      <c r="V50" s="69">
        <v>124.2</v>
      </c>
      <c r="W50" s="69">
        <v>96.3</v>
      </c>
      <c r="X50" s="69">
        <v>93.4</v>
      </c>
      <c r="Y50" s="69">
        <v>72.5</v>
      </c>
      <c r="Z50" s="69">
        <v>92.5</v>
      </c>
      <c r="AA50" s="69">
        <v>97.1</v>
      </c>
      <c r="AB50" s="69">
        <v>0</v>
      </c>
      <c r="AC50" s="183">
        <v>0</v>
      </c>
    </row>
    <row r="51" spans="1:29" ht="13.5" customHeight="1">
      <c r="A51" s="89"/>
      <c r="B51" s="63" t="s">
        <v>111</v>
      </c>
      <c r="C51" s="140">
        <v>97.3</v>
      </c>
      <c r="D51" s="66">
        <v>97.4</v>
      </c>
      <c r="E51" s="66">
        <v>77.8</v>
      </c>
      <c r="F51" s="66">
        <v>169.2</v>
      </c>
      <c r="G51" s="66">
        <v>135</v>
      </c>
      <c r="H51" s="66">
        <v>76.8</v>
      </c>
      <c r="I51" s="66">
        <v>141.7</v>
      </c>
      <c r="J51" s="66">
        <v>53.4</v>
      </c>
      <c r="K51" s="66">
        <v>46.1</v>
      </c>
      <c r="L51" s="66">
        <v>83.6</v>
      </c>
      <c r="M51" s="66">
        <v>80.3</v>
      </c>
      <c r="N51" s="66">
        <v>56.4</v>
      </c>
      <c r="O51" s="66">
        <v>89</v>
      </c>
      <c r="P51" s="66">
        <v>102.2</v>
      </c>
      <c r="Q51" s="69">
        <v>118</v>
      </c>
      <c r="R51" s="69">
        <v>99.2</v>
      </c>
      <c r="S51" s="69">
        <v>80.7</v>
      </c>
      <c r="T51" s="69">
        <v>99.1</v>
      </c>
      <c r="U51" s="69">
        <v>101.1</v>
      </c>
      <c r="V51" s="69">
        <v>113.7</v>
      </c>
      <c r="W51" s="69">
        <v>99.9</v>
      </c>
      <c r="X51" s="69">
        <v>97.4</v>
      </c>
      <c r="Y51" s="69">
        <v>87.2</v>
      </c>
      <c r="Z51" s="69">
        <v>97.8</v>
      </c>
      <c r="AA51" s="69">
        <v>99.3</v>
      </c>
      <c r="AB51" s="69">
        <v>0</v>
      </c>
      <c r="AC51" s="183">
        <v>0</v>
      </c>
    </row>
    <row r="52" spans="1:29" ht="13.5" customHeight="1">
      <c r="A52" s="89"/>
      <c r="B52" s="63" t="s">
        <v>112</v>
      </c>
      <c r="C52" s="140">
        <v>95.1</v>
      </c>
      <c r="D52" s="66">
        <v>95.2</v>
      </c>
      <c r="E52" s="66">
        <v>81.1</v>
      </c>
      <c r="F52" s="66">
        <v>178.6</v>
      </c>
      <c r="G52" s="66">
        <v>122.4</v>
      </c>
      <c r="H52" s="66">
        <v>58.2</v>
      </c>
      <c r="I52" s="66">
        <v>150.9</v>
      </c>
      <c r="J52" s="66">
        <v>48.6</v>
      </c>
      <c r="K52" s="66">
        <v>52.6</v>
      </c>
      <c r="L52" s="66">
        <v>94.6</v>
      </c>
      <c r="M52" s="66">
        <v>77.1</v>
      </c>
      <c r="N52" s="66">
        <v>72.4</v>
      </c>
      <c r="O52" s="66">
        <v>83.6</v>
      </c>
      <c r="P52" s="66">
        <v>93.9</v>
      </c>
      <c r="Q52" s="69">
        <v>94.1</v>
      </c>
      <c r="R52" s="69">
        <v>96.6</v>
      </c>
      <c r="S52" s="69">
        <v>82.9</v>
      </c>
      <c r="T52" s="69">
        <v>91.2</v>
      </c>
      <c r="U52" s="69">
        <v>106.2</v>
      </c>
      <c r="V52" s="69">
        <v>102.6</v>
      </c>
      <c r="W52" s="69">
        <v>104.5</v>
      </c>
      <c r="X52" s="69">
        <v>95.6</v>
      </c>
      <c r="Y52" s="69">
        <v>74.9</v>
      </c>
      <c r="Z52" s="69">
        <v>82.7</v>
      </c>
      <c r="AA52" s="69">
        <v>106.7</v>
      </c>
      <c r="AB52" s="69">
        <v>0</v>
      </c>
      <c r="AC52" s="183">
        <v>0</v>
      </c>
    </row>
    <row r="53" spans="1:29" ht="13.5" customHeight="1">
      <c r="A53" s="89"/>
      <c r="B53" s="63" t="s">
        <v>113</v>
      </c>
      <c r="C53" s="140">
        <v>103.3</v>
      </c>
      <c r="D53" s="66">
        <v>103.3</v>
      </c>
      <c r="E53" s="66">
        <v>70.7</v>
      </c>
      <c r="F53" s="66">
        <v>210.6</v>
      </c>
      <c r="G53" s="66">
        <v>108.5</v>
      </c>
      <c r="H53" s="66">
        <v>106.1</v>
      </c>
      <c r="I53" s="66">
        <v>180.9</v>
      </c>
      <c r="J53" s="66">
        <v>29.7</v>
      </c>
      <c r="K53" s="66">
        <v>47.8</v>
      </c>
      <c r="L53" s="66">
        <v>103.9</v>
      </c>
      <c r="M53" s="66">
        <v>74.2</v>
      </c>
      <c r="N53" s="66">
        <v>98.5</v>
      </c>
      <c r="O53" s="66">
        <v>74.4</v>
      </c>
      <c r="P53" s="66">
        <v>102.9</v>
      </c>
      <c r="Q53" s="69">
        <v>130.3</v>
      </c>
      <c r="R53" s="69">
        <v>104.7</v>
      </c>
      <c r="S53" s="69">
        <v>86.4</v>
      </c>
      <c r="T53" s="69">
        <v>92.2</v>
      </c>
      <c r="U53" s="69">
        <v>101.5</v>
      </c>
      <c r="V53" s="69">
        <v>115.8</v>
      </c>
      <c r="W53" s="69">
        <v>91.5</v>
      </c>
      <c r="X53" s="69">
        <v>90.8</v>
      </c>
      <c r="Y53" s="69">
        <v>102.7</v>
      </c>
      <c r="Z53" s="69">
        <v>99.6</v>
      </c>
      <c r="AA53" s="69">
        <v>105.9</v>
      </c>
      <c r="AB53" s="69">
        <v>0</v>
      </c>
      <c r="AC53" s="183">
        <v>0</v>
      </c>
    </row>
    <row r="54" spans="1:29" ht="13.5" customHeight="1">
      <c r="A54" s="89"/>
      <c r="B54" s="63" t="s">
        <v>114</v>
      </c>
      <c r="C54" s="140">
        <v>95.7</v>
      </c>
      <c r="D54" s="66">
        <v>95.6</v>
      </c>
      <c r="E54" s="66">
        <v>66.8</v>
      </c>
      <c r="F54" s="66">
        <v>172.7</v>
      </c>
      <c r="G54" s="66">
        <v>120.4</v>
      </c>
      <c r="H54" s="66">
        <v>57.7</v>
      </c>
      <c r="I54" s="66">
        <v>148.9</v>
      </c>
      <c r="J54" s="66">
        <v>52.9</v>
      </c>
      <c r="K54" s="66">
        <v>49.4</v>
      </c>
      <c r="L54" s="66">
        <v>101.6</v>
      </c>
      <c r="M54" s="66">
        <v>79.4</v>
      </c>
      <c r="N54" s="66">
        <v>89.8</v>
      </c>
      <c r="O54" s="66">
        <v>86.5</v>
      </c>
      <c r="P54" s="66">
        <v>97</v>
      </c>
      <c r="Q54" s="69">
        <v>69.8</v>
      </c>
      <c r="R54" s="69">
        <v>96.3</v>
      </c>
      <c r="S54" s="69">
        <v>84.9</v>
      </c>
      <c r="T54" s="69">
        <v>92.2</v>
      </c>
      <c r="U54" s="69">
        <v>106.1</v>
      </c>
      <c r="V54" s="69">
        <v>110.5</v>
      </c>
      <c r="W54" s="69">
        <v>106.1</v>
      </c>
      <c r="X54" s="69">
        <v>97.3</v>
      </c>
      <c r="Y54" s="69">
        <v>114.9</v>
      </c>
      <c r="Z54" s="69">
        <v>124.5</v>
      </c>
      <c r="AA54" s="69">
        <v>91.1</v>
      </c>
      <c r="AB54" s="69">
        <v>0</v>
      </c>
      <c r="AC54" s="183">
        <v>0</v>
      </c>
    </row>
    <row r="55" spans="1:29" ht="13.5" customHeight="1">
      <c r="A55" s="89"/>
      <c r="B55" s="63" t="s">
        <v>116</v>
      </c>
      <c r="C55" s="140">
        <v>91.6</v>
      </c>
      <c r="D55" s="66">
        <v>91.7</v>
      </c>
      <c r="E55" s="66">
        <v>67.2</v>
      </c>
      <c r="F55" s="66">
        <v>169.9</v>
      </c>
      <c r="G55" s="66">
        <v>76.1</v>
      </c>
      <c r="H55" s="66">
        <v>59.4</v>
      </c>
      <c r="I55" s="66">
        <v>144.4</v>
      </c>
      <c r="J55" s="66">
        <v>53.1</v>
      </c>
      <c r="K55" s="66">
        <v>47</v>
      </c>
      <c r="L55" s="66">
        <v>96</v>
      </c>
      <c r="M55" s="66">
        <v>66.7</v>
      </c>
      <c r="N55" s="66">
        <v>74.2</v>
      </c>
      <c r="O55" s="66">
        <v>72.4</v>
      </c>
      <c r="P55" s="66">
        <v>91.7</v>
      </c>
      <c r="Q55" s="69">
        <v>79</v>
      </c>
      <c r="R55" s="69">
        <v>94.9</v>
      </c>
      <c r="S55" s="69">
        <v>93.9</v>
      </c>
      <c r="T55" s="69">
        <v>89.7</v>
      </c>
      <c r="U55" s="69">
        <v>104.3</v>
      </c>
      <c r="V55" s="69">
        <v>124.7</v>
      </c>
      <c r="W55" s="69">
        <v>98.6</v>
      </c>
      <c r="X55" s="69">
        <v>94.9</v>
      </c>
      <c r="Y55" s="69">
        <v>106.2</v>
      </c>
      <c r="Z55" s="69">
        <v>101.9</v>
      </c>
      <c r="AA55" s="69">
        <v>91.5</v>
      </c>
      <c r="AB55" s="69">
        <v>0</v>
      </c>
      <c r="AC55" s="183">
        <v>0</v>
      </c>
    </row>
    <row r="56" spans="1:29" ht="13.5" customHeight="1">
      <c r="A56" s="89"/>
      <c r="B56" s="63" t="s">
        <v>117</v>
      </c>
      <c r="C56" s="140">
        <v>94.4</v>
      </c>
      <c r="D56" s="66">
        <v>94.4</v>
      </c>
      <c r="E56" s="66">
        <v>71.6</v>
      </c>
      <c r="F56" s="66">
        <v>138.5</v>
      </c>
      <c r="G56" s="66">
        <v>72.4</v>
      </c>
      <c r="H56" s="66">
        <v>64.3</v>
      </c>
      <c r="I56" s="66">
        <v>145.2</v>
      </c>
      <c r="J56" s="66">
        <v>51.6</v>
      </c>
      <c r="K56" s="66">
        <v>46.2</v>
      </c>
      <c r="L56" s="66">
        <v>83.8</v>
      </c>
      <c r="M56" s="66">
        <v>66.4</v>
      </c>
      <c r="N56" s="66">
        <v>62.9</v>
      </c>
      <c r="O56" s="66">
        <v>70.5</v>
      </c>
      <c r="P56" s="66">
        <v>94.8</v>
      </c>
      <c r="Q56" s="69">
        <v>70.5</v>
      </c>
      <c r="R56" s="69">
        <v>93.9</v>
      </c>
      <c r="S56" s="69">
        <v>86.7</v>
      </c>
      <c r="T56" s="69">
        <v>114.5</v>
      </c>
      <c r="U56" s="69">
        <v>107.3</v>
      </c>
      <c r="V56" s="69">
        <v>136</v>
      </c>
      <c r="W56" s="69">
        <v>101.3</v>
      </c>
      <c r="X56" s="69">
        <v>99.2</v>
      </c>
      <c r="Y56" s="69">
        <v>109</v>
      </c>
      <c r="Z56" s="69">
        <v>130</v>
      </c>
      <c r="AA56" s="69">
        <v>95.2</v>
      </c>
      <c r="AB56" s="69">
        <v>0</v>
      </c>
      <c r="AC56" s="183">
        <v>0</v>
      </c>
    </row>
    <row r="57" spans="1:29" ht="13.5" customHeight="1">
      <c r="A57" s="89"/>
      <c r="B57" s="63" t="s">
        <v>173</v>
      </c>
      <c r="C57" s="140">
        <v>96.5</v>
      </c>
      <c r="D57" s="66">
        <v>96.5</v>
      </c>
      <c r="E57" s="66">
        <v>67.3</v>
      </c>
      <c r="F57" s="66">
        <v>123.1</v>
      </c>
      <c r="G57" s="66">
        <v>105.8</v>
      </c>
      <c r="H57" s="66">
        <v>85.9</v>
      </c>
      <c r="I57" s="66">
        <v>141</v>
      </c>
      <c r="J57" s="66">
        <v>52.6</v>
      </c>
      <c r="K57" s="66">
        <v>42.6</v>
      </c>
      <c r="L57" s="66">
        <v>84.8</v>
      </c>
      <c r="M57" s="66">
        <v>67.4</v>
      </c>
      <c r="N57" s="66">
        <v>59.8</v>
      </c>
      <c r="O57" s="66">
        <v>69.3</v>
      </c>
      <c r="P57" s="66">
        <v>90.3</v>
      </c>
      <c r="Q57" s="69">
        <v>94.5</v>
      </c>
      <c r="R57" s="69">
        <v>107.4</v>
      </c>
      <c r="S57" s="69">
        <v>90.5</v>
      </c>
      <c r="T57" s="69">
        <v>90.4</v>
      </c>
      <c r="U57" s="69">
        <v>113.1</v>
      </c>
      <c r="V57" s="69">
        <v>103.6</v>
      </c>
      <c r="W57" s="69">
        <v>110.6</v>
      </c>
      <c r="X57" s="69">
        <v>83.7</v>
      </c>
      <c r="Y57" s="69">
        <v>139</v>
      </c>
      <c r="Z57" s="69">
        <v>82.2</v>
      </c>
      <c r="AA57" s="69">
        <v>112</v>
      </c>
      <c r="AB57" s="69">
        <v>0</v>
      </c>
      <c r="AC57" s="183">
        <v>0</v>
      </c>
    </row>
    <row r="58" spans="1:29" ht="13.5" customHeight="1">
      <c r="A58" s="89"/>
      <c r="B58" s="63" t="s">
        <v>124</v>
      </c>
      <c r="C58" s="140">
        <v>89.7</v>
      </c>
      <c r="D58" s="66">
        <v>89.7</v>
      </c>
      <c r="E58" s="66">
        <v>64.8</v>
      </c>
      <c r="F58" s="66">
        <v>140.4</v>
      </c>
      <c r="G58" s="66">
        <v>101.2</v>
      </c>
      <c r="H58" s="66">
        <v>64.4</v>
      </c>
      <c r="I58" s="66">
        <v>135.5</v>
      </c>
      <c r="J58" s="66">
        <v>43.5</v>
      </c>
      <c r="K58" s="66">
        <v>48.8</v>
      </c>
      <c r="L58" s="66">
        <v>77.7</v>
      </c>
      <c r="M58" s="66">
        <v>66</v>
      </c>
      <c r="N58" s="66">
        <v>74.2</v>
      </c>
      <c r="O58" s="66">
        <v>58.7</v>
      </c>
      <c r="P58" s="66">
        <v>94.6</v>
      </c>
      <c r="Q58" s="69">
        <v>112.7</v>
      </c>
      <c r="R58" s="69">
        <v>99.8</v>
      </c>
      <c r="S58" s="69">
        <v>89.6</v>
      </c>
      <c r="T58" s="69">
        <v>91.8</v>
      </c>
      <c r="U58" s="69">
        <v>106.3</v>
      </c>
      <c r="V58" s="69">
        <v>110.2</v>
      </c>
      <c r="W58" s="69">
        <v>99.4</v>
      </c>
      <c r="X58" s="69">
        <v>70.2</v>
      </c>
      <c r="Y58" s="69">
        <v>149.1</v>
      </c>
      <c r="Z58" s="69">
        <v>82.1</v>
      </c>
      <c r="AA58" s="69">
        <v>105.7</v>
      </c>
      <c r="AB58" s="69">
        <v>0</v>
      </c>
      <c r="AC58" s="183">
        <v>0</v>
      </c>
    </row>
    <row r="59" spans="1:29" ht="13.5" customHeight="1">
      <c r="A59" s="89"/>
      <c r="B59" s="63" t="s">
        <v>186</v>
      </c>
      <c r="C59" s="140">
        <v>90.4</v>
      </c>
      <c r="D59" s="66">
        <v>90.4</v>
      </c>
      <c r="E59" s="66">
        <v>71.8</v>
      </c>
      <c r="F59" s="66">
        <v>97.1</v>
      </c>
      <c r="G59" s="66">
        <v>56.7</v>
      </c>
      <c r="H59" s="66">
        <v>93.8</v>
      </c>
      <c r="I59" s="66">
        <v>135.2</v>
      </c>
      <c r="J59" s="66">
        <v>83.6</v>
      </c>
      <c r="K59" s="66">
        <v>49.5</v>
      </c>
      <c r="L59" s="66">
        <v>77</v>
      </c>
      <c r="M59" s="66">
        <v>68.7</v>
      </c>
      <c r="N59" s="66">
        <v>96</v>
      </c>
      <c r="O59" s="66">
        <v>63.1</v>
      </c>
      <c r="P59" s="66">
        <v>106.8</v>
      </c>
      <c r="Q59" s="69">
        <v>65.7</v>
      </c>
      <c r="R59" s="69">
        <v>94.5</v>
      </c>
      <c r="S59" s="69">
        <v>91.8</v>
      </c>
      <c r="T59" s="69">
        <v>99.7</v>
      </c>
      <c r="U59" s="69">
        <v>115.2</v>
      </c>
      <c r="V59" s="69">
        <v>137.3</v>
      </c>
      <c r="W59" s="69">
        <v>115.8</v>
      </c>
      <c r="X59" s="69">
        <v>79</v>
      </c>
      <c r="Y59" s="69">
        <v>151.6</v>
      </c>
      <c r="Z59" s="69">
        <v>107.9</v>
      </c>
      <c r="AA59" s="69">
        <v>100.7</v>
      </c>
      <c r="AB59" s="69">
        <v>0</v>
      </c>
      <c r="AC59" s="183">
        <v>0</v>
      </c>
    </row>
    <row r="60" spans="1:29" ht="13.5" customHeight="1">
      <c r="A60" s="89"/>
      <c r="B60" s="63" t="s">
        <v>187</v>
      </c>
      <c r="C60" s="140">
        <v>87.2</v>
      </c>
      <c r="D60" s="66">
        <v>87.2</v>
      </c>
      <c r="E60" s="66">
        <v>75.2</v>
      </c>
      <c r="F60" s="66">
        <v>135.7</v>
      </c>
      <c r="G60" s="66">
        <v>84.2</v>
      </c>
      <c r="H60" s="66">
        <v>55.9</v>
      </c>
      <c r="I60" s="66">
        <v>137.6</v>
      </c>
      <c r="J60" s="66">
        <v>75.9</v>
      </c>
      <c r="K60" s="66">
        <v>45.2</v>
      </c>
      <c r="L60" s="66">
        <v>64.5</v>
      </c>
      <c r="M60" s="66">
        <v>65.7</v>
      </c>
      <c r="N60" s="66">
        <v>82.3</v>
      </c>
      <c r="O60" s="66">
        <v>65.4</v>
      </c>
      <c r="P60" s="66">
        <v>83.1</v>
      </c>
      <c r="Q60" s="69">
        <v>60.2</v>
      </c>
      <c r="R60" s="69">
        <v>97.2</v>
      </c>
      <c r="S60" s="69">
        <v>96.2</v>
      </c>
      <c r="T60" s="69">
        <v>99.1</v>
      </c>
      <c r="U60" s="69">
        <v>106.1</v>
      </c>
      <c r="V60" s="69">
        <v>118.7</v>
      </c>
      <c r="W60" s="69">
        <v>108</v>
      </c>
      <c r="X60" s="69">
        <v>68</v>
      </c>
      <c r="Y60" s="69">
        <v>164</v>
      </c>
      <c r="Z60" s="69">
        <v>112.9</v>
      </c>
      <c r="AA60" s="69">
        <v>93</v>
      </c>
      <c r="AB60" s="69">
        <v>0</v>
      </c>
      <c r="AC60" s="183">
        <v>0</v>
      </c>
    </row>
    <row r="61" spans="1:30" s="255" customFormat="1" ht="13.5" customHeight="1">
      <c r="A61" s="270"/>
      <c r="B61" s="271" t="s">
        <v>232</v>
      </c>
      <c r="C61" s="140">
        <v>92.8</v>
      </c>
      <c r="D61" s="66">
        <v>92.8</v>
      </c>
      <c r="E61" s="66">
        <v>88.1</v>
      </c>
      <c r="F61" s="66">
        <v>136.8</v>
      </c>
      <c r="G61" s="66">
        <v>124.1</v>
      </c>
      <c r="H61" s="66">
        <v>70.8</v>
      </c>
      <c r="I61" s="66">
        <v>144.6</v>
      </c>
      <c r="J61" s="66">
        <v>43.3</v>
      </c>
      <c r="K61" s="66">
        <v>51.8</v>
      </c>
      <c r="L61" s="66">
        <v>82.9</v>
      </c>
      <c r="M61" s="66">
        <v>72.2</v>
      </c>
      <c r="N61" s="66">
        <v>61.8</v>
      </c>
      <c r="O61" s="66">
        <v>79.8</v>
      </c>
      <c r="P61" s="66">
        <v>84.4</v>
      </c>
      <c r="Q61" s="69">
        <v>75.8</v>
      </c>
      <c r="R61" s="69">
        <v>106</v>
      </c>
      <c r="S61" s="69">
        <v>91.2</v>
      </c>
      <c r="T61" s="69">
        <v>98.1</v>
      </c>
      <c r="U61" s="69">
        <v>91.2</v>
      </c>
      <c r="V61" s="69">
        <v>108.8</v>
      </c>
      <c r="W61" s="69">
        <v>91.4</v>
      </c>
      <c r="X61" s="69">
        <v>71.7</v>
      </c>
      <c r="Y61" s="69">
        <v>77.4</v>
      </c>
      <c r="Z61" s="69">
        <v>69.6</v>
      </c>
      <c r="AA61" s="69">
        <v>91.6</v>
      </c>
      <c r="AB61" s="69">
        <v>0</v>
      </c>
      <c r="AC61" s="183">
        <v>0</v>
      </c>
      <c r="AD61" s="35"/>
    </row>
    <row r="62" spans="1:29" s="255" customFormat="1" ht="15" customHeight="1" thickBot="1">
      <c r="A62" s="442" t="s">
        <v>73</v>
      </c>
      <c r="B62" s="443"/>
      <c r="C62" s="264">
        <v>6.4</v>
      </c>
      <c r="D62" s="265">
        <v>6.4</v>
      </c>
      <c r="E62" s="265">
        <v>17.2</v>
      </c>
      <c r="F62" s="265">
        <v>0.8</v>
      </c>
      <c r="G62" s="265">
        <v>47.4</v>
      </c>
      <c r="H62" s="265">
        <v>26.7</v>
      </c>
      <c r="I62" s="265">
        <v>5.1</v>
      </c>
      <c r="J62" s="265">
        <v>-43</v>
      </c>
      <c r="K62" s="265">
        <v>14.6</v>
      </c>
      <c r="L62" s="265">
        <v>28.5</v>
      </c>
      <c r="M62" s="265">
        <v>9.9</v>
      </c>
      <c r="N62" s="265">
        <v>-24.9</v>
      </c>
      <c r="O62" s="265">
        <v>22</v>
      </c>
      <c r="P62" s="265">
        <v>1.6</v>
      </c>
      <c r="Q62" s="265">
        <v>25.9</v>
      </c>
      <c r="R62" s="265">
        <v>9.1</v>
      </c>
      <c r="S62" s="265">
        <v>-5.2</v>
      </c>
      <c r="T62" s="265">
        <v>-1</v>
      </c>
      <c r="U62" s="265">
        <v>-14</v>
      </c>
      <c r="V62" s="265">
        <v>-8.3</v>
      </c>
      <c r="W62" s="265">
        <v>-15.4</v>
      </c>
      <c r="X62" s="265">
        <v>5.4</v>
      </c>
      <c r="Y62" s="265">
        <v>-52.8</v>
      </c>
      <c r="Z62" s="265">
        <v>-38.4</v>
      </c>
      <c r="AA62" s="265">
        <v>-1.5</v>
      </c>
      <c r="AB62" s="274" t="s">
        <v>231</v>
      </c>
      <c r="AC62" s="275" t="s">
        <v>75</v>
      </c>
    </row>
    <row r="63" spans="2:3" ht="12" customHeight="1">
      <c r="B63" s="128" t="s">
        <v>144</v>
      </c>
      <c r="C63" s="128"/>
    </row>
    <row r="64" ht="12" customHeight="1"/>
    <row r="65" spans="3:29" ht="12" customHeight="1"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</row>
    <row r="66" s="129" customFormat="1" ht="12" customHeight="1"/>
    <row r="67" s="187" customFormat="1" ht="12" customHeight="1"/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3"/>
  <sheetViews>
    <sheetView showGridLines="0" zoomScaleSheetLayoutView="85" zoomScalePageLayoutView="0" workbookViewId="0" topLeftCell="A1">
      <pane xSplit="2" ySplit="9" topLeftCell="C10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29" width="6.59765625" style="35" customWidth="1"/>
    <col min="30" max="16384" width="8.8984375" style="35" customWidth="1"/>
  </cols>
  <sheetData>
    <row r="1" spans="1:29" ht="18" customHeight="1">
      <c r="A1" s="448" t="s">
        <v>74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9"/>
      <c r="AB1" s="449"/>
      <c r="AC1" s="449"/>
    </row>
    <row r="2" spans="1:29" ht="12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0"/>
      <c r="AB2" s="82" t="s">
        <v>118</v>
      </c>
      <c r="AC2" s="80"/>
    </row>
    <row r="3" spans="1:30" ht="6.75" customHeight="1">
      <c r="A3" s="83"/>
      <c r="B3" s="84"/>
      <c r="C3" s="85"/>
      <c r="D3" s="86"/>
      <c r="E3" s="86"/>
      <c r="F3" s="144"/>
      <c r="G3" s="86"/>
      <c r="H3" s="86"/>
      <c r="I3" s="86"/>
      <c r="J3" s="86"/>
      <c r="K3" s="86"/>
      <c r="L3" s="86"/>
      <c r="M3" s="86"/>
      <c r="N3" s="145"/>
      <c r="O3" s="146"/>
      <c r="P3" s="146"/>
      <c r="Q3" s="146"/>
      <c r="R3" s="146"/>
      <c r="S3" s="146"/>
      <c r="T3" s="146"/>
      <c r="U3" s="146"/>
      <c r="V3" s="146"/>
      <c r="W3" s="146"/>
      <c r="X3" s="147"/>
      <c r="Y3" s="147"/>
      <c r="Z3" s="146"/>
      <c r="AA3" s="86"/>
      <c r="AB3" s="86"/>
      <c r="AC3" s="88"/>
      <c r="AD3" s="34"/>
    </row>
    <row r="4" spans="1:30" ht="6.75" customHeight="1">
      <c r="A4" s="89"/>
      <c r="B4" s="34"/>
      <c r="C4" s="90"/>
      <c r="D4" s="95"/>
      <c r="E4" s="34"/>
      <c r="F4" s="148"/>
      <c r="G4" s="34"/>
      <c r="H4" s="34"/>
      <c r="I4" s="337"/>
      <c r="J4" s="337"/>
      <c r="K4" s="337"/>
      <c r="L4" s="337"/>
      <c r="M4" s="337"/>
      <c r="N4" s="337"/>
      <c r="O4" s="337"/>
      <c r="P4" s="151"/>
      <c r="Q4" s="151"/>
      <c r="R4" s="151"/>
      <c r="S4" s="151"/>
      <c r="T4" s="151"/>
      <c r="U4" s="151"/>
      <c r="V4" s="152"/>
      <c r="W4" s="150"/>
      <c r="X4" s="153"/>
      <c r="Y4" s="153"/>
      <c r="Z4" s="150"/>
      <c r="AA4" s="154"/>
      <c r="AB4" s="95"/>
      <c r="AC4" s="155"/>
      <c r="AD4" s="34"/>
    </row>
    <row r="5" spans="1:30" ht="6.75" customHeight="1">
      <c r="A5" s="89"/>
      <c r="B5" s="34"/>
      <c r="C5" s="90"/>
      <c r="D5" s="91"/>
      <c r="E5" s="99"/>
      <c r="F5" s="156"/>
      <c r="G5" s="99"/>
      <c r="H5" s="99"/>
      <c r="I5" s="95"/>
      <c r="J5" s="99"/>
      <c r="K5" s="99"/>
      <c r="L5" s="154"/>
      <c r="M5" s="157"/>
      <c r="N5" s="152"/>
      <c r="O5" s="158"/>
      <c r="P5" s="159"/>
      <c r="Q5" s="159"/>
      <c r="R5" s="159"/>
      <c r="S5" s="159"/>
      <c r="T5" s="159"/>
      <c r="U5" s="160"/>
      <c r="V5" s="152"/>
      <c r="W5" s="150"/>
      <c r="X5" s="153"/>
      <c r="Y5" s="153"/>
      <c r="Z5" s="150"/>
      <c r="AA5" s="154"/>
      <c r="AB5" s="91"/>
      <c r="AC5" s="100"/>
      <c r="AD5" s="34"/>
    </row>
    <row r="6" spans="1:30" ht="12" customHeight="1">
      <c r="A6" s="444" t="s">
        <v>35</v>
      </c>
      <c r="B6" s="445"/>
      <c r="C6" s="101" t="s">
        <v>34</v>
      </c>
      <c r="D6" s="102" t="s">
        <v>36</v>
      </c>
      <c r="E6" s="102" t="s">
        <v>37</v>
      </c>
      <c r="F6" s="102" t="s">
        <v>38</v>
      </c>
      <c r="G6" s="102" t="s">
        <v>39</v>
      </c>
      <c r="H6" s="103" t="s">
        <v>40</v>
      </c>
      <c r="I6" s="102" t="s">
        <v>41</v>
      </c>
      <c r="J6" s="102" t="s">
        <v>42</v>
      </c>
      <c r="K6" s="102" t="s">
        <v>43</v>
      </c>
      <c r="L6" s="102" t="s">
        <v>44</v>
      </c>
      <c r="M6" s="102" t="s">
        <v>45</v>
      </c>
      <c r="N6" s="102" t="s">
        <v>46</v>
      </c>
      <c r="O6" s="161" t="s">
        <v>47</v>
      </c>
      <c r="P6" s="162" t="s">
        <v>48</v>
      </c>
      <c r="Q6" s="162" t="s">
        <v>220</v>
      </c>
      <c r="R6" s="162" t="s">
        <v>221</v>
      </c>
      <c r="S6" s="162" t="s">
        <v>49</v>
      </c>
      <c r="T6" s="162" t="s">
        <v>50</v>
      </c>
      <c r="U6" s="163" t="s">
        <v>47</v>
      </c>
      <c r="V6" s="164" t="s">
        <v>104</v>
      </c>
      <c r="W6" s="164" t="s">
        <v>222</v>
      </c>
      <c r="X6" s="164" t="s">
        <v>51</v>
      </c>
      <c r="Y6" s="164" t="s">
        <v>52</v>
      </c>
      <c r="Z6" s="164" t="s">
        <v>53</v>
      </c>
      <c r="AA6" s="164" t="s">
        <v>47</v>
      </c>
      <c r="AB6" s="162" t="s">
        <v>54</v>
      </c>
      <c r="AC6" s="165" t="s">
        <v>55</v>
      </c>
      <c r="AD6" s="34"/>
    </row>
    <row r="7" spans="1:30" ht="12" customHeight="1">
      <c r="A7" s="444"/>
      <c r="B7" s="445"/>
      <c r="C7" s="106"/>
      <c r="D7" s="102" t="s">
        <v>56</v>
      </c>
      <c r="E7" s="107"/>
      <c r="F7" s="102" t="s">
        <v>39</v>
      </c>
      <c r="G7" s="102" t="s">
        <v>57</v>
      </c>
      <c r="H7" s="102" t="s">
        <v>58</v>
      </c>
      <c r="I7" s="102" t="s">
        <v>58</v>
      </c>
      <c r="J7" s="102" t="s">
        <v>59</v>
      </c>
      <c r="K7" s="102" t="s">
        <v>60</v>
      </c>
      <c r="L7" s="102" t="s">
        <v>58</v>
      </c>
      <c r="M7" s="102" t="s">
        <v>61</v>
      </c>
      <c r="N7" s="102" t="s">
        <v>62</v>
      </c>
      <c r="O7" s="161" t="s">
        <v>63</v>
      </c>
      <c r="P7" s="162" t="s">
        <v>56</v>
      </c>
      <c r="Q7" s="162" t="s">
        <v>223</v>
      </c>
      <c r="R7" s="162" t="s">
        <v>64</v>
      </c>
      <c r="S7" s="162" t="s">
        <v>56</v>
      </c>
      <c r="T7" s="162" t="s">
        <v>56</v>
      </c>
      <c r="U7" s="163" t="s">
        <v>56</v>
      </c>
      <c r="V7" s="163"/>
      <c r="W7" s="162" t="s">
        <v>57</v>
      </c>
      <c r="X7" s="162" t="s">
        <v>57</v>
      </c>
      <c r="Y7" s="162" t="s">
        <v>65</v>
      </c>
      <c r="Z7" s="162" t="s">
        <v>66</v>
      </c>
      <c r="AA7" s="162" t="s">
        <v>57</v>
      </c>
      <c r="AB7" s="166"/>
      <c r="AC7" s="167" t="s">
        <v>54</v>
      </c>
      <c r="AD7" s="34"/>
    </row>
    <row r="8" spans="1:30" ht="12" customHeight="1">
      <c r="A8" s="444"/>
      <c r="B8" s="445"/>
      <c r="C8" s="106"/>
      <c r="D8" s="107"/>
      <c r="E8" s="107"/>
      <c r="F8" s="102" t="s">
        <v>56</v>
      </c>
      <c r="G8" s="102" t="s">
        <v>56</v>
      </c>
      <c r="H8" s="102" t="s">
        <v>56</v>
      </c>
      <c r="I8" s="102" t="s">
        <v>67</v>
      </c>
      <c r="J8" s="102" t="s">
        <v>67</v>
      </c>
      <c r="K8" s="102" t="s">
        <v>224</v>
      </c>
      <c r="L8" s="102" t="s">
        <v>56</v>
      </c>
      <c r="M8" s="102" t="s">
        <v>68</v>
      </c>
      <c r="N8" s="102" t="s">
        <v>69</v>
      </c>
      <c r="O8" s="161" t="s">
        <v>61</v>
      </c>
      <c r="P8" s="162"/>
      <c r="Q8" s="162" t="s">
        <v>57</v>
      </c>
      <c r="R8" s="162" t="s">
        <v>70</v>
      </c>
      <c r="S8" s="162"/>
      <c r="T8" s="166"/>
      <c r="U8" s="168"/>
      <c r="V8" s="168"/>
      <c r="W8" s="162" t="s">
        <v>56</v>
      </c>
      <c r="X8" s="162" t="s">
        <v>56</v>
      </c>
      <c r="Y8" s="162" t="s">
        <v>56</v>
      </c>
      <c r="Z8" s="162" t="s">
        <v>56</v>
      </c>
      <c r="AA8" s="162" t="s">
        <v>56</v>
      </c>
      <c r="AB8" s="166"/>
      <c r="AC8" s="169"/>
      <c r="AD8" s="34"/>
    </row>
    <row r="9" spans="1:30" ht="12" customHeight="1">
      <c r="A9" s="446"/>
      <c r="B9" s="447"/>
      <c r="C9" s="108"/>
      <c r="D9" s="109"/>
      <c r="E9" s="109"/>
      <c r="F9" s="109"/>
      <c r="G9" s="109"/>
      <c r="H9" s="109"/>
      <c r="I9" s="110" t="s">
        <v>56</v>
      </c>
      <c r="J9" s="110" t="s">
        <v>56</v>
      </c>
      <c r="K9" s="110" t="s">
        <v>56</v>
      </c>
      <c r="L9" s="109"/>
      <c r="M9" s="109" t="s">
        <v>225</v>
      </c>
      <c r="N9" s="110" t="s">
        <v>56</v>
      </c>
      <c r="O9" s="170" t="s">
        <v>68</v>
      </c>
      <c r="P9" s="171"/>
      <c r="Q9" s="172" t="s">
        <v>56</v>
      </c>
      <c r="R9" s="172" t="s">
        <v>68</v>
      </c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3"/>
      <c r="AD9" s="34"/>
    </row>
    <row r="10" spans="1:30" ht="12" customHeight="1">
      <c r="A10" s="456" t="s">
        <v>226</v>
      </c>
      <c r="B10" s="457"/>
      <c r="C10" s="330">
        <v>10000</v>
      </c>
      <c r="D10" s="331">
        <v>9999.3</v>
      </c>
      <c r="E10" s="112">
        <v>123.2</v>
      </c>
      <c r="F10" s="112">
        <v>247.6</v>
      </c>
      <c r="G10" s="112">
        <v>629</v>
      </c>
      <c r="H10" s="112">
        <v>544.1</v>
      </c>
      <c r="I10" s="112">
        <v>893.6</v>
      </c>
      <c r="J10" s="112">
        <v>104.7</v>
      </c>
      <c r="K10" s="112">
        <v>1124</v>
      </c>
      <c r="L10" s="112">
        <v>1396.5</v>
      </c>
      <c r="M10" s="112">
        <v>284.4</v>
      </c>
      <c r="N10" s="112">
        <v>151.3</v>
      </c>
      <c r="O10" s="112">
        <v>133.1</v>
      </c>
      <c r="P10" s="112">
        <v>898.4</v>
      </c>
      <c r="Q10" s="332">
        <v>224.6</v>
      </c>
      <c r="R10" s="332">
        <v>408.6</v>
      </c>
      <c r="S10" s="332">
        <v>111.1</v>
      </c>
      <c r="T10" s="332">
        <v>2015.8</v>
      </c>
      <c r="U10" s="332">
        <v>993.7</v>
      </c>
      <c r="V10" s="332">
        <v>108.4</v>
      </c>
      <c r="W10" s="332">
        <v>336.8</v>
      </c>
      <c r="X10" s="332">
        <v>70</v>
      </c>
      <c r="Y10" s="332">
        <v>90.6</v>
      </c>
      <c r="Z10" s="332">
        <v>56.8</v>
      </c>
      <c r="AA10" s="332">
        <v>331.1</v>
      </c>
      <c r="AB10" s="332">
        <v>0.7</v>
      </c>
      <c r="AC10" s="333">
        <v>0.7</v>
      </c>
      <c r="AD10" s="34"/>
    </row>
    <row r="11" spans="1:30" ht="20.25" customHeight="1">
      <c r="A11" s="188" t="s">
        <v>71</v>
      </c>
      <c r="B11" s="189"/>
      <c r="C11" s="142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5"/>
      <c r="AD11" s="34"/>
    </row>
    <row r="12" spans="1:30" ht="13.5" customHeight="1">
      <c r="A12" s="89"/>
      <c r="B12" s="253" t="s">
        <v>142</v>
      </c>
      <c r="C12" s="250">
        <v>100</v>
      </c>
      <c r="D12" s="66">
        <v>100</v>
      </c>
      <c r="E12" s="66">
        <v>100</v>
      </c>
      <c r="F12" s="66">
        <v>100</v>
      </c>
      <c r="G12" s="66">
        <v>100</v>
      </c>
      <c r="H12" s="66">
        <v>100</v>
      </c>
      <c r="I12" s="66">
        <v>100</v>
      </c>
      <c r="J12" s="66">
        <v>100</v>
      </c>
      <c r="K12" s="66">
        <v>100</v>
      </c>
      <c r="L12" s="66">
        <v>100</v>
      </c>
      <c r="M12" s="66">
        <v>100</v>
      </c>
      <c r="N12" s="66">
        <v>100</v>
      </c>
      <c r="O12" s="66">
        <v>100</v>
      </c>
      <c r="P12" s="66">
        <v>100</v>
      </c>
      <c r="Q12" s="141">
        <v>100</v>
      </c>
      <c r="R12" s="141">
        <v>100</v>
      </c>
      <c r="S12" s="141">
        <v>100</v>
      </c>
      <c r="T12" s="141">
        <v>100</v>
      </c>
      <c r="U12" s="141">
        <v>100</v>
      </c>
      <c r="V12" s="141">
        <v>100</v>
      </c>
      <c r="W12" s="141">
        <v>100</v>
      </c>
      <c r="X12" s="141">
        <v>100</v>
      </c>
      <c r="Y12" s="141">
        <v>100</v>
      </c>
      <c r="Z12" s="141">
        <v>100</v>
      </c>
      <c r="AA12" s="141">
        <v>100</v>
      </c>
      <c r="AB12" s="141">
        <v>100</v>
      </c>
      <c r="AC12" s="190">
        <v>100</v>
      </c>
      <c r="AD12" s="34"/>
    </row>
    <row r="13" spans="1:30" ht="13.5" customHeight="1">
      <c r="A13" s="89"/>
      <c r="B13" s="253" t="s">
        <v>115</v>
      </c>
      <c r="C13" s="250">
        <v>98.5</v>
      </c>
      <c r="D13" s="66">
        <v>98.5</v>
      </c>
      <c r="E13" s="66">
        <v>105.3</v>
      </c>
      <c r="F13" s="66">
        <v>81</v>
      </c>
      <c r="G13" s="66">
        <v>102.9</v>
      </c>
      <c r="H13" s="66">
        <v>115.6</v>
      </c>
      <c r="I13" s="66">
        <v>99.8</v>
      </c>
      <c r="J13" s="66">
        <v>139.8</v>
      </c>
      <c r="K13" s="66">
        <v>87.5</v>
      </c>
      <c r="L13" s="66">
        <v>93</v>
      </c>
      <c r="M13" s="66">
        <v>89.7</v>
      </c>
      <c r="N13" s="66">
        <v>87.8</v>
      </c>
      <c r="O13" s="66">
        <v>92</v>
      </c>
      <c r="P13" s="66">
        <v>100.1</v>
      </c>
      <c r="Q13" s="66">
        <v>102</v>
      </c>
      <c r="R13" s="66">
        <v>98.5</v>
      </c>
      <c r="S13" s="66">
        <v>104.1</v>
      </c>
      <c r="T13" s="66">
        <v>102.3</v>
      </c>
      <c r="U13" s="66">
        <v>96.7</v>
      </c>
      <c r="V13" s="66">
        <v>101.1</v>
      </c>
      <c r="W13" s="66">
        <v>105.1</v>
      </c>
      <c r="X13" s="66">
        <v>95</v>
      </c>
      <c r="Y13" s="66">
        <v>92.2</v>
      </c>
      <c r="Z13" s="66">
        <v>97.4</v>
      </c>
      <c r="AA13" s="66">
        <v>88.1</v>
      </c>
      <c r="AB13" s="66">
        <v>157.2</v>
      </c>
      <c r="AC13" s="178">
        <v>157.2</v>
      </c>
      <c r="AD13" s="34"/>
    </row>
    <row r="14" spans="1:61" ht="13.5" customHeight="1">
      <c r="A14" s="89"/>
      <c r="B14" s="253" t="s">
        <v>119</v>
      </c>
      <c r="C14" s="250">
        <v>93</v>
      </c>
      <c r="D14" s="66">
        <v>93</v>
      </c>
      <c r="E14" s="66">
        <v>111.1</v>
      </c>
      <c r="F14" s="66">
        <v>84.6</v>
      </c>
      <c r="G14" s="66">
        <v>81.8</v>
      </c>
      <c r="H14" s="66">
        <v>107.6</v>
      </c>
      <c r="I14" s="66">
        <v>102.2</v>
      </c>
      <c r="J14" s="66">
        <v>81.4</v>
      </c>
      <c r="K14" s="66">
        <v>75.5</v>
      </c>
      <c r="L14" s="66">
        <v>91.6</v>
      </c>
      <c r="M14" s="66">
        <v>76.3</v>
      </c>
      <c r="N14" s="66">
        <v>72.4</v>
      </c>
      <c r="O14" s="66">
        <v>80.8</v>
      </c>
      <c r="P14" s="66">
        <v>93.8</v>
      </c>
      <c r="Q14" s="66">
        <v>99.9</v>
      </c>
      <c r="R14" s="66">
        <v>92.2</v>
      </c>
      <c r="S14" s="66">
        <v>100.9</v>
      </c>
      <c r="T14" s="66">
        <v>100.3</v>
      </c>
      <c r="U14" s="66">
        <v>93.8</v>
      </c>
      <c r="V14" s="66">
        <v>106.3</v>
      </c>
      <c r="W14" s="66">
        <v>102.7</v>
      </c>
      <c r="X14" s="66">
        <v>94.4</v>
      </c>
      <c r="Y14" s="66">
        <v>94.8</v>
      </c>
      <c r="Z14" s="66">
        <v>89.3</v>
      </c>
      <c r="AA14" s="66">
        <v>81.1</v>
      </c>
      <c r="AB14" s="66">
        <v>133.2</v>
      </c>
      <c r="AC14" s="178">
        <v>133.2</v>
      </c>
      <c r="AD14" s="34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</row>
    <row r="15" spans="1:61" ht="13.5" customHeight="1">
      <c r="A15" s="89"/>
      <c r="B15" s="253" t="s">
        <v>133</v>
      </c>
      <c r="C15" s="250">
        <v>96.1416666666667</v>
      </c>
      <c r="D15" s="66">
        <v>96.16666666666669</v>
      </c>
      <c r="E15" s="66">
        <v>422.15000000000003</v>
      </c>
      <c r="F15" s="66">
        <v>105.30833333333334</v>
      </c>
      <c r="G15" s="66">
        <v>101.33333333333333</v>
      </c>
      <c r="H15" s="66">
        <v>80.43333333333332</v>
      </c>
      <c r="I15" s="66">
        <v>131.65833333333333</v>
      </c>
      <c r="J15" s="66">
        <v>85.90000000000002</v>
      </c>
      <c r="K15" s="66">
        <v>48.224999999999994</v>
      </c>
      <c r="L15" s="66">
        <v>88.33333333333333</v>
      </c>
      <c r="M15" s="66">
        <v>78.50833333333334</v>
      </c>
      <c r="N15" s="66">
        <v>73.33333333333333</v>
      </c>
      <c r="O15" s="66">
        <v>84.35833333333333</v>
      </c>
      <c r="P15" s="66">
        <v>91.83333333333333</v>
      </c>
      <c r="Q15" s="66">
        <v>101.94166666666666</v>
      </c>
      <c r="R15" s="66">
        <v>98.44166666666666</v>
      </c>
      <c r="S15" s="66">
        <v>91.95833333333333</v>
      </c>
      <c r="T15" s="66">
        <v>96.86666666666666</v>
      </c>
      <c r="U15" s="66">
        <v>98.84166666666665</v>
      </c>
      <c r="V15" s="66">
        <v>104.30833333333334</v>
      </c>
      <c r="W15" s="66">
        <v>103.5</v>
      </c>
      <c r="X15" s="66">
        <v>96.95833333333333</v>
      </c>
      <c r="Y15" s="66">
        <v>93.95833333333336</v>
      </c>
      <c r="Z15" s="66">
        <v>101.19166666666666</v>
      </c>
      <c r="AA15" s="66">
        <v>93.61666666666666</v>
      </c>
      <c r="AB15" s="66">
        <v>63.84166666666666</v>
      </c>
      <c r="AC15" s="178">
        <v>63.84166666666666</v>
      </c>
      <c r="AD15" s="34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</row>
    <row r="16" spans="1:61" ht="13.5" customHeight="1">
      <c r="A16" s="89"/>
      <c r="B16" s="253" t="s">
        <v>143</v>
      </c>
      <c r="C16" s="281">
        <v>98.84166666666668</v>
      </c>
      <c r="D16" s="282">
        <v>98.85000000000001</v>
      </c>
      <c r="E16" s="282">
        <v>377.825</v>
      </c>
      <c r="F16" s="282">
        <v>117.54166666666669</v>
      </c>
      <c r="G16" s="282">
        <v>93.70833333333331</v>
      </c>
      <c r="H16" s="282">
        <v>85.66666666666667</v>
      </c>
      <c r="I16" s="282">
        <v>157.025</v>
      </c>
      <c r="J16" s="282">
        <v>90.39999999999999</v>
      </c>
      <c r="K16" s="282">
        <v>50.324999999999996</v>
      </c>
      <c r="L16" s="282">
        <v>84.14166666666667</v>
      </c>
      <c r="M16" s="282">
        <v>77.11666666666666</v>
      </c>
      <c r="N16" s="282">
        <v>72.2</v>
      </c>
      <c r="O16" s="282">
        <v>82.7</v>
      </c>
      <c r="P16" s="282">
        <v>99.05</v>
      </c>
      <c r="Q16" s="282">
        <v>102.35833333333333</v>
      </c>
      <c r="R16" s="282">
        <v>98.32499999999999</v>
      </c>
      <c r="S16" s="282">
        <v>88.53333333333335</v>
      </c>
      <c r="T16" s="282">
        <v>96.55</v>
      </c>
      <c r="U16" s="282">
        <v>105.325</v>
      </c>
      <c r="V16" s="282">
        <v>126.18333333333332</v>
      </c>
      <c r="W16" s="282">
        <v>107.05</v>
      </c>
      <c r="X16" s="282">
        <v>100.125</v>
      </c>
      <c r="Y16" s="282">
        <v>106.40000000000002</v>
      </c>
      <c r="Z16" s="282">
        <v>106.7666666666667</v>
      </c>
      <c r="AA16" s="282">
        <v>97.25833333333333</v>
      </c>
      <c r="AB16" s="282">
        <v>80.83333333333333</v>
      </c>
      <c r="AC16" s="283">
        <v>80.83333333333333</v>
      </c>
      <c r="AD16" s="34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</row>
    <row r="17" spans="1:30" ht="13.5" customHeight="1">
      <c r="A17" s="444"/>
      <c r="B17" s="454"/>
      <c r="C17" s="25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180"/>
      <c r="AD17" s="34"/>
    </row>
    <row r="18" spans="1:59" ht="13.5" customHeight="1">
      <c r="A18" s="89"/>
      <c r="B18" s="253" t="s">
        <v>138</v>
      </c>
      <c r="C18" s="281">
        <v>103.5</v>
      </c>
      <c r="D18" s="281">
        <v>103.5</v>
      </c>
      <c r="E18" s="281">
        <v>329.3</v>
      </c>
      <c r="F18" s="281">
        <v>133.3</v>
      </c>
      <c r="G18" s="281">
        <v>96.6</v>
      </c>
      <c r="H18" s="281">
        <v>99.6</v>
      </c>
      <c r="I18" s="281">
        <v>182.7</v>
      </c>
      <c r="J18" s="281">
        <v>97.8</v>
      </c>
      <c r="K18" s="281">
        <v>50</v>
      </c>
      <c r="L18" s="281">
        <v>92.9</v>
      </c>
      <c r="M18" s="281">
        <v>75.7</v>
      </c>
      <c r="N18" s="281">
        <v>62.7</v>
      </c>
      <c r="O18" s="281">
        <v>90.4</v>
      </c>
      <c r="P18" s="281">
        <v>96.4</v>
      </c>
      <c r="Q18" s="281">
        <v>109.3</v>
      </c>
      <c r="R18" s="281">
        <v>94.5</v>
      </c>
      <c r="S18" s="281">
        <v>87.4</v>
      </c>
      <c r="T18" s="281">
        <v>97.7</v>
      </c>
      <c r="U18" s="281">
        <v>109.6</v>
      </c>
      <c r="V18" s="281">
        <v>136.6</v>
      </c>
      <c r="W18" s="281">
        <v>105.1</v>
      </c>
      <c r="X18" s="281">
        <v>95.1</v>
      </c>
      <c r="Y18" s="281">
        <v>150</v>
      </c>
      <c r="Z18" s="281">
        <v>89</v>
      </c>
      <c r="AA18" s="281">
        <v>100.8</v>
      </c>
      <c r="AB18" s="281">
        <v>56.1</v>
      </c>
      <c r="AC18" s="283">
        <v>56.1</v>
      </c>
      <c r="AD18" s="34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</row>
    <row r="19" spans="1:58" ht="13.5" customHeight="1">
      <c r="A19" s="89"/>
      <c r="B19" s="133" t="s">
        <v>153</v>
      </c>
      <c r="C19" s="281">
        <v>91.3</v>
      </c>
      <c r="D19" s="281">
        <v>91.3</v>
      </c>
      <c r="E19" s="281">
        <v>297.3</v>
      </c>
      <c r="F19" s="281">
        <v>145.2</v>
      </c>
      <c r="G19" s="281">
        <v>79.5</v>
      </c>
      <c r="H19" s="281">
        <v>78.9</v>
      </c>
      <c r="I19" s="281">
        <v>141.4</v>
      </c>
      <c r="J19" s="281">
        <v>37.8</v>
      </c>
      <c r="K19" s="281">
        <v>48.5</v>
      </c>
      <c r="L19" s="281">
        <v>80.1</v>
      </c>
      <c r="M19" s="281">
        <v>72</v>
      </c>
      <c r="N19" s="281">
        <v>64.2</v>
      </c>
      <c r="O19" s="281">
        <v>80.8</v>
      </c>
      <c r="P19" s="281">
        <v>83.6</v>
      </c>
      <c r="Q19" s="281">
        <v>79.6</v>
      </c>
      <c r="R19" s="281">
        <v>101.1</v>
      </c>
      <c r="S19" s="281">
        <v>87.6</v>
      </c>
      <c r="T19" s="281">
        <v>94.1</v>
      </c>
      <c r="U19" s="281">
        <v>96.8</v>
      </c>
      <c r="V19" s="281">
        <v>132</v>
      </c>
      <c r="W19" s="281">
        <v>102.1</v>
      </c>
      <c r="X19" s="281">
        <v>88.1</v>
      </c>
      <c r="Y19" s="281">
        <v>104.8</v>
      </c>
      <c r="Z19" s="281">
        <v>89.1</v>
      </c>
      <c r="AA19" s="281">
        <v>80.8</v>
      </c>
      <c r="AB19" s="281">
        <v>131.4</v>
      </c>
      <c r="AC19" s="283">
        <v>131.4</v>
      </c>
      <c r="AD19" s="34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</row>
    <row r="20" spans="1:58" ht="13.5" customHeight="1">
      <c r="A20" s="89"/>
      <c r="B20" s="253" t="s">
        <v>170</v>
      </c>
      <c r="C20" s="281">
        <v>97.7</v>
      </c>
      <c r="D20" s="281">
        <v>97.7</v>
      </c>
      <c r="E20" s="281">
        <v>389.8</v>
      </c>
      <c r="F20" s="281">
        <v>149.3</v>
      </c>
      <c r="G20" s="281">
        <v>100.3</v>
      </c>
      <c r="H20" s="281">
        <v>81.6</v>
      </c>
      <c r="I20" s="281">
        <v>162.9</v>
      </c>
      <c r="J20" s="281">
        <v>47.2</v>
      </c>
      <c r="K20" s="281">
        <v>50.2</v>
      </c>
      <c r="L20" s="281">
        <v>72.6</v>
      </c>
      <c r="M20" s="281">
        <v>66.8</v>
      </c>
      <c r="N20" s="281">
        <v>67.2</v>
      </c>
      <c r="O20" s="281">
        <v>66.3</v>
      </c>
      <c r="P20" s="281">
        <v>94.1</v>
      </c>
      <c r="Q20" s="281">
        <v>121.2</v>
      </c>
      <c r="R20" s="281">
        <v>89.3</v>
      </c>
      <c r="S20" s="281">
        <v>84.2</v>
      </c>
      <c r="T20" s="281">
        <v>97.4</v>
      </c>
      <c r="U20" s="281">
        <v>104.5</v>
      </c>
      <c r="V20" s="281">
        <v>130.1</v>
      </c>
      <c r="W20" s="281">
        <v>101.8</v>
      </c>
      <c r="X20" s="281">
        <v>97.3</v>
      </c>
      <c r="Y20" s="281">
        <v>88.9</v>
      </c>
      <c r="Z20" s="281">
        <v>86.9</v>
      </c>
      <c r="AA20" s="281">
        <v>107.7</v>
      </c>
      <c r="AB20" s="281">
        <v>143.2</v>
      </c>
      <c r="AC20" s="283">
        <v>143.2</v>
      </c>
      <c r="AD20" s="34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</row>
    <row r="21" spans="1:58" ht="13.5" customHeight="1">
      <c r="A21" s="89"/>
      <c r="B21" s="253" t="s">
        <v>227</v>
      </c>
      <c r="C21" s="281">
        <v>95.3</v>
      </c>
      <c r="D21" s="282">
        <v>95.3</v>
      </c>
      <c r="E21" s="282">
        <v>413.3</v>
      </c>
      <c r="F21" s="282">
        <v>137</v>
      </c>
      <c r="G21" s="282">
        <v>92.4</v>
      </c>
      <c r="H21" s="282">
        <v>77</v>
      </c>
      <c r="I21" s="282">
        <v>145.8</v>
      </c>
      <c r="J21" s="282">
        <v>47.7</v>
      </c>
      <c r="K21" s="282">
        <v>47.2</v>
      </c>
      <c r="L21" s="282">
        <v>79</v>
      </c>
      <c r="M21" s="282">
        <v>75.5</v>
      </c>
      <c r="N21" s="282">
        <v>74</v>
      </c>
      <c r="O21" s="282">
        <v>77.2</v>
      </c>
      <c r="P21" s="282">
        <v>96.2</v>
      </c>
      <c r="Q21" s="282">
        <v>71</v>
      </c>
      <c r="R21" s="282">
        <v>91</v>
      </c>
      <c r="S21" s="282">
        <v>89.2</v>
      </c>
      <c r="T21" s="282">
        <v>95.6</v>
      </c>
      <c r="U21" s="282">
        <v>106.3</v>
      </c>
      <c r="V21" s="282">
        <v>143.8</v>
      </c>
      <c r="W21" s="282">
        <v>104.7</v>
      </c>
      <c r="X21" s="282">
        <v>94.2</v>
      </c>
      <c r="Y21" s="282">
        <v>110.3</v>
      </c>
      <c r="Z21" s="282">
        <v>122.4</v>
      </c>
      <c r="AA21" s="282">
        <v>94.5</v>
      </c>
      <c r="AB21" s="282">
        <v>81.2</v>
      </c>
      <c r="AC21" s="283">
        <v>81.2</v>
      </c>
      <c r="AD21" s="34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</row>
    <row r="22" spans="1:30" ht="13.5" customHeight="1">
      <c r="A22" s="89"/>
      <c r="B22" s="253" t="s">
        <v>181</v>
      </c>
      <c r="C22" s="281">
        <v>99</v>
      </c>
      <c r="D22" s="66">
        <v>99</v>
      </c>
      <c r="E22" s="66">
        <v>351.9</v>
      </c>
      <c r="F22" s="66">
        <v>117.3</v>
      </c>
      <c r="G22" s="66">
        <v>98.9</v>
      </c>
      <c r="H22" s="66">
        <v>95.4</v>
      </c>
      <c r="I22" s="66">
        <v>146</v>
      </c>
      <c r="J22" s="66">
        <v>84.1</v>
      </c>
      <c r="K22" s="66">
        <v>46.7</v>
      </c>
      <c r="L22" s="66">
        <v>93.9</v>
      </c>
      <c r="M22" s="66">
        <v>80.2</v>
      </c>
      <c r="N22" s="66">
        <v>78.1</v>
      </c>
      <c r="O22" s="66">
        <v>82.5</v>
      </c>
      <c r="P22" s="66">
        <v>99.9</v>
      </c>
      <c r="Q22" s="66">
        <v>99.1</v>
      </c>
      <c r="R22" s="66">
        <v>99.4</v>
      </c>
      <c r="S22" s="66">
        <v>87.4</v>
      </c>
      <c r="T22" s="66">
        <v>92</v>
      </c>
      <c r="U22" s="66">
        <v>110.3</v>
      </c>
      <c r="V22" s="66">
        <v>137</v>
      </c>
      <c r="W22" s="66">
        <v>102.6</v>
      </c>
      <c r="X22" s="66">
        <v>81.4</v>
      </c>
      <c r="Y22" s="66">
        <v>147.8</v>
      </c>
      <c r="Z22" s="66">
        <v>93.2</v>
      </c>
      <c r="AA22" s="66">
        <v>108.1</v>
      </c>
      <c r="AB22" s="66">
        <v>69.4</v>
      </c>
      <c r="AC22" s="177">
        <v>69.4</v>
      </c>
      <c r="AD22" s="34"/>
    </row>
    <row r="23" spans="1:30" ht="13.5" customHeight="1">
      <c r="A23" s="89"/>
      <c r="B23" s="133"/>
      <c r="C23" s="251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186"/>
      <c r="AD23" s="34"/>
    </row>
    <row r="24" spans="1:30" ht="13.5" customHeight="1">
      <c r="A24" s="89"/>
      <c r="B24" s="253" t="s">
        <v>228</v>
      </c>
      <c r="C24" s="250">
        <v>114.2</v>
      </c>
      <c r="D24" s="66">
        <v>114.2</v>
      </c>
      <c r="E24" s="66">
        <v>304.1</v>
      </c>
      <c r="F24" s="66">
        <v>134.4</v>
      </c>
      <c r="G24" s="66">
        <v>124.6</v>
      </c>
      <c r="H24" s="66">
        <v>129.5</v>
      </c>
      <c r="I24" s="66">
        <v>234.6</v>
      </c>
      <c r="J24" s="66">
        <v>46.4</v>
      </c>
      <c r="K24" s="66">
        <v>50.4</v>
      </c>
      <c r="L24" s="66">
        <v>103.4</v>
      </c>
      <c r="M24" s="66">
        <v>79.8</v>
      </c>
      <c r="N24" s="66">
        <v>70.4</v>
      </c>
      <c r="O24" s="66">
        <v>90.4</v>
      </c>
      <c r="P24" s="66">
        <v>104.3</v>
      </c>
      <c r="Q24" s="69">
        <v>147.8</v>
      </c>
      <c r="R24" s="69">
        <v>99.8</v>
      </c>
      <c r="S24" s="69">
        <v>88.6</v>
      </c>
      <c r="T24" s="69">
        <v>95.2</v>
      </c>
      <c r="U24" s="69">
        <v>115.1</v>
      </c>
      <c r="V24" s="69">
        <v>171.6</v>
      </c>
      <c r="W24" s="69">
        <v>110.2</v>
      </c>
      <c r="X24" s="69">
        <v>95.8</v>
      </c>
      <c r="Y24" s="69">
        <v>138.3</v>
      </c>
      <c r="Z24" s="69">
        <v>83.3</v>
      </c>
      <c r="AA24" s="69">
        <v>104.7</v>
      </c>
      <c r="AB24" s="69">
        <v>22.1</v>
      </c>
      <c r="AC24" s="284">
        <v>22.1</v>
      </c>
      <c r="AD24" s="34"/>
    </row>
    <row r="25" spans="1:30" ht="13.5" customHeight="1">
      <c r="A25" s="89"/>
      <c r="B25" s="253" t="s">
        <v>108</v>
      </c>
      <c r="C25" s="250">
        <v>93.4</v>
      </c>
      <c r="D25" s="66">
        <v>93.4</v>
      </c>
      <c r="E25" s="66">
        <v>280.1</v>
      </c>
      <c r="F25" s="66">
        <v>134.7</v>
      </c>
      <c r="G25" s="66">
        <v>79.3</v>
      </c>
      <c r="H25" s="66">
        <v>71</v>
      </c>
      <c r="I25" s="66">
        <v>144</v>
      </c>
      <c r="J25" s="66">
        <v>48.8</v>
      </c>
      <c r="K25" s="66">
        <v>47.7</v>
      </c>
      <c r="L25" s="66">
        <v>92.7</v>
      </c>
      <c r="M25" s="66">
        <v>71</v>
      </c>
      <c r="N25" s="66">
        <v>60.5</v>
      </c>
      <c r="O25" s="66">
        <v>82.9</v>
      </c>
      <c r="P25" s="66">
        <v>90.8</v>
      </c>
      <c r="Q25" s="69">
        <v>54.9</v>
      </c>
      <c r="R25" s="69">
        <v>107.4</v>
      </c>
      <c r="S25" s="69">
        <v>95.6</v>
      </c>
      <c r="T25" s="69">
        <v>96.6</v>
      </c>
      <c r="U25" s="69">
        <v>98.1</v>
      </c>
      <c r="V25" s="69">
        <v>139.9</v>
      </c>
      <c r="W25" s="69">
        <v>103.9</v>
      </c>
      <c r="X25" s="69">
        <v>92</v>
      </c>
      <c r="Y25" s="69">
        <v>157.7</v>
      </c>
      <c r="Z25" s="69">
        <v>95.5</v>
      </c>
      <c r="AA25" s="69">
        <v>64</v>
      </c>
      <c r="AB25" s="69">
        <v>106.3</v>
      </c>
      <c r="AC25" s="284">
        <v>106.3</v>
      </c>
      <c r="AD25" s="34"/>
    </row>
    <row r="26" spans="1:30" ht="13.5" customHeight="1">
      <c r="A26" s="89"/>
      <c r="B26" s="253" t="s">
        <v>109</v>
      </c>
      <c r="C26" s="250">
        <v>88.1</v>
      </c>
      <c r="D26" s="66">
        <v>88.1</v>
      </c>
      <c r="E26" s="66">
        <v>283.5</v>
      </c>
      <c r="F26" s="66">
        <v>139.9</v>
      </c>
      <c r="G26" s="66">
        <v>85.1</v>
      </c>
      <c r="H26" s="66">
        <v>91.1</v>
      </c>
      <c r="I26" s="66">
        <v>132.8</v>
      </c>
      <c r="J26" s="66">
        <v>28</v>
      </c>
      <c r="K26" s="66">
        <v>45</v>
      </c>
      <c r="L26" s="66">
        <v>77.5</v>
      </c>
      <c r="M26" s="66">
        <v>71.9</v>
      </c>
      <c r="N26" s="66">
        <v>59.6</v>
      </c>
      <c r="O26" s="66">
        <v>85.9</v>
      </c>
      <c r="P26" s="66">
        <v>69.8</v>
      </c>
      <c r="Q26" s="69">
        <v>95.5</v>
      </c>
      <c r="R26" s="69">
        <v>90.4</v>
      </c>
      <c r="S26" s="69">
        <v>85.2</v>
      </c>
      <c r="T26" s="69">
        <v>94.1</v>
      </c>
      <c r="U26" s="69">
        <v>87.9</v>
      </c>
      <c r="V26" s="69">
        <v>108.6</v>
      </c>
      <c r="W26" s="69">
        <v>98.2</v>
      </c>
      <c r="X26" s="69">
        <v>79.8</v>
      </c>
      <c r="Y26" s="69">
        <v>77.7</v>
      </c>
      <c r="Z26" s="69">
        <v>79.1</v>
      </c>
      <c r="AA26" s="69">
        <v>76.7</v>
      </c>
      <c r="AB26" s="69">
        <v>106.3</v>
      </c>
      <c r="AC26" s="284">
        <v>106.3</v>
      </c>
      <c r="AD26" s="34"/>
    </row>
    <row r="27" spans="1:30" ht="13.5" customHeight="1">
      <c r="A27" s="89"/>
      <c r="B27" s="253" t="s">
        <v>110</v>
      </c>
      <c r="C27" s="250">
        <v>92.3</v>
      </c>
      <c r="D27" s="66">
        <v>92.3</v>
      </c>
      <c r="E27" s="66">
        <v>328.4</v>
      </c>
      <c r="F27" s="66">
        <v>160.9</v>
      </c>
      <c r="G27" s="66">
        <v>74</v>
      </c>
      <c r="H27" s="66">
        <v>74.7</v>
      </c>
      <c r="I27" s="66">
        <v>147.5</v>
      </c>
      <c r="J27" s="66">
        <v>36.7</v>
      </c>
      <c r="K27" s="66">
        <v>52.9</v>
      </c>
      <c r="L27" s="66">
        <v>70</v>
      </c>
      <c r="M27" s="66">
        <v>73</v>
      </c>
      <c r="N27" s="66">
        <v>72.4</v>
      </c>
      <c r="O27" s="66">
        <v>73.7</v>
      </c>
      <c r="P27" s="66">
        <v>90.2</v>
      </c>
      <c r="Q27" s="69">
        <v>88.5</v>
      </c>
      <c r="R27" s="69">
        <v>105.5</v>
      </c>
      <c r="S27" s="69">
        <v>82</v>
      </c>
      <c r="T27" s="69">
        <v>91.5</v>
      </c>
      <c r="U27" s="69">
        <v>104.3</v>
      </c>
      <c r="V27" s="69">
        <v>147.4</v>
      </c>
      <c r="W27" s="69">
        <v>104.2</v>
      </c>
      <c r="X27" s="69">
        <v>92.6</v>
      </c>
      <c r="Y27" s="69">
        <v>79.1</v>
      </c>
      <c r="Z27" s="69">
        <v>92.8</v>
      </c>
      <c r="AA27" s="69">
        <v>101.7</v>
      </c>
      <c r="AB27" s="69">
        <v>181.6</v>
      </c>
      <c r="AC27" s="183">
        <v>181.6</v>
      </c>
      <c r="AD27" s="34"/>
    </row>
    <row r="28" spans="1:30" ht="13.5" customHeight="1">
      <c r="A28" s="89"/>
      <c r="B28" s="253" t="s">
        <v>111</v>
      </c>
      <c r="C28" s="250">
        <v>100.8</v>
      </c>
      <c r="D28" s="66">
        <v>100.8</v>
      </c>
      <c r="E28" s="66">
        <v>408.8</v>
      </c>
      <c r="F28" s="66">
        <v>160.4</v>
      </c>
      <c r="G28" s="66">
        <v>112.4</v>
      </c>
      <c r="H28" s="66">
        <v>81.5</v>
      </c>
      <c r="I28" s="66">
        <v>149.4</v>
      </c>
      <c r="J28" s="66">
        <v>57.7</v>
      </c>
      <c r="K28" s="66">
        <v>52.1</v>
      </c>
      <c r="L28" s="66">
        <v>74</v>
      </c>
      <c r="M28" s="66">
        <v>70.4</v>
      </c>
      <c r="N28" s="66">
        <v>70.6</v>
      </c>
      <c r="O28" s="66">
        <v>70.1</v>
      </c>
      <c r="P28" s="66">
        <v>98.2</v>
      </c>
      <c r="Q28" s="69">
        <v>121.5</v>
      </c>
      <c r="R28" s="69">
        <v>100.6</v>
      </c>
      <c r="S28" s="69">
        <v>81.4</v>
      </c>
      <c r="T28" s="69">
        <v>101.6</v>
      </c>
      <c r="U28" s="69">
        <v>111.9</v>
      </c>
      <c r="V28" s="69">
        <v>143.4</v>
      </c>
      <c r="W28" s="69">
        <v>112.6</v>
      </c>
      <c r="X28" s="69">
        <v>107.6</v>
      </c>
      <c r="Y28" s="69">
        <v>87.1</v>
      </c>
      <c r="Z28" s="69">
        <v>92.4</v>
      </c>
      <c r="AA28" s="69">
        <v>112</v>
      </c>
      <c r="AB28" s="69">
        <v>181.6</v>
      </c>
      <c r="AC28" s="183">
        <v>181.6</v>
      </c>
      <c r="AD28" s="34"/>
    </row>
    <row r="29" spans="1:30" ht="13.5" customHeight="1">
      <c r="A29" s="89"/>
      <c r="B29" s="253" t="s">
        <v>112</v>
      </c>
      <c r="C29" s="250">
        <v>88.5</v>
      </c>
      <c r="D29" s="66">
        <v>88.5</v>
      </c>
      <c r="E29" s="66">
        <v>360.4</v>
      </c>
      <c r="F29" s="66">
        <v>127.6</v>
      </c>
      <c r="G29" s="66">
        <v>102.1</v>
      </c>
      <c r="H29" s="66">
        <v>68.6</v>
      </c>
      <c r="I29" s="66">
        <v>147.3</v>
      </c>
      <c r="J29" s="66">
        <v>37.7</v>
      </c>
      <c r="K29" s="66">
        <v>47</v>
      </c>
      <c r="L29" s="66">
        <v>64.3</v>
      </c>
      <c r="M29" s="66">
        <v>59.1</v>
      </c>
      <c r="N29" s="66">
        <v>59.2</v>
      </c>
      <c r="O29" s="66">
        <v>58.9</v>
      </c>
      <c r="P29" s="66">
        <v>74.9</v>
      </c>
      <c r="Q29" s="69">
        <v>90.1</v>
      </c>
      <c r="R29" s="69">
        <v>85.7</v>
      </c>
      <c r="S29" s="69">
        <v>77</v>
      </c>
      <c r="T29" s="69">
        <v>95.1</v>
      </c>
      <c r="U29" s="69">
        <v>90.6</v>
      </c>
      <c r="V29" s="69">
        <v>111.1</v>
      </c>
      <c r="W29" s="69">
        <v>85.5</v>
      </c>
      <c r="X29" s="69">
        <v>84</v>
      </c>
      <c r="Y29" s="69">
        <v>74.4</v>
      </c>
      <c r="Z29" s="69">
        <v>79.8</v>
      </c>
      <c r="AA29" s="69">
        <v>96.9</v>
      </c>
      <c r="AB29" s="69">
        <v>155</v>
      </c>
      <c r="AC29" s="183">
        <v>155</v>
      </c>
      <c r="AD29" s="34"/>
    </row>
    <row r="30" spans="1:30" ht="13.5" customHeight="1">
      <c r="A30" s="89"/>
      <c r="B30" s="253" t="s">
        <v>113</v>
      </c>
      <c r="C30" s="250">
        <v>103.9</v>
      </c>
      <c r="D30" s="66">
        <v>103.9</v>
      </c>
      <c r="E30" s="66">
        <v>400.3</v>
      </c>
      <c r="F30" s="66">
        <v>160</v>
      </c>
      <c r="G30" s="66">
        <v>86.5</v>
      </c>
      <c r="H30" s="66">
        <v>94.8</v>
      </c>
      <c r="I30" s="66">
        <v>191.9</v>
      </c>
      <c r="J30" s="66">
        <v>46.3</v>
      </c>
      <c r="K30" s="66">
        <v>51.4</v>
      </c>
      <c r="L30" s="66">
        <v>79.4</v>
      </c>
      <c r="M30" s="66">
        <v>71</v>
      </c>
      <c r="N30" s="66">
        <v>71.8</v>
      </c>
      <c r="O30" s="66">
        <v>70</v>
      </c>
      <c r="P30" s="66">
        <v>109.3</v>
      </c>
      <c r="Q30" s="69">
        <v>152.1</v>
      </c>
      <c r="R30" s="69">
        <v>81.7</v>
      </c>
      <c r="S30" s="69">
        <v>94.3</v>
      </c>
      <c r="T30" s="69">
        <v>95.6</v>
      </c>
      <c r="U30" s="69">
        <v>111</v>
      </c>
      <c r="V30" s="69">
        <v>135.8</v>
      </c>
      <c r="W30" s="69">
        <v>107.4</v>
      </c>
      <c r="X30" s="69">
        <v>100.2</v>
      </c>
      <c r="Y30" s="69">
        <v>105.2</v>
      </c>
      <c r="Z30" s="69">
        <v>88.6</v>
      </c>
      <c r="AA30" s="69">
        <v>114.2</v>
      </c>
      <c r="AB30" s="69">
        <v>93</v>
      </c>
      <c r="AC30" s="183">
        <v>93</v>
      </c>
      <c r="AD30" s="34"/>
    </row>
    <row r="31" spans="1:30" s="194" customFormat="1" ht="13.5" customHeight="1">
      <c r="A31" s="191"/>
      <c r="B31" s="192" t="s">
        <v>114</v>
      </c>
      <c r="C31" s="285">
        <v>97.8</v>
      </c>
      <c r="D31" s="286">
        <v>97.8</v>
      </c>
      <c r="E31" s="286">
        <v>446.7</v>
      </c>
      <c r="F31" s="286">
        <v>145.7</v>
      </c>
      <c r="G31" s="286">
        <v>112.8</v>
      </c>
      <c r="H31" s="286">
        <v>81.5</v>
      </c>
      <c r="I31" s="286">
        <v>150</v>
      </c>
      <c r="J31" s="286">
        <v>58.8</v>
      </c>
      <c r="K31" s="286">
        <v>49.8</v>
      </c>
      <c r="L31" s="286">
        <v>76</v>
      </c>
      <c r="M31" s="286">
        <v>74.8</v>
      </c>
      <c r="N31" s="286">
        <v>74.5</v>
      </c>
      <c r="O31" s="286">
        <v>75.1</v>
      </c>
      <c r="P31" s="286">
        <v>105.7</v>
      </c>
      <c r="Q31" s="287">
        <v>65.6</v>
      </c>
      <c r="R31" s="287">
        <v>87.4</v>
      </c>
      <c r="S31" s="287">
        <v>90.9</v>
      </c>
      <c r="T31" s="287">
        <v>92.8</v>
      </c>
      <c r="U31" s="287">
        <v>105.9</v>
      </c>
      <c r="V31" s="287">
        <v>132.4</v>
      </c>
      <c r="W31" s="287">
        <v>111.4</v>
      </c>
      <c r="X31" s="287">
        <v>97.1</v>
      </c>
      <c r="Y31" s="287">
        <v>109.2</v>
      </c>
      <c r="Z31" s="287">
        <v>137.2</v>
      </c>
      <c r="AA31" s="287">
        <v>87.3</v>
      </c>
      <c r="AB31" s="287">
        <v>128.4</v>
      </c>
      <c r="AC31" s="288">
        <v>128.4</v>
      </c>
      <c r="AD31" s="193"/>
    </row>
    <row r="32" spans="1:30" ht="13.5" customHeight="1">
      <c r="A32" s="89"/>
      <c r="B32" s="63" t="s">
        <v>116</v>
      </c>
      <c r="C32" s="140">
        <v>93.1</v>
      </c>
      <c r="D32" s="66">
        <v>93.1</v>
      </c>
      <c r="E32" s="66">
        <v>438.1</v>
      </c>
      <c r="F32" s="66">
        <v>133</v>
      </c>
      <c r="G32" s="66">
        <v>79</v>
      </c>
      <c r="H32" s="66">
        <v>72.4</v>
      </c>
      <c r="I32" s="66">
        <v>146.3</v>
      </c>
      <c r="J32" s="66">
        <v>48.8</v>
      </c>
      <c r="K32" s="66">
        <v>47.1</v>
      </c>
      <c r="L32" s="66">
        <v>83.1</v>
      </c>
      <c r="M32" s="66">
        <v>74.9</v>
      </c>
      <c r="N32" s="66">
        <v>75.3</v>
      </c>
      <c r="O32" s="66">
        <v>74.4</v>
      </c>
      <c r="P32" s="66">
        <v>85.9</v>
      </c>
      <c r="Q32" s="69">
        <v>76.3</v>
      </c>
      <c r="R32" s="69">
        <v>85.9</v>
      </c>
      <c r="S32" s="69">
        <v>86.7</v>
      </c>
      <c r="T32" s="69">
        <v>92.1</v>
      </c>
      <c r="U32" s="69">
        <v>104.9</v>
      </c>
      <c r="V32" s="69">
        <v>141.6</v>
      </c>
      <c r="W32" s="69">
        <v>104.2</v>
      </c>
      <c r="X32" s="69">
        <v>93.9</v>
      </c>
      <c r="Y32" s="69">
        <v>107.5</v>
      </c>
      <c r="Z32" s="69">
        <v>109.1</v>
      </c>
      <c r="AA32" s="69">
        <v>94.5</v>
      </c>
      <c r="AB32" s="69">
        <v>13.3</v>
      </c>
      <c r="AC32" s="183">
        <v>13.3</v>
      </c>
      <c r="AD32" s="34"/>
    </row>
    <row r="33" spans="1:30" ht="13.5" customHeight="1">
      <c r="A33" s="89"/>
      <c r="B33" s="63" t="s">
        <v>117</v>
      </c>
      <c r="C33" s="140">
        <v>95</v>
      </c>
      <c r="D33" s="66">
        <v>95</v>
      </c>
      <c r="E33" s="66">
        <v>355.2</v>
      </c>
      <c r="F33" s="66">
        <v>132.3</v>
      </c>
      <c r="G33" s="66">
        <v>85.3</v>
      </c>
      <c r="H33" s="66">
        <v>77.1</v>
      </c>
      <c r="I33" s="66">
        <v>141.2</v>
      </c>
      <c r="J33" s="66">
        <v>35.6</v>
      </c>
      <c r="K33" s="66">
        <v>44.8</v>
      </c>
      <c r="L33" s="66">
        <v>77.8</v>
      </c>
      <c r="M33" s="66">
        <v>76.9</v>
      </c>
      <c r="N33" s="66">
        <v>72.2</v>
      </c>
      <c r="O33" s="66">
        <v>82.2</v>
      </c>
      <c r="P33" s="66">
        <v>96.9</v>
      </c>
      <c r="Q33" s="69">
        <v>71.2</v>
      </c>
      <c r="R33" s="69">
        <v>99.8</v>
      </c>
      <c r="S33" s="69">
        <v>90.1</v>
      </c>
      <c r="T33" s="69">
        <v>101.8</v>
      </c>
      <c r="U33" s="69">
        <v>108.2</v>
      </c>
      <c r="V33" s="69">
        <v>157.3</v>
      </c>
      <c r="W33" s="69">
        <v>98.5</v>
      </c>
      <c r="X33" s="69">
        <v>91.5</v>
      </c>
      <c r="Y33" s="69">
        <v>114.1</v>
      </c>
      <c r="Z33" s="69">
        <v>121</v>
      </c>
      <c r="AA33" s="69">
        <v>101.8</v>
      </c>
      <c r="AB33" s="69">
        <v>101.9</v>
      </c>
      <c r="AC33" s="183">
        <v>101.9</v>
      </c>
      <c r="AD33" s="34"/>
    </row>
    <row r="34" spans="1:30" ht="13.5" customHeight="1">
      <c r="A34" s="89"/>
      <c r="B34" s="63" t="s">
        <v>173</v>
      </c>
      <c r="C34" s="140">
        <v>91.7</v>
      </c>
      <c r="D34" s="66">
        <v>91.7</v>
      </c>
      <c r="E34" s="66">
        <v>323.7</v>
      </c>
      <c r="F34" s="66">
        <v>115.6</v>
      </c>
      <c r="G34" s="66">
        <v>90.1</v>
      </c>
      <c r="H34" s="66">
        <v>78.2</v>
      </c>
      <c r="I34" s="66">
        <v>138.5</v>
      </c>
      <c r="J34" s="66">
        <v>58.2</v>
      </c>
      <c r="K34" s="66">
        <v>41.3</v>
      </c>
      <c r="L34" s="66">
        <v>84.2</v>
      </c>
      <c r="M34" s="66">
        <v>72.5</v>
      </c>
      <c r="N34" s="66">
        <v>69.3</v>
      </c>
      <c r="O34" s="66">
        <v>76.2</v>
      </c>
      <c r="P34" s="66">
        <v>94</v>
      </c>
      <c r="Q34" s="69">
        <v>93.4</v>
      </c>
      <c r="R34" s="69">
        <v>92.8</v>
      </c>
      <c r="S34" s="69">
        <v>81</v>
      </c>
      <c r="T34" s="69">
        <v>88.7</v>
      </c>
      <c r="U34" s="69">
        <v>104.1</v>
      </c>
      <c r="V34" s="69">
        <v>109.9</v>
      </c>
      <c r="W34" s="69">
        <v>94.2</v>
      </c>
      <c r="X34" s="69">
        <v>78.3</v>
      </c>
      <c r="Y34" s="69">
        <v>148.2</v>
      </c>
      <c r="Z34" s="69">
        <v>95.5</v>
      </c>
      <c r="AA34" s="69">
        <v>107</v>
      </c>
      <c r="AB34" s="69">
        <v>26.6</v>
      </c>
      <c r="AC34" s="183">
        <v>26.6</v>
      </c>
      <c r="AD34" s="34"/>
    </row>
    <row r="35" spans="1:30" ht="13.5" customHeight="1">
      <c r="A35" s="89"/>
      <c r="B35" s="63" t="s">
        <v>124</v>
      </c>
      <c r="C35" s="140">
        <v>98</v>
      </c>
      <c r="D35" s="66">
        <v>98</v>
      </c>
      <c r="E35" s="66">
        <v>359.6</v>
      </c>
      <c r="F35" s="66">
        <v>116.7</v>
      </c>
      <c r="G35" s="66">
        <v>101.7</v>
      </c>
      <c r="H35" s="66">
        <v>77.2</v>
      </c>
      <c r="I35" s="66">
        <v>148.1</v>
      </c>
      <c r="J35" s="66">
        <v>60.9</v>
      </c>
      <c r="K35" s="66">
        <v>48.4</v>
      </c>
      <c r="L35" s="66">
        <v>92.7</v>
      </c>
      <c r="M35" s="66">
        <v>84.1</v>
      </c>
      <c r="N35" s="66">
        <v>81.9</v>
      </c>
      <c r="O35" s="66">
        <v>86.6</v>
      </c>
      <c r="P35" s="66">
        <v>101.1</v>
      </c>
      <c r="Q35" s="69">
        <v>122.9</v>
      </c>
      <c r="R35" s="69">
        <v>97.5</v>
      </c>
      <c r="S35" s="69">
        <v>86.7</v>
      </c>
      <c r="T35" s="69">
        <v>89.4</v>
      </c>
      <c r="U35" s="69">
        <v>107</v>
      </c>
      <c r="V35" s="69">
        <v>126.9</v>
      </c>
      <c r="W35" s="69">
        <v>103.4</v>
      </c>
      <c r="X35" s="69">
        <v>78.4</v>
      </c>
      <c r="Y35" s="69">
        <v>147.5</v>
      </c>
      <c r="Z35" s="69">
        <v>74.6</v>
      </c>
      <c r="AA35" s="69">
        <v>104.6</v>
      </c>
      <c r="AB35" s="69">
        <v>8.9</v>
      </c>
      <c r="AC35" s="183">
        <v>8.9</v>
      </c>
      <c r="AD35" s="34"/>
    </row>
    <row r="36" spans="1:30" ht="13.5" customHeight="1">
      <c r="A36" s="89"/>
      <c r="B36" s="63" t="s">
        <v>186</v>
      </c>
      <c r="C36" s="140">
        <v>107.2</v>
      </c>
      <c r="D36" s="66">
        <v>107.2</v>
      </c>
      <c r="E36" s="66">
        <v>372.4</v>
      </c>
      <c r="F36" s="66">
        <v>119.6</v>
      </c>
      <c r="G36" s="66">
        <v>104.8</v>
      </c>
      <c r="H36" s="66">
        <v>130.9</v>
      </c>
      <c r="I36" s="66">
        <v>151.3</v>
      </c>
      <c r="J36" s="66">
        <v>133.1</v>
      </c>
      <c r="K36" s="66">
        <v>50.3</v>
      </c>
      <c r="L36" s="66">
        <v>104.7</v>
      </c>
      <c r="M36" s="66">
        <v>84</v>
      </c>
      <c r="N36" s="66">
        <v>83.2</v>
      </c>
      <c r="O36" s="66">
        <v>84.8</v>
      </c>
      <c r="P36" s="66">
        <v>104.7</v>
      </c>
      <c r="Q36" s="66">
        <v>81</v>
      </c>
      <c r="R36" s="69">
        <v>108</v>
      </c>
      <c r="S36" s="69">
        <v>94.4</v>
      </c>
      <c r="T36" s="69">
        <v>97.9</v>
      </c>
      <c r="U36" s="69">
        <v>119.8</v>
      </c>
      <c r="V36" s="69">
        <v>174.3</v>
      </c>
      <c r="W36" s="69">
        <v>110.2</v>
      </c>
      <c r="X36" s="69">
        <v>87.6</v>
      </c>
      <c r="Y36" s="69">
        <v>147.6</v>
      </c>
      <c r="Z36" s="69">
        <v>109.4</v>
      </c>
      <c r="AA36" s="69">
        <v>112.8</v>
      </c>
      <c r="AB36" s="69">
        <v>172.7</v>
      </c>
      <c r="AC36" s="183">
        <v>172.7</v>
      </c>
      <c r="AD36" s="34"/>
    </row>
    <row r="37" spans="1:29" s="34" customFormat="1" ht="13.5" customHeight="1">
      <c r="A37" s="89"/>
      <c r="B37" s="63" t="s">
        <v>187</v>
      </c>
      <c r="C37" s="140">
        <v>93.2</v>
      </c>
      <c r="D37" s="66">
        <v>93.2</v>
      </c>
      <c r="E37" s="66">
        <v>321.7</v>
      </c>
      <c r="F37" s="66">
        <v>129.2</v>
      </c>
      <c r="G37" s="66">
        <v>118.3</v>
      </c>
      <c r="H37" s="66">
        <v>75.8</v>
      </c>
      <c r="I37" s="66">
        <v>123.5</v>
      </c>
      <c r="J37" s="66">
        <v>42.4</v>
      </c>
      <c r="K37" s="66">
        <v>49.4</v>
      </c>
      <c r="L37" s="66">
        <v>76.5</v>
      </c>
      <c r="M37" s="66">
        <v>69.5</v>
      </c>
      <c r="N37" s="66">
        <v>65.1</v>
      </c>
      <c r="O37" s="66">
        <v>74.4</v>
      </c>
      <c r="P37" s="66">
        <v>79</v>
      </c>
      <c r="Q37" s="69">
        <v>62.5</v>
      </c>
      <c r="R37" s="69">
        <v>121.4</v>
      </c>
      <c r="S37" s="69">
        <v>96.8</v>
      </c>
      <c r="T37" s="69">
        <v>101.2</v>
      </c>
      <c r="U37" s="69">
        <v>99</v>
      </c>
      <c r="V37" s="69">
        <v>135.7</v>
      </c>
      <c r="W37" s="69">
        <v>102.3</v>
      </c>
      <c r="X37" s="69">
        <v>62.1</v>
      </c>
      <c r="Y37" s="69">
        <v>160.7</v>
      </c>
      <c r="Z37" s="69">
        <v>93.2</v>
      </c>
      <c r="AA37" s="69">
        <v>75.5</v>
      </c>
      <c r="AB37" s="69">
        <v>106.3</v>
      </c>
      <c r="AC37" s="183">
        <v>106.3</v>
      </c>
    </row>
    <row r="38" spans="1:30" s="254" customFormat="1" ht="13.5" customHeight="1">
      <c r="A38" s="270"/>
      <c r="B38" s="271" t="s">
        <v>232</v>
      </c>
      <c r="C38" s="140">
        <v>89.3</v>
      </c>
      <c r="D38" s="66">
        <v>89.3</v>
      </c>
      <c r="E38" s="66">
        <v>327</v>
      </c>
      <c r="F38" s="66">
        <v>116</v>
      </c>
      <c r="G38" s="66">
        <v>89.4</v>
      </c>
      <c r="H38" s="66">
        <v>72.8</v>
      </c>
      <c r="I38" s="66">
        <v>132.7</v>
      </c>
      <c r="J38" s="66">
        <v>31</v>
      </c>
      <c r="K38" s="66">
        <v>48.5</v>
      </c>
      <c r="L38" s="66">
        <v>70.8</v>
      </c>
      <c r="M38" s="66">
        <v>71.3</v>
      </c>
      <c r="N38" s="66">
        <v>64.9</v>
      </c>
      <c r="O38" s="66">
        <v>78.6</v>
      </c>
      <c r="P38" s="66">
        <v>81.3</v>
      </c>
      <c r="Q38" s="69">
        <v>71.7</v>
      </c>
      <c r="R38" s="69">
        <v>104</v>
      </c>
      <c r="S38" s="69">
        <v>91.1</v>
      </c>
      <c r="T38" s="69">
        <v>101</v>
      </c>
      <c r="U38" s="69">
        <v>87.7</v>
      </c>
      <c r="V38" s="69">
        <v>126.7</v>
      </c>
      <c r="W38" s="69">
        <v>93.3</v>
      </c>
      <c r="X38" s="69">
        <v>71.9</v>
      </c>
      <c r="Y38" s="69">
        <v>77.7</v>
      </c>
      <c r="Z38" s="69">
        <v>69.7</v>
      </c>
      <c r="AA38" s="69">
        <v>78.5</v>
      </c>
      <c r="AB38" s="69">
        <v>101.9</v>
      </c>
      <c r="AC38" s="183">
        <v>101.9</v>
      </c>
      <c r="AD38" s="34"/>
    </row>
    <row r="39" spans="1:30" s="255" customFormat="1" ht="14.25" customHeight="1">
      <c r="A39" s="452" t="s">
        <v>230</v>
      </c>
      <c r="B39" s="453"/>
      <c r="C39" s="267">
        <v>1.4</v>
      </c>
      <c r="D39" s="268">
        <v>1.4</v>
      </c>
      <c r="E39" s="268">
        <v>15.3</v>
      </c>
      <c r="F39" s="268">
        <v>-17.1</v>
      </c>
      <c r="G39" s="268">
        <v>5.1</v>
      </c>
      <c r="H39" s="268">
        <v>-20.1</v>
      </c>
      <c r="I39" s="268">
        <v>-0.1</v>
      </c>
      <c r="J39" s="268">
        <v>10.7</v>
      </c>
      <c r="K39" s="268">
        <v>7.8</v>
      </c>
      <c r="L39" s="268">
        <v>-8.6</v>
      </c>
      <c r="M39" s="268">
        <v>-0.8</v>
      </c>
      <c r="N39" s="268">
        <v>8.9</v>
      </c>
      <c r="O39" s="268">
        <v>-8.5</v>
      </c>
      <c r="P39" s="268">
        <v>16.5</v>
      </c>
      <c r="Q39" s="268">
        <v>-24.9</v>
      </c>
      <c r="R39" s="268">
        <v>15</v>
      </c>
      <c r="S39" s="268">
        <v>6.9</v>
      </c>
      <c r="T39" s="268">
        <v>7.3</v>
      </c>
      <c r="U39" s="268">
        <v>-0.2</v>
      </c>
      <c r="V39" s="268">
        <v>16.7</v>
      </c>
      <c r="W39" s="268">
        <v>-5</v>
      </c>
      <c r="X39" s="268">
        <v>-9.9</v>
      </c>
      <c r="Y39" s="268">
        <v>0</v>
      </c>
      <c r="Z39" s="268">
        <v>-11.9</v>
      </c>
      <c r="AA39" s="268">
        <v>2.3</v>
      </c>
      <c r="AB39" s="268">
        <v>-4.1</v>
      </c>
      <c r="AC39" s="269">
        <v>-4.1</v>
      </c>
      <c r="AD39" s="254"/>
    </row>
    <row r="40" spans="1:30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70"/>
      <c r="AD40" s="34"/>
    </row>
    <row r="41" spans="1:60" ht="13.5" customHeight="1">
      <c r="A41" s="89"/>
      <c r="B41" s="63" t="s">
        <v>138</v>
      </c>
      <c r="C41" s="64">
        <v>103.6</v>
      </c>
      <c r="D41" s="65">
        <v>103.6</v>
      </c>
      <c r="E41" s="65">
        <v>319.8</v>
      </c>
      <c r="F41" s="65">
        <v>136.4</v>
      </c>
      <c r="G41" s="65">
        <v>87.6</v>
      </c>
      <c r="H41" s="65">
        <v>102</v>
      </c>
      <c r="I41" s="65">
        <v>171.9</v>
      </c>
      <c r="J41" s="65">
        <v>65.5</v>
      </c>
      <c r="K41" s="65">
        <v>55</v>
      </c>
      <c r="L41" s="65">
        <v>84.2</v>
      </c>
      <c r="M41" s="65">
        <v>71</v>
      </c>
      <c r="N41" s="65">
        <v>70.1</v>
      </c>
      <c r="O41" s="65">
        <v>75.6</v>
      </c>
      <c r="P41" s="65">
        <v>101</v>
      </c>
      <c r="Q41" s="65">
        <v>101.4</v>
      </c>
      <c r="R41" s="65">
        <v>101.6</v>
      </c>
      <c r="S41" s="65">
        <v>91.6</v>
      </c>
      <c r="T41" s="65">
        <v>97.7</v>
      </c>
      <c r="U41" s="65">
        <v>120.2</v>
      </c>
      <c r="V41" s="65">
        <v>136.6</v>
      </c>
      <c r="W41" s="65">
        <v>110</v>
      </c>
      <c r="X41" s="65">
        <v>98.9</v>
      </c>
      <c r="Y41" s="65">
        <v>150</v>
      </c>
      <c r="Z41" s="65">
        <v>89</v>
      </c>
      <c r="AA41" s="65">
        <v>109.8</v>
      </c>
      <c r="AB41" s="65">
        <v>56.1</v>
      </c>
      <c r="AC41" s="71">
        <v>56.1</v>
      </c>
      <c r="AD41" s="34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</row>
    <row r="42" spans="1:57" ht="13.5" customHeight="1">
      <c r="A42" s="89"/>
      <c r="B42" s="253" t="s">
        <v>153</v>
      </c>
      <c r="C42" s="64">
        <v>93.6</v>
      </c>
      <c r="D42" s="65">
        <v>93.6</v>
      </c>
      <c r="E42" s="65">
        <v>312.2</v>
      </c>
      <c r="F42" s="65">
        <v>136.7</v>
      </c>
      <c r="G42" s="65">
        <v>91.9</v>
      </c>
      <c r="H42" s="65">
        <v>80.5</v>
      </c>
      <c r="I42" s="65">
        <v>153.1</v>
      </c>
      <c r="J42" s="65">
        <v>65.5</v>
      </c>
      <c r="K42" s="65">
        <v>49</v>
      </c>
      <c r="L42" s="65">
        <v>82</v>
      </c>
      <c r="M42" s="65">
        <v>74.6</v>
      </c>
      <c r="N42" s="65">
        <v>67.9</v>
      </c>
      <c r="O42" s="65">
        <v>83.7</v>
      </c>
      <c r="P42" s="65">
        <v>86.7</v>
      </c>
      <c r="Q42" s="65">
        <v>82.3</v>
      </c>
      <c r="R42" s="65">
        <v>93.4</v>
      </c>
      <c r="S42" s="65">
        <v>89.1</v>
      </c>
      <c r="T42" s="65">
        <v>94.1</v>
      </c>
      <c r="U42" s="65">
        <v>97.6</v>
      </c>
      <c r="V42" s="65">
        <v>132</v>
      </c>
      <c r="W42" s="65">
        <v>102</v>
      </c>
      <c r="X42" s="65">
        <v>91.1</v>
      </c>
      <c r="Y42" s="65">
        <v>104.8</v>
      </c>
      <c r="Z42" s="65">
        <v>89.1</v>
      </c>
      <c r="AA42" s="65">
        <v>88.6</v>
      </c>
      <c r="AB42" s="65">
        <v>131.4</v>
      </c>
      <c r="AC42" s="71">
        <v>131.4</v>
      </c>
      <c r="AD42" s="34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</row>
    <row r="43" spans="1:57" ht="13.5" customHeight="1">
      <c r="A43" s="89"/>
      <c r="B43" s="34" t="s">
        <v>170</v>
      </c>
      <c r="C43" s="64">
        <v>100.1</v>
      </c>
      <c r="D43" s="65">
        <v>100.1</v>
      </c>
      <c r="E43" s="65">
        <v>398.5</v>
      </c>
      <c r="F43" s="65">
        <v>149.2</v>
      </c>
      <c r="G43" s="65">
        <v>127.1</v>
      </c>
      <c r="H43" s="65">
        <v>93.1</v>
      </c>
      <c r="I43" s="65">
        <v>157.9</v>
      </c>
      <c r="J43" s="65">
        <v>44</v>
      </c>
      <c r="K43" s="65">
        <v>49.2</v>
      </c>
      <c r="L43" s="65">
        <v>81.7</v>
      </c>
      <c r="M43" s="65">
        <v>75.8</v>
      </c>
      <c r="N43" s="65">
        <v>73.3</v>
      </c>
      <c r="O43" s="65">
        <v>81.3</v>
      </c>
      <c r="P43" s="65">
        <v>93.4</v>
      </c>
      <c r="Q43" s="65">
        <v>118.2</v>
      </c>
      <c r="R43" s="65">
        <v>96.8</v>
      </c>
      <c r="S43" s="65">
        <v>83.6</v>
      </c>
      <c r="T43" s="65">
        <v>97.4</v>
      </c>
      <c r="U43" s="65">
        <v>103.6</v>
      </c>
      <c r="V43" s="65">
        <v>130.1</v>
      </c>
      <c r="W43" s="65">
        <v>98.1</v>
      </c>
      <c r="X43" s="65">
        <v>94.7</v>
      </c>
      <c r="Y43" s="65">
        <v>88.9</v>
      </c>
      <c r="Z43" s="65">
        <v>86.9</v>
      </c>
      <c r="AA43" s="65">
        <v>103.9</v>
      </c>
      <c r="AB43" s="65">
        <v>143.2</v>
      </c>
      <c r="AC43" s="71">
        <v>143.2</v>
      </c>
      <c r="AD43" s="34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</row>
    <row r="44" spans="1:57" ht="12">
      <c r="A44" s="89"/>
      <c r="B44" s="63" t="s">
        <v>171</v>
      </c>
      <c r="C44" s="64">
        <v>95.5</v>
      </c>
      <c r="D44" s="65">
        <v>95.5</v>
      </c>
      <c r="E44" s="65">
        <v>411.7</v>
      </c>
      <c r="F44" s="65">
        <v>140</v>
      </c>
      <c r="G44" s="65">
        <v>92.8</v>
      </c>
      <c r="H44" s="65">
        <v>76.2</v>
      </c>
      <c r="I44" s="65">
        <v>146.2</v>
      </c>
      <c r="J44" s="65">
        <v>52.7</v>
      </c>
      <c r="K44" s="65">
        <v>48.7</v>
      </c>
      <c r="L44" s="65">
        <v>86.3</v>
      </c>
      <c r="M44" s="65">
        <v>73.7</v>
      </c>
      <c r="N44" s="65">
        <v>69.9</v>
      </c>
      <c r="O44" s="65">
        <v>77.5</v>
      </c>
      <c r="P44" s="65">
        <v>90.9</v>
      </c>
      <c r="Q44" s="65">
        <v>76.3</v>
      </c>
      <c r="R44" s="65">
        <v>91.2</v>
      </c>
      <c r="S44" s="65">
        <v>87.4</v>
      </c>
      <c r="T44" s="65">
        <v>95.6</v>
      </c>
      <c r="U44" s="65">
        <v>104.1</v>
      </c>
      <c r="V44" s="65">
        <v>143.8</v>
      </c>
      <c r="W44" s="65">
        <v>100.2</v>
      </c>
      <c r="X44" s="65">
        <v>97.5</v>
      </c>
      <c r="Y44" s="65">
        <v>110.3</v>
      </c>
      <c r="Z44" s="65">
        <v>122.4</v>
      </c>
      <c r="AA44" s="65">
        <v>92.6</v>
      </c>
      <c r="AB44" s="65">
        <v>81.2</v>
      </c>
      <c r="AC44" s="71">
        <v>81.2</v>
      </c>
      <c r="AD44" s="34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</row>
    <row r="45" spans="1:30" ht="13.5" customHeight="1">
      <c r="A45" s="89"/>
      <c r="B45" s="253" t="s">
        <v>181</v>
      </c>
      <c r="C45" s="281">
        <v>95.1</v>
      </c>
      <c r="D45" s="65">
        <v>95.1</v>
      </c>
      <c r="E45" s="65">
        <v>332.7</v>
      </c>
      <c r="F45" s="65">
        <v>120.3</v>
      </c>
      <c r="G45" s="65">
        <v>89.5</v>
      </c>
      <c r="H45" s="65">
        <v>91.5</v>
      </c>
      <c r="I45" s="65">
        <v>137.2</v>
      </c>
      <c r="J45" s="65">
        <v>60</v>
      </c>
      <c r="K45" s="65">
        <v>47.5</v>
      </c>
      <c r="L45" s="65">
        <v>78.1</v>
      </c>
      <c r="M45" s="65">
        <v>70.1</v>
      </c>
      <c r="N45" s="65">
        <v>75.8</v>
      </c>
      <c r="O45" s="65">
        <v>64.9</v>
      </c>
      <c r="P45" s="65">
        <v>101.1</v>
      </c>
      <c r="Q45" s="65">
        <v>94.2</v>
      </c>
      <c r="R45" s="65">
        <v>102.5</v>
      </c>
      <c r="S45" s="65">
        <v>87.7</v>
      </c>
      <c r="T45" s="65">
        <v>92</v>
      </c>
      <c r="U45" s="65">
        <v>111.2</v>
      </c>
      <c r="V45" s="65">
        <v>137</v>
      </c>
      <c r="W45" s="65">
        <v>106.2</v>
      </c>
      <c r="X45" s="65">
        <v>79.1</v>
      </c>
      <c r="Y45" s="65">
        <v>147.8</v>
      </c>
      <c r="Z45" s="65">
        <v>93.2</v>
      </c>
      <c r="AA45" s="65">
        <v>106.1</v>
      </c>
      <c r="AB45" s="65">
        <v>69.4</v>
      </c>
      <c r="AC45" s="71">
        <v>69.4</v>
      </c>
      <c r="AD45" s="34"/>
    </row>
    <row r="46" spans="1:30" ht="13.5" customHeight="1">
      <c r="A46" s="89"/>
      <c r="B46" s="34"/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7"/>
      <c r="AD46" s="34"/>
    </row>
    <row r="47" spans="1:30" ht="13.5" customHeight="1">
      <c r="A47" s="89"/>
      <c r="B47" s="63" t="s">
        <v>228</v>
      </c>
      <c r="C47" s="64">
        <v>105.2</v>
      </c>
      <c r="D47" s="65">
        <v>105.2</v>
      </c>
      <c r="E47" s="65">
        <v>300.7</v>
      </c>
      <c r="F47" s="65">
        <v>127.5</v>
      </c>
      <c r="G47" s="65">
        <v>93.8</v>
      </c>
      <c r="H47" s="65">
        <v>116.6</v>
      </c>
      <c r="I47" s="65">
        <v>210.8</v>
      </c>
      <c r="J47" s="65">
        <v>23.6</v>
      </c>
      <c r="K47" s="65">
        <v>56.5</v>
      </c>
      <c r="L47" s="65">
        <v>81.8</v>
      </c>
      <c r="M47" s="65">
        <v>77.1</v>
      </c>
      <c r="N47" s="65">
        <v>80.2</v>
      </c>
      <c r="O47" s="65">
        <v>78.8</v>
      </c>
      <c r="P47" s="65">
        <v>103.3</v>
      </c>
      <c r="Q47" s="68">
        <v>125.3</v>
      </c>
      <c r="R47" s="68">
        <v>91</v>
      </c>
      <c r="S47" s="68">
        <v>85.7</v>
      </c>
      <c r="T47" s="68">
        <v>95.2</v>
      </c>
      <c r="U47" s="68">
        <v>123</v>
      </c>
      <c r="V47" s="68">
        <v>171.6</v>
      </c>
      <c r="W47" s="68">
        <v>110.3</v>
      </c>
      <c r="X47" s="68">
        <v>104.4</v>
      </c>
      <c r="Y47" s="68">
        <v>138.3</v>
      </c>
      <c r="Z47" s="68">
        <v>83.3</v>
      </c>
      <c r="AA47" s="68">
        <v>107.6</v>
      </c>
      <c r="AB47" s="68">
        <v>22.1</v>
      </c>
      <c r="AC47" s="78">
        <v>22.1</v>
      </c>
      <c r="AD47" s="34"/>
    </row>
    <row r="48" spans="1:30" ht="13.5" customHeight="1">
      <c r="A48" s="89"/>
      <c r="B48" s="63" t="s">
        <v>108</v>
      </c>
      <c r="C48" s="64">
        <v>89.6</v>
      </c>
      <c r="D48" s="65">
        <v>89.6</v>
      </c>
      <c r="E48" s="65">
        <v>263.3</v>
      </c>
      <c r="F48" s="65">
        <v>128.4</v>
      </c>
      <c r="G48" s="65">
        <v>59.4</v>
      </c>
      <c r="H48" s="65">
        <v>60</v>
      </c>
      <c r="I48" s="65">
        <v>159.7</v>
      </c>
      <c r="J48" s="65">
        <v>87.5</v>
      </c>
      <c r="K48" s="65">
        <v>47.3</v>
      </c>
      <c r="L48" s="65">
        <v>83.3</v>
      </c>
      <c r="M48" s="65">
        <v>69</v>
      </c>
      <c r="N48" s="65">
        <v>67.4</v>
      </c>
      <c r="O48" s="65">
        <v>78.3</v>
      </c>
      <c r="P48" s="65">
        <v>91.7</v>
      </c>
      <c r="Q48" s="68">
        <v>56</v>
      </c>
      <c r="R48" s="68">
        <v>87</v>
      </c>
      <c r="S48" s="68">
        <v>90.5</v>
      </c>
      <c r="T48" s="68">
        <v>96.6</v>
      </c>
      <c r="U48" s="68">
        <v>98.5</v>
      </c>
      <c r="V48" s="68">
        <v>139.9</v>
      </c>
      <c r="W48" s="68">
        <v>107.6</v>
      </c>
      <c r="X48" s="68">
        <v>93.2</v>
      </c>
      <c r="Y48" s="68">
        <v>157.7</v>
      </c>
      <c r="Z48" s="68">
        <v>95.5</v>
      </c>
      <c r="AA48" s="68">
        <v>77.9</v>
      </c>
      <c r="AB48" s="68">
        <v>106.3</v>
      </c>
      <c r="AC48" s="78">
        <v>106.3</v>
      </c>
      <c r="AD48" s="34"/>
    </row>
    <row r="49" spans="1:30" ht="13.5" customHeight="1">
      <c r="A49" s="89"/>
      <c r="B49" s="63" t="s">
        <v>109</v>
      </c>
      <c r="C49" s="64">
        <v>95.3</v>
      </c>
      <c r="D49" s="65">
        <v>95.3</v>
      </c>
      <c r="E49" s="65">
        <v>313.1</v>
      </c>
      <c r="F49" s="65">
        <v>140.1</v>
      </c>
      <c r="G49" s="65">
        <v>121.6</v>
      </c>
      <c r="H49" s="65">
        <v>102.6</v>
      </c>
      <c r="I49" s="65">
        <v>145.3</v>
      </c>
      <c r="J49" s="65">
        <v>39.2</v>
      </c>
      <c r="K49" s="65">
        <v>48.5</v>
      </c>
      <c r="L49" s="65">
        <v>86.3</v>
      </c>
      <c r="M49" s="65">
        <v>76.9</v>
      </c>
      <c r="N49" s="65">
        <v>67.6</v>
      </c>
      <c r="O49" s="65">
        <v>89.5</v>
      </c>
      <c r="P49" s="65">
        <v>66.9</v>
      </c>
      <c r="Q49" s="68">
        <v>104.7</v>
      </c>
      <c r="R49" s="68">
        <v>94.7</v>
      </c>
      <c r="S49" s="68">
        <v>91.9</v>
      </c>
      <c r="T49" s="68">
        <v>94.1</v>
      </c>
      <c r="U49" s="68">
        <v>92.9</v>
      </c>
      <c r="V49" s="68">
        <v>108.6</v>
      </c>
      <c r="W49" s="68">
        <v>99.3</v>
      </c>
      <c r="X49" s="68">
        <v>85.2</v>
      </c>
      <c r="Y49" s="68">
        <v>77.7</v>
      </c>
      <c r="Z49" s="68">
        <v>79.1</v>
      </c>
      <c r="AA49" s="68">
        <v>90.8</v>
      </c>
      <c r="AB49" s="68">
        <v>106.3</v>
      </c>
      <c r="AC49" s="78">
        <v>106.3</v>
      </c>
      <c r="AD49" s="34"/>
    </row>
    <row r="50" spans="1:30" ht="13.5" customHeight="1">
      <c r="A50" s="89"/>
      <c r="B50" s="63" t="s">
        <v>110</v>
      </c>
      <c r="C50" s="64">
        <v>96</v>
      </c>
      <c r="D50" s="65">
        <v>96</v>
      </c>
      <c r="E50" s="65">
        <v>360.3</v>
      </c>
      <c r="F50" s="65">
        <v>141.7</v>
      </c>
      <c r="G50" s="65">
        <v>94.8</v>
      </c>
      <c r="H50" s="65">
        <v>78.9</v>
      </c>
      <c r="I50" s="65">
        <v>154.3</v>
      </c>
      <c r="J50" s="65">
        <v>69.7</v>
      </c>
      <c r="K50" s="65">
        <v>51.1</v>
      </c>
      <c r="L50" s="65">
        <v>76.3</v>
      </c>
      <c r="M50" s="65">
        <v>77.8</v>
      </c>
      <c r="N50" s="65">
        <v>68.7</v>
      </c>
      <c r="O50" s="65">
        <v>83.2</v>
      </c>
      <c r="P50" s="65">
        <v>101.5</v>
      </c>
      <c r="Q50" s="68">
        <v>86.3</v>
      </c>
      <c r="R50" s="68">
        <v>98.5</v>
      </c>
      <c r="S50" s="68">
        <v>84.9</v>
      </c>
      <c r="T50" s="68">
        <v>91.5</v>
      </c>
      <c r="U50" s="68">
        <v>101.4</v>
      </c>
      <c r="V50" s="68">
        <v>147.4</v>
      </c>
      <c r="W50" s="68">
        <v>99</v>
      </c>
      <c r="X50" s="68">
        <v>95</v>
      </c>
      <c r="Y50" s="68">
        <v>79.1</v>
      </c>
      <c r="Z50" s="68">
        <v>92.8</v>
      </c>
      <c r="AA50" s="68">
        <v>97.1</v>
      </c>
      <c r="AB50" s="68">
        <v>181.6</v>
      </c>
      <c r="AC50" s="78">
        <v>181.6</v>
      </c>
      <c r="AD50" s="34"/>
    </row>
    <row r="51" spans="1:30" ht="13.5" customHeight="1">
      <c r="A51" s="89"/>
      <c r="B51" s="63" t="s">
        <v>111</v>
      </c>
      <c r="C51" s="64">
        <v>98.6</v>
      </c>
      <c r="D51" s="65">
        <v>98.6</v>
      </c>
      <c r="E51" s="65">
        <v>388.9</v>
      </c>
      <c r="F51" s="65">
        <v>148.6</v>
      </c>
      <c r="G51" s="65">
        <v>136.2</v>
      </c>
      <c r="H51" s="65">
        <v>86.8</v>
      </c>
      <c r="I51" s="65">
        <v>141.7</v>
      </c>
      <c r="J51" s="65">
        <v>53.6</v>
      </c>
      <c r="K51" s="65">
        <v>46.3</v>
      </c>
      <c r="L51" s="65">
        <v>76.6</v>
      </c>
      <c r="M51" s="65">
        <v>78.9</v>
      </c>
      <c r="N51" s="65">
        <v>71.1</v>
      </c>
      <c r="O51" s="65">
        <v>87.4</v>
      </c>
      <c r="P51" s="65">
        <v>102.4</v>
      </c>
      <c r="Q51" s="68">
        <v>122.4</v>
      </c>
      <c r="R51" s="68">
        <v>97.6</v>
      </c>
      <c r="S51" s="68">
        <v>80.2</v>
      </c>
      <c r="T51" s="68">
        <v>101.6</v>
      </c>
      <c r="U51" s="68">
        <v>103.1</v>
      </c>
      <c r="V51" s="68">
        <v>143.4</v>
      </c>
      <c r="W51" s="68">
        <v>101.4</v>
      </c>
      <c r="X51" s="68">
        <v>99.4</v>
      </c>
      <c r="Y51" s="68">
        <v>87.1</v>
      </c>
      <c r="Z51" s="68">
        <v>92.4</v>
      </c>
      <c r="AA51" s="68">
        <v>99.3</v>
      </c>
      <c r="AB51" s="68">
        <v>181.6</v>
      </c>
      <c r="AC51" s="78">
        <v>181.6</v>
      </c>
      <c r="AD51" s="34"/>
    </row>
    <row r="52" spans="1:30" ht="13.5" customHeight="1">
      <c r="A52" s="89"/>
      <c r="B52" s="63" t="s">
        <v>112</v>
      </c>
      <c r="C52" s="64">
        <v>97.3</v>
      </c>
      <c r="D52" s="65">
        <v>97.3</v>
      </c>
      <c r="E52" s="65">
        <v>406.1</v>
      </c>
      <c r="F52" s="65">
        <v>146.2</v>
      </c>
      <c r="G52" s="65">
        <v>127.3</v>
      </c>
      <c r="H52" s="65">
        <v>68</v>
      </c>
      <c r="I52" s="65">
        <v>150.9</v>
      </c>
      <c r="J52" s="65">
        <v>48.6</v>
      </c>
      <c r="K52" s="65">
        <v>51.8</v>
      </c>
      <c r="L52" s="65">
        <v>78.2</v>
      </c>
      <c r="M52" s="65">
        <v>69.2</v>
      </c>
      <c r="N52" s="65">
        <v>65.7</v>
      </c>
      <c r="O52" s="65">
        <v>76.6</v>
      </c>
      <c r="P52" s="65">
        <v>82.8</v>
      </c>
      <c r="Q52" s="68">
        <v>97.5</v>
      </c>
      <c r="R52" s="68">
        <v>97.7</v>
      </c>
      <c r="S52" s="68">
        <v>82.5</v>
      </c>
      <c r="T52" s="68">
        <v>95.1</v>
      </c>
      <c r="U52" s="68">
        <v>103.8</v>
      </c>
      <c r="V52" s="68">
        <v>111.1</v>
      </c>
      <c r="W52" s="68">
        <v>100</v>
      </c>
      <c r="X52" s="68">
        <v>91.3</v>
      </c>
      <c r="Y52" s="68">
        <v>74.4</v>
      </c>
      <c r="Z52" s="68">
        <v>79.8</v>
      </c>
      <c r="AA52" s="68">
        <v>106.6</v>
      </c>
      <c r="AB52" s="68">
        <v>155</v>
      </c>
      <c r="AC52" s="78">
        <v>155</v>
      </c>
      <c r="AD52" s="34"/>
    </row>
    <row r="53" spans="1:30" ht="13.5" customHeight="1">
      <c r="A53" s="89"/>
      <c r="B53" s="63" t="s">
        <v>113</v>
      </c>
      <c r="C53" s="64">
        <v>104.5</v>
      </c>
      <c r="D53" s="65">
        <v>104.5</v>
      </c>
      <c r="E53" s="65">
        <v>400.5</v>
      </c>
      <c r="F53" s="65">
        <v>152.7</v>
      </c>
      <c r="G53" s="65">
        <v>117.7</v>
      </c>
      <c r="H53" s="65">
        <v>124.4</v>
      </c>
      <c r="I53" s="65">
        <v>181</v>
      </c>
      <c r="J53" s="65">
        <v>29.8</v>
      </c>
      <c r="K53" s="65">
        <v>49.5</v>
      </c>
      <c r="L53" s="65">
        <v>90.2</v>
      </c>
      <c r="M53" s="65">
        <v>79.4</v>
      </c>
      <c r="N53" s="65">
        <v>83</v>
      </c>
      <c r="O53" s="65">
        <v>79.8</v>
      </c>
      <c r="P53" s="65">
        <v>95.1</v>
      </c>
      <c r="Q53" s="68">
        <v>134.6</v>
      </c>
      <c r="R53" s="68">
        <v>95.2</v>
      </c>
      <c r="S53" s="68">
        <v>88.1</v>
      </c>
      <c r="T53" s="68">
        <v>95.6</v>
      </c>
      <c r="U53" s="68">
        <v>103.8</v>
      </c>
      <c r="V53" s="68">
        <v>135.8</v>
      </c>
      <c r="W53" s="68">
        <v>93</v>
      </c>
      <c r="X53" s="68">
        <v>93.3</v>
      </c>
      <c r="Y53" s="68">
        <v>105.2</v>
      </c>
      <c r="Z53" s="68">
        <v>88.6</v>
      </c>
      <c r="AA53" s="68">
        <v>105.8</v>
      </c>
      <c r="AB53" s="68">
        <v>93</v>
      </c>
      <c r="AC53" s="78">
        <v>93</v>
      </c>
      <c r="AD53" s="34"/>
    </row>
    <row r="54" spans="1:30" s="194" customFormat="1" ht="13.5" customHeight="1">
      <c r="A54" s="191"/>
      <c r="B54" s="192" t="s">
        <v>114</v>
      </c>
      <c r="C54" s="289">
        <v>99</v>
      </c>
      <c r="D54" s="290">
        <v>99</v>
      </c>
      <c r="E54" s="290">
        <v>413.1</v>
      </c>
      <c r="F54" s="290">
        <v>146.1</v>
      </c>
      <c r="G54" s="290">
        <v>124.8</v>
      </c>
      <c r="H54" s="290">
        <v>68.9</v>
      </c>
      <c r="I54" s="290">
        <v>149</v>
      </c>
      <c r="J54" s="290">
        <v>53</v>
      </c>
      <c r="K54" s="290">
        <v>51.2</v>
      </c>
      <c r="L54" s="290">
        <v>85.1</v>
      </c>
      <c r="M54" s="290">
        <v>80.7</v>
      </c>
      <c r="N54" s="290">
        <v>80.3</v>
      </c>
      <c r="O54" s="290">
        <v>82.7</v>
      </c>
      <c r="P54" s="290">
        <v>101.9</v>
      </c>
      <c r="Q54" s="291">
        <v>73.2</v>
      </c>
      <c r="R54" s="291">
        <v>90.3</v>
      </c>
      <c r="S54" s="291">
        <v>90.2</v>
      </c>
      <c r="T54" s="291">
        <v>92.8</v>
      </c>
      <c r="U54" s="291">
        <v>103.3</v>
      </c>
      <c r="V54" s="291">
        <v>132.4</v>
      </c>
      <c r="W54" s="291">
        <v>101.4</v>
      </c>
      <c r="X54" s="291">
        <v>98.1</v>
      </c>
      <c r="Y54" s="291">
        <v>109.2</v>
      </c>
      <c r="Z54" s="291">
        <v>137.2</v>
      </c>
      <c r="AA54" s="291">
        <v>91.1</v>
      </c>
      <c r="AB54" s="291">
        <v>128.4</v>
      </c>
      <c r="AC54" s="292">
        <v>128.4</v>
      </c>
      <c r="AD54" s="193"/>
    </row>
    <row r="55" spans="1:30" ht="13.5" customHeight="1">
      <c r="A55" s="89"/>
      <c r="B55" s="63" t="s">
        <v>116</v>
      </c>
      <c r="C55" s="64">
        <v>94.7</v>
      </c>
      <c r="D55" s="65">
        <v>94.7</v>
      </c>
      <c r="E55" s="65">
        <v>433.8</v>
      </c>
      <c r="F55" s="65">
        <v>134.9</v>
      </c>
      <c r="G55" s="65">
        <v>74.5</v>
      </c>
      <c r="H55" s="65">
        <v>74.4</v>
      </c>
      <c r="I55" s="65">
        <v>144.5</v>
      </c>
      <c r="J55" s="65">
        <v>53.2</v>
      </c>
      <c r="K55" s="65">
        <v>47.8</v>
      </c>
      <c r="L55" s="65">
        <v>87.1</v>
      </c>
      <c r="M55" s="65">
        <v>72.5</v>
      </c>
      <c r="N55" s="65">
        <v>67.3</v>
      </c>
      <c r="O55" s="65">
        <v>76.4</v>
      </c>
      <c r="P55" s="65">
        <v>75.2</v>
      </c>
      <c r="Q55" s="68">
        <v>82.5</v>
      </c>
      <c r="R55" s="68">
        <v>90.9</v>
      </c>
      <c r="S55" s="68">
        <v>81.1</v>
      </c>
      <c r="T55" s="68">
        <v>92.1</v>
      </c>
      <c r="U55" s="68">
        <v>103.7</v>
      </c>
      <c r="V55" s="68">
        <v>141.6</v>
      </c>
      <c r="W55" s="68">
        <v>97.9</v>
      </c>
      <c r="X55" s="68">
        <v>95.7</v>
      </c>
      <c r="Y55" s="68">
        <v>107.5</v>
      </c>
      <c r="Z55" s="68">
        <v>109.1</v>
      </c>
      <c r="AA55" s="68">
        <v>91.5</v>
      </c>
      <c r="AB55" s="68">
        <v>13.3</v>
      </c>
      <c r="AC55" s="78">
        <v>13.3</v>
      </c>
      <c r="AD55" s="34"/>
    </row>
    <row r="56" spans="1:30" ht="13.5" customHeight="1">
      <c r="A56" s="89"/>
      <c r="B56" s="63" t="s">
        <v>117</v>
      </c>
      <c r="C56" s="64">
        <v>92.9</v>
      </c>
      <c r="D56" s="65">
        <v>92.9</v>
      </c>
      <c r="E56" s="65">
        <v>388.3</v>
      </c>
      <c r="F56" s="65">
        <v>139</v>
      </c>
      <c r="G56" s="65">
        <v>79.1</v>
      </c>
      <c r="H56" s="65">
        <v>85.3</v>
      </c>
      <c r="I56" s="65">
        <v>145.2</v>
      </c>
      <c r="J56" s="65">
        <v>51.8</v>
      </c>
      <c r="K56" s="65">
        <v>47</v>
      </c>
      <c r="L56" s="65">
        <v>86.7</v>
      </c>
      <c r="M56" s="65">
        <v>68</v>
      </c>
      <c r="N56" s="65">
        <v>62</v>
      </c>
      <c r="O56" s="65">
        <v>73.3</v>
      </c>
      <c r="P56" s="65">
        <v>95.6</v>
      </c>
      <c r="Q56" s="68">
        <v>73.2</v>
      </c>
      <c r="R56" s="68">
        <v>92.4</v>
      </c>
      <c r="S56" s="68">
        <v>90.9</v>
      </c>
      <c r="T56" s="68">
        <v>101.8</v>
      </c>
      <c r="U56" s="68">
        <v>105.4</v>
      </c>
      <c r="V56" s="68">
        <v>157.3</v>
      </c>
      <c r="W56" s="68">
        <v>101.2</v>
      </c>
      <c r="X56" s="68">
        <v>98.7</v>
      </c>
      <c r="Y56" s="68">
        <v>114.1</v>
      </c>
      <c r="Z56" s="68">
        <v>121</v>
      </c>
      <c r="AA56" s="68">
        <v>95.2</v>
      </c>
      <c r="AB56" s="68">
        <v>101.9</v>
      </c>
      <c r="AC56" s="78">
        <v>101.9</v>
      </c>
      <c r="AD56" s="34"/>
    </row>
    <row r="57" spans="1:30" ht="13.5" customHeight="1">
      <c r="A57" s="89"/>
      <c r="B57" s="63" t="s">
        <v>173</v>
      </c>
      <c r="C57" s="64">
        <v>98.5</v>
      </c>
      <c r="D57" s="65">
        <v>98.5</v>
      </c>
      <c r="E57" s="65">
        <v>318.4</v>
      </c>
      <c r="F57" s="65">
        <v>129.1</v>
      </c>
      <c r="G57" s="65">
        <v>105.8</v>
      </c>
      <c r="H57" s="65">
        <v>91.1</v>
      </c>
      <c r="I57" s="65">
        <v>141</v>
      </c>
      <c r="J57" s="65">
        <v>52.7</v>
      </c>
      <c r="K57" s="65">
        <v>43.9</v>
      </c>
      <c r="L57" s="65">
        <v>82.1</v>
      </c>
      <c r="M57" s="65">
        <v>65.8</v>
      </c>
      <c r="N57" s="65">
        <v>65.6</v>
      </c>
      <c r="O57" s="65">
        <v>62.6</v>
      </c>
      <c r="P57" s="65">
        <v>94.9</v>
      </c>
      <c r="Q57" s="68">
        <v>96.9</v>
      </c>
      <c r="R57" s="68">
        <v>112.5</v>
      </c>
      <c r="S57" s="68">
        <v>94.1</v>
      </c>
      <c r="T57" s="68">
        <v>88.7</v>
      </c>
      <c r="U57" s="68">
        <v>113.1</v>
      </c>
      <c r="V57" s="68">
        <v>109.9</v>
      </c>
      <c r="W57" s="68">
        <v>108.1</v>
      </c>
      <c r="X57" s="68">
        <v>82.8</v>
      </c>
      <c r="Y57" s="68">
        <v>148.2</v>
      </c>
      <c r="Z57" s="68">
        <v>95.5</v>
      </c>
      <c r="AA57" s="68">
        <v>112</v>
      </c>
      <c r="AB57" s="68">
        <v>26.6</v>
      </c>
      <c r="AC57" s="78">
        <v>26.6</v>
      </c>
      <c r="AD57" s="34"/>
    </row>
    <row r="58" spans="1:30" ht="13.5" customHeight="1">
      <c r="A58" s="89"/>
      <c r="B58" s="63" t="s">
        <v>124</v>
      </c>
      <c r="C58" s="64">
        <v>96.5</v>
      </c>
      <c r="D58" s="65">
        <v>96.5</v>
      </c>
      <c r="E58" s="65">
        <v>322.8</v>
      </c>
      <c r="F58" s="65">
        <v>115.5</v>
      </c>
      <c r="G58" s="65">
        <v>103</v>
      </c>
      <c r="H58" s="65">
        <v>81.8</v>
      </c>
      <c r="I58" s="65">
        <v>135.5</v>
      </c>
      <c r="J58" s="65">
        <v>43.6</v>
      </c>
      <c r="K58" s="65">
        <v>50.5</v>
      </c>
      <c r="L58" s="65">
        <v>80.7</v>
      </c>
      <c r="M58" s="65">
        <v>70.7</v>
      </c>
      <c r="N58" s="65">
        <v>79.4</v>
      </c>
      <c r="O58" s="65">
        <v>59.8</v>
      </c>
      <c r="P58" s="65">
        <v>101.2</v>
      </c>
      <c r="Q58" s="68">
        <v>117.1</v>
      </c>
      <c r="R58" s="68">
        <v>105</v>
      </c>
      <c r="S58" s="68">
        <v>79.9</v>
      </c>
      <c r="T58" s="68">
        <v>89.4</v>
      </c>
      <c r="U58" s="68">
        <v>107.1</v>
      </c>
      <c r="V58" s="68">
        <v>126.9</v>
      </c>
      <c r="W58" s="68">
        <v>95.6</v>
      </c>
      <c r="X58" s="68">
        <v>72.8</v>
      </c>
      <c r="Y58" s="68">
        <v>147.5</v>
      </c>
      <c r="Z58" s="68">
        <v>74.6</v>
      </c>
      <c r="AA58" s="68">
        <v>105.7</v>
      </c>
      <c r="AB58" s="68">
        <v>8.9</v>
      </c>
      <c r="AC58" s="78">
        <v>8.9</v>
      </c>
      <c r="AD58" s="34"/>
    </row>
    <row r="59" spans="1:30" ht="13.5" customHeight="1">
      <c r="A59" s="89"/>
      <c r="B59" s="63" t="s">
        <v>186</v>
      </c>
      <c r="C59" s="64">
        <v>90.3</v>
      </c>
      <c r="D59" s="65">
        <v>90.3</v>
      </c>
      <c r="E59" s="65">
        <v>357</v>
      </c>
      <c r="F59" s="65">
        <v>116.4</v>
      </c>
      <c r="G59" s="65">
        <v>59.7</v>
      </c>
      <c r="H59" s="65">
        <v>101.6</v>
      </c>
      <c r="I59" s="65">
        <v>135.2</v>
      </c>
      <c r="J59" s="65">
        <v>83.7</v>
      </c>
      <c r="K59" s="65">
        <v>48.1</v>
      </c>
      <c r="L59" s="65">
        <v>71.6</v>
      </c>
      <c r="M59" s="65">
        <v>73.8</v>
      </c>
      <c r="N59" s="65">
        <v>82.3</v>
      </c>
      <c r="O59" s="65">
        <v>72.2</v>
      </c>
      <c r="P59" s="65">
        <v>107.2</v>
      </c>
      <c r="Q59" s="65">
        <v>68.6</v>
      </c>
      <c r="R59" s="68">
        <v>89.9</v>
      </c>
      <c r="S59" s="68">
        <v>89.1</v>
      </c>
      <c r="T59" s="68">
        <v>97.9</v>
      </c>
      <c r="U59" s="68">
        <v>113.3</v>
      </c>
      <c r="V59" s="68">
        <v>174.3</v>
      </c>
      <c r="W59" s="68">
        <v>115</v>
      </c>
      <c r="X59" s="68">
        <v>81.6</v>
      </c>
      <c r="Y59" s="68">
        <v>147.6</v>
      </c>
      <c r="Z59" s="68">
        <v>109.4</v>
      </c>
      <c r="AA59" s="68">
        <v>100.7</v>
      </c>
      <c r="AB59" s="68">
        <v>172.7</v>
      </c>
      <c r="AC59" s="78">
        <v>172.7</v>
      </c>
      <c r="AD59" s="34"/>
    </row>
    <row r="60" spans="1:30" ht="13.5" customHeight="1">
      <c r="A60" s="89"/>
      <c r="B60" s="63" t="s">
        <v>187</v>
      </c>
      <c r="C60" s="64">
        <v>90.1</v>
      </c>
      <c r="D60" s="65">
        <v>90.1</v>
      </c>
      <c r="E60" s="65">
        <v>305.2</v>
      </c>
      <c r="F60" s="65">
        <v>127.3</v>
      </c>
      <c r="G60" s="65">
        <v>89.2</v>
      </c>
      <c r="H60" s="65">
        <v>62.7</v>
      </c>
      <c r="I60" s="65">
        <v>137.6</v>
      </c>
      <c r="J60" s="65">
        <v>76</v>
      </c>
      <c r="K60" s="65">
        <v>48.7</v>
      </c>
      <c r="L60" s="65">
        <v>69.8</v>
      </c>
      <c r="M60" s="65">
        <v>68.6</v>
      </c>
      <c r="N60" s="65">
        <v>73.2</v>
      </c>
      <c r="O60" s="65">
        <v>71.4</v>
      </c>
      <c r="P60" s="65">
        <v>80.7</v>
      </c>
      <c r="Q60" s="68">
        <v>63.3</v>
      </c>
      <c r="R60" s="68">
        <v>99.5</v>
      </c>
      <c r="S60" s="68">
        <v>93.9</v>
      </c>
      <c r="T60" s="68">
        <v>101.2</v>
      </c>
      <c r="U60" s="68">
        <v>100.9</v>
      </c>
      <c r="V60" s="68">
        <v>135.7</v>
      </c>
      <c r="W60" s="68">
        <v>108.8</v>
      </c>
      <c r="X60" s="68">
        <v>64.3</v>
      </c>
      <c r="Y60" s="68">
        <v>160.7</v>
      </c>
      <c r="Z60" s="68">
        <v>93.2</v>
      </c>
      <c r="AA60" s="68">
        <v>93</v>
      </c>
      <c r="AB60" s="68">
        <v>106.3</v>
      </c>
      <c r="AC60" s="78">
        <v>106.3</v>
      </c>
      <c r="AD60" s="34"/>
    </row>
    <row r="61" spans="1:30" s="255" customFormat="1" ht="13.5" customHeight="1">
      <c r="A61" s="270"/>
      <c r="B61" s="271" t="s">
        <v>232</v>
      </c>
      <c r="C61" s="64">
        <v>95.9</v>
      </c>
      <c r="D61" s="65">
        <v>95.9</v>
      </c>
      <c r="E61" s="65">
        <v>357.8</v>
      </c>
      <c r="F61" s="65">
        <v>112.4</v>
      </c>
      <c r="G61" s="65">
        <v>127</v>
      </c>
      <c r="H61" s="65">
        <v>83.8</v>
      </c>
      <c r="I61" s="65">
        <v>144.6</v>
      </c>
      <c r="J61" s="65">
        <v>43.5</v>
      </c>
      <c r="K61" s="65">
        <v>52.6</v>
      </c>
      <c r="L61" s="65">
        <v>77.7</v>
      </c>
      <c r="M61" s="65">
        <v>75</v>
      </c>
      <c r="N61" s="65">
        <v>72.8</v>
      </c>
      <c r="O61" s="65">
        <v>80.6</v>
      </c>
      <c r="P61" s="65">
        <v>77.1</v>
      </c>
      <c r="Q61" s="68">
        <v>79.1</v>
      </c>
      <c r="R61" s="68">
        <v>107.8</v>
      </c>
      <c r="S61" s="68">
        <v>95.9</v>
      </c>
      <c r="T61" s="68">
        <v>101</v>
      </c>
      <c r="U61" s="68">
        <v>91.3</v>
      </c>
      <c r="V61" s="68">
        <v>126.7</v>
      </c>
      <c r="W61" s="68">
        <v>91.8</v>
      </c>
      <c r="X61" s="68">
        <v>75.1</v>
      </c>
      <c r="Y61" s="68">
        <v>77.7</v>
      </c>
      <c r="Z61" s="68">
        <v>69.7</v>
      </c>
      <c r="AA61" s="68">
        <v>91.7</v>
      </c>
      <c r="AB61" s="68">
        <v>101.9</v>
      </c>
      <c r="AC61" s="78">
        <v>101.9</v>
      </c>
      <c r="AD61" s="254"/>
    </row>
    <row r="62" spans="1:30" s="255" customFormat="1" ht="15" customHeight="1" thickBot="1">
      <c r="A62" s="442" t="s">
        <v>73</v>
      </c>
      <c r="B62" s="455"/>
      <c r="C62" s="264">
        <v>6.4</v>
      </c>
      <c r="D62" s="265">
        <v>6.4</v>
      </c>
      <c r="E62" s="265">
        <v>17.2</v>
      </c>
      <c r="F62" s="265">
        <v>-11.7</v>
      </c>
      <c r="G62" s="265">
        <v>42.4</v>
      </c>
      <c r="H62" s="265">
        <v>33.7</v>
      </c>
      <c r="I62" s="265">
        <v>5.1</v>
      </c>
      <c r="J62" s="265">
        <v>-42.8</v>
      </c>
      <c r="K62" s="265">
        <v>8</v>
      </c>
      <c r="L62" s="265">
        <v>11.3</v>
      </c>
      <c r="M62" s="265">
        <v>9.3</v>
      </c>
      <c r="N62" s="265">
        <v>-0.5</v>
      </c>
      <c r="O62" s="265">
        <v>12.9</v>
      </c>
      <c r="P62" s="265">
        <v>-4.5</v>
      </c>
      <c r="Q62" s="265">
        <v>25</v>
      </c>
      <c r="R62" s="265">
        <v>8.3</v>
      </c>
      <c r="S62" s="265">
        <v>2.1</v>
      </c>
      <c r="T62" s="265">
        <v>-0.2</v>
      </c>
      <c r="U62" s="265">
        <v>-9.5</v>
      </c>
      <c r="V62" s="265">
        <v>-6.6</v>
      </c>
      <c r="W62" s="265">
        <v>-15.6</v>
      </c>
      <c r="X62" s="265">
        <v>16.8</v>
      </c>
      <c r="Y62" s="265">
        <v>-51.6</v>
      </c>
      <c r="Z62" s="265">
        <v>-25.2</v>
      </c>
      <c r="AA62" s="265">
        <v>-1.4</v>
      </c>
      <c r="AB62" s="265">
        <v>-4.1</v>
      </c>
      <c r="AC62" s="266">
        <v>-4.1</v>
      </c>
      <c r="AD62" s="254"/>
    </row>
    <row r="63" spans="2:3" ht="12" customHeight="1">
      <c r="B63" s="128" t="s">
        <v>144</v>
      </c>
      <c r="C63" s="128"/>
    </row>
    <row r="64" ht="12" customHeight="1"/>
    <row r="65" ht="12" customHeight="1"/>
    <row r="66" s="399" customFormat="1" ht="12" customHeight="1"/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fitToHeight="1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3"/>
  <sheetViews>
    <sheetView showGridLines="0" zoomScaleSheetLayoutView="85" zoomScalePageLayoutView="0" workbookViewId="0" topLeftCell="A1">
      <pane xSplit="2" ySplit="9" topLeftCell="C10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29" width="6.59765625" style="35" customWidth="1"/>
    <col min="30" max="30" width="8.8984375" style="35" customWidth="1"/>
    <col min="31" max="16384" width="8.8984375" style="35" customWidth="1"/>
  </cols>
  <sheetData>
    <row r="1" spans="1:29" ht="18" customHeight="1">
      <c r="A1" s="448" t="s">
        <v>76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9"/>
      <c r="AB1" s="449"/>
      <c r="AC1" s="449"/>
    </row>
    <row r="2" spans="1:29" ht="12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0"/>
      <c r="AB2" s="82" t="s">
        <v>118</v>
      </c>
      <c r="AC2" s="80"/>
    </row>
    <row r="3" spans="1:30" ht="6.75" customHeight="1">
      <c r="A3" s="83"/>
      <c r="B3" s="84"/>
      <c r="C3" s="85"/>
      <c r="D3" s="86"/>
      <c r="E3" s="86"/>
      <c r="F3" s="144"/>
      <c r="G3" s="86"/>
      <c r="H3" s="86"/>
      <c r="I3" s="86"/>
      <c r="J3" s="86"/>
      <c r="K3" s="86"/>
      <c r="L3" s="86"/>
      <c r="M3" s="86"/>
      <c r="N3" s="145"/>
      <c r="O3" s="146"/>
      <c r="P3" s="146"/>
      <c r="Q3" s="146"/>
      <c r="R3" s="146"/>
      <c r="S3" s="146"/>
      <c r="T3" s="146"/>
      <c r="U3" s="146"/>
      <c r="V3" s="146"/>
      <c r="W3" s="146"/>
      <c r="X3" s="147"/>
      <c r="Y3" s="147"/>
      <c r="Z3" s="146"/>
      <c r="AA3" s="86"/>
      <c r="AB3" s="86"/>
      <c r="AC3" s="88"/>
      <c r="AD3" s="34"/>
    </row>
    <row r="4" spans="1:30" ht="6.75" customHeight="1">
      <c r="A4" s="89"/>
      <c r="B4" s="34"/>
      <c r="C4" s="90"/>
      <c r="D4" s="95"/>
      <c r="E4" s="34"/>
      <c r="F4" s="148"/>
      <c r="G4" s="34"/>
      <c r="H4" s="34"/>
      <c r="I4" s="337"/>
      <c r="J4" s="34"/>
      <c r="K4" s="34"/>
      <c r="L4" s="94"/>
      <c r="M4" s="94"/>
      <c r="N4" s="149"/>
      <c r="O4" s="150"/>
      <c r="P4" s="151"/>
      <c r="Q4" s="151"/>
      <c r="R4" s="151"/>
      <c r="S4" s="151"/>
      <c r="T4" s="151"/>
      <c r="U4" s="151"/>
      <c r="V4" s="152"/>
      <c r="W4" s="150"/>
      <c r="X4" s="153"/>
      <c r="Y4" s="153"/>
      <c r="Z4" s="150"/>
      <c r="AA4" s="154"/>
      <c r="AB4" s="95"/>
      <c r="AC4" s="155"/>
      <c r="AD4" s="34"/>
    </row>
    <row r="5" spans="1:30" ht="6.75" customHeight="1">
      <c r="A5" s="89"/>
      <c r="B5" s="34"/>
      <c r="C5" s="90"/>
      <c r="D5" s="91"/>
      <c r="E5" s="99"/>
      <c r="F5" s="156"/>
      <c r="G5" s="99"/>
      <c r="H5" s="99"/>
      <c r="I5" s="95"/>
      <c r="J5" s="99"/>
      <c r="K5" s="99"/>
      <c r="L5" s="154"/>
      <c r="M5" s="157"/>
      <c r="N5" s="152"/>
      <c r="O5" s="158"/>
      <c r="P5" s="159"/>
      <c r="Q5" s="159"/>
      <c r="R5" s="159"/>
      <c r="S5" s="159"/>
      <c r="T5" s="159"/>
      <c r="U5" s="160"/>
      <c r="V5" s="152"/>
      <c r="W5" s="150"/>
      <c r="X5" s="153"/>
      <c r="Y5" s="153"/>
      <c r="Z5" s="150"/>
      <c r="AA5" s="154"/>
      <c r="AB5" s="91"/>
      <c r="AC5" s="100"/>
      <c r="AD5" s="34"/>
    </row>
    <row r="6" spans="1:30" ht="12" customHeight="1">
      <c r="A6" s="444" t="s">
        <v>35</v>
      </c>
      <c r="B6" s="445"/>
      <c r="C6" s="101" t="s">
        <v>34</v>
      </c>
      <c r="D6" s="102" t="s">
        <v>36</v>
      </c>
      <c r="E6" s="102" t="s">
        <v>37</v>
      </c>
      <c r="F6" s="102" t="s">
        <v>38</v>
      </c>
      <c r="G6" s="102" t="s">
        <v>39</v>
      </c>
      <c r="H6" s="103" t="s">
        <v>40</v>
      </c>
      <c r="I6" s="102" t="s">
        <v>41</v>
      </c>
      <c r="J6" s="102" t="s">
        <v>42</v>
      </c>
      <c r="K6" s="102" t="s">
        <v>43</v>
      </c>
      <c r="L6" s="102" t="s">
        <v>44</v>
      </c>
      <c r="M6" s="102" t="s">
        <v>45</v>
      </c>
      <c r="N6" s="102" t="s">
        <v>46</v>
      </c>
      <c r="O6" s="161" t="s">
        <v>47</v>
      </c>
      <c r="P6" s="162" t="s">
        <v>48</v>
      </c>
      <c r="Q6" s="162" t="s">
        <v>220</v>
      </c>
      <c r="R6" s="162" t="s">
        <v>221</v>
      </c>
      <c r="S6" s="162" t="s">
        <v>49</v>
      </c>
      <c r="T6" s="162" t="s">
        <v>50</v>
      </c>
      <c r="U6" s="163" t="s">
        <v>47</v>
      </c>
      <c r="V6" s="164" t="s">
        <v>104</v>
      </c>
      <c r="W6" s="164" t="s">
        <v>222</v>
      </c>
      <c r="X6" s="164" t="s">
        <v>51</v>
      </c>
      <c r="Y6" s="164" t="s">
        <v>52</v>
      </c>
      <c r="Z6" s="164" t="s">
        <v>53</v>
      </c>
      <c r="AA6" s="164" t="s">
        <v>47</v>
      </c>
      <c r="AB6" s="162" t="s">
        <v>54</v>
      </c>
      <c r="AC6" s="165" t="s">
        <v>55</v>
      </c>
      <c r="AD6" s="34"/>
    </row>
    <row r="7" spans="1:30" ht="12" customHeight="1">
      <c r="A7" s="444"/>
      <c r="B7" s="445"/>
      <c r="C7" s="106"/>
      <c r="D7" s="102" t="s">
        <v>56</v>
      </c>
      <c r="E7" s="107"/>
      <c r="F7" s="102" t="s">
        <v>39</v>
      </c>
      <c r="G7" s="102" t="s">
        <v>57</v>
      </c>
      <c r="H7" s="102" t="s">
        <v>58</v>
      </c>
      <c r="I7" s="102" t="s">
        <v>58</v>
      </c>
      <c r="J7" s="102" t="s">
        <v>59</v>
      </c>
      <c r="K7" s="102" t="s">
        <v>60</v>
      </c>
      <c r="L7" s="102" t="s">
        <v>58</v>
      </c>
      <c r="M7" s="102" t="s">
        <v>61</v>
      </c>
      <c r="N7" s="102" t="s">
        <v>62</v>
      </c>
      <c r="O7" s="161" t="s">
        <v>63</v>
      </c>
      <c r="P7" s="162" t="s">
        <v>56</v>
      </c>
      <c r="Q7" s="162" t="s">
        <v>223</v>
      </c>
      <c r="R7" s="162" t="s">
        <v>64</v>
      </c>
      <c r="S7" s="162" t="s">
        <v>56</v>
      </c>
      <c r="T7" s="162" t="s">
        <v>56</v>
      </c>
      <c r="U7" s="163" t="s">
        <v>56</v>
      </c>
      <c r="V7" s="163"/>
      <c r="W7" s="162" t="s">
        <v>57</v>
      </c>
      <c r="X7" s="162" t="s">
        <v>57</v>
      </c>
      <c r="Y7" s="162" t="s">
        <v>65</v>
      </c>
      <c r="Z7" s="162" t="s">
        <v>66</v>
      </c>
      <c r="AA7" s="162" t="s">
        <v>57</v>
      </c>
      <c r="AB7" s="166"/>
      <c r="AC7" s="167" t="s">
        <v>54</v>
      </c>
      <c r="AD7" s="34"/>
    </row>
    <row r="8" spans="1:30" ht="12" customHeight="1">
      <c r="A8" s="444"/>
      <c r="B8" s="445"/>
      <c r="C8" s="106"/>
      <c r="D8" s="107"/>
      <c r="E8" s="107"/>
      <c r="F8" s="102" t="s">
        <v>56</v>
      </c>
      <c r="G8" s="102" t="s">
        <v>56</v>
      </c>
      <c r="H8" s="102" t="s">
        <v>56</v>
      </c>
      <c r="I8" s="102" t="s">
        <v>67</v>
      </c>
      <c r="J8" s="102" t="s">
        <v>67</v>
      </c>
      <c r="K8" s="102" t="s">
        <v>224</v>
      </c>
      <c r="L8" s="102" t="s">
        <v>56</v>
      </c>
      <c r="M8" s="102" t="s">
        <v>68</v>
      </c>
      <c r="N8" s="102" t="s">
        <v>69</v>
      </c>
      <c r="O8" s="161" t="s">
        <v>61</v>
      </c>
      <c r="P8" s="162"/>
      <c r="Q8" s="162" t="s">
        <v>57</v>
      </c>
      <c r="R8" s="162" t="s">
        <v>70</v>
      </c>
      <c r="S8" s="162"/>
      <c r="T8" s="166"/>
      <c r="U8" s="168"/>
      <c r="V8" s="168"/>
      <c r="W8" s="162" t="s">
        <v>56</v>
      </c>
      <c r="X8" s="162" t="s">
        <v>56</v>
      </c>
      <c r="Y8" s="162" t="s">
        <v>56</v>
      </c>
      <c r="Z8" s="162" t="s">
        <v>56</v>
      </c>
      <c r="AA8" s="162" t="s">
        <v>56</v>
      </c>
      <c r="AB8" s="166"/>
      <c r="AC8" s="169"/>
      <c r="AD8" s="34"/>
    </row>
    <row r="9" spans="1:30" ht="12" customHeight="1">
      <c r="A9" s="446"/>
      <c r="B9" s="447"/>
      <c r="C9" s="108"/>
      <c r="D9" s="109"/>
      <c r="E9" s="109"/>
      <c r="F9" s="109"/>
      <c r="G9" s="109"/>
      <c r="H9" s="109"/>
      <c r="I9" s="110" t="s">
        <v>56</v>
      </c>
      <c r="J9" s="110" t="s">
        <v>56</v>
      </c>
      <c r="K9" s="110" t="s">
        <v>56</v>
      </c>
      <c r="L9" s="109"/>
      <c r="M9" s="109" t="s">
        <v>225</v>
      </c>
      <c r="N9" s="110" t="s">
        <v>56</v>
      </c>
      <c r="O9" s="170" t="s">
        <v>68</v>
      </c>
      <c r="P9" s="171"/>
      <c r="Q9" s="172" t="s">
        <v>56</v>
      </c>
      <c r="R9" s="172" t="s">
        <v>68</v>
      </c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3"/>
      <c r="AD9" s="34"/>
    </row>
    <row r="10" spans="1:29" ht="12" customHeight="1">
      <c r="A10" s="456" t="s">
        <v>226</v>
      </c>
      <c r="B10" s="457"/>
      <c r="C10" s="330">
        <v>10000</v>
      </c>
      <c r="D10" s="112">
        <v>9984</v>
      </c>
      <c r="E10" s="112">
        <v>1583.1</v>
      </c>
      <c r="F10" s="112">
        <v>161.5</v>
      </c>
      <c r="G10" s="112">
        <v>477.7</v>
      </c>
      <c r="H10" s="112">
        <v>41</v>
      </c>
      <c r="I10" s="112" t="s">
        <v>231</v>
      </c>
      <c r="J10" s="112" t="s">
        <v>231</v>
      </c>
      <c r="K10" s="112">
        <v>1481.5</v>
      </c>
      <c r="L10" s="112">
        <v>41.1</v>
      </c>
      <c r="M10" s="112">
        <v>1490</v>
      </c>
      <c r="N10" s="112">
        <v>1065.3</v>
      </c>
      <c r="O10" s="112">
        <v>424.7</v>
      </c>
      <c r="P10" s="112">
        <v>2150.7</v>
      </c>
      <c r="Q10" s="112" t="s">
        <v>231</v>
      </c>
      <c r="R10" s="332">
        <v>501.5</v>
      </c>
      <c r="S10" s="332">
        <v>339.7</v>
      </c>
      <c r="T10" s="332">
        <v>1455.7</v>
      </c>
      <c r="U10" s="332">
        <v>260.5</v>
      </c>
      <c r="V10" s="112" t="s">
        <v>231</v>
      </c>
      <c r="W10" s="332">
        <v>9.2</v>
      </c>
      <c r="X10" s="332">
        <v>38.2</v>
      </c>
      <c r="Y10" s="332">
        <v>213.1</v>
      </c>
      <c r="Z10" s="112" t="s">
        <v>231</v>
      </c>
      <c r="AA10" s="112" t="s">
        <v>231</v>
      </c>
      <c r="AB10" s="332">
        <v>16</v>
      </c>
      <c r="AC10" s="333">
        <v>16</v>
      </c>
    </row>
    <row r="11" spans="1:30" ht="20.25" customHeight="1">
      <c r="A11" s="89" t="s">
        <v>71</v>
      </c>
      <c r="B11" s="34"/>
      <c r="C11" s="142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5"/>
      <c r="AD11" s="34"/>
    </row>
    <row r="12" spans="1:30" ht="13.5" customHeight="1">
      <c r="A12" s="89"/>
      <c r="B12" s="253" t="s">
        <v>142</v>
      </c>
      <c r="C12" s="250">
        <v>100</v>
      </c>
      <c r="D12" s="66">
        <v>100</v>
      </c>
      <c r="E12" s="66">
        <v>100</v>
      </c>
      <c r="F12" s="66">
        <v>100</v>
      </c>
      <c r="G12" s="66">
        <v>100</v>
      </c>
      <c r="H12" s="66">
        <v>100</v>
      </c>
      <c r="I12" s="66" t="s">
        <v>75</v>
      </c>
      <c r="J12" s="66" t="s">
        <v>75</v>
      </c>
      <c r="K12" s="69">
        <v>100</v>
      </c>
      <c r="L12" s="66">
        <v>100</v>
      </c>
      <c r="M12" s="66">
        <v>100</v>
      </c>
      <c r="N12" s="66">
        <v>100</v>
      </c>
      <c r="O12" s="66">
        <v>100</v>
      </c>
      <c r="P12" s="66">
        <v>100</v>
      </c>
      <c r="Q12" s="66" t="s">
        <v>75</v>
      </c>
      <c r="R12" s="141">
        <v>100</v>
      </c>
      <c r="S12" s="141">
        <v>100</v>
      </c>
      <c r="T12" s="141">
        <v>100</v>
      </c>
      <c r="U12" s="141">
        <v>100</v>
      </c>
      <c r="V12" s="66" t="s">
        <v>75</v>
      </c>
      <c r="W12" s="141">
        <v>100</v>
      </c>
      <c r="X12" s="141">
        <v>100</v>
      </c>
      <c r="Y12" s="141">
        <v>100</v>
      </c>
      <c r="Z12" s="66" t="s">
        <v>75</v>
      </c>
      <c r="AA12" s="66" t="s">
        <v>75</v>
      </c>
      <c r="AB12" s="141">
        <v>100</v>
      </c>
      <c r="AC12" s="176">
        <v>100</v>
      </c>
      <c r="AD12" s="34"/>
    </row>
    <row r="13" spans="1:30" ht="13.5" customHeight="1">
      <c r="A13" s="89"/>
      <c r="B13" s="253" t="s">
        <v>115</v>
      </c>
      <c r="C13" s="250">
        <v>102.1</v>
      </c>
      <c r="D13" s="66">
        <v>102.1</v>
      </c>
      <c r="E13" s="66">
        <v>131.6</v>
      </c>
      <c r="F13" s="66">
        <v>120.1</v>
      </c>
      <c r="G13" s="66">
        <v>103.8</v>
      </c>
      <c r="H13" s="66">
        <v>100</v>
      </c>
      <c r="I13" s="66" t="s">
        <v>75</v>
      </c>
      <c r="J13" s="66" t="s">
        <v>75</v>
      </c>
      <c r="K13" s="66">
        <v>98.6</v>
      </c>
      <c r="L13" s="66">
        <v>90.5</v>
      </c>
      <c r="M13" s="66">
        <v>98.7</v>
      </c>
      <c r="N13" s="66">
        <v>107.8</v>
      </c>
      <c r="O13" s="66">
        <v>75.9</v>
      </c>
      <c r="P13" s="66">
        <v>89.3</v>
      </c>
      <c r="Q13" s="66" t="s">
        <v>75</v>
      </c>
      <c r="R13" s="66">
        <v>86</v>
      </c>
      <c r="S13" s="66">
        <v>96.7</v>
      </c>
      <c r="T13" s="66">
        <v>95.9</v>
      </c>
      <c r="U13" s="66">
        <v>127.7</v>
      </c>
      <c r="V13" s="66" t="s">
        <v>75</v>
      </c>
      <c r="W13" s="66">
        <v>171.6</v>
      </c>
      <c r="X13" s="66">
        <v>105.8</v>
      </c>
      <c r="Y13" s="66">
        <v>129.7</v>
      </c>
      <c r="Z13" s="66" t="s">
        <v>75</v>
      </c>
      <c r="AA13" s="66" t="s">
        <v>75</v>
      </c>
      <c r="AB13" s="66">
        <v>97.8</v>
      </c>
      <c r="AC13" s="177">
        <v>97.8</v>
      </c>
      <c r="AD13" s="34"/>
    </row>
    <row r="14" spans="1:61" ht="13.5" customHeight="1">
      <c r="A14" s="89"/>
      <c r="B14" s="253" t="s">
        <v>119</v>
      </c>
      <c r="C14" s="250">
        <v>101.8</v>
      </c>
      <c r="D14" s="66">
        <v>101.8</v>
      </c>
      <c r="E14" s="66">
        <v>140</v>
      </c>
      <c r="F14" s="66">
        <v>98.6</v>
      </c>
      <c r="G14" s="66">
        <v>99.2</v>
      </c>
      <c r="H14" s="66">
        <v>100</v>
      </c>
      <c r="I14" s="66" t="s">
        <v>75</v>
      </c>
      <c r="J14" s="66" t="s">
        <v>75</v>
      </c>
      <c r="K14" s="69">
        <v>90.5</v>
      </c>
      <c r="L14" s="66">
        <v>117.3</v>
      </c>
      <c r="M14" s="66">
        <v>102.5</v>
      </c>
      <c r="N14" s="66">
        <v>116.6</v>
      </c>
      <c r="O14" s="66">
        <v>67</v>
      </c>
      <c r="P14" s="66">
        <v>85</v>
      </c>
      <c r="Q14" s="66" t="s">
        <v>75</v>
      </c>
      <c r="R14" s="66">
        <v>87.1</v>
      </c>
      <c r="S14" s="66">
        <v>78</v>
      </c>
      <c r="T14" s="66">
        <v>101.9</v>
      </c>
      <c r="U14" s="66">
        <v>132.2</v>
      </c>
      <c r="V14" s="66" t="s">
        <v>75</v>
      </c>
      <c r="W14" s="66">
        <v>150.9</v>
      </c>
      <c r="X14" s="66">
        <v>101.7</v>
      </c>
      <c r="Y14" s="66">
        <v>136.9</v>
      </c>
      <c r="Z14" s="66" t="s">
        <v>75</v>
      </c>
      <c r="AA14" s="66" t="s">
        <v>75</v>
      </c>
      <c r="AB14" s="66">
        <v>94.7</v>
      </c>
      <c r="AC14" s="177">
        <v>94.7</v>
      </c>
      <c r="AD14" s="34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</row>
    <row r="15" spans="1:61" ht="13.5" customHeight="1">
      <c r="A15" s="89"/>
      <c r="B15" s="253" t="s">
        <v>133</v>
      </c>
      <c r="C15" s="250">
        <v>92.80833333333334</v>
      </c>
      <c r="D15" s="66">
        <v>92.81666666666666</v>
      </c>
      <c r="E15" s="66">
        <v>101.43333333333334</v>
      </c>
      <c r="F15" s="66">
        <v>108.71666666666665</v>
      </c>
      <c r="G15" s="66">
        <v>89.42500000000001</v>
      </c>
      <c r="H15" s="66">
        <v>96.10000000000001</v>
      </c>
      <c r="I15" s="66" t="s">
        <v>75</v>
      </c>
      <c r="J15" s="66" t="s">
        <v>75</v>
      </c>
      <c r="K15" s="69">
        <v>87.25</v>
      </c>
      <c r="L15" s="66">
        <v>101.25</v>
      </c>
      <c r="M15" s="66">
        <v>105.42500000000001</v>
      </c>
      <c r="N15" s="66">
        <v>124.18333333333334</v>
      </c>
      <c r="O15" s="66">
        <v>58.39166666666666</v>
      </c>
      <c r="P15" s="66">
        <v>79.45833333333333</v>
      </c>
      <c r="Q15" s="66" t="s">
        <v>75</v>
      </c>
      <c r="R15" s="66">
        <v>71.35833333333333</v>
      </c>
      <c r="S15" s="66">
        <v>83.13333333333333</v>
      </c>
      <c r="T15" s="66">
        <v>102.95833333333333</v>
      </c>
      <c r="U15" s="66">
        <v>101.70833333333331</v>
      </c>
      <c r="V15" s="66" t="s">
        <v>75</v>
      </c>
      <c r="W15" s="66">
        <v>143.725</v>
      </c>
      <c r="X15" s="66">
        <v>97.83333333333333</v>
      </c>
      <c r="Y15" s="66">
        <v>100.57499999999999</v>
      </c>
      <c r="Z15" s="66" t="s">
        <v>75</v>
      </c>
      <c r="AA15" s="66" t="s">
        <v>75</v>
      </c>
      <c r="AB15" s="66">
        <v>92.20833333333333</v>
      </c>
      <c r="AC15" s="178">
        <v>92.20833333333333</v>
      </c>
      <c r="AD15" s="34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</row>
    <row r="16" spans="1:61" ht="13.5" customHeight="1">
      <c r="A16" s="89"/>
      <c r="B16" s="253" t="s">
        <v>143</v>
      </c>
      <c r="C16" s="281">
        <v>78.29166666666667</v>
      </c>
      <c r="D16" s="282">
        <v>78.28333333333333</v>
      </c>
      <c r="E16" s="282">
        <v>45.08333333333334</v>
      </c>
      <c r="F16" s="282">
        <v>113.39166666666667</v>
      </c>
      <c r="G16" s="282">
        <v>94.69166666666666</v>
      </c>
      <c r="H16" s="282">
        <v>96.10000000000001</v>
      </c>
      <c r="I16" s="66" t="s">
        <v>75</v>
      </c>
      <c r="J16" s="66" t="s">
        <v>75</v>
      </c>
      <c r="K16" s="282">
        <v>63.56666666666666</v>
      </c>
      <c r="L16" s="282">
        <v>99.93333333333334</v>
      </c>
      <c r="M16" s="282">
        <v>108.875</v>
      </c>
      <c r="N16" s="282">
        <v>129.9333333333333</v>
      </c>
      <c r="O16" s="282">
        <v>56.06666666666667</v>
      </c>
      <c r="P16" s="282">
        <v>74.08333333333334</v>
      </c>
      <c r="Q16" s="66" t="s">
        <v>75</v>
      </c>
      <c r="R16" s="282">
        <v>75.00000000000001</v>
      </c>
      <c r="S16" s="282">
        <v>77.33333333333334</v>
      </c>
      <c r="T16" s="282">
        <v>93.27500000000002</v>
      </c>
      <c r="U16" s="282">
        <v>88.7</v>
      </c>
      <c r="V16" s="66" t="s">
        <v>75</v>
      </c>
      <c r="W16" s="282">
        <v>167.75833333333333</v>
      </c>
      <c r="X16" s="282">
        <v>92.28333333333332</v>
      </c>
      <c r="Y16" s="282">
        <v>84.63333333333334</v>
      </c>
      <c r="Z16" s="66" t="s">
        <v>75</v>
      </c>
      <c r="AA16" s="66" t="s">
        <v>75</v>
      </c>
      <c r="AB16" s="282">
        <v>90.85833333333335</v>
      </c>
      <c r="AC16" s="283">
        <v>90.85833333333335</v>
      </c>
      <c r="AD16" s="34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</row>
    <row r="17" spans="1:57" ht="13.5" customHeight="1">
      <c r="A17" s="444"/>
      <c r="B17" s="454"/>
      <c r="C17" s="251"/>
      <c r="D17" s="74"/>
      <c r="E17" s="74"/>
      <c r="F17" s="74"/>
      <c r="G17" s="74"/>
      <c r="H17" s="74"/>
      <c r="I17" s="74"/>
      <c r="J17" s="74"/>
      <c r="K17" s="179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179"/>
      <c r="AA17" s="179"/>
      <c r="AB17" s="74"/>
      <c r="AC17" s="180"/>
      <c r="AD17" s="34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</row>
    <row r="18" spans="1:57" ht="13.5" customHeight="1">
      <c r="A18" s="89"/>
      <c r="B18" s="253" t="s">
        <v>138</v>
      </c>
      <c r="C18" s="281">
        <v>82</v>
      </c>
      <c r="D18" s="281">
        <v>82</v>
      </c>
      <c r="E18" s="281">
        <v>45.6</v>
      </c>
      <c r="F18" s="281">
        <v>108.3</v>
      </c>
      <c r="G18" s="281">
        <v>119.8</v>
      </c>
      <c r="H18" s="281">
        <v>96.1</v>
      </c>
      <c r="I18" s="66" t="s">
        <v>75</v>
      </c>
      <c r="J18" s="66" t="s">
        <v>75</v>
      </c>
      <c r="K18" s="281">
        <v>58.8</v>
      </c>
      <c r="L18" s="281">
        <v>128.7</v>
      </c>
      <c r="M18" s="281">
        <v>115.9</v>
      </c>
      <c r="N18" s="281">
        <v>135.5</v>
      </c>
      <c r="O18" s="281">
        <v>66.9</v>
      </c>
      <c r="P18" s="281">
        <v>74.9</v>
      </c>
      <c r="Q18" s="66" t="s">
        <v>75</v>
      </c>
      <c r="R18" s="281">
        <v>86.5</v>
      </c>
      <c r="S18" s="281">
        <v>76.4</v>
      </c>
      <c r="T18" s="281">
        <v>93.1</v>
      </c>
      <c r="U18" s="281">
        <v>139.6</v>
      </c>
      <c r="V18" s="66" t="s">
        <v>75</v>
      </c>
      <c r="W18" s="281">
        <v>158.7</v>
      </c>
      <c r="X18" s="281">
        <v>88.6</v>
      </c>
      <c r="Y18" s="281">
        <v>147.9</v>
      </c>
      <c r="Z18" s="69" t="s">
        <v>75</v>
      </c>
      <c r="AA18" s="69" t="s">
        <v>75</v>
      </c>
      <c r="AB18" s="281">
        <v>89.7</v>
      </c>
      <c r="AC18" s="283">
        <v>89.7</v>
      </c>
      <c r="AD18" s="34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</row>
    <row r="19" spans="1:57" ht="13.5" customHeight="1">
      <c r="A19" s="89"/>
      <c r="B19" s="253" t="s">
        <v>153</v>
      </c>
      <c r="C19" s="281">
        <v>84</v>
      </c>
      <c r="D19" s="281">
        <v>83.9</v>
      </c>
      <c r="E19" s="281">
        <v>63.7</v>
      </c>
      <c r="F19" s="281">
        <v>127</v>
      </c>
      <c r="G19" s="281">
        <v>125.4</v>
      </c>
      <c r="H19" s="281">
        <v>96.1</v>
      </c>
      <c r="I19" s="66" t="s">
        <v>75</v>
      </c>
      <c r="J19" s="66" t="s">
        <v>75</v>
      </c>
      <c r="K19" s="281">
        <v>53.8</v>
      </c>
      <c r="L19" s="281">
        <v>93.6</v>
      </c>
      <c r="M19" s="281">
        <v>113.9</v>
      </c>
      <c r="N19" s="281">
        <v>134.4</v>
      </c>
      <c r="O19" s="281">
        <v>62.7</v>
      </c>
      <c r="P19" s="281">
        <v>77.8</v>
      </c>
      <c r="Q19" s="66" t="s">
        <v>75</v>
      </c>
      <c r="R19" s="281">
        <v>84.2</v>
      </c>
      <c r="S19" s="281">
        <v>89.6</v>
      </c>
      <c r="T19" s="281">
        <v>90.2</v>
      </c>
      <c r="U19" s="281">
        <v>109.2</v>
      </c>
      <c r="V19" s="66" t="s">
        <v>75</v>
      </c>
      <c r="W19" s="281">
        <v>167.5</v>
      </c>
      <c r="X19" s="281">
        <v>89.8</v>
      </c>
      <c r="Y19" s="281">
        <v>110.1</v>
      </c>
      <c r="Z19" s="69" t="s">
        <v>75</v>
      </c>
      <c r="AA19" s="69" t="s">
        <v>75</v>
      </c>
      <c r="AB19" s="281">
        <v>89.3</v>
      </c>
      <c r="AC19" s="283">
        <v>89.3</v>
      </c>
      <c r="AD19" s="34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</row>
    <row r="20" spans="1:57" ht="13.5" customHeight="1">
      <c r="A20" s="89"/>
      <c r="B20" s="133" t="s">
        <v>170</v>
      </c>
      <c r="C20" s="281">
        <v>86.4</v>
      </c>
      <c r="D20" s="281">
        <v>86.4</v>
      </c>
      <c r="E20" s="281">
        <v>60.8</v>
      </c>
      <c r="F20" s="281">
        <v>158.5</v>
      </c>
      <c r="G20" s="281">
        <v>126.7</v>
      </c>
      <c r="H20" s="281">
        <v>96.1</v>
      </c>
      <c r="I20" s="66" t="s">
        <v>75</v>
      </c>
      <c r="J20" s="66" t="s">
        <v>75</v>
      </c>
      <c r="K20" s="281">
        <v>64.3</v>
      </c>
      <c r="L20" s="281">
        <v>85.7</v>
      </c>
      <c r="M20" s="281">
        <v>116.5</v>
      </c>
      <c r="N20" s="281">
        <v>139.2</v>
      </c>
      <c r="O20" s="281">
        <v>59.6</v>
      </c>
      <c r="P20" s="281">
        <v>81.7</v>
      </c>
      <c r="Q20" s="66" t="s">
        <v>75</v>
      </c>
      <c r="R20" s="281">
        <v>85.8</v>
      </c>
      <c r="S20" s="281">
        <v>63.5</v>
      </c>
      <c r="T20" s="281">
        <v>95.4</v>
      </c>
      <c r="U20" s="281">
        <v>95.9</v>
      </c>
      <c r="V20" s="66" t="s">
        <v>75</v>
      </c>
      <c r="W20" s="281">
        <v>160.7</v>
      </c>
      <c r="X20" s="281">
        <v>87.8</v>
      </c>
      <c r="Y20" s="281">
        <v>94.5</v>
      </c>
      <c r="Z20" s="69" t="s">
        <v>75</v>
      </c>
      <c r="AA20" s="69" t="s">
        <v>75</v>
      </c>
      <c r="AB20" s="281">
        <v>89.5</v>
      </c>
      <c r="AC20" s="283">
        <v>89.5</v>
      </c>
      <c r="AD20" s="34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</row>
    <row r="21" spans="1:57" ht="13.5" customHeight="1">
      <c r="A21" s="89"/>
      <c r="B21" s="253" t="s">
        <v>171</v>
      </c>
      <c r="C21" s="281">
        <v>86.5</v>
      </c>
      <c r="D21" s="282">
        <v>86.5</v>
      </c>
      <c r="E21" s="282">
        <v>53.7</v>
      </c>
      <c r="F21" s="282">
        <v>221.7</v>
      </c>
      <c r="G21" s="282">
        <v>113.5</v>
      </c>
      <c r="H21" s="282">
        <v>96.1</v>
      </c>
      <c r="I21" s="66" t="s">
        <v>75</v>
      </c>
      <c r="J21" s="66" t="s">
        <v>75</v>
      </c>
      <c r="K21" s="282">
        <v>65.8</v>
      </c>
      <c r="L21" s="282">
        <v>91.8</v>
      </c>
      <c r="M21" s="282">
        <v>118.6</v>
      </c>
      <c r="N21" s="282">
        <v>142.1</v>
      </c>
      <c r="O21" s="282">
        <v>59.6</v>
      </c>
      <c r="P21" s="282">
        <v>88.4</v>
      </c>
      <c r="Q21" s="66" t="s">
        <v>75</v>
      </c>
      <c r="R21" s="282">
        <v>96</v>
      </c>
      <c r="S21" s="282">
        <v>55.3</v>
      </c>
      <c r="T21" s="282">
        <v>85.6</v>
      </c>
      <c r="U21" s="282">
        <v>94.1</v>
      </c>
      <c r="V21" s="66" t="s">
        <v>75</v>
      </c>
      <c r="W21" s="282">
        <v>156.6</v>
      </c>
      <c r="X21" s="282">
        <v>86.1</v>
      </c>
      <c r="Y21" s="282">
        <v>92.8</v>
      </c>
      <c r="Z21" s="69" t="s">
        <v>75</v>
      </c>
      <c r="AA21" s="69" t="s">
        <v>75</v>
      </c>
      <c r="AB21" s="282">
        <v>90.1</v>
      </c>
      <c r="AC21" s="283">
        <v>90.1</v>
      </c>
      <c r="AD21" s="34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</row>
    <row r="22" spans="1:30" ht="13.5" customHeight="1">
      <c r="A22" s="89"/>
      <c r="B22" s="253" t="s">
        <v>181</v>
      </c>
      <c r="C22" s="281">
        <v>82.7</v>
      </c>
      <c r="D22" s="66">
        <v>82.7</v>
      </c>
      <c r="E22" s="66">
        <v>39.5</v>
      </c>
      <c r="F22" s="66">
        <v>285.3</v>
      </c>
      <c r="G22" s="66">
        <v>120.8</v>
      </c>
      <c r="H22" s="66">
        <v>96.1</v>
      </c>
      <c r="I22" s="66" t="s">
        <v>75</v>
      </c>
      <c r="J22" s="66" t="s">
        <v>75</v>
      </c>
      <c r="K22" s="69">
        <v>67.7</v>
      </c>
      <c r="L22" s="66">
        <v>128.7</v>
      </c>
      <c r="M22" s="66">
        <v>116.9</v>
      </c>
      <c r="N22" s="66">
        <v>139.7</v>
      </c>
      <c r="O22" s="66">
        <v>59.7</v>
      </c>
      <c r="P22" s="66">
        <v>73.7</v>
      </c>
      <c r="Q22" s="66" t="s">
        <v>75</v>
      </c>
      <c r="R22" s="66">
        <v>88</v>
      </c>
      <c r="S22" s="66">
        <v>70</v>
      </c>
      <c r="T22" s="66">
        <v>88.4</v>
      </c>
      <c r="U22" s="66">
        <v>78.1</v>
      </c>
      <c r="V22" s="66" t="s">
        <v>75</v>
      </c>
      <c r="W22" s="66">
        <v>164</v>
      </c>
      <c r="X22" s="181">
        <v>82.4</v>
      </c>
      <c r="Y22" s="66">
        <v>73.6</v>
      </c>
      <c r="Z22" s="69" t="s">
        <v>75</v>
      </c>
      <c r="AA22" s="69" t="s">
        <v>75</v>
      </c>
      <c r="AB22" s="66">
        <v>88.6</v>
      </c>
      <c r="AC22" s="177">
        <v>88.6</v>
      </c>
      <c r="AD22" s="34"/>
    </row>
    <row r="23" spans="1:30" ht="13.5" customHeight="1">
      <c r="A23" s="89"/>
      <c r="B23" s="133"/>
      <c r="C23" s="251"/>
      <c r="D23" s="74"/>
      <c r="E23" s="74"/>
      <c r="F23" s="74"/>
      <c r="G23" s="74"/>
      <c r="H23" s="74"/>
      <c r="I23" s="66"/>
      <c r="J23" s="66"/>
      <c r="K23" s="74"/>
      <c r="L23" s="74"/>
      <c r="M23" s="74"/>
      <c r="N23" s="74"/>
      <c r="O23" s="74"/>
      <c r="P23" s="74"/>
      <c r="Q23" s="66"/>
      <c r="R23" s="75"/>
      <c r="S23" s="75"/>
      <c r="T23" s="75"/>
      <c r="U23" s="75"/>
      <c r="V23" s="66"/>
      <c r="W23" s="75"/>
      <c r="X23" s="75"/>
      <c r="Y23" s="75"/>
      <c r="Z23" s="69"/>
      <c r="AA23" s="69"/>
      <c r="AB23" s="75"/>
      <c r="AC23" s="182"/>
      <c r="AD23" s="34"/>
    </row>
    <row r="24" spans="1:30" ht="13.5" customHeight="1">
      <c r="A24" s="89"/>
      <c r="B24" s="253" t="s">
        <v>228</v>
      </c>
      <c r="C24" s="250">
        <v>84.9</v>
      </c>
      <c r="D24" s="66">
        <v>84.9</v>
      </c>
      <c r="E24" s="66">
        <v>60.4</v>
      </c>
      <c r="F24" s="66">
        <v>111.8</v>
      </c>
      <c r="G24" s="66">
        <v>128.1</v>
      </c>
      <c r="H24" s="66">
        <v>96.1</v>
      </c>
      <c r="I24" s="66" t="s">
        <v>75</v>
      </c>
      <c r="J24" s="66" t="s">
        <v>75</v>
      </c>
      <c r="K24" s="66">
        <v>56.3</v>
      </c>
      <c r="L24" s="66">
        <v>103.3</v>
      </c>
      <c r="M24" s="66">
        <v>115.7</v>
      </c>
      <c r="N24" s="66">
        <v>134.9</v>
      </c>
      <c r="O24" s="66">
        <v>67.6</v>
      </c>
      <c r="P24" s="66">
        <v>81.6</v>
      </c>
      <c r="Q24" s="66" t="s">
        <v>75</v>
      </c>
      <c r="R24" s="69">
        <v>89.5</v>
      </c>
      <c r="S24" s="69">
        <v>84.7</v>
      </c>
      <c r="T24" s="69">
        <v>86.5</v>
      </c>
      <c r="U24" s="69">
        <v>128.1</v>
      </c>
      <c r="V24" s="66" t="s">
        <v>75</v>
      </c>
      <c r="W24" s="69">
        <v>163.3</v>
      </c>
      <c r="X24" s="69">
        <v>88.7</v>
      </c>
      <c r="Y24" s="69">
        <v>133.7</v>
      </c>
      <c r="Z24" s="69" t="s">
        <v>75</v>
      </c>
      <c r="AA24" s="69" t="s">
        <v>75</v>
      </c>
      <c r="AB24" s="69">
        <v>89.7</v>
      </c>
      <c r="AC24" s="284">
        <v>89.7</v>
      </c>
      <c r="AD24" s="34"/>
    </row>
    <row r="25" spans="1:30" ht="13.5" customHeight="1">
      <c r="A25" s="89"/>
      <c r="B25" s="253" t="s">
        <v>108</v>
      </c>
      <c r="C25" s="250">
        <v>84.4</v>
      </c>
      <c r="D25" s="66">
        <v>84.3</v>
      </c>
      <c r="E25" s="66">
        <v>57.2</v>
      </c>
      <c r="F25" s="66">
        <v>114.5</v>
      </c>
      <c r="G25" s="66">
        <v>128.8</v>
      </c>
      <c r="H25" s="66">
        <v>96.1</v>
      </c>
      <c r="I25" s="66" t="s">
        <v>75</v>
      </c>
      <c r="J25" s="66" t="s">
        <v>75</v>
      </c>
      <c r="K25" s="66">
        <v>53.7</v>
      </c>
      <c r="L25" s="66">
        <v>96.9</v>
      </c>
      <c r="M25" s="66">
        <v>115.7</v>
      </c>
      <c r="N25" s="66">
        <v>135.8</v>
      </c>
      <c r="O25" s="66">
        <v>65.4</v>
      </c>
      <c r="P25" s="66">
        <v>76.2</v>
      </c>
      <c r="Q25" s="66" t="s">
        <v>75</v>
      </c>
      <c r="R25" s="69">
        <v>86</v>
      </c>
      <c r="S25" s="69">
        <v>85.9</v>
      </c>
      <c r="T25" s="69">
        <v>99.8</v>
      </c>
      <c r="U25" s="69">
        <v>115.7</v>
      </c>
      <c r="V25" s="66" t="s">
        <v>75</v>
      </c>
      <c r="W25" s="69">
        <v>169.8</v>
      </c>
      <c r="X25" s="69">
        <v>89.4</v>
      </c>
      <c r="Y25" s="69">
        <v>118.1</v>
      </c>
      <c r="Z25" s="69" t="s">
        <v>75</v>
      </c>
      <c r="AA25" s="69" t="s">
        <v>75</v>
      </c>
      <c r="AB25" s="69">
        <v>89.4</v>
      </c>
      <c r="AC25" s="284">
        <v>89.4</v>
      </c>
      <c r="AD25" s="34"/>
    </row>
    <row r="26" spans="1:30" ht="13.5" customHeight="1">
      <c r="A26" s="89"/>
      <c r="B26" s="253" t="s">
        <v>109</v>
      </c>
      <c r="C26" s="250">
        <v>83.8</v>
      </c>
      <c r="D26" s="66">
        <v>83.8</v>
      </c>
      <c r="E26" s="66">
        <v>70.2</v>
      </c>
      <c r="F26" s="66">
        <v>118.7</v>
      </c>
      <c r="G26" s="66">
        <v>124.9</v>
      </c>
      <c r="H26" s="66">
        <v>96.1</v>
      </c>
      <c r="I26" s="66" t="s">
        <v>75</v>
      </c>
      <c r="J26" s="66" t="s">
        <v>75</v>
      </c>
      <c r="K26" s="66">
        <v>54.2</v>
      </c>
      <c r="L26" s="66">
        <v>87.2</v>
      </c>
      <c r="M26" s="66">
        <v>109.2</v>
      </c>
      <c r="N26" s="66">
        <v>128.6</v>
      </c>
      <c r="O26" s="66">
        <v>60.4</v>
      </c>
      <c r="P26" s="66">
        <v>77.6</v>
      </c>
      <c r="Q26" s="66" t="s">
        <v>75</v>
      </c>
      <c r="R26" s="69">
        <v>82.5</v>
      </c>
      <c r="S26" s="69">
        <v>104.6</v>
      </c>
      <c r="T26" s="69">
        <v>84.8</v>
      </c>
      <c r="U26" s="69">
        <v>111.1</v>
      </c>
      <c r="V26" s="66" t="s">
        <v>75</v>
      </c>
      <c r="W26" s="69">
        <v>169.5</v>
      </c>
      <c r="X26" s="69">
        <v>89.3</v>
      </c>
      <c r="Y26" s="69">
        <v>112.4</v>
      </c>
      <c r="Z26" s="69" t="s">
        <v>75</v>
      </c>
      <c r="AA26" s="69" t="s">
        <v>75</v>
      </c>
      <c r="AB26" s="69">
        <v>89.4</v>
      </c>
      <c r="AC26" s="284">
        <v>89.4</v>
      </c>
      <c r="AD26" s="34"/>
    </row>
    <row r="27" spans="1:30" ht="13.5" customHeight="1">
      <c r="A27" s="89"/>
      <c r="B27" s="253" t="s">
        <v>110</v>
      </c>
      <c r="C27" s="250">
        <v>83.7</v>
      </c>
      <c r="D27" s="66">
        <v>83.7</v>
      </c>
      <c r="E27" s="66">
        <v>63.7</v>
      </c>
      <c r="F27" s="66">
        <v>147.9</v>
      </c>
      <c r="G27" s="66">
        <v>122.6</v>
      </c>
      <c r="H27" s="66">
        <v>96.1</v>
      </c>
      <c r="I27" s="66" t="s">
        <v>75</v>
      </c>
      <c r="J27" s="66" t="s">
        <v>75</v>
      </c>
      <c r="K27" s="66">
        <v>53.6</v>
      </c>
      <c r="L27" s="66">
        <v>96.6</v>
      </c>
      <c r="M27" s="66">
        <v>116.9</v>
      </c>
      <c r="N27" s="66">
        <v>138.7</v>
      </c>
      <c r="O27" s="66">
        <v>62.4</v>
      </c>
      <c r="P27" s="66">
        <v>79.5</v>
      </c>
      <c r="Q27" s="66" t="s">
        <v>75</v>
      </c>
      <c r="R27" s="69">
        <v>84</v>
      </c>
      <c r="S27" s="69">
        <v>78.3</v>
      </c>
      <c r="T27" s="69">
        <v>86.1</v>
      </c>
      <c r="U27" s="69">
        <v>100.7</v>
      </c>
      <c r="V27" s="66" t="s">
        <v>75</v>
      </c>
      <c r="W27" s="69">
        <v>163.2</v>
      </c>
      <c r="X27" s="69">
        <v>90.7</v>
      </c>
      <c r="Y27" s="69">
        <v>99.7</v>
      </c>
      <c r="Z27" s="69" t="s">
        <v>75</v>
      </c>
      <c r="AA27" s="69" t="s">
        <v>75</v>
      </c>
      <c r="AB27" s="69">
        <v>89.2</v>
      </c>
      <c r="AC27" s="284">
        <v>89.2</v>
      </c>
      <c r="AD27" s="34"/>
    </row>
    <row r="28" spans="1:30" ht="13.5" customHeight="1">
      <c r="A28" s="89"/>
      <c r="B28" s="253" t="s">
        <v>111</v>
      </c>
      <c r="C28" s="250">
        <v>83</v>
      </c>
      <c r="D28" s="66">
        <v>83</v>
      </c>
      <c r="E28" s="66">
        <v>59.5</v>
      </c>
      <c r="F28" s="66">
        <v>138.5</v>
      </c>
      <c r="G28" s="66">
        <v>135</v>
      </c>
      <c r="H28" s="66">
        <v>96.1</v>
      </c>
      <c r="I28" s="66" t="s">
        <v>75</v>
      </c>
      <c r="J28" s="66" t="s">
        <v>75</v>
      </c>
      <c r="K28" s="66">
        <v>57.8</v>
      </c>
      <c r="L28" s="66">
        <v>88.4</v>
      </c>
      <c r="M28" s="66">
        <v>116.9</v>
      </c>
      <c r="N28" s="66">
        <v>139.2</v>
      </c>
      <c r="O28" s="66">
        <v>61.1</v>
      </c>
      <c r="P28" s="66">
        <v>74.7</v>
      </c>
      <c r="Q28" s="66" t="s">
        <v>75</v>
      </c>
      <c r="R28" s="69">
        <v>80.8</v>
      </c>
      <c r="S28" s="69">
        <v>59.8</v>
      </c>
      <c r="T28" s="69">
        <v>91.3</v>
      </c>
      <c r="U28" s="69">
        <v>97.3</v>
      </c>
      <c r="V28" s="66" t="s">
        <v>75</v>
      </c>
      <c r="W28" s="69">
        <v>155.9</v>
      </c>
      <c r="X28" s="69">
        <v>84.2</v>
      </c>
      <c r="Y28" s="69">
        <v>97.1</v>
      </c>
      <c r="Z28" s="69" t="s">
        <v>75</v>
      </c>
      <c r="AA28" s="69" t="s">
        <v>75</v>
      </c>
      <c r="AB28" s="69">
        <v>89.2</v>
      </c>
      <c r="AC28" s="183">
        <v>89.2</v>
      </c>
      <c r="AD28" s="34"/>
    </row>
    <row r="29" spans="1:30" ht="13.5" customHeight="1">
      <c r="A29" s="89"/>
      <c r="B29" s="253" t="s">
        <v>112</v>
      </c>
      <c r="C29" s="250">
        <v>87.8</v>
      </c>
      <c r="D29" s="66">
        <v>87.8</v>
      </c>
      <c r="E29" s="66">
        <v>60.3</v>
      </c>
      <c r="F29" s="66">
        <v>160.9</v>
      </c>
      <c r="G29" s="66">
        <v>131.8</v>
      </c>
      <c r="H29" s="66">
        <v>96.1</v>
      </c>
      <c r="I29" s="66" t="s">
        <v>75</v>
      </c>
      <c r="J29" s="66" t="s">
        <v>75</v>
      </c>
      <c r="K29" s="66">
        <v>69.2</v>
      </c>
      <c r="L29" s="66">
        <v>88.1</v>
      </c>
      <c r="M29" s="66">
        <v>114.2</v>
      </c>
      <c r="N29" s="66">
        <v>134.5</v>
      </c>
      <c r="O29" s="66">
        <v>63.3</v>
      </c>
      <c r="P29" s="66">
        <v>83.8</v>
      </c>
      <c r="Q29" s="66" t="s">
        <v>75</v>
      </c>
      <c r="R29" s="69">
        <v>80.3</v>
      </c>
      <c r="S29" s="69">
        <v>71.3</v>
      </c>
      <c r="T29" s="69">
        <v>98</v>
      </c>
      <c r="U29" s="69">
        <v>96.5</v>
      </c>
      <c r="V29" s="66" t="s">
        <v>75</v>
      </c>
      <c r="W29" s="69">
        <v>149.3</v>
      </c>
      <c r="X29" s="69">
        <v>89.8</v>
      </c>
      <c r="Y29" s="69">
        <v>95.5</v>
      </c>
      <c r="Z29" s="69" t="s">
        <v>75</v>
      </c>
      <c r="AA29" s="69" t="s">
        <v>75</v>
      </c>
      <c r="AB29" s="69">
        <v>90.5</v>
      </c>
      <c r="AC29" s="183">
        <v>90.5</v>
      </c>
      <c r="AD29" s="34"/>
    </row>
    <row r="30" spans="1:30" ht="13.5" customHeight="1">
      <c r="A30" s="89"/>
      <c r="B30" s="253" t="s">
        <v>113</v>
      </c>
      <c r="C30" s="250">
        <v>88.5</v>
      </c>
      <c r="D30" s="66">
        <v>88.5</v>
      </c>
      <c r="E30" s="66">
        <v>62.5</v>
      </c>
      <c r="F30" s="66">
        <v>176.2</v>
      </c>
      <c r="G30" s="66">
        <v>113.4</v>
      </c>
      <c r="H30" s="66">
        <v>96.1</v>
      </c>
      <c r="I30" s="66" t="s">
        <v>75</v>
      </c>
      <c r="J30" s="66" t="s">
        <v>75</v>
      </c>
      <c r="K30" s="66">
        <v>65.8</v>
      </c>
      <c r="L30" s="66">
        <v>80.5</v>
      </c>
      <c r="M30" s="66">
        <v>118.4</v>
      </c>
      <c r="N30" s="66">
        <v>143.9</v>
      </c>
      <c r="O30" s="66">
        <v>54.4</v>
      </c>
      <c r="P30" s="66">
        <v>86.6</v>
      </c>
      <c r="Q30" s="66" t="s">
        <v>75</v>
      </c>
      <c r="R30" s="69">
        <v>96.4</v>
      </c>
      <c r="S30" s="69">
        <v>59.5</v>
      </c>
      <c r="T30" s="69">
        <v>97</v>
      </c>
      <c r="U30" s="69">
        <v>93.8</v>
      </c>
      <c r="V30" s="66" t="s">
        <v>75</v>
      </c>
      <c r="W30" s="69">
        <v>177</v>
      </c>
      <c r="X30" s="69">
        <v>89.4</v>
      </c>
      <c r="Y30" s="69">
        <v>91</v>
      </c>
      <c r="Z30" s="69" t="s">
        <v>75</v>
      </c>
      <c r="AA30" s="69" t="s">
        <v>75</v>
      </c>
      <c r="AB30" s="69">
        <v>88.7</v>
      </c>
      <c r="AC30" s="183">
        <v>88.7</v>
      </c>
      <c r="AD30" s="34"/>
    </row>
    <row r="31" spans="1:30" ht="13.5" customHeight="1">
      <c r="A31" s="89"/>
      <c r="B31" s="63" t="s">
        <v>114</v>
      </c>
      <c r="C31" s="140">
        <v>88.7</v>
      </c>
      <c r="D31" s="66">
        <v>88.7</v>
      </c>
      <c r="E31" s="66">
        <v>55.9</v>
      </c>
      <c r="F31" s="66">
        <v>199.4</v>
      </c>
      <c r="G31" s="66">
        <v>110.4</v>
      </c>
      <c r="H31" s="66">
        <v>96.1</v>
      </c>
      <c r="I31" s="66" t="s">
        <v>75</v>
      </c>
      <c r="J31" s="66" t="s">
        <v>75</v>
      </c>
      <c r="K31" s="66">
        <v>65.7</v>
      </c>
      <c r="L31" s="66">
        <v>77.5</v>
      </c>
      <c r="M31" s="66">
        <v>120</v>
      </c>
      <c r="N31" s="66">
        <v>143.9</v>
      </c>
      <c r="O31" s="66">
        <v>60.3</v>
      </c>
      <c r="P31" s="66">
        <v>92.9</v>
      </c>
      <c r="Q31" s="66" t="s">
        <v>75</v>
      </c>
      <c r="R31" s="69">
        <v>99.1</v>
      </c>
      <c r="S31" s="69">
        <v>56.3</v>
      </c>
      <c r="T31" s="69">
        <v>92.3</v>
      </c>
      <c r="U31" s="69">
        <v>98.7</v>
      </c>
      <c r="V31" s="66" t="s">
        <v>75</v>
      </c>
      <c r="W31" s="69">
        <v>149.6</v>
      </c>
      <c r="X31" s="69">
        <v>87.3</v>
      </c>
      <c r="Y31" s="69">
        <v>98.6</v>
      </c>
      <c r="Z31" s="69" t="s">
        <v>75</v>
      </c>
      <c r="AA31" s="69" t="s">
        <v>75</v>
      </c>
      <c r="AB31" s="69">
        <v>90.2</v>
      </c>
      <c r="AC31" s="183">
        <v>90.2</v>
      </c>
      <c r="AD31" s="34"/>
    </row>
    <row r="32" spans="1:30" ht="13.5" customHeight="1">
      <c r="A32" s="89"/>
      <c r="B32" s="63" t="s">
        <v>116</v>
      </c>
      <c r="C32" s="140">
        <v>85</v>
      </c>
      <c r="D32" s="66">
        <v>85</v>
      </c>
      <c r="E32" s="66">
        <v>46.4</v>
      </c>
      <c r="F32" s="66">
        <v>230.3</v>
      </c>
      <c r="G32" s="66">
        <v>121.1</v>
      </c>
      <c r="H32" s="66">
        <v>96.1</v>
      </c>
      <c r="I32" s="66" t="s">
        <v>75</v>
      </c>
      <c r="J32" s="66" t="s">
        <v>75</v>
      </c>
      <c r="K32" s="66">
        <v>64.8</v>
      </c>
      <c r="L32" s="66">
        <v>91.4</v>
      </c>
      <c r="M32" s="66">
        <v>121.1</v>
      </c>
      <c r="N32" s="66">
        <v>145.2</v>
      </c>
      <c r="O32" s="66">
        <v>60.7</v>
      </c>
      <c r="P32" s="66">
        <v>86.5</v>
      </c>
      <c r="Q32" s="66" t="s">
        <v>75</v>
      </c>
      <c r="R32" s="69">
        <v>99.9</v>
      </c>
      <c r="S32" s="69">
        <v>57.6</v>
      </c>
      <c r="T32" s="69">
        <v>79.3</v>
      </c>
      <c r="U32" s="69">
        <v>95.7</v>
      </c>
      <c r="V32" s="66" t="s">
        <v>75</v>
      </c>
      <c r="W32" s="69">
        <v>156.5</v>
      </c>
      <c r="X32" s="69">
        <v>85.7</v>
      </c>
      <c r="Y32" s="69">
        <v>94.9</v>
      </c>
      <c r="Z32" s="69" t="s">
        <v>75</v>
      </c>
      <c r="AA32" s="69" t="s">
        <v>75</v>
      </c>
      <c r="AB32" s="69">
        <v>90.2</v>
      </c>
      <c r="AC32" s="183">
        <v>90.2</v>
      </c>
      <c r="AD32" s="34"/>
    </row>
    <row r="33" spans="1:30" ht="13.5" customHeight="1">
      <c r="A33" s="89"/>
      <c r="B33" s="63" t="s">
        <v>117</v>
      </c>
      <c r="C33" s="140">
        <v>85.7</v>
      </c>
      <c r="D33" s="66">
        <v>85.7</v>
      </c>
      <c r="E33" s="66">
        <v>58.8</v>
      </c>
      <c r="F33" s="66">
        <v>235.5</v>
      </c>
      <c r="G33" s="66">
        <v>109.1</v>
      </c>
      <c r="H33" s="66">
        <v>96.1</v>
      </c>
      <c r="I33" s="66" t="s">
        <v>75</v>
      </c>
      <c r="J33" s="66" t="s">
        <v>75</v>
      </c>
      <c r="K33" s="66">
        <v>66.9</v>
      </c>
      <c r="L33" s="66">
        <v>106.5</v>
      </c>
      <c r="M33" s="66">
        <v>114.6</v>
      </c>
      <c r="N33" s="66">
        <v>137.2</v>
      </c>
      <c r="O33" s="66">
        <v>57.9</v>
      </c>
      <c r="P33" s="66">
        <v>85.9</v>
      </c>
      <c r="Q33" s="66" t="s">
        <v>75</v>
      </c>
      <c r="R33" s="69">
        <v>89</v>
      </c>
      <c r="S33" s="69">
        <v>52.1</v>
      </c>
      <c r="T33" s="69">
        <v>85.1</v>
      </c>
      <c r="U33" s="69">
        <v>87.8</v>
      </c>
      <c r="V33" s="66" t="s">
        <v>75</v>
      </c>
      <c r="W33" s="69">
        <v>163.8</v>
      </c>
      <c r="X33" s="69">
        <v>85.2</v>
      </c>
      <c r="Y33" s="69">
        <v>85</v>
      </c>
      <c r="Z33" s="69" t="s">
        <v>75</v>
      </c>
      <c r="AA33" s="69" t="s">
        <v>75</v>
      </c>
      <c r="AB33" s="69">
        <v>90</v>
      </c>
      <c r="AC33" s="183">
        <v>90</v>
      </c>
      <c r="AD33" s="34"/>
    </row>
    <row r="34" spans="1:30" ht="13.5" customHeight="1">
      <c r="A34" s="89"/>
      <c r="B34" s="63" t="s">
        <v>173</v>
      </c>
      <c r="C34" s="140">
        <v>83.3</v>
      </c>
      <c r="D34" s="66">
        <v>83.3</v>
      </c>
      <c r="E34" s="66">
        <v>45.3</v>
      </c>
      <c r="F34" s="66">
        <v>249.5</v>
      </c>
      <c r="G34" s="66">
        <v>125.5</v>
      </c>
      <c r="H34" s="66">
        <v>96.1</v>
      </c>
      <c r="I34" s="66" t="s">
        <v>75</v>
      </c>
      <c r="J34" s="66" t="s">
        <v>75</v>
      </c>
      <c r="K34" s="66">
        <v>65.6</v>
      </c>
      <c r="L34" s="66">
        <v>146.1</v>
      </c>
      <c r="M34" s="66">
        <v>120.6</v>
      </c>
      <c r="N34" s="66">
        <v>143.2</v>
      </c>
      <c r="O34" s="66">
        <v>63.6</v>
      </c>
      <c r="P34" s="66">
        <v>73.3</v>
      </c>
      <c r="Q34" s="66" t="s">
        <v>75</v>
      </c>
      <c r="R34" s="69">
        <v>90.1</v>
      </c>
      <c r="S34" s="69">
        <v>70.8</v>
      </c>
      <c r="T34" s="69">
        <v>86.8</v>
      </c>
      <c r="U34" s="69">
        <v>76.7</v>
      </c>
      <c r="V34" s="66" t="s">
        <v>75</v>
      </c>
      <c r="W34" s="69">
        <v>170.8</v>
      </c>
      <c r="X34" s="69">
        <v>85.8</v>
      </c>
      <c r="Y34" s="69">
        <v>71</v>
      </c>
      <c r="Z34" s="69" t="s">
        <v>75</v>
      </c>
      <c r="AA34" s="69" t="s">
        <v>75</v>
      </c>
      <c r="AB34" s="69">
        <v>88.1</v>
      </c>
      <c r="AC34" s="183">
        <v>88.1</v>
      </c>
      <c r="AD34" s="34"/>
    </row>
    <row r="35" spans="1:30" ht="13.5" customHeight="1">
      <c r="A35" s="89"/>
      <c r="B35" s="63" t="s">
        <v>124</v>
      </c>
      <c r="C35" s="140">
        <v>82.5</v>
      </c>
      <c r="D35" s="66">
        <v>82.5</v>
      </c>
      <c r="E35" s="66">
        <v>45</v>
      </c>
      <c r="F35" s="66">
        <v>300.9</v>
      </c>
      <c r="G35" s="66">
        <v>120.2</v>
      </c>
      <c r="H35" s="66">
        <v>96.1</v>
      </c>
      <c r="I35" s="66" t="s">
        <v>75</v>
      </c>
      <c r="J35" s="66" t="s">
        <v>75</v>
      </c>
      <c r="K35" s="66">
        <v>64</v>
      </c>
      <c r="L35" s="66">
        <v>136.7</v>
      </c>
      <c r="M35" s="66">
        <v>117</v>
      </c>
      <c r="N35" s="66">
        <v>140.2</v>
      </c>
      <c r="O35" s="66">
        <v>58.7</v>
      </c>
      <c r="P35" s="66">
        <v>69.8</v>
      </c>
      <c r="Q35" s="66" t="s">
        <v>75</v>
      </c>
      <c r="R35" s="69">
        <v>84.4</v>
      </c>
      <c r="S35" s="69">
        <v>69.1</v>
      </c>
      <c r="T35" s="69">
        <v>90.5</v>
      </c>
      <c r="U35" s="69">
        <v>77.2</v>
      </c>
      <c r="V35" s="66" t="s">
        <v>75</v>
      </c>
      <c r="W35" s="69">
        <v>157.1</v>
      </c>
      <c r="X35" s="184">
        <v>83</v>
      </c>
      <c r="Y35" s="69">
        <v>72.7</v>
      </c>
      <c r="Z35" s="69" t="s">
        <v>75</v>
      </c>
      <c r="AA35" s="69" t="s">
        <v>75</v>
      </c>
      <c r="AB35" s="69">
        <v>90</v>
      </c>
      <c r="AC35" s="183">
        <v>90</v>
      </c>
      <c r="AD35" s="34"/>
    </row>
    <row r="36" spans="1:30" ht="13.5" customHeight="1">
      <c r="A36" s="89"/>
      <c r="B36" s="63" t="s">
        <v>186</v>
      </c>
      <c r="C36" s="140">
        <v>82.3</v>
      </c>
      <c r="D36" s="66">
        <v>82.2</v>
      </c>
      <c r="E36" s="66">
        <v>28.2</v>
      </c>
      <c r="F36" s="66">
        <v>305.6</v>
      </c>
      <c r="G36" s="66">
        <v>116.7</v>
      </c>
      <c r="H36" s="66">
        <v>96.1</v>
      </c>
      <c r="I36" s="66" t="s">
        <v>75</v>
      </c>
      <c r="J36" s="66" t="s">
        <v>75</v>
      </c>
      <c r="K36" s="66">
        <v>73.5</v>
      </c>
      <c r="L36" s="66">
        <v>103.3</v>
      </c>
      <c r="M36" s="66">
        <v>113.2</v>
      </c>
      <c r="N36" s="66">
        <v>135.7</v>
      </c>
      <c r="O36" s="66">
        <v>56.7</v>
      </c>
      <c r="P36" s="66">
        <v>78.1</v>
      </c>
      <c r="Q36" s="69" t="s">
        <v>75</v>
      </c>
      <c r="R36" s="69">
        <v>89.6</v>
      </c>
      <c r="S36" s="69">
        <v>70.2</v>
      </c>
      <c r="T36" s="69">
        <v>87.9</v>
      </c>
      <c r="U36" s="69">
        <v>80.3</v>
      </c>
      <c r="V36" s="69" t="s">
        <v>75</v>
      </c>
      <c r="W36" s="69">
        <v>164.1</v>
      </c>
      <c r="X36" s="184">
        <v>78.5</v>
      </c>
      <c r="Y36" s="69">
        <v>77</v>
      </c>
      <c r="Z36" s="69" t="s">
        <v>75</v>
      </c>
      <c r="AA36" s="69" t="s">
        <v>75</v>
      </c>
      <c r="AB36" s="69">
        <v>87.7</v>
      </c>
      <c r="AC36" s="183">
        <v>87.7</v>
      </c>
      <c r="AD36" s="34"/>
    </row>
    <row r="37" spans="1:30" ht="13.5" customHeight="1">
      <c r="A37" s="89"/>
      <c r="B37" s="63" t="s">
        <v>187</v>
      </c>
      <c r="C37" s="140">
        <v>85</v>
      </c>
      <c r="D37" s="66">
        <v>85</v>
      </c>
      <c r="E37" s="66">
        <v>41.2</v>
      </c>
      <c r="F37" s="66">
        <v>284.8</v>
      </c>
      <c r="G37" s="66">
        <v>113.1</v>
      </c>
      <c r="H37" s="66">
        <v>132</v>
      </c>
      <c r="I37" s="66" t="s">
        <v>75</v>
      </c>
      <c r="J37" s="66" t="s">
        <v>75</v>
      </c>
      <c r="K37" s="66">
        <v>62.8</v>
      </c>
      <c r="L37" s="66">
        <v>96.9</v>
      </c>
      <c r="M37" s="66">
        <v>112.7</v>
      </c>
      <c r="N37" s="66">
        <v>135.9</v>
      </c>
      <c r="O37" s="66">
        <v>54.3</v>
      </c>
      <c r="P37" s="66">
        <v>82.3</v>
      </c>
      <c r="Q37" s="69" t="s">
        <v>75</v>
      </c>
      <c r="R37" s="69">
        <v>102.5</v>
      </c>
      <c r="S37" s="69">
        <v>68.9</v>
      </c>
      <c r="T37" s="69">
        <v>95.2</v>
      </c>
      <c r="U37" s="69">
        <v>86.3</v>
      </c>
      <c r="V37" s="69" t="s">
        <v>75</v>
      </c>
      <c r="W37" s="69">
        <v>170.9</v>
      </c>
      <c r="X37" s="184">
        <v>85</v>
      </c>
      <c r="Y37" s="69">
        <v>82.9</v>
      </c>
      <c r="Z37" s="69" t="s">
        <v>75</v>
      </c>
      <c r="AA37" s="69" t="s">
        <v>75</v>
      </c>
      <c r="AB37" s="69">
        <v>89.4</v>
      </c>
      <c r="AC37" s="183">
        <v>89.4</v>
      </c>
      <c r="AD37" s="34"/>
    </row>
    <row r="38" spans="1:30" s="255" customFormat="1" ht="13.5" customHeight="1">
      <c r="A38" s="270"/>
      <c r="B38" s="271" t="s">
        <v>232</v>
      </c>
      <c r="C38" s="140">
        <v>84.2</v>
      </c>
      <c r="D38" s="66">
        <v>84.2</v>
      </c>
      <c r="E38" s="66">
        <v>28.5</v>
      </c>
      <c r="F38" s="66">
        <v>287.6</v>
      </c>
      <c r="G38" s="66">
        <v>120.8</v>
      </c>
      <c r="H38" s="66">
        <v>132</v>
      </c>
      <c r="I38" s="66" t="s">
        <v>75</v>
      </c>
      <c r="J38" s="66" t="s">
        <v>75</v>
      </c>
      <c r="K38" s="66">
        <v>63.7</v>
      </c>
      <c r="L38" s="66">
        <v>87.2</v>
      </c>
      <c r="M38" s="66">
        <v>113.2</v>
      </c>
      <c r="N38" s="66">
        <v>137</v>
      </c>
      <c r="O38" s="66">
        <v>53.5</v>
      </c>
      <c r="P38" s="66">
        <v>89.6</v>
      </c>
      <c r="Q38" s="69" t="s">
        <v>75</v>
      </c>
      <c r="R38" s="69">
        <v>111.6</v>
      </c>
      <c r="S38" s="69">
        <v>57.5</v>
      </c>
      <c r="T38" s="69">
        <v>84.1</v>
      </c>
      <c r="U38" s="69">
        <v>108.9</v>
      </c>
      <c r="V38" s="69" t="s">
        <v>75</v>
      </c>
      <c r="W38" s="69">
        <v>150.1</v>
      </c>
      <c r="X38" s="184">
        <v>79.6</v>
      </c>
      <c r="Y38" s="69">
        <v>112.4</v>
      </c>
      <c r="Z38" s="69" t="s">
        <v>75</v>
      </c>
      <c r="AA38" s="69" t="s">
        <v>75</v>
      </c>
      <c r="AB38" s="69">
        <v>87.1</v>
      </c>
      <c r="AC38" s="183">
        <v>87.1</v>
      </c>
      <c r="AD38" s="254"/>
    </row>
    <row r="39" spans="1:30" s="255" customFormat="1" ht="14.25" customHeight="1">
      <c r="A39" s="452" t="s">
        <v>230</v>
      </c>
      <c r="B39" s="453"/>
      <c r="C39" s="267">
        <v>0.5</v>
      </c>
      <c r="D39" s="268">
        <v>0.5</v>
      </c>
      <c r="E39" s="268">
        <v>-59.4</v>
      </c>
      <c r="F39" s="268">
        <v>142.3</v>
      </c>
      <c r="G39" s="268">
        <v>-3.3</v>
      </c>
      <c r="H39" s="268">
        <v>37.4</v>
      </c>
      <c r="I39" s="272" t="s">
        <v>75</v>
      </c>
      <c r="J39" s="272" t="s">
        <v>75</v>
      </c>
      <c r="K39" s="272">
        <v>17.5</v>
      </c>
      <c r="L39" s="268">
        <v>0</v>
      </c>
      <c r="M39" s="268">
        <v>3.7</v>
      </c>
      <c r="N39" s="268">
        <v>6.5</v>
      </c>
      <c r="O39" s="268">
        <v>-11.4</v>
      </c>
      <c r="P39" s="268">
        <v>15.5</v>
      </c>
      <c r="Q39" s="272" t="s">
        <v>75</v>
      </c>
      <c r="R39" s="272">
        <v>35.3</v>
      </c>
      <c r="S39" s="268">
        <v>-45</v>
      </c>
      <c r="T39" s="268">
        <v>-0.8</v>
      </c>
      <c r="U39" s="268">
        <v>-2</v>
      </c>
      <c r="V39" s="272" t="s">
        <v>75</v>
      </c>
      <c r="W39" s="268">
        <v>-11.4</v>
      </c>
      <c r="X39" s="268">
        <v>-10.9</v>
      </c>
      <c r="Y39" s="268">
        <v>0</v>
      </c>
      <c r="Z39" s="272" t="s">
        <v>75</v>
      </c>
      <c r="AA39" s="272" t="s">
        <v>75</v>
      </c>
      <c r="AB39" s="268">
        <v>-2.6</v>
      </c>
      <c r="AC39" s="269">
        <v>-2.6</v>
      </c>
      <c r="AD39" s="254"/>
    </row>
    <row r="40" spans="1:30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70"/>
      <c r="AD40" s="34"/>
    </row>
    <row r="41" spans="1:58" ht="13.5" customHeight="1">
      <c r="A41" s="89"/>
      <c r="B41" s="63" t="s">
        <v>138</v>
      </c>
      <c r="C41" s="140">
        <v>88</v>
      </c>
      <c r="D41" s="66">
        <v>88</v>
      </c>
      <c r="E41" s="66">
        <v>48.2</v>
      </c>
      <c r="F41" s="66">
        <v>108.8</v>
      </c>
      <c r="G41" s="66">
        <v>131.8</v>
      </c>
      <c r="H41" s="66">
        <v>96.3</v>
      </c>
      <c r="I41" s="66" t="s">
        <v>75</v>
      </c>
      <c r="J41" s="66" t="s">
        <v>75</v>
      </c>
      <c r="K41" s="66">
        <v>58.8</v>
      </c>
      <c r="L41" s="66">
        <v>110.3</v>
      </c>
      <c r="M41" s="66">
        <v>126.4</v>
      </c>
      <c r="N41" s="66">
        <v>158.4</v>
      </c>
      <c r="O41" s="66">
        <v>70.4</v>
      </c>
      <c r="P41" s="66">
        <v>82.5</v>
      </c>
      <c r="Q41" s="66" t="s">
        <v>75</v>
      </c>
      <c r="R41" s="141">
        <v>84.8</v>
      </c>
      <c r="S41" s="141">
        <v>75.5</v>
      </c>
      <c r="T41" s="141">
        <v>93.1</v>
      </c>
      <c r="U41" s="141">
        <v>157.1</v>
      </c>
      <c r="V41" s="66" t="s">
        <v>75</v>
      </c>
      <c r="W41" s="141">
        <v>168.2</v>
      </c>
      <c r="X41" s="141">
        <v>92.8</v>
      </c>
      <c r="Y41" s="69">
        <v>147.9</v>
      </c>
      <c r="Z41" s="69" t="s">
        <v>75</v>
      </c>
      <c r="AA41" s="69" t="s">
        <v>75</v>
      </c>
      <c r="AB41" s="141">
        <v>89.7</v>
      </c>
      <c r="AC41" s="176">
        <v>89.7</v>
      </c>
      <c r="AD41" s="34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</row>
    <row r="42" spans="1:57" ht="13.5" customHeight="1">
      <c r="A42" s="89"/>
      <c r="B42" s="253" t="s">
        <v>153</v>
      </c>
      <c r="C42" s="140">
        <v>84.5</v>
      </c>
      <c r="D42" s="66">
        <v>84.5</v>
      </c>
      <c r="E42" s="66">
        <v>68.9</v>
      </c>
      <c r="F42" s="66">
        <v>118.6</v>
      </c>
      <c r="G42" s="66">
        <v>120.6</v>
      </c>
      <c r="H42" s="66">
        <v>96.3</v>
      </c>
      <c r="I42" s="66" t="s">
        <v>75</v>
      </c>
      <c r="J42" s="66" t="s">
        <v>75</v>
      </c>
      <c r="K42" s="66">
        <v>53.8</v>
      </c>
      <c r="L42" s="66">
        <v>104.7</v>
      </c>
      <c r="M42" s="66">
        <v>115.4</v>
      </c>
      <c r="N42" s="66">
        <v>133.6</v>
      </c>
      <c r="O42" s="66">
        <v>65.5</v>
      </c>
      <c r="P42" s="66">
        <v>75.4</v>
      </c>
      <c r="Q42" s="66" t="s">
        <v>75</v>
      </c>
      <c r="R42" s="66">
        <v>87.1</v>
      </c>
      <c r="S42" s="66">
        <v>100.7</v>
      </c>
      <c r="T42" s="66">
        <v>90.2</v>
      </c>
      <c r="U42" s="66">
        <v>109.1</v>
      </c>
      <c r="V42" s="66" t="s">
        <v>75</v>
      </c>
      <c r="W42" s="66">
        <v>167.8</v>
      </c>
      <c r="X42" s="66">
        <v>89</v>
      </c>
      <c r="Y42" s="66">
        <v>110.1</v>
      </c>
      <c r="Z42" s="69" t="s">
        <v>75</v>
      </c>
      <c r="AA42" s="69" t="s">
        <v>75</v>
      </c>
      <c r="AB42" s="66">
        <v>89.3</v>
      </c>
      <c r="AC42" s="177">
        <v>89.3</v>
      </c>
      <c r="AD42" s="34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</row>
    <row r="43" spans="1:57" ht="13.5" customHeight="1">
      <c r="A43" s="89"/>
      <c r="B43" s="34" t="s">
        <v>170</v>
      </c>
      <c r="C43" s="140">
        <v>88.1</v>
      </c>
      <c r="D43" s="66">
        <v>88</v>
      </c>
      <c r="E43" s="66">
        <v>60.7</v>
      </c>
      <c r="F43" s="66">
        <v>170.6</v>
      </c>
      <c r="G43" s="66">
        <v>126.1</v>
      </c>
      <c r="H43" s="66">
        <v>95.8</v>
      </c>
      <c r="I43" s="66" t="s">
        <v>75</v>
      </c>
      <c r="J43" s="66" t="s">
        <v>75</v>
      </c>
      <c r="K43" s="66">
        <v>64.3</v>
      </c>
      <c r="L43" s="66">
        <v>95.8</v>
      </c>
      <c r="M43" s="66">
        <v>121</v>
      </c>
      <c r="N43" s="66">
        <v>140.4</v>
      </c>
      <c r="O43" s="66">
        <v>61.8</v>
      </c>
      <c r="P43" s="66">
        <v>85.4</v>
      </c>
      <c r="Q43" s="66" t="s">
        <v>75</v>
      </c>
      <c r="R43" s="66">
        <v>91.4</v>
      </c>
      <c r="S43" s="66">
        <v>62.6</v>
      </c>
      <c r="T43" s="66">
        <v>95.4</v>
      </c>
      <c r="U43" s="66">
        <v>105.4</v>
      </c>
      <c r="V43" s="66" t="s">
        <v>75</v>
      </c>
      <c r="W43" s="66">
        <v>145.7</v>
      </c>
      <c r="X43" s="66">
        <v>87.8</v>
      </c>
      <c r="Y43" s="66">
        <v>94.5</v>
      </c>
      <c r="Z43" s="69" t="s">
        <v>75</v>
      </c>
      <c r="AA43" s="69" t="s">
        <v>75</v>
      </c>
      <c r="AB43" s="66">
        <v>89.5</v>
      </c>
      <c r="AC43" s="177">
        <v>89.5</v>
      </c>
      <c r="AD43" s="34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</row>
    <row r="44" spans="1:57" ht="13.5" customHeight="1">
      <c r="A44" s="89"/>
      <c r="B44" s="63" t="s">
        <v>171</v>
      </c>
      <c r="C44" s="140">
        <v>84.5</v>
      </c>
      <c r="D44" s="66">
        <v>84.5</v>
      </c>
      <c r="E44" s="66">
        <v>50.6</v>
      </c>
      <c r="F44" s="66">
        <v>249.1</v>
      </c>
      <c r="G44" s="66">
        <v>115.2</v>
      </c>
      <c r="H44" s="66">
        <v>96.1</v>
      </c>
      <c r="I44" s="66" t="s">
        <v>75</v>
      </c>
      <c r="J44" s="66" t="s">
        <v>75</v>
      </c>
      <c r="K44" s="66">
        <v>65.8</v>
      </c>
      <c r="L44" s="66">
        <v>91</v>
      </c>
      <c r="M44" s="66">
        <v>119.2</v>
      </c>
      <c r="N44" s="66">
        <v>167.7</v>
      </c>
      <c r="O44" s="66">
        <v>55.5</v>
      </c>
      <c r="P44" s="66">
        <v>89.4</v>
      </c>
      <c r="Q44" s="66" t="s">
        <v>75</v>
      </c>
      <c r="R44" s="66">
        <v>93.7</v>
      </c>
      <c r="S44" s="66">
        <v>51.1</v>
      </c>
      <c r="T44" s="66">
        <v>85.6</v>
      </c>
      <c r="U44" s="66">
        <v>91.7</v>
      </c>
      <c r="V44" s="66" t="s">
        <v>75</v>
      </c>
      <c r="W44" s="66">
        <v>150.7</v>
      </c>
      <c r="X44" s="66">
        <v>85.3</v>
      </c>
      <c r="Y44" s="66">
        <v>92.8</v>
      </c>
      <c r="Z44" s="69" t="s">
        <v>75</v>
      </c>
      <c r="AA44" s="69" t="s">
        <v>75</v>
      </c>
      <c r="AB44" s="66">
        <v>90.1</v>
      </c>
      <c r="AC44" s="177">
        <v>90.1</v>
      </c>
      <c r="AD44" s="34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</row>
    <row r="45" spans="1:30" ht="13.5" customHeight="1">
      <c r="A45" s="89"/>
      <c r="B45" s="253" t="s">
        <v>181</v>
      </c>
      <c r="C45" s="281">
        <v>84.1</v>
      </c>
      <c r="D45" s="66">
        <v>84.1</v>
      </c>
      <c r="E45" s="66">
        <v>39.2</v>
      </c>
      <c r="F45" s="66">
        <v>264.7</v>
      </c>
      <c r="G45" s="66">
        <v>123</v>
      </c>
      <c r="H45" s="66">
        <v>96.3</v>
      </c>
      <c r="I45" s="66" t="s">
        <v>75</v>
      </c>
      <c r="J45" s="66" t="s">
        <v>75</v>
      </c>
      <c r="K45" s="66">
        <v>67.7</v>
      </c>
      <c r="L45" s="66">
        <v>108.3</v>
      </c>
      <c r="M45" s="66">
        <v>113.4</v>
      </c>
      <c r="N45" s="66">
        <v>155.1</v>
      </c>
      <c r="O45" s="66">
        <v>61.5</v>
      </c>
      <c r="P45" s="66">
        <v>75.2</v>
      </c>
      <c r="Q45" s="66" t="s">
        <v>75</v>
      </c>
      <c r="R45" s="66">
        <v>82.4</v>
      </c>
      <c r="S45" s="66">
        <v>66.9</v>
      </c>
      <c r="T45" s="66">
        <v>88.4</v>
      </c>
      <c r="U45" s="66">
        <v>75.3</v>
      </c>
      <c r="V45" s="66" t="s">
        <v>75</v>
      </c>
      <c r="W45" s="66">
        <v>181.6</v>
      </c>
      <c r="X45" s="181">
        <v>83.8</v>
      </c>
      <c r="Y45" s="66">
        <v>73.6</v>
      </c>
      <c r="Z45" s="69" t="s">
        <v>75</v>
      </c>
      <c r="AA45" s="69" t="s">
        <v>75</v>
      </c>
      <c r="AB45" s="66">
        <v>88.6</v>
      </c>
      <c r="AC45" s="177">
        <v>88.6</v>
      </c>
      <c r="AD45" s="34"/>
    </row>
    <row r="46" spans="1:30" ht="13.5" customHeight="1">
      <c r="A46" s="89"/>
      <c r="B46" s="34"/>
      <c r="C46" s="185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5"/>
      <c r="R46" s="75"/>
      <c r="S46" s="75"/>
      <c r="T46" s="75"/>
      <c r="U46" s="75"/>
      <c r="V46" s="75"/>
      <c r="W46" s="75"/>
      <c r="X46" s="75"/>
      <c r="Y46" s="75"/>
      <c r="Z46" s="74"/>
      <c r="AA46" s="74"/>
      <c r="AB46" s="75"/>
      <c r="AC46" s="186"/>
      <c r="AD46" s="34"/>
    </row>
    <row r="47" spans="1:30" ht="13.5" customHeight="1">
      <c r="A47" s="89"/>
      <c r="B47" s="63" t="s">
        <v>228</v>
      </c>
      <c r="C47" s="140">
        <v>95.8</v>
      </c>
      <c r="D47" s="66">
        <v>95.8</v>
      </c>
      <c r="E47" s="66">
        <v>60.6</v>
      </c>
      <c r="F47" s="66">
        <v>112.9</v>
      </c>
      <c r="G47" s="66">
        <v>144.2</v>
      </c>
      <c r="H47" s="66">
        <v>98.9</v>
      </c>
      <c r="I47" s="66" t="s">
        <v>75</v>
      </c>
      <c r="J47" s="66" t="s">
        <v>75</v>
      </c>
      <c r="K47" s="66">
        <v>56.3</v>
      </c>
      <c r="L47" s="66">
        <v>100.2</v>
      </c>
      <c r="M47" s="66">
        <v>136</v>
      </c>
      <c r="N47" s="66">
        <v>172</v>
      </c>
      <c r="O47" s="66">
        <v>70.2</v>
      </c>
      <c r="P47" s="66">
        <v>100.8</v>
      </c>
      <c r="Q47" s="69" t="s">
        <v>75</v>
      </c>
      <c r="R47" s="69">
        <v>94.6</v>
      </c>
      <c r="S47" s="69">
        <v>93.5</v>
      </c>
      <c r="T47" s="69">
        <v>86.5</v>
      </c>
      <c r="U47" s="69">
        <v>164.5</v>
      </c>
      <c r="V47" s="69" t="s">
        <v>75</v>
      </c>
      <c r="W47" s="69">
        <v>185.6</v>
      </c>
      <c r="X47" s="69">
        <v>93.7</v>
      </c>
      <c r="Y47" s="69">
        <v>133.7</v>
      </c>
      <c r="Z47" s="69" t="s">
        <v>75</v>
      </c>
      <c r="AA47" s="69" t="s">
        <v>75</v>
      </c>
      <c r="AB47" s="69">
        <v>89.7</v>
      </c>
      <c r="AC47" s="183">
        <v>89.7</v>
      </c>
      <c r="AD47" s="34"/>
    </row>
    <row r="48" spans="1:30" ht="13.5" customHeight="1">
      <c r="A48" s="89"/>
      <c r="B48" s="63" t="s">
        <v>108</v>
      </c>
      <c r="C48" s="140">
        <v>87.8</v>
      </c>
      <c r="D48" s="66">
        <v>87.7</v>
      </c>
      <c r="E48" s="66">
        <v>64.1</v>
      </c>
      <c r="F48" s="66">
        <v>103.5</v>
      </c>
      <c r="G48" s="66">
        <v>121.9</v>
      </c>
      <c r="H48" s="66">
        <v>96.8</v>
      </c>
      <c r="I48" s="66" t="s">
        <v>75</v>
      </c>
      <c r="J48" s="66" t="s">
        <v>75</v>
      </c>
      <c r="K48" s="66">
        <v>53.7</v>
      </c>
      <c r="L48" s="66">
        <v>107.9</v>
      </c>
      <c r="M48" s="66">
        <v>116</v>
      </c>
      <c r="N48" s="66">
        <v>187.9</v>
      </c>
      <c r="O48" s="66">
        <v>66.8</v>
      </c>
      <c r="P48" s="66">
        <v>77.6</v>
      </c>
      <c r="Q48" s="69" t="s">
        <v>75</v>
      </c>
      <c r="R48" s="69">
        <v>88.7</v>
      </c>
      <c r="S48" s="69">
        <v>102.3</v>
      </c>
      <c r="T48" s="69">
        <v>99.8</v>
      </c>
      <c r="U48" s="69">
        <v>116.5</v>
      </c>
      <c r="V48" s="69" t="s">
        <v>75</v>
      </c>
      <c r="W48" s="69">
        <v>167.5</v>
      </c>
      <c r="X48" s="69">
        <v>90.8</v>
      </c>
      <c r="Y48" s="69">
        <v>118.1</v>
      </c>
      <c r="Z48" s="69" t="s">
        <v>75</v>
      </c>
      <c r="AA48" s="69" t="s">
        <v>75</v>
      </c>
      <c r="AB48" s="69">
        <v>89.4</v>
      </c>
      <c r="AC48" s="183">
        <v>89.4</v>
      </c>
      <c r="AD48" s="34"/>
    </row>
    <row r="49" spans="1:30" ht="13.5" customHeight="1">
      <c r="A49" s="89"/>
      <c r="B49" s="63" t="s">
        <v>109</v>
      </c>
      <c r="C49" s="140">
        <v>82.7</v>
      </c>
      <c r="D49" s="66">
        <v>82.7</v>
      </c>
      <c r="E49" s="66">
        <v>77.5</v>
      </c>
      <c r="F49" s="66">
        <v>106.2</v>
      </c>
      <c r="G49" s="66">
        <v>121.1</v>
      </c>
      <c r="H49" s="66">
        <v>96.3</v>
      </c>
      <c r="I49" s="66" t="s">
        <v>75</v>
      </c>
      <c r="J49" s="66" t="s">
        <v>75</v>
      </c>
      <c r="K49" s="66">
        <v>54.2</v>
      </c>
      <c r="L49" s="66">
        <v>104</v>
      </c>
      <c r="M49" s="66">
        <v>109.8</v>
      </c>
      <c r="N49" s="66">
        <v>110.6</v>
      </c>
      <c r="O49" s="66">
        <v>65.8</v>
      </c>
      <c r="P49" s="66">
        <v>74.5</v>
      </c>
      <c r="Q49" s="69" t="s">
        <v>75</v>
      </c>
      <c r="R49" s="69">
        <v>84.9</v>
      </c>
      <c r="S49" s="69">
        <v>115.3</v>
      </c>
      <c r="T49" s="69">
        <v>84.8</v>
      </c>
      <c r="U49" s="69">
        <v>111.2</v>
      </c>
      <c r="V49" s="69" t="s">
        <v>75</v>
      </c>
      <c r="W49" s="69">
        <v>182.9</v>
      </c>
      <c r="X49" s="69">
        <v>87.4</v>
      </c>
      <c r="Y49" s="69">
        <v>112.4</v>
      </c>
      <c r="Z49" s="69" t="s">
        <v>75</v>
      </c>
      <c r="AA49" s="69" t="s">
        <v>75</v>
      </c>
      <c r="AB49" s="69">
        <v>89.4</v>
      </c>
      <c r="AC49" s="183">
        <v>89.4</v>
      </c>
      <c r="AD49" s="34"/>
    </row>
    <row r="50" spans="1:30" ht="13.5" customHeight="1">
      <c r="A50" s="89"/>
      <c r="B50" s="63" t="s">
        <v>110</v>
      </c>
      <c r="C50" s="140">
        <v>83.1</v>
      </c>
      <c r="D50" s="66">
        <v>83.1</v>
      </c>
      <c r="E50" s="66">
        <v>65.2</v>
      </c>
      <c r="F50" s="66">
        <v>146</v>
      </c>
      <c r="G50" s="66">
        <v>118.8</v>
      </c>
      <c r="H50" s="66">
        <v>95.9</v>
      </c>
      <c r="I50" s="66" t="s">
        <v>75</v>
      </c>
      <c r="J50" s="66" t="s">
        <v>75</v>
      </c>
      <c r="K50" s="66">
        <v>53.6</v>
      </c>
      <c r="L50" s="66">
        <v>102.3</v>
      </c>
      <c r="M50" s="66">
        <v>120.5</v>
      </c>
      <c r="N50" s="66">
        <v>102.3</v>
      </c>
      <c r="O50" s="66">
        <v>63.8</v>
      </c>
      <c r="P50" s="66">
        <v>74</v>
      </c>
      <c r="Q50" s="69" t="s">
        <v>75</v>
      </c>
      <c r="R50" s="69">
        <v>87.6</v>
      </c>
      <c r="S50" s="69">
        <v>84.4</v>
      </c>
      <c r="T50" s="69">
        <v>86.1</v>
      </c>
      <c r="U50" s="69">
        <v>99.7</v>
      </c>
      <c r="V50" s="69" t="s">
        <v>75</v>
      </c>
      <c r="W50" s="69">
        <v>153.1</v>
      </c>
      <c r="X50" s="69">
        <v>88.7</v>
      </c>
      <c r="Y50" s="69">
        <v>99.7</v>
      </c>
      <c r="Z50" s="69" t="s">
        <v>75</v>
      </c>
      <c r="AA50" s="69" t="s">
        <v>75</v>
      </c>
      <c r="AB50" s="69">
        <v>89.2</v>
      </c>
      <c r="AC50" s="183">
        <v>89.2</v>
      </c>
      <c r="AD50" s="34"/>
    </row>
    <row r="51" spans="1:30" ht="13.5" customHeight="1">
      <c r="A51" s="89"/>
      <c r="B51" s="63" t="s">
        <v>111</v>
      </c>
      <c r="C51" s="140">
        <v>81.3</v>
      </c>
      <c r="D51" s="66">
        <v>81.2</v>
      </c>
      <c r="E51" s="66">
        <v>58.6</v>
      </c>
      <c r="F51" s="66">
        <v>146.9</v>
      </c>
      <c r="G51" s="66">
        <v>130.1</v>
      </c>
      <c r="H51" s="66">
        <v>95.8</v>
      </c>
      <c r="I51" s="66" t="s">
        <v>75</v>
      </c>
      <c r="J51" s="66" t="s">
        <v>75</v>
      </c>
      <c r="K51" s="66">
        <v>57.8</v>
      </c>
      <c r="L51" s="66">
        <v>96.8</v>
      </c>
      <c r="M51" s="66">
        <v>117.3</v>
      </c>
      <c r="N51" s="66">
        <v>98.6</v>
      </c>
      <c r="O51" s="66">
        <v>65</v>
      </c>
      <c r="P51" s="66">
        <v>73.9</v>
      </c>
      <c r="Q51" s="69" t="s">
        <v>75</v>
      </c>
      <c r="R51" s="69">
        <v>86.1</v>
      </c>
      <c r="S51" s="69">
        <v>63.6</v>
      </c>
      <c r="T51" s="69">
        <v>91.3</v>
      </c>
      <c r="U51" s="69">
        <v>101.2</v>
      </c>
      <c r="V51" s="69" t="s">
        <v>75</v>
      </c>
      <c r="W51" s="69">
        <v>154.4</v>
      </c>
      <c r="X51" s="69">
        <v>83.8</v>
      </c>
      <c r="Y51" s="69">
        <v>97.1</v>
      </c>
      <c r="Z51" s="69" t="s">
        <v>75</v>
      </c>
      <c r="AA51" s="69" t="s">
        <v>75</v>
      </c>
      <c r="AB51" s="69">
        <v>89.2</v>
      </c>
      <c r="AC51" s="183">
        <v>89.2</v>
      </c>
      <c r="AD51" s="34"/>
    </row>
    <row r="52" spans="1:30" ht="13.5" customHeight="1">
      <c r="A52" s="89"/>
      <c r="B52" s="63" t="s">
        <v>112</v>
      </c>
      <c r="C52" s="140">
        <v>90.3</v>
      </c>
      <c r="D52" s="66">
        <v>90.2</v>
      </c>
      <c r="E52" s="66">
        <v>69.5</v>
      </c>
      <c r="F52" s="66">
        <v>162.9</v>
      </c>
      <c r="G52" s="66">
        <v>136.8</v>
      </c>
      <c r="H52" s="66">
        <v>95.5</v>
      </c>
      <c r="I52" s="66" t="s">
        <v>75</v>
      </c>
      <c r="J52" s="66" t="s">
        <v>75</v>
      </c>
      <c r="K52" s="66">
        <v>69.2</v>
      </c>
      <c r="L52" s="66">
        <v>97.2</v>
      </c>
      <c r="M52" s="66">
        <v>121</v>
      </c>
      <c r="N52" s="66">
        <v>91.1</v>
      </c>
      <c r="O52" s="66">
        <v>67.6</v>
      </c>
      <c r="P52" s="66">
        <v>81.8</v>
      </c>
      <c r="Q52" s="69" t="s">
        <v>75</v>
      </c>
      <c r="R52" s="69">
        <v>88.5</v>
      </c>
      <c r="S52" s="69">
        <v>67.5</v>
      </c>
      <c r="T52" s="69">
        <v>98</v>
      </c>
      <c r="U52" s="69">
        <v>106.9</v>
      </c>
      <c r="V52" s="69" t="s">
        <v>75</v>
      </c>
      <c r="W52" s="69">
        <v>153.9</v>
      </c>
      <c r="X52" s="69">
        <v>90.1</v>
      </c>
      <c r="Y52" s="69">
        <v>95.5</v>
      </c>
      <c r="Z52" s="69" t="s">
        <v>75</v>
      </c>
      <c r="AA52" s="69" t="s">
        <v>75</v>
      </c>
      <c r="AB52" s="69">
        <v>90.5</v>
      </c>
      <c r="AC52" s="183">
        <v>90.5</v>
      </c>
      <c r="AD52" s="34"/>
    </row>
    <row r="53" spans="1:30" ht="13.5" customHeight="1">
      <c r="A53" s="89"/>
      <c r="B53" s="63" t="s">
        <v>113</v>
      </c>
      <c r="C53" s="140">
        <v>92.7</v>
      </c>
      <c r="D53" s="66">
        <v>92.6</v>
      </c>
      <c r="E53" s="66">
        <v>54.1</v>
      </c>
      <c r="F53" s="66">
        <v>202.1</v>
      </c>
      <c r="G53" s="66">
        <v>111.3</v>
      </c>
      <c r="H53" s="66">
        <v>96.2</v>
      </c>
      <c r="I53" s="66" t="s">
        <v>75</v>
      </c>
      <c r="J53" s="66" t="s">
        <v>75</v>
      </c>
      <c r="K53" s="66">
        <v>65.8</v>
      </c>
      <c r="L53" s="66">
        <v>93.5</v>
      </c>
      <c r="M53" s="66">
        <v>124.6</v>
      </c>
      <c r="N53" s="66">
        <v>231.6</v>
      </c>
      <c r="O53" s="66">
        <v>52.8</v>
      </c>
      <c r="P53" s="66">
        <v>100.6</v>
      </c>
      <c r="Q53" s="69" t="s">
        <v>75</v>
      </c>
      <c r="R53" s="69">
        <v>99.5</v>
      </c>
      <c r="S53" s="69">
        <v>56.8</v>
      </c>
      <c r="T53" s="69">
        <v>97</v>
      </c>
      <c r="U53" s="69">
        <v>108.2</v>
      </c>
      <c r="V53" s="69" t="s">
        <v>75</v>
      </c>
      <c r="W53" s="69">
        <v>128.8</v>
      </c>
      <c r="X53" s="69">
        <v>89.6</v>
      </c>
      <c r="Y53" s="69">
        <v>91</v>
      </c>
      <c r="Z53" s="69" t="s">
        <v>75</v>
      </c>
      <c r="AA53" s="69" t="s">
        <v>75</v>
      </c>
      <c r="AB53" s="69">
        <v>88.7</v>
      </c>
      <c r="AC53" s="183">
        <v>88.7</v>
      </c>
      <c r="AD53" s="34"/>
    </row>
    <row r="54" spans="1:30" ht="13.5" customHeight="1">
      <c r="A54" s="89"/>
      <c r="B54" s="63" t="s">
        <v>114</v>
      </c>
      <c r="C54" s="140">
        <v>88</v>
      </c>
      <c r="D54" s="66">
        <v>88</v>
      </c>
      <c r="E54" s="66">
        <v>49.8</v>
      </c>
      <c r="F54" s="66">
        <v>215.8</v>
      </c>
      <c r="G54" s="66">
        <v>113</v>
      </c>
      <c r="H54" s="66">
        <v>95.9</v>
      </c>
      <c r="I54" s="66" t="s">
        <v>75</v>
      </c>
      <c r="J54" s="66" t="s">
        <v>75</v>
      </c>
      <c r="K54" s="66">
        <v>65.7</v>
      </c>
      <c r="L54" s="66">
        <v>91.4</v>
      </c>
      <c r="M54" s="66">
        <v>128.2</v>
      </c>
      <c r="N54" s="66">
        <v>187</v>
      </c>
      <c r="O54" s="66">
        <v>58</v>
      </c>
      <c r="P54" s="66">
        <v>97.1</v>
      </c>
      <c r="Q54" s="69" t="s">
        <v>75</v>
      </c>
      <c r="R54" s="69">
        <v>98.4</v>
      </c>
      <c r="S54" s="69">
        <v>50</v>
      </c>
      <c r="T54" s="69">
        <v>92.3</v>
      </c>
      <c r="U54" s="69">
        <v>107.4</v>
      </c>
      <c r="V54" s="69" t="s">
        <v>75</v>
      </c>
      <c r="W54" s="69">
        <v>145.8</v>
      </c>
      <c r="X54" s="69">
        <v>87.1</v>
      </c>
      <c r="Y54" s="69">
        <v>98.6</v>
      </c>
      <c r="Z54" s="69" t="s">
        <v>75</v>
      </c>
      <c r="AA54" s="69" t="s">
        <v>75</v>
      </c>
      <c r="AB54" s="69">
        <v>90.2</v>
      </c>
      <c r="AC54" s="183">
        <v>90.2</v>
      </c>
      <c r="AD54" s="34"/>
    </row>
    <row r="55" spans="1:30" ht="13.5" customHeight="1">
      <c r="A55" s="89"/>
      <c r="B55" s="63" t="s">
        <v>116</v>
      </c>
      <c r="C55" s="140">
        <v>81.2</v>
      </c>
      <c r="D55" s="66">
        <v>81.3</v>
      </c>
      <c r="E55" s="66">
        <v>41.8</v>
      </c>
      <c r="F55" s="66">
        <v>259.3</v>
      </c>
      <c r="G55" s="66">
        <v>117.4</v>
      </c>
      <c r="H55" s="66">
        <v>96.1</v>
      </c>
      <c r="I55" s="66" t="s">
        <v>75</v>
      </c>
      <c r="J55" s="66" t="s">
        <v>75</v>
      </c>
      <c r="K55" s="66">
        <v>64.8</v>
      </c>
      <c r="L55" s="66">
        <v>91.6</v>
      </c>
      <c r="M55" s="66">
        <v>119.4</v>
      </c>
      <c r="N55" s="66">
        <v>166</v>
      </c>
      <c r="O55" s="66">
        <v>55.3</v>
      </c>
      <c r="P55" s="66">
        <v>85.9</v>
      </c>
      <c r="Q55" s="69" t="s">
        <v>75</v>
      </c>
      <c r="R55" s="69">
        <v>94.9</v>
      </c>
      <c r="S55" s="69">
        <v>53.1</v>
      </c>
      <c r="T55" s="69">
        <v>79.3</v>
      </c>
      <c r="U55" s="69">
        <v>87.2</v>
      </c>
      <c r="V55" s="69" t="s">
        <v>75</v>
      </c>
      <c r="W55" s="69">
        <v>144</v>
      </c>
      <c r="X55" s="69">
        <v>83.7</v>
      </c>
      <c r="Y55" s="69">
        <v>94.9</v>
      </c>
      <c r="Z55" s="69" t="s">
        <v>75</v>
      </c>
      <c r="AA55" s="69" t="s">
        <v>75</v>
      </c>
      <c r="AB55" s="69">
        <v>90.2</v>
      </c>
      <c r="AC55" s="183">
        <v>90.2</v>
      </c>
      <c r="AD55" s="34"/>
    </row>
    <row r="56" spans="1:30" ht="13.5" customHeight="1">
      <c r="A56" s="89"/>
      <c r="B56" s="63" t="s">
        <v>117</v>
      </c>
      <c r="C56" s="140">
        <v>84.3</v>
      </c>
      <c r="D56" s="66">
        <v>84.3</v>
      </c>
      <c r="E56" s="66">
        <v>60.3</v>
      </c>
      <c r="F56" s="66">
        <v>272.2</v>
      </c>
      <c r="G56" s="66">
        <v>115.3</v>
      </c>
      <c r="H56" s="66">
        <v>96.4</v>
      </c>
      <c r="I56" s="66" t="s">
        <v>75</v>
      </c>
      <c r="J56" s="66" t="s">
        <v>75</v>
      </c>
      <c r="K56" s="66">
        <v>66.9</v>
      </c>
      <c r="L56" s="66">
        <v>90.1</v>
      </c>
      <c r="M56" s="66">
        <v>109.9</v>
      </c>
      <c r="N56" s="66">
        <v>150.1</v>
      </c>
      <c r="O56" s="66">
        <v>53.1</v>
      </c>
      <c r="P56" s="66">
        <v>85.3</v>
      </c>
      <c r="Q56" s="69" t="s">
        <v>75</v>
      </c>
      <c r="R56" s="69">
        <v>87.9</v>
      </c>
      <c r="S56" s="69">
        <v>50.3</v>
      </c>
      <c r="T56" s="69">
        <v>85.1</v>
      </c>
      <c r="U56" s="69">
        <v>80.5</v>
      </c>
      <c r="V56" s="69" t="s">
        <v>75</v>
      </c>
      <c r="W56" s="69">
        <v>162.4</v>
      </c>
      <c r="X56" s="69">
        <v>85</v>
      </c>
      <c r="Y56" s="69">
        <v>85</v>
      </c>
      <c r="Z56" s="69" t="s">
        <v>75</v>
      </c>
      <c r="AA56" s="69" t="s">
        <v>75</v>
      </c>
      <c r="AB56" s="69">
        <v>90</v>
      </c>
      <c r="AC56" s="183">
        <v>90</v>
      </c>
      <c r="AD56" s="34"/>
    </row>
    <row r="57" spans="1:30" ht="13.5" customHeight="1">
      <c r="A57" s="89"/>
      <c r="B57" s="63" t="s">
        <v>173</v>
      </c>
      <c r="C57" s="140">
        <v>82</v>
      </c>
      <c r="D57" s="66">
        <v>82</v>
      </c>
      <c r="E57" s="66">
        <v>47.1</v>
      </c>
      <c r="F57" s="66">
        <v>252.2</v>
      </c>
      <c r="G57" s="66">
        <v>126.9</v>
      </c>
      <c r="H57" s="66">
        <v>95.6</v>
      </c>
      <c r="I57" s="66" t="s">
        <v>75</v>
      </c>
      <c r="J57" s="66" t="s">
        <v>75</v>
      </c>
      <c r="K57" s="66">
        <v>65.6</v>
      </c>
      <c r="L57" s="66">
        <v>116</v>
      </c>
      <c r="M57" s="66">
        <v>115.2</v>
      </c>
      <c r="N57" s="66">
        <v>151.6</v>
      </c>
      <c r="O57" s="66">
        <v>64.2</v>
      </c>
      <c r="P57" s="66">
        <v>72.4</v>
      </c>
      <c r="Q57" s="69" t="s">
        <v>75</v>
      </c>
      <c r="R57" s="69">
        <v>77.6</v>
      </c>
      <c r="S57" s="69">
        <v>61</v>
      </c>
      <c r="T57" s="69">
        <v>86.8</v>
      </c>
      <c r="U57" s="69">
        <v>70.9</v>
      </c>
      <c r="V57" s="69" t="s">
        <v>75</v>
      </c>
      <c r="W57" s="69">
        <v>166</v>
      </c>
      <c r="X57" s="69">
        <v>87.3</v>
      </c>
      <c r="Y57" s="69">
        <v>71</v>
      </c>
      <c r="Z57" s="69" t="s">
        <v>75</v>
      </c>
      <c r="AA57" s="69" t="s">
        <v>75</v>
      </c>
      <c r="AB57" s="69">
        <v>88.1</v>
      </c>
      <c r="AC57" s="183">
        <v>88.1</v>
      </c>
      <c r="AD57" s="34"/>
    </row>
    <row r="58" spans="1:30" ht="13.5" customHeight="1">
      <c r="A58" s="89"/>
      <c r="B58" s="63" t="s">
        <v>124</v>
      </c>
      <c r="C58" s="140">
        <v>83.9</v>
      </c>
      <c r="D58" s="66">
        <v>83.9</v>
      </c>
      <c r="E58" s="66">
        <v>41.5</v>
      </c>
      <c r="F58" s="66">
        <v>276.4</v>
      </c>
      <c r="G58" s="66">
        <v>119.5</v>
      </c>
      <c r="H58" s="66">
        <v>96.4</v>
      </c>
      <c r="I58" s="66" t="s">
        <v>75</v>
      </c>
      <c r="J58" s="66" t="s">
        <v>75</v>
      </c>
      <c r="K58" s="66">
        <v>64</v>
      </c>
      <c r="L58" s="66">
        <v>111.1</v>
      </c>
      <c r="M58" s="66">
        <v>109.1</v>
      </c>
      <c r="N58" s="66">
        <v>142.3</v>
      </c>
      <c r="O58" s="66">
        <v>63.4</v>
      </c>
      <c r="P58" s="66">
        <v>70.2</v>
      </c>
      <c r="Q58" s="69" t="s">
        <v>75</v>
      </c>
      <c r="R58" s="69">
        <v>79.4</v>
      </c>
      <c r="S58" s="69">
        <v>60.2</v>
      </c>
      <c r="T58" s="69">
        <v>90.5</v>
      </c>
      <c r="U58" s="69">
        <v>68</v>
      </c>
      <c r="V58" s="69" t="s">
        <v>75</v>
      </c>
      <c r="W58" s="69">
        <v>174</v>
      </c>
      <c r="X58" s="184">
        <v>82.8</v>
      </c>
      <c r="Y58" s="69">
        <v>72.7</v>
      </c>
      <c r="Z58" s="69" t="s">
        <v>75</v>
      </c>
      <c r="AA58" s="69" t="s">
        <v>75</v>
      </c>
      <c r="AB58" s="69">
        <v>90</v>
      </c>
      <c r="AC58" s="183">
        <v>90</v>
      </c>
      <c r="AD58" s="34"/>
    </row>
    <row r="59" spans="1:30" ht="13.5" customHeight="1">
      <c r="A59" s="89"/>
      <c r="B59" s="63" t="s">
        <v>186</v>
      </c>
      <c r="C59" s="140">
        <v>86.5</v>
      </c>
      <c r="D59" s="66">
        <v>86.4</v>
      </c>
      <c r="E59" s="66">
        <v>29.1</v>
      </c>
      <c r="F59" s="66">
        <v>265.6</v>
      </c>
      <c r="G59" s="66">
        <v>122.6</v>
      </c>
      <c r="H59" s="66">
        <v>97</v>
      </c>
      <c r="I59" s="66" t="s">
        <v>75</v>
      </c>
      <c r="J59" s="66" t="s">
        <v>75</v>
      </c>
      <c r="K59" s="66">
        <v>73.5</v>
      </c>
      <c r="L59" s="66">
        <v>97.8</v>
      </c>
      <c r="M59" s="66">
        <v>115.9</v>
      </c>
      <c r="N59" s="66">
        <v>171.5</v>
      </c>
      <c r="O59" s="66">
        <v>57</v>
      </c>
      <c r="P59" s="66">
        <v>83</v>
      </c>
      <c r="Q59" s="69" t="s">
        <v>75</v>
      </c>
      <c r="R59" s="69">
        <v>90.1</v>
      </c>
      <c r="S59" s="69">
        <v>79.5</v>
      </c>
      <c r="T59" s="69">
        <v>87.9</v>
      </c>
      <c r="U59" s="69">
        <v>86.9</v>
      </c>
      <c r="V59" s="69" t="s">
        <v>75</v>
      </c>
      <c r="W59" s="69">
        <v>204.7</v>
      </c>
      <c r="X59" s="184">
        <v>81.4</v>
      </c>
      <c r="Y59" s="69">
        <v>77</v>
      </c>
      <c r="Z59" s="69" t="s">
        <v>75</v>
      </c>
      <c r="AA59" s="69" t="s">
        <v>75</v>
      </c>
      <c r="AB59" s="69">
        <v>87.7</v>
      </c>
      <c r="AC59" s="183">
        <v>87.7</v>
      </c>
      <c r="AD59" s="34"/>
    </row>
    <row r="60" spans="1:30" ht="13.5" customHeight="1">
      <c r="A60" s="89"/>
      <c r="B60" s="63" t="s">
        <v>187</v>
      </c>
      <c r="C60" s="140">
        <v>88.2</v>
      </c>
      <c r="D60" s="66">
        <v>88.2</v>
      </c>
      <c r="E60" s="66">
        <v>47.7</v>
      </c>
      <c r="F60" s="66">
        <v>251.3</v>
      </c>
      <c r="G60" s="66">
        <v>108.7</v>
      </c>
      <c r="H60" s="66">
        <v>132.8</v>
      </c>
      <c r="I60" s="66" t="s">
        <v>75</v>
      </c>
      <c r="J60" s="66" t="s">
        <v>75</v>
      </c>
      <c r="K60" s="66">
        <v>62.8</v>
      </c>
      <c r="L60" s="66">
        <v>108.2</v>
      </c>
      <c r="M60" s="66">
        <v>112.5</v>
      </c>
      <c r="N60" s="66">
        <v>183</v>
      </c>
      <c r="O60" s="66">
        <v>55.4</v>
      </c>
      <c r="P60" s="66">
        <v>82.3</v>
      </c>
      <c r="Q60" s="69" t="s">
        <v>75</v>
      </c>
      <c r="R60" s="69">
        <v>105.4</v>
      </c>
      <c r="S60" s="69">
        <v>81.2</v>
      </c>
      <c r="T60" s="69">
        <v>95.2</v>
      </c>
      <c r="U60" s="69">
        <v>85.6</v>
      </c>
      <c r="V60" s="69" t="s">
        <v>75</v>
      </c>
      <c r="W60" s="69">
        <v>178.2</v>
      </c>
      <c r="X60" s="184">
        <v>85.9</v>
      </c>
      <c r="Y60" s="69">
        <v>82.9</v>
      </c>
      <c r="Z60" s="69" t="s">
        <v>75</v>
      </c>
      <c r="AA60" s="69" t="s">
        <v>75</v>
      </c>
      <c r="AB60" s="69">
        <v>89.4</v>
      </c>
      <c r="AC60" s="183">
        <v>89.4</v>
      </c>
      <c r="AD60" s="34"/>
    </row>
    <row r="61" spans="1:30" s="255" customFormat="1" ht="13.5" customHeight="1">
      <c r="A61" s="270"/>
      <c r="B61" s="271" t="s">
        <v>232</v>
      </c>
      <c r="C61" s="140">
        <v>83.3</v>
      </c>
      <c r="D61" s="66">
        <v>83.3</v>
      </c>
      <c r="E61" s="66">
        <v>30.4</v>
      </c>
      <c r="F61" s="66">
        <v>263.7</v>
      </c>
      <c r="G61" s="66">
        <v>115.3</v>
      </c>
      <c r="H61" s="66">
        <v>132.5</v>
      </c>
      <c r="I61" s="66" t="s">
        <v>75</v>
      </c>
      <c r="J61" s="66" t="s">
        <v>75</v>
      </c>
      <c r="K61" s="66">
        <v>63.7</v>
      </c>
      <c r="L61" s="66">
        <v>103.7</v>
      </c>
      <c r="M61" s="66">
        <v>114.4</v>
      </c>
      <c r="N61" s="66">
        <v>121</v>
      </c>
      <c r="O61" s="66">
        <v>58.3</v>
      </c>
      <c r="P61" s="66">
        <v>87.6</v>
      </c>
      <c r="Q61" s="69" t="s">
        <v>75</v>
      </c>
      <c r="R61" s="69">
        <v>115.2</v>
      </c>
      <c r="S61" s="69">
        <v>64</v>
      </c>
      <c r="T61" s="69">
        <v>84.1</v>
      </c>
      <c r="U61" s="69">
        <v>110.7</v>
      </c>
      <c r="V61" s="69" t="s">
        <v>75</v>
      </c>
      <c r="W61" s="69">
        <v>153.2</v>
      </c>
      <c r="X61" s="184">
        <v>78.4</v>
      </c>
      <c r="Y61" s="69">
        <v>112.4</v>
      </c>
      <c r="Z61" s="69" t="s">
        <v>75</v>
      </c>
      <c r="AA61" s="69" t="s">
        <v>75</v>
      </c>
      <c r="AB61" s="69">
        <v>87.1</v>
      </c>
      <c r="AC61" s="183">
        <v>87.1</v>
      </c>
      <c r="AD61" s="254"/>
    </row>
    <row r="62" spans="1:30" s="255" customFormat="1" ht="15" customHeight="1" thickBot="1">
      <c r="A62" s="442" t="s">
        <v>73</v>
      </c>
      <c r="B62" s="443"/>
      <c r="C62" s="265">
        <v>-5.6</v>
      </c>
      <c r="D62" s="265">
        <v>-5.6</v>
      </c>
      <c r="E62" s="265">
        <v>-36.3</v>
      </c>
      <c r="F62" s="265">
        <v>4.9</v>
      </c>
      <c r="G62" s="265">
        <v>6.1</v>
      </c>
      <c r="H62" s="265">
        <v>-0.2</v>
      </c>
      <c r="I62" s="274" t="s">
        <v>75</v>
      </c>
      <c r="J62" s="274" t="s">
        <v>75</v>
      </c>
      <c r="K62" s="265">
        <v>1.4</v>
      </c>
      <c r="L62" s="265">
        <v>-4.2</v>
      </c>
      <c r="M62" s="265">
        <v>1.7</v>
      </c>
      <c r="N62" s="265">
        <v>-33.9</v>
      </c>
      <c r="O62" s="265">
        <v>5.2</v>
      </c>
      <c r="P62" s="265">
        <v>6.4</v>
      </c>
      <c r="Q62" s="274" t="s">
        <v>75</v>
      </c>
      <c r="R62" s="265">
        <v>9.3</v>
      </c>
      <c r="S62" s="265">
        <v>-21.2</v>
      </c>
      <c r="T62" s="265">
        <v>-11.7</v>
      </c>
      <c r="U62" s="265">
        <v>29.3</v>
      </c>
      <c r="V62" s="274" t="s">
        <v>75</v>
      </c>
      <c r="W62" s="265">
        <v>-14</v>
      </c>
      <c r="X62" s="265">
        <v>-8.7</v>
      </c>
      <c r="Y62" s="265">
        <v>35.6</v>
      </c>
      <c r="Z62" s="274" t="s">
        <v>75</v>
      </c>
      <c r="AA62" s="274" t="s">
        <v>75</v>
      </c>
      <c r="AB62" s="265">
        <v>-2.6</v>
      </c>
      <c r="AC62" s="266">
        <v>-2.6</v>
      </c>
      <c r="AD62" s="254"/>
    </row>
    <row r="63" spans="2:3" ht="12" customHeight="1">
      <c r="B63" s="128" t="s">
        <v>144</v>
      </c>
      <c r="C63" s="128"/>
    </row>
    <row r="66" s="399" customFormat="1" ht="12" customHeight="1"/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PageLayoutView="0" workbookViewId="0" topLeftCell="A1">
      <pane xSplit="2" ySplit="9" topLeftCell="C10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:M1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13" width="7.09765625" style="35" customWidth="1"/>
    <col min="14" max="29" width="6.59765625" style="35" customWidth="1"/>
    <col min="30" max="16384" width="8.8984375" style="35" customWidth="1"/>
  </cols>
  <sheetData>
    <row r="1" spans="1:29" ht="18" customHeight="1">
      <c r="A1" s="448" t="s">
        <v>77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80"/>
      <c r="AB1" s="80"/>
      <c r="AC1" s="80"/>
    </row>
    <row r="2" spans="1:29" ht="12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2" t="s">
        <v>118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0"/>
      <c r="AC2" s="80"/>
    </row>
    <row r="3" spans="1:13" ht="6.75" customHeight="1">
      <c r="A3" s="83"/>
      <c r="B3" s="84"/>
      <c r="C3" s="85"/>
      <c r="D3" s="86"/>
      <c r="E3" s="86"/>
      <c r="F3" s="87"/>
      <c r="G3" s="86"/>
      <c r="H3" s="86"/>
      <c r="I3" s="86"/>
      <c r="J3" s="86"/>
      <c r="K3" s="86"/>
      <c r="L3" s="86"/>
      <c r="M3" s="88"/>
    </row>
    <row r="4" spans="1:13" ht="6.75" customHeight="1">
      <c r="A4" s="89"/>
      <c r="B4" s="34"/>
      <c r="C4" s="90"/>
      <c r="D4" s="91"/>
      <c r="E4" s="92"/>
      <c r="F4" s="93"/>
      <c r="G4" s="94"/>
      <c r="H4" s="92"/>
      <c r="I4" s="336"/>
      <c r="J4" s="92"/>
      <c r="K4" s="95"/>
      <c r="L4" s="94"/>
      <c r="M4" s="96"/>
    </row>
    <row r="5" spans="1:13" ht="6.75" customHeight="1">
      <c r="A5" s="89"/>
      <c r="B5" s="34"/>
      <c r="C5" s="90"/>
      <c r="D5" s="91"/>
      <c r="E5" s="91"/>
      <c r="F5" s="97"/>
      <c r="G5" s="98"/>
      <c r="H5" s="91"/>
      <c r="I5" s="92"/>
      <c r="J5" s="94"/>
      <c r="K5" s="91"/>
      <c r="L5" s="99"/>
      <c r="M5" s="100"/>
    </row>
    <row r="6" spans="1:13" ht="12" customHeight="1">
      <c r="A6" s="444" t="s">
        <v>35</v>
      </c>
      <c r="B6" s="445"/>
      <c r="C6" s="101" t="s">
        <v>34</v>
      </c>
      <c r="D6" s="102" t="s">
        <v>78</v>
      </c>
      <c r="E6" s="102" t="s">
        <v>79</v>
      </c>
      <c r="F6" s="103" t="s">
        <v>80</v>
      </c>
      <c r="G6" s="104" t="s">
        <v>81</v>
      </c>
      <c r="H6" s="103" t="s">
        <v>82</v>
      </c>
      <c r="I6" s="102" t="s">
        <v>83</v>
      </c>
      <c r="J6" s="104" t="s">
        <v>84</v>
      </c>
      <c r="K6" s="102" t="s">
        <v>85</v>
      </c>
      <c r="L6" s="102" t="s">
        <v>86</v>
      </c>
      <c r="M6" s="105" t="s">
        <v>233</v>
      </c>
    </row>
    <row r="7" spans="1:13" ht="12" customHeight="1">
      <c r="A7" s="444"/>
      <c r="B7" s="445"/>
      <c r="C7" s="106"/>
      <c r="D7" s="102" t="s">
        <v>87</v>
      </c>
      <c r="E7" s="107"/>
      <c r="F7" s="102"/>
      <c r="G7" s="102"/>
      <c r="H7" s="102"/>
      <c r="I7" s="102" t="s">
        <v>82</v>
      </c>
      <c r="J7" s="102" t="s">
        <v>82</v>
      </c>
      <c r="K7" s="102"/>
      <c r="L7" s="102" t="s">
        <v>88</v>
      </c>
      <c r="M7" s="105" t="s">
        <v>89</v>
      </c>
    </row>
    <row r="8" spans="1:13" ht="12" customHeight="1">
      <c r="A8" s="444"/>
      <c r="B8" s="445"/>
      <c r="C8" s="106"/>
      <c r="D8" s="107"/>
      <c r="E8" s="107"/>
      <c r="F8" s="102"/>
      <c r="G8" s="102"/>
      <c r="H8" s="102"/>
      <c r="I8" s="102"/>
      <c r="J8" s="102"/>
      <c r="K8" s="102"/>
      <c r="L8" s="102" t="s">
        <v>90</v>
      </c>
      <c r="M8" s="105" t="s">
        <v>85</v>
      </c>
    </row>
    <row r="9" spans="1:13" ht="12" customHeight="1">
      <c r="A9" s="446"/>
      <c r="B9" s="447"/>
      <c r="C9" s="108"/>
      <c r="D9" s="109"/>
      <c r="E9" s="109"/>
      <c r="F9" s="109"/>
      <c r="G9" s="109"/>
      <c r="H9" s="109"/>
      <c r="I9" s="109"/>
      <c r="J9" s="109"/>
      <c r="K9" s="110"/>
      <c r="L9" s="110"/>
      <c r="M9" s="111"/>
    </row>
    <row r="10" spans="1:13" ht="12" customHeight="1">
      <c r="A10" s="456" t="s">
        <v>234</v>
      </c>
      <c r="B10" s="457"/>
      <c r="C10" s="327">
        <v>10000</v>
      </c>
      <c r="D10" s="112">
        <v>6493.6</v>
      </c>
      <c r="E10" s="112">
        <v>2884.2</v>
      </c>
      <c r="F10" s="112">
        <v>2209.1</v>
      </c>
      <c r="G10" s="112">
        <v>675.1</v>
      </c>
      <c r="H10" s="112">
        <v>3609.4</v>
      </c>
      <c r="I10" s="112">
        <v>483.7</v>
      </c>
      <c r="J10" s="112">
        <v>3125.7</v>
      </c>
      <c r="K10" s="112">
        <v>3506.4</v>
      </c>
      <c r="L10" s="112">
        <v>3069.9</v>
      </c>
      <c r="M10" s="328">
        <v>436.5</v>
      </c>
    </row>
    <row r="11" spans="1:13" ht="20.25" customHeight="1">
      <c r="A11" s="89" t="s">
        <v>71</v>
      </c>
      <c r="B11" s="34"/>
      <c r="C11" s="142"/>
      <c r="D11" s="107"/>
      <c r="E11" s="107"/>
      <c r="F11" s="107"/>
      <c r="G11" s="107"/>
      <c r="H11" s="107"/>
      <c r="I11" s="107"/>
      <c r="J11" s="107"/>
      <c r="K11" s="107"/>
      <c r="L11" s="107"/>
      <c r="M11" s="143"/>
    </row>
    <row r="12" spans="1:13" ht="13.5" customHeight="1">
      <c r="A12" s="89"/>
      <c r="B12" s="63" t="s">
        <v>142</v>
      </c>
      <c r="C12" s="64">
        <v>100</v>
      </c>
      <c r="D12" s="65">
        <v>100</v>
      </c>
      <c r="E12" s="65">
        <v>100</v>
      </c>
      <c r="F12" s="65">
        <v>100</v>
      </c>
      <c r="G12" s="65">
        <v>100</v>
      </c>
      <c r="H12" s="65">
        <v>100</v>
      </c>
      <c r="I12" s="65">
        <v>100</v>
      </c>
      <c r="J12" s="65">
        <v>100</v>
      </c>
      <c r="K12" s="69">
        <v>100</v>
      </c>
      <c r="L12" s="65">
        <v>100</v>
      </c>
      <c r="M12" s="71">
        <v>100</v>
      </c>
    </row>
    <row r="13" spans="1:13" ht="13.5" customHeight="1">
      <c r="A13" s="89"/>
      <c r="B13" s="63" t="s">
        <v>115</v>
      </c>
      <c r="C13" s="64">
        <v>100.7</v>
      </c>
      <c r="D13" s="65">
        <v>100.8</v>
      </c>
      <c r="E13" s="65">
        <v>98.9</v>
      </c>
      <c r="F13" s="65">
        <v>99.5</v>
      </c>
      <c r="G13" s="65">
        <v>96.9</v>
      </c>
      <c r="H13" s="65">
        <v>102.4</v>
      </c>
      <c r="I13" s="65">
        <v>107</v>
      </c>
      <c r="J13" s="65">
        <v>101.7</v>
      </c>
      <c r="K13" s="65">
        <v>100.5</v>
      </c>
      <c r="L13" s="65">
        <v>100.3</v>
      </c>
      <c r="M13" s="71">
        <v>101.4</v>
      </c>
    </row>
    <row r="14" spans="1:26" ht="13.5" customHeight="1">
      <c r="A14" s="89"/>
      <c r="B14" s="63" t="s">
        <v>119</v>
      </c>
      <c r="C14" s="64">
        <v>96.1</v>
      </c>
      <c r="D14" s="65">
        <v>94.8</v>
      </c>
      <c r="E14" s="65">
        <v>93.7</v>
      </c>
      <c r="F14" s="65">
        <v>96.2</v>
      </c>
      <c r="G14" s="65">
        <v>85.6</v>
      </c>
      <c r="H14" s="65">
        <v>95.7</v>
      </c>
      <c r="I14" s="65">
        <v>94.5</v>
      </c>
      <c r="J14" s="65">
        <v>95.9</v>
      </c>
      <c r="K14" s="65">
        <v>98.4</v>
      </c>
      <c r="L14" s="65">
        <v>95.3</v>
      </c>
      <c r="M14" s="71">
        <v>120.2</v>
      </c>
      <c r="O14" s="116"/>
      <c r="P14" s="116"/>
      <c r="T14" s="116"/>
      <c r="U14" s="116"/>
      <c r="V14" s="116"/>
      <c r="W14" s="116"/>
      <c r="X14" s="116"/>
      <c r="Y14" s="116"/>
      <c r="Z14" s="116"/>
    </row>
    <row r="15" spans="1:26" ht="13.5" customHeight="1">
      <c r="A15" s="89"/>
      <c r="B15" s="63" t="s">
        <v>133</v>
      </c>
      <c r="C15" s="64">
        <v>92.425</v>
      </c>
      <c r="D15" s="65">
        <v>92.27499999999999</v>
      </c>
      <c r="E15" s="65">
        <v>98.18333333333334</v>
      </c>
      <c r="F15" s="65">
        <v>100.97500000000002</v>
      </c>
      <c r="G15" s="65">
        <v>88.99166666666666</v>
      </c>
      <c r="H15" s="65">
        <v>87.56666666666666</v>
      </c>
      <c r="I15" s="65">
        <v>52.600000000000016</v>
      </c>
      <c r="J15" s="65">
        <v>92.99166666666667</v>
      </c>
      <c r="K15" s="65">
        <v>92.66666666666667</v>
      </c>
      <c r="L15" s="65">
        <v>93.75833333333334</v>
      </c>
      <c r="M15" s="71">
        <v>85.14999999999999</v>
      </c>
      <c r="O15" s="116"/>
      <c r="P15" s="116"/>
      <c r="T15" s="116"/>
      <c r="U15" s="116"/>
      <c r="V15" s="116"/>
      <c r="W15" s="116"/>
      <c r="X15" s="116"/>
      <c r="Y15" s="116"/>
      <c r="Z15" s="116"/>
    </row>
    <row r="16" spans="1:26" ht="13.5" customHeight="1">
      <c r="A16" s="89"/>
      <c r="B16" s="63" t="s">
        <v>143</v>
      </c>
      <c r="C16" s="256">
        <v>95.77499999999999</v>
      </c>
      <c r="D16" s="257">
        <v>97.39999999999999</v>
      </c>
      <c r="E16" s="257">
        <v>101.875</v>
      </c>
      <c r="F16" s="257">
        <v>105.40833333333335</v>
      </c>
      <c r="G16" s="257">
        <v>90.30833333333335</v>
      </c>
      <c r="H16" s="257">
        <v>93.81666666666666</v>
      </c>
      <c r="I16" s="257">
        <v>100.43333333333334</v>
      </c>
      <c r="J16" s="257">
        <v>92.80833333333334</v>
      </c>
      <c r="K16" s="257">
        <v>92.8</v>
      </c>
      <c r="L16" s="257">
        <v>92.39999999999999</v>
      </c>
      <c r="M16" s="258">
        <v>95.625</v>
      </c>
      <c r="O16" s="116"/>
      <c r="P16" s="116"/>
      <c r="T16" s="116"/>
      <c r="U16" s="116"/>
      <c r="V16" s="116"/>
      <c r="W16" s="116"/>
      <c r="X16" s="116"/>
      <c r="Y16" s="116"/>
      <c r="Z16" s="116"/>
    </row>
    <row r="17" spans="1:13" ht="13.5" customHeight="1">
      <c r="A17" s="444"/>
      <c r="B17" s="445"/>
      <c r="C17" s="72"/>
      <c r="D17" s="73"/>
      <c r="E17" s="73"/>
      <c r="F17" s="73"/>
      <c r="G17" s="73"/>
      <c r="H17" s="73"/>
      <c r="I17" s="73"/>
      <c r="J17" s="73"/>
      <c r="K17" s="75"/>
      <c r="L17" s="73"/>
      <c r="M17" s="139"/>
    </row>
    <row r="18" spans="1:27" ht="13.5" customHeight="1">
      <c r="A18" s="89"/>
      <c r="B18" s="63" t="s">
        <v>138</v>
      </c>
      <c r="C18" s="256">
        <v>98.6</v>
      </c>
      <c r="D18" s="257">
        <v>101.7</v>
      </c>
      <c r="E18" s="257">
        <v>108.9</v>
      </c>
      <c r="F18" s="257">
        <v>114.2</v>
      </c>
      <c r="G18" s="257">
        <v>91.5</v>
      </c>
      <c r="H18" s="257">
        <v>96.1</v>
      </c>
      <c r="I18" s="257">
        <v>130</v>
      </c>
      <c r="J18" s="257">
        <v>90.8</v>
      </c>
      <c r="K18" s="257">
        <v>92.8</v>
      </c>
      <c r="L18" s="257">
        <v>93.4</v>
      </c>
      <c r="M18" s="258">
        <v>88.4</v>
      </c>
      <c r="O18" s="116"/>
      <c r="P18" s="116"/>
      <c r="X18" s="116"/>
      <c r="Y18" s="116"/>
      <c r="Z18" s="116"/>
      <c r="AA18" s="116"/>
    </row>
    <row r="19" spans="1:25" ht="13.5" customHeight="1">
      <c r="A19" s="89"/>
      <c r="B19" s="63" t="s">
        <v>153</v>
      </c>
      <c r="C19" s="256">
        <v>88.7</v>
      </c>
      <c r="D19" s="257">
        <v>87.7</v>
      </c>
      <c r="E19" s="257">
        <v>87.5</v>
      </c>
      <c r="F19" s="257">
        <v>91.1</v>
      </c>
      <c r="G19" s="257">
        <v>76</v>
      </c>
      <c r="H19" s="257">
        <v>87.8</v>
      </c>
      <c r="I19" s="257">
        <v>85.2</v>
      </c>
      <c r="J19" s="257">
        <v>88.2</v>
      </c>
      <c r="K19" s="257">
        <v>90.5</v>
      </c>
      <c r="L19" s="257">
        <v>91.2</v>
      </c>
      <c r="M19" s="258">
        <v>85.9</v>
      </c>
      <c r="O19" s="130"/>
      <c r="P19" s="130"/>
      <c r="Q19" s="130"/>
      <c r="R19" s="130"/>
      <c r="S19" s="131"/>
      <c r="T19" s="131"/>
      <c r="U19" s="130"/>
      <c r="V19" s="130"/>
      <c r="W19" s="130"/>
      <c r="X19" s="130"/>
      <c r="Y19" s="130"/>
    </row>
    <row r="20" spans="1:25" ht="13.5" customHeight="1">
      <c r="A20" s="89"/>
      <c r="B20" s="63" t="s">
        <v>170</v>
      </c>
      <c r="C20" s="256">
        <v>94</v>
      </c>
      <c r="D20" s="257">
        <v>95.3</v>
      </c>
      <c r="E20" s="257">
        <v>101.8</v>
      </c>
      <c r="F20" s="257">
        <v>104.1</v>
      </c>
      <c r="G20" s="257">
        <v>94.3</v>
      </c>
      <c r="H20" s="257">
        <v>90.2</v>
      </c>
      <c r="I20" s="257">
        <v>77</v>
      </c>
      <c r="J20" s="257">
        <v>92.2</v>
      </c>
      <c r="K20" s="257">
        <v>91.5</v>
      </c>
      <c r="L20" s="257">
        <v>92.6</v>
      </c>
      <c r="M20" s="258">
        <v>83.4</v>
      </c>
      <c r="O20" s="116"/>
      <c r="P20" s="116"/>
      <c r="Q20" s="116"/>
      <c r="R20" s="116"/>
      <c r="S20" s="131"/>
      <c r="T20" s="131"/>
      <c r="U20" s="116"/>
      <c r="V20" s="116"/>
      <c r="W20" s="116"/>
      <c r="X20" s="116"/>
      <c r="Y20" s="116"/>
    </row>
    <row r="21" spans="1:25" ht="13.5" customHeight="1">
      <c r="A21" s="89"/>
      <c r="B21" s="63" t="s">
        <v>171</v>
      </c>
      <c r="C21" s="256">
        <v>95.9</v>
      </c>
      <c r="D21" s="257">
        <v>94.7</v>
      </c>
      <c r="E21" s="257">
        <v>92</v>
      </c>
      <c r="F21" s="257">
        <v>95.5</v>
      </c>
      <c r="G21" s="257">
        <v>80.4</v>
      </c>
      <c r="H21" s="257">
        <v>96.9</v>
      </c>
      <c r="I21" s="257">
        <v>109.2</v>
      </c>
      <c r="J21" s="257">
        <v>95</v>
      </c>
      <c r="K21" s="257">
        <v>98.2</v>
      </c>
      <c r="L21" s="257">
        <v>94.1</v>
      </c>
      <c r="M21" s="258">
        <v>127.3</v>
      </c>
      <c r="O21" s="116"/>
      <c r="P21" s="116"/>
      <c r="Q21" s="116"/>
      <c r="R21" s="116"/>
      <c r="S21" s="131"/>
      <c r="T21" s="131"/>
      <c r="U21" s="116"/>
      <c r="V21" s="116"/>
      <c r="W21" s="116"/>
      <c r="X21" s="116"/>
      <c r="Y21" s="116"/>
    </row>
    <row r="22" spans="1:20" ht="13.5" customHeight="1">
      <c r="A22" s="89"/>
      <c r="B22" s="63" t="s">
        <v>181</v>
      </c>
      <c r="C22" s="64">
        <v>95.8</v>
      </c>
      <c r="D22" s="65">
        <v>99</v>
      </c>
      <c r="E22" s="65">
        <v>99.2</v>
      </c>
      <c r="F22" s="65">
        <v>104.5</v>
      </c>
      <c r="G22" s="65">
        <v>81.9</v>
      </c>
      <c r="H22" s="65">
        <v>98.8</v>
      </c>
      <c r="I22" s="65">
        <v>132.3</v>
      </c>
      <c r="J22" s="65">
        <v>93.6</v>
      </c>
      <c r="K22" s="65">
        <v>90</v>
      </c>
      <c r="L22" s="65">
        <v>90.7</v>
      </c>
      <c r="M22" s="115">
        <v>84.9</v>
      </c>
      <c r="S22" s="131"/>
      <c r="T22" s="131"/>
    </row>
    <row r="23" spans="1:20" ht="13.5" customHeight="1">
      <c r="A23" s="89"/>
      <c r="B23" s="34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139"/>
      <c r="S23" s="131"/>
      <c r="T23" s="131"/>
    </row>
    <row r="24" spans="1:20" ht="13.5" customHeight="1">
      <c r="A24" s="89"/>
      <c r="B24" s="63" t="s">
        <v>228</v>
      </c>
      <c r="C24" s="64">
        <v>111.3</v>
      </c>
      <c r="D24" s="65">
        <v>117.5</v>
      </c>
      <c r="E24" s="65">
        <v>137</v>
      </c>
      <c r="F24" s="65">
        <v>145</v>
      </c>
      <c r="G24" s="65">
        <v>111.1</v>
      </c>
      <c r="H24" s="65">
        <v>101.9</v>
      </c>
      <c r="I24" s="65">
        <v>118.6</v>
      </c>
      <c r="J24" s="65">
        <v>99.3</v>
      </c>
      <c r="K24" s="66">
        <v>99.8</v>
      </c>
      <c r="L24" s="65">
        <v>99.9</v>
      </c>
      <c r="M24" s="71">
        <v>99.7</v>
      </c>
      <c r="S24" s="131"/>
      <c r="T24" s="131"/>
    </row>
    <row r="25" spans="1:20" ht="13.5" customHeight="1">
      <c r="A25" s="89"/>
      <c r="B25" s="63" t="s">
        <v>108</v>
      </c>
      <c r="C25" s="64">
        <v>89.1</v>
      </c>
      <c r="D25" s="65">
        <v>86.9</v>
      </c>
      <c r="E25" s="65">
        <v>82</v>
      </c>
      <c r="F25" s="65">
        <v>86.9</v>
      </c>
      <c r="G25" s="65">
        <v>66</v>
      </c>
      <c r="H25" s="65">
        <v>90.9</v>
      </c>
      <c r="I25" s="65">
        <v>96.9</v>
      </c>
      <c r="J25" s="65">
        <v>89.9</v>
      </c>
      <c r="K25" s="66">
        <v>93.1</v>
      </c>
      <c r="L25" s="65">
        <v>93.7</v>
      </c>
      <c r="M25" s="71">
        <v>88.8</v>
      </c>
      <c r="S25" s="131"/>
      <c r="T25" s="131"/>
    </row>
    <row r="26" spans="1:20" ht="13.5" customHeight="1">
      <c r="A26" s="89"/>
      <c r="B26" s="63" t="s">
        <v>109</v>
      </c>
      <c r="C26" s="64">
        <v>87.2</v>
      </c>
      <c r="D26" s="65">
        <v>88.2</v>
      </c>
      <c r="E26" s="65">
        <v>94.1</v>
      </c>
      <c r="F26" s="65">
        <v>98</v>
      </c>
      <c r="G26" s="65">
        <v>81.2</v>
      </c>
      <c r="H26" s="65">
        <v>83.5</v>
      </c>
      <c r="I26" s="65">
        <v>77.6</v>
      </c>
      <c r="J26" s="65">
        <v>84.4</v>
      </c>
      <c r="K26" s="66">
        <v>85.2</v>
      </c>
      <c r="L26" s="65">
        <v>85.7</v>
      </c>
      <c r="M26" s="71">
        <v>81.9</v>
      </c>
      <c r="S26" s="131"/>
      <c r="T26" s="131"/>
    </row>
    <row r="27" spans="1:20" ht="13.5" customHeight="1">
      <c r="A27" s="89"/>
      <c r="B27" s="63" t="s">
        <v>110</v>
      </c>
      <c r="C27" s="64">
        <v>89.8</v>
      </c>
      <c r="D27" s="65">
        <v>87.9</v>
      </c>
      <c r="E27" s="65">
        <v>86.5</v>
      </c>
      <c r="F27" s="65">
        <v>88.3</v>
      </c>
      <c r="G27" s="65">
        <v>80.8</v>
      </c>
      <c r="H27" s="65">
        <v>89</v>
      </c>
      <c r="I27" s="65">
        <v>81</v>
      </c>
      <c r="J27" s="65">
        <v>90.2</v>
      </c>
      <c r="K27" s="66">
        <v>93.3</v>
      </c>
      <c r="L27" s="65">
        <v>94.2</v>
      </c>
      <c r="M27" s="71">
        <v>86.9</v>
      </c>
      <c r="S27" s="131"/>
      <c r="T27" s="131"/>
    </row>
    <row r="28" spans="1:13" ht="13.5" customHeight="1">
      <c r="A28" s="89"/>
      <c r="B28" s="63" t="s">
        <v>111</v>
      </c>
      <c r="C28" s="64">
        <v>96.5</v>
      </c>
      <c r="D28" s="65">
        <v>96.1</v>
      </c>
      <c r="E28" s="65">
        <v>100.8</v>
      </c>
      <c r="F28" s="65">
        <v>102.7</v>
      </c>
      <c r="G28" s="65">
        <v>94.6</v>
      </c>
      <c r="H28" s="65">
        <v>92.4</v>
      </c>
      <c r="I28" s="65">
        <v>79.1</v>
      </c>
      <c r="J28" s="65">
        <v>94.5</v>
      </c>
      <c r="K28" s="66">
        <v>97.2</v>
      </c>
      <c r="L28" s="65">
        <v>98.7</v>
      </c>
      <c r="M28" s="71">
        <v>87</v>
      </c>
    </row>
    <row r="29" spans="1:13" ht="13.5" customHeight="1">
      <c r="A29" s="89"/>
      <c r="B29" s="63" t="s">
        <v>112</v>
      </c>
      <c r="C29" s="64">
        <v>85.7</v>
      </c>
      <c r="D29" s="65">
        <v>86.6</v>
      </c>
      <c r="E29" s="65">
        <v>90.7</v>
      </c>
      <c r="F29" s="65">
        <v>95</v>
      </c>
      <c r="G29" s="65">
        <v>76.5</v>
      </c>
      <c r="H29" s="65">
        <v>83.4</v>
      </c>
      <c r="I29" s="65">
        <v>71.6</v>
      </c>
      <c r="J29" s="65">
        <v>85.2</v>
      </c>
      <c r="K29" s="66">
        <v>84.1</v>
      </c>
      <c r="L29" s="65">
        <v>85.7</v>
      </c>
      <c r="M29" s="71">
        <v>73</v>
      </c>
    </row>
    <row r="30" spans="1:13" ht="13.5" customHeight="1">
      <c r="A30" s="89"/>
      <c r="B30" s="63" t="s">
        <v>113</v>
      </c>
      <c r="C30" s="64">
        <v>99.7</v>
      </c>
      <c r="D30" s="65">
        <v>103.2</v>
      </c>
      <c r="E30" s="65">
        <v>113.9</v>
      </c>
      <c r="F30" s="65">
        <v>114.6</v>
      </c>
      <c r="G30" s="65">
        <v>111.8</v>
      </c>
      <c r="H30" s="65">
        <v>94.7</v>
      </c>
      <c r="I30" s="65">
        <v>80.3</v>
      </c>
      <c r="J30" s="65">
        <v>96.9</v>
      </c>
      <c r="K30" s="66">
        <v>93.1</v>
      </c>
      <c r="L30" s="65">
        <v>93.5</v>
      </c>
      <c r="M30" s="71">
        <v>90.3</v>
      </c>
    </row>
    <row r="31" spans="1:13" ht="13.5" customHeight="1">
      <c r="A31" s="89"/>
      <c r="B31" s="63" t="s">
        <v>114</v>
      </c>
      <c r="C31" s="64">
        <v>97.2</v>
      </c>
      <c r="D31" s="65">
        <v>95.6</v>
      </c>
      <c r="E31" s="65">
        <v>99.2</v>
      </c>
      <c r="F31" s="65">
        <v>105</v>
      </c>
      <c r="G31" s="65">
        <v>80.3</v>
      </c>
      <c r="H31" s="65">
        <v>92.7</v>
      </c>
      <c r="I31" s="65">
        <v>104.7</v>
      </c>
      <c r="J31" s="65">
        <v>90.9</v>
      </c>
      <c r="K31" s="66">
        <v>100.2</v>
      </c>
      <c r="L31" s="65">
        <v>97.8</v>
      </c>
      <c r="M31" s="71">
        <v>117.5</v>
      </c>
    </row>
    <row r="32" spans="1:13" ht="13.5" customHeight="1">
      <c r="A32" s="89"/>
      <c r="B32" s="63" t="s">
        <v>116</v>
      </c>
      <c r="C32" s="64">
        <v>94.2</v>
      </c>
      <c r="D32" s="65">
        <v>89.1</v>
      </c>
      <c r="E32" s="65">
        <v>89.1</v>
      </c>
      <c r="F32" s="65">
        <v>91.6</v>
      </c>
      <c r="G32" s="65">
        <v>80.8</v>
      </c>
      <c r="H32" s="65">
        <v>89.1</v>
      </c>
      <c r="I32" s="65">
        <v>106.1</v>
      </c>
      <c r="J32" s="65">
        <v>86.4</v>
      </c>
      <c r="K32" s="66">
        <v>103.7</v>
      </c>
      <c r="L32" s="65">
        <v>94.1</v>
      </c>
      <c r="M32" s="71">
        <v>171.6</v>
      </c>
    </row>
    <row r="33" spans="1:13" ht="13.5" customHeight="1">
      <c r="A33" s="89"/>
      <c r="B33" s="63" t="s">
        <v>117</v>
      </c>
      <c r="C33" s="64">
        <v>96.4</v>
      </c>
      <c r="D33" s="65">
        <v>99.4</v>
      </c>
      <c r="E33" s="65">
        <v>87.6</v>
      </c>
      <c r="F33" s="65">
        <v>90</v>
      </c>
      <c r="G33" s="65">
        <v>80</v>
      </c>
      <c r="H33" s="65">
        <v>108.9</v>
      </c>
      <c r="I33" s="65">
        <v>116.7</v>
      </c>
      <c r="J33" s="65">
        <v>107.6</v>
      </c>
      <c r="K33" s="66">
        <v>90.8</v>
      </c>
      <c r="L33" s="65">
        <v>90.5</v>
      </c>
      <c r="M33" s="71">
        <v>92.8</v>
      </c>
    </row>
    <row r="34" spans="1:13" ht="13.5" customHeight="1">
      <c r="A34" s="89"/>
      <c r="B34" s="63" t="s">
        <v>173</v>
      </c>
      <c r="C34" s="64">
        <v>89.1</v>
      </c>
      <c r="D34" s="65">
        <v>91.6</v>
      </c>
      <c r="E34" s="65">
        <v>92.2</v>
      </c>
      <c r="F34" s="65">
        <v>96.6</v>
      </c>
      <c r="G34" s="65">
        <v>77.9</v>
      </c>
      <c r="H34" s="65">
        <v>91.1</v>
      </c>
      <c r="I34" s="65">
        <v>131.8</v>
      </c>
      <c r="J34" s="65">
        <v>84.8</v>
      </c>
      <c r="K34" s="66">
        <v>84.4</v>
      </c>
      <c r="L34" s="65">
        <v>85</v>
      </c>
      <c r="M34" s="71">
        <v>80.1</v>
      </c>
    </row>
    <row r="35" spans="1:13" ht="13.5" customHeight="1">
      <c r="A35" s="89"/>
      <c r="B35" s="63" t="s">
        <v>124</v>
      </c>
      <c r="C35" s="64">
        <v>94.4</v>
      </c>
      <c r="D35" s="65">
        <v>97.5</v>
      </c>
      <c r="E35" s="65">
        <v>95.8</v>
      </c>
      <c r="F35" s="65">
        <v>97.2</v>
      </c>
      <c r="G35" s="65">
        <v>91.5</v>
      </c>
      <c r="H35" s="65">
        <v>98.9</v>
      </c>
      <c r="I35" s="65">
        <v>136.8</v>
      </c>
      <c r="J35" s="65">
        <v>93</v>
      </c>
      <c r="K35" s="66">
        <v>88.5</v>
      </c>
      <c r="L35" s="65">
        <v>89.6</v>
      </c>
      <c r="M35" s="71">
        <v>81.1</v>
      </c>
    </row>
    <row r="36" spans="1:13" ht="13.5" customHeight="1">
      <c r="A36" s="89"/>
      <c r="B36" s="127" t="s">
        <v>186</v>
      </c>
      <c r="C36" s="64">
        <v>104</v>
      </c>
      <c r="D36" s="65">
        <v>107.8</v>
      </c>
      <c r="E36" s="65">
        <v>109.5</v>
      </c>
      <c r="F36" s="65">
        <v>119.6</v>
      </c>
      <c r="G36" s="65">
        <v>76.3</v>
      </c>
      <c r="H36" s="65">
        <v>106.5</v>
      </c>
      <c r="I36" s="65">
        <v>128.3</v>
      </c>
      <c r="J36" s="65">
        <v>103.1</v>
      </c>
      <c r="K36" s="66">
        <v>97</v>
      </c>
      <c r="L36" s="65">
        <v>97.5</v>
      </c>
      <c r="M36" s="71">
        <v>93.4</v>
      </c>
    </row>
    <row r="37" spans="1:13" ht="13.5" customHeight="1">
      <c r="A37" s="89"/>
      <c r="B37" s="63" t="s">
        <v>187</v>
      </c>
      <c r="C37" s="64">
        <v>89.5</v>
      </c>
      <c r="D37" s="65">
        <v>92.3</v>
      </c>
      <c r="E37" s="65">
        <v>90.1</v>
      </c>
      <c r="F37" s="65">
        <v>97.4</v>
      </c>
      <c r="G37" s="65">
        <v>66.3</v>
      </c>
      <c r="H37" s="65">
        <v>94</v>
      </c>
      <c r="I37" s="65">
        <v>100.5</v>
      </c>
      <c r="J37" s="65">
        <v>93</v>
      </c>
      <c r="K37" s="66">
        <v>84.2</v>
      </c>
      <c r="L37" s="65">
        <v>83.8</v>
      </c>
      <c r="M37" s="71">
        <v>87.2</v>
      </c>
    </row>
    <row r="38" spans="1:13" s="255" customFormat="1" ht="13.5" customHeight="1">
      <c r="A38" s="270"/>
      <c r="B38" s="271" t="s">
        <v>232</v>
      </c>
      <c r="C38" s="64">
        <v>87.8</v>
      </c>
      <c r="D38" s="65">
        <v>86.8</v>
      </c>
      <c r="E38" s="65">
        <v>82.1</v>
      </c>
      <c r="F38" s="65">
        <v>86.1</v>
      </c>
      <c r="G38" s="65">
        <v>69</v>
      </c>
      <c r="H38" s="65">
        <v>90.5</v>
      </c>
      <c r="I38" s="65">
        <v>76.5</v>
      </c>
      <c r="J38" s="65">
        <v>92.7</v>
      </c>
      <c r="K38" s="66">
        <v>89.6</v>
      </c>
      <c r="L38" s="65">
        <v>88.7</v>
      </c>
      <c r="M38" s="71">
        <v>95.6</v>
      </c>
    </row>
    <row r="39" spans="1:13" ht="14.25" customHeight="1">
      <c r="A39" s="452" t="s">
        <v>235</v>
      </c>
      <c r="B39" s="453"/>
      <c r="C39" s="267">
        <v>0.7</v>
      </c>
      <c r="D39" s="268">
        <v>-1.6</v>
      </c>
      <c r="E39" s="268">
        <v>-12.8</v>
      </c>
      <c r="F39" s="268">
        <v>-12.1</v>
      </c>
      <c r="G39" s="268">
        <v>-15</v>
      </c>
      <c r="H39" s="268">
        <v>8.4</v>
      </c>
      <c r="I39" s="268">
        <v>-1.4</v>
      </c>
      <c r="J39" s="268">
        <v>9.8</v>
      </c>
      <c r="K39" s="268">
        <v>5.2</v>
      </c>
      <c r="L39" s="268">
        <v>3.5</v>
      </c>
      <c r="M39" s="269">
        <v>16.7</v>
      </c>
    </row>
    <row r="40" spans="1:13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71"/>
    </row>
    <row r="41" spans="1:26" ht="13.5" customHeight="1">
      <c r="A41" s="89"/>
      <c r="B41" s="63" t="s">
        <v>138</v>
      </c>
      <c r="C41" s="256">
        <v>100.6</v>
      </c>
      <c r="D41" s="257">
        <v>102.8</v>
      </c>
      <c r="E41" s="257">
        <v>103.5</v>
      </c>
      <c r="F41" s="257">
        <v>107.9</v>
      </c>
      <c r="G41" s="257">
        <v>88.9</v>
      </c>
      <c r="H41" s="257">
        <v>103.4</v>
      </c>
      <c r="I41" s="257">
        <v>113.8</v>
      </c>
      <c r="J41" s="257">
        <v>101.9</v>
      </c>
      <c r="K41" s="257">
        <v>98.3</v>
      </c>
      <c r="L41" s="257">
        <v>97.9</v>
      </c>
      <c r="M41" s="258">
        <v>110.3</v>
      </c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</row>
    <row r="42" spans="1:26" ht="13.5" customHeight="1">
      <c r="A42" s="89"/>
      <c r="B42" s="63" t="s">
        <v>153</v>
      </c>
      <c r="C42" s="256">
        <v>90.7</v>
      </c>
      <c r="D42" s="257">
        <v>90.7</v>
      </c>
      <c r="E42" s="257">
        <v>92.6</v>
      </c>
      <c r="F42" s="257">
        <v>96.2</v>
      </c>
      <c r="G42" s="257">
        <v>80.4</v>
      </c>
      <c r="H42" s="257">
        <v>88.2</v>
      </c>
      <c r="I42" s="257">
        <v>91.6</v>
      </c>
      <c r="J42" s="257">
        <v>88.5</v>
      </c>
      <c r="K42" s="257">
        <v>90.7</v>
      </c>
      <c r="L42" s="257">
        <v>91.1</v>
      </c>
      <c r="M42" s="258">
        <v>140.5</v>
      </c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</row>
    <row r="43" spans="1:26" ht="13.5" customHeight="1">
      <c r="A43" s="89"/>
      <c r="B43" s="34" t="s">
        <v>170</v>
      </c>
      <c r="C43" s="256">
        <v>98.6</v>
      </c>
      <c r="D43" s="257">
        <v>101.7</v>
      </c>
      <c r="E43" s="257">
        <v>108.4</v>
      </c>
      <c r="F43" s="257">
        <v>111.6</v>
      </c>
      <c r="G43" s="257">
        <v>96.5</v>
      </c>
      <c r="H43" s="257">
        <v>101.6</v>
      </c>
      <c r="I43" s="257">
        <v>105</v>
      </c>
      <c r="J43" s="257">
        <v>101.5</v>
      </c>
      <c r="K43" s="257">
        <v>94.7</v>
      </c>
      <c r="L43" s="257">
        <v>94.5</v>
      </c>
      <c r="M43" s="258">
        <v>136.3</v>
      </c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</row>
    <row r="44" spans="1:15" ht="13.5" customHeight="1">
      <c r="A44" s="89"/>
      <c r="B44" s="63" t="s">
        <v>171</v>
      </c>
      <c r="C44" s="256">
        <v>93.9</v>
      </c>
      <c r="D44" s="257">
        <v>93.9</v>
      </c>
      <c r="E44" s="257">
        <v>91.7</v>
      </c>
      <c r="F44" s="257">
        <v>95.7</v>
      </c>
      <c r="G44" s="257">
        <v>79.8</v>
      </c>
      <c r="H44" s="257">
        <v>96.2</v>
      </c>
      <c r="I44" s="257">
        <v>117.8</v>
      </c>
      <c r="J44" s="257">
        <v>89.5</v>
      </c>
      <c r="K44" s="257">
        <v>92.6</v>
      </c>
      <c r="L44" s="257">
        <v>92.2</v>
      </c>
      <c r="M44" s="258">
        <v>202.8</v>
      </c>
      <c r="O44" s="116"/>
    </row>
    <row r="45" spans="1:15" ht="13.5" customHeight="1">
      <c r="A45" s="89"/>
      <c r="B45" s="63" t="s">
        <v>181</v>
      </c>
      <c r="C45" s="64">
        <v>92.2</v>
      </c>
      <c r="D45" s="65">
        <v>93</v>
      </c>
      <c r="E45" s="65">
        <v>92</v>
      </c>
      <c r="F45" s="65">
        <v>96.5</v>
      </c>
      <c r="G45" s="65">
        <v>77</v>
      </c>
      <c r="H45" s="65">
        <v>90.6</v>
      </c>
      <c r="I45" s="65">
        <v>97.8</v>
      </c>
      <c r="J45" s="65">
        <v>92</v>
      </c>
      <c r="K45" s="65">
        <v>90.7</v>
      </c>
      <c r="L45" s="65">
        <v>90.9</v>
      </c>
      <c r="M45" s="71">
        <v>146.9</v>
      </c>
      <c r="O45" s="116"/>
    </row>
    <row r="46" spans="1:13" ht="13.5" customHeight="1">
      <c r="A46" s="89"/>
      <c r="B46" s="34"/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139"/>
    </row>
    <row r="47" spans="1:13" ht="13.5" customHeight="1">
      <c r="A47" s="89"/>
      <c r="B47" s="63" t="s">
        <v>228</v>
      </c>
      <c r="C47" s="64">
        <v>105.4</v>
      </c>
      <c r="D47" s="65">
        <v>110.5</v>
      </c>
      <c r="E47" s="65">
        <v>117.6</v>
      </c>
      <c r="F47" s="65">
        <v>121.3</v>
      </c>
      <c r="G47" s="65">
        <v>103.4</v>
      </c>
      <c r="H47" s="65">
        <v>110.4</v>
      </c>
      <c r="I47" s="65">
        <v>105.2</v>
      </c>
      <c r="J47" s="65">
        <v>112.1</v>
      </c>
      <c r="K47" s="66">
        <v>99.7</v>
      </c>
      <c r="L47" s="65">
        <v>98.8</v>
      </c>
      <c r="M47" s="71">
        <v>122.3</v>
      </c>
    </row>
    <row r="48" spans="1:13" ht="13.5" customHeight="1">
      <c r="A48" s="89"/>
      <c r="B48" s="63" t="s">
        <v>108</v>
      </c>
      <c r="C48" s="64">
        <v>86.4</v>
      </c>
      <c r="D48" s="65">
        <v>84.6</v>
      </c>
      <c r="E48" s="65">
        <v>80</v>
      </c>
      <c r="F48" s="65">
        <v>82.8</v>
      </c>
      <c r="G48" s="65">
        <v>69.4</v>
      </c>
      <c r="H48" s="65">
        <v>84</v>
      </c>
      <c r="I48" s="65">
        <v>83.8</v>
      </c>
      <c r="J48" s="65">
        <v>87.8</v>
      </c>
      <c r="K48" s="66">
        <v>90.4</v>
      </c>
      <c r="L48" s="65">
        <v>90.2</v>
      </c>
      <c r="M48" s="71">
        <v>168.1</v>
      </c>
    </row>
    <row r="49" spans="1:13" ht="13.5" customHeight="1">
      <c r="A49" s="89"/>
      <c r="B49" s="63" t="s">
        <v>109</v>
      </c>
      <c r="C49" s="64">
        <v>92.5</v>
      </c>
      <c r="D49" s="65">
        <v>93.4</v>
      </c>
      <c r="E49" s="65">
        <v>104.8</v>
      </c>
      <c r="F49" s="65">
        <v>109.1</v>
      </c>
      <c r="G49" s="65">
        <v>88.5</v>
      </c>
      <c r="H49" s="65">
        <v>85.5</v>
      </c>
      <c r="I49" s="65">
        <v>88.7</v>
      </c>
      <c r="J49" s="65">
        <v>87.1</v>
      </c>
      <c r="K49" s="66">
        <v>90.3</v>
      </c>
      <c r="L49" s="65">
        <v>91.9</v>
      </c>
      <c r="M49" s="71">
        <v>158.1</v>
      </c>
    </row>
    <row r="50" spans="1:13" ht="13.5" customHeight="1">
      <c r="A50" s="89"/>
      <c r="B50" s="63" t="s">
        <v>110</v>
      </c>
      <c r="C50" s="64">
        <v>93.2</v>
      </c>
      <c r="D50" s="65">
        <v>94.1</v>
      </c>
      <c r="E50" s="65">
        <v>93</v>
      </c>
      <c r="F50" s="65">
        <v>96.7</v>
      </c>
      <c r="G50" s="65">
        <v>83.4</v>
      </c>
      <c r="H50" s="65">
        <v>95.1</v>
      </c>
      <c r="I50" s="65">
        <v>102.4</v>
      </c>
      <c r="J50" s="65">
        <v>90.7</v>
      </c>
      <c r="K50" s="66">
        <v>91.3</v>
      </c>
      <c r="L50" s="65">
        <v>91.3</v>
      </c>
      <c r="M50" s="71">
        <v>95.2</v>
      </c>
    </row>
    <row r="51" spans="1:13" ht="13.5" customHeight="1">
      <c r="A51" s="89"/>
      <c r="B51" s="63" t="s">
        <v>111</v>
      </c>
      <c r="C51" s="64">
        <v>97.3</v>
      </c>
      <c r="D51" s="65">
        <v>98.1</v>
      </c>
      <c r="E51" s="65">
        <v>106</v>
      </c>
      <c r="F51" s="65">
        <v>107.4</v>
      </c>
      <c r="G51" s="65">
        <v>100.5</v>
      </c>
      <c r="H51" s="65">
        <v>93</v>
      </c>
      <c r="I51" s="65">
        <v>95.2</v>
      </c>
      <c r="J51" s="65">
        <v>92</v>
      </c>
      <c r="K51" s="66">
        <v>95.4</v>
      </c>
      <c r="L51" s="65">
        <v>94.2</v>
      </c>
      <c r="M51" s="71">
        <v>229.5</v>
      </c>
    </row>
    <row r="52" spans="1:13" ht="13.5" customHeight="1">
      <c r="A52" s="89"/>
      <c r="B52" s="63" t="s">
        <v>112</v>
      </c>
      <c r="C52" s="64">
        <v>95.1</v>
      </c>
      <c r="D52" s="65">
        <v>95.1</v>
      </c>
      <c r="E52" s="65">
        <v>99.4</v>
      </c>
      <c r="F52" s="65">
        <v>103</v>
      </c>
      <c r="G52" s="65">
        <v>86.7</v>
      </c>
      <c r="H52" s="65">
        <v>100</v>
      </c>
      <c r="I52" s="65">
        <v>107.5</v>
      </c>
      <c r="J52" s="65">
        <v>98.6</v>
      </c>
      <c r="K52" s="66">
        <v>95.3</v>
      </c>
      <c r="L52" s="65">
        <v>94.9</v>
      </c>
      <c r="M52" s="71">
        <v>165.8</v>
      </c>
    </row>
    <row r="53" spans="1:13" ht="13.5" customHeight="1">
      <c r="A53" s="89"/>
      <c r="B53" s="63" t="s">
        <v>113</v>
      </c>
      <c r="C53" s="64">
        <v>103.3</v>
      </c>
      <c r="D53" s="65">
        <v>112</v>
      </c>
      <c r="E53" s="65">
        <v>119.7</v>
      </c>
      <c r="F53" s="65">
        <v>124.3</v>
      </c>
      <c r="G53" s="65">
        <v>102.3</v>
      </c>
      <c r="H53" s="65">
        <v>111.8</v>
      </c>
      <c r="I53" s="65">
        <v>112.2</v>
      </c>
      <c r="J53" s="65">
        <v>113.9</v>
      </c>
      <c r="K53" s="66">
        <v>93.4</v>
      </c>
      <c r="L53" s="65">
        <v>94.5</v>
      </c>
      <c r="M53" s="71">
        <v>13.6</v>
      </c>
    </row>
    <row r="54" spans="1:13" ht="13.5" customHeight="1">
      <c r="A54" s="89"/>
      <c r="B54" s="63" t="s">
        <v>114</v>
      </c>
      <c r="C54" s="64">
        <v>95.7</v>
      </c>
      <c r="D54" s="65">
        <v>96.9</v>
      </c>
      <c r="E54" s="65">
        <v>98.4</v>
      </c>
      <c r="F54" s="65">
        <v>103.2</v>
      </c>
      <c r="G54" s="65">
        <v>82.2</v>
      </c>
      <c r="H54" s="65">
        <v>102.8</v>
      </c>
      <c r="I54" s="65">
        <v>121.8</v>
      </c>
      <c r="J54" s="65">
        <v>99.3</v>
      </c>
      <c r="K54" s="66">
        <v>93.8</v>
      </c>
      <c r="L54" s="65">
        <v>92.4</v>
      </c>
      <c r="M54" s="71">
        <v>211.1</v>
      </c>
    </row>
    <row r="55" spans="1:13" ht="13.5" customHeight="1">
      <c r="A55" s="89"/>
      <c r="B55" s="63" t="s">
        <v>116</v>
      </c>
      <c r="C55" s="64">
        <v>91.6</v>
      </c>
      <c r="D55" s="65">
        <v>88.9</v>
      </c>
      <c r="E55" s="65">
        <v>88.3</v>
      </c>
      <c r="F55" s="65">
        <v>91.5</v>
      </c>
      <c r="G55" s="65">
        <v>79.2</v>
      </c>
      <c r="H55" s="65">
        <v>86.2</v>
      </c>
      <c r="I55" s="65">
        <v>119.2</v>
      </c>
      <c r="J55" s="65">
        <v>80.8</v>
      </c>
      <c r="K55" s="66">
        <v>94.3</v>
      </c>
      <c r="L55" s="65">
        <v>93.1</v>
      </c>
      <c r="M55" s="71">
        <v>215.8</v>
      </c>
    </row>
    <row r="56" spans="1:13" ht="13.5" customHeight="1">
      <c r="A56" s="89"/>
      <c r="B56" s="63" t="s">
        <v>117</v>
      </c>
      <c r="C56" s="64">
        <v>94.4</v>
      </c>
      <c r="D56" s="65">
        <v>96</v>
      </c>
      <c r="E56" s="65">
        <v>88.3</v>
      </c>
      <c r="F56" s="65">
        <v>92.3</v>
      </c>
      <c r="G56" s="65">
        <v>78</v>
      </c>
      <c r="H56" s="65">
        <v>99.6</v>
      </c>
      <c r="I56" s="65">
        <v>112.5</v>
      </c>
      <c r="J56" s="65">
        <v>88.3</v>
      </c>
      <c r="K56" s="66">
        <v>89.8</v>
      </c>
      <c r="L56" s="65">
        <v>91</v>
      </c>
      <c r="M56" s="71">
        <v>181.5</v>
      </c>
    </row>
    <row r="57" spans="1:13" ht="13.5" customHeight="1">
      <c r="A57" s="89"/>
      <c r="B57" s="63" t="s">
        <v>173</v>
      </c>
      <c r="C57" s="64">
        <v>96.5</v>
      </c>
      <c r="D57" s="65">
        <v>96.7</v>
      </c>
      <c r="E57" s="65">
        <v>96.8</v>
      </c>
      <c r="F57" s="65">
        <v>102.9</v>
      </c>
      <c r="G57" s="65">
        <v>80</v>
      </c>
      <c r="H57" s="65">
        <v>90.3</v>
      </c>
      <c r="I57" s="65">
        <v>103.7</v>
      </c>
      <c r="J57" s="65">
        <v>87.7</v>
      </c>
      <c r="K57" s="66">
        <v>95</v>
      </c>
      <c r="L57" s="65">
        <v>95.6</v>
      </c>
      <c r="M57" s="71">
        <v>148.5</v>
      </c>
    </row>
    <row r="58" spans="1:13" ht="13.5" customHeight="1">
      <c r="A58" s="89"/>
      <c r="B58" s="63" t="s">
        <v>124</v>
      </c>
      <c r="C58" s="64">
        <v>89.7</v>
      </c>
      <c r="D58" s="65">
        <v>93.1</v>
      </c>
      <c r="E58" s="65">
        <v>91.9</v>
      </c>
      <c r="F58" s="65">
        <v>94</v>
      </c>
      <c r="G58" s="65">
        <v>84.1</v>
      </c>
      <c r="H58" s="65">
        <v>86.1</v>
      </c>
      <c r="I58" s="65">
        <v>97.4</v>
      </c>
      <c r="J58" s="65">
        <v>87.4</v>
      </c>
      <c r="K58" s="66">
        <v>85.5</v>
      </c>
      <c r="L58" s="65">
        <v>88.3</v>
      </c>
      <c r="M58" s="71">
        <v>112.9</v>
      </c>
    </row>
    <row r="59" spans="1:13" ht="13.5" customHeight="1">
      <c r="A59" s="89"/>
      <c r="B59" s="63" t="s">
        <v>186</v>
      </c>
      <c r="C59" s="64">
        <v>90.4</v>
      </c>
      <c r="D59" s="65">
        <v>89.1</v>
      </c>
      <c r="E59" s="65">
        <v>87.4</v>
      </c>
      <c r="F59" s="65">
        <v>92.7</v>
      </c>
      <c r="G59" s="65">
        <v>67</v>
      </c>
      <c r="H59" s="65">
        <v>95.4</v>
      </c>
      <c r="I59" s="65">
        <v>92.2</v>
      </c>
      <c r="J59" s="65">
        <v>101</v>
      </c>
      <c r="K59" s="66">
        <v>91.7</v>
      </c>
      <c r="L59" s="65">
        <v>88.7</v>
      </c>
      <c r="M59" s="71">
        <v>179.3</v>
      </c>
    </row>
    <row r="60" spans="1:13" ht="13.5" customHeight="1">
      <c r="A60" s="89"/>
      <c r="B60" s="63" t="s">
        <v>187</v>
      </c>
      <c r="C60" s="64">
        <v>87.2</v>
      </c>
      <c r="D60" s="65">
        <v>89.7</v>
      </c>
      <c r="E60" s="65">
        <v>87.6</v>
      </c>
      <c r="F60" s="65">
        <v>92.5</v>
      </c>
      <c r="G60" s="65">
        <v>69.3</v>
      </c>
      <c r="H60" s="65">
        <v>87.1</v>
      </c>
      <c r="I60" s="65">
        <v>88</v>
      </c>
      <c r="J60" s="65">
        <v>90.2</v>
      </c>
      <c r="K60" s="66">
        <v>83</v>
      </c>
      <c r="L60" s="65">
        <v>82.1</v>
      </c>
      <c r="M60" s="71">
        <v>163</v>
      </c>
    </row>
    <row r="61" spans="1:13" s="255" customFormat="1" ht="13.5" customHeight="1">
      <c r="A61" s="270"/>
      <c r="B61" s="271" t="s">
        <v>232</v>
      </c>
      <c r="C61" s="64">
        <v>92.8</v>
      </c>
      <c r="D61" s="65">
        <v>92</v>
      </c>
      <c r="E61" s="65">
        <v>91.8</v>
      </c>
      <c r="F61" s="65">
        <v>96.2</v>
      </c>
      <c r="G61" s="65">
        <v>75.6</v>
      </c>
      <c r="H61" s="65">
        <v>92.4</v>
      </c>
      <c r="I61" s="65">
        <v>86.3</v>
      </c>
      <c r="J61" s="65">
        <v>96.3</v>
      </c>
      <c r="K61" s="66">
        <v>93.5</v>
      </c>
      <c r="L61" s="65">
        <v>93.4</v>
      </c>
      <c r="M61" s="71">
        <v>186.9</v>
      </c>
    </row>
    <row r="62" spans="1:13" s="255" customFormat="1" ht="15" customHeight="1" thickBot="1">
      <c r="A62" s="442" t="s">
        <v>73</v>
      </c>
      <c r="B62" s="443"/>
      <c r="C62" s="264">
        <v>6.4</v>
      </c>
      <c r="D62" s="265">
        <v>2.6</v>
      </c>
      <c r="E62" s="265">
        <v>4.8</v>
      </c>
      <c r="F62" s="265">
        <v>4</v>
      </c>
      <c r="G62" s="265">
        <v>9.1</v>
      </c>
      <c r="H62" s="265">
        <v>6.1</v>
      </c>
      <c r="I62" s="265">
        <v>-1.9</v>
      </c>
      <c r="J62" s="265">
        <v>6.8</v>
      </c>
      <c r="K62" s="265">
        <v>12.7</v>
      </c>
      <c r="L62" s="265">
        <v>13.8</v>
      </c>
      <c r="M62" s="266">
        <v>14.7</v>
      </c>
    </row>
    <row r="63" spans="2:3" ht="12" customHeight="1">
      <c r="B63" s="128" t="s">
        <v>144</v>
      </c>
      <c r="C63" s="128"/>
    </row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峰松　弥雲（統計調査課）</dc:creator>
  <cp:keywords/>
  <dc:description/>
  <cp:lastModifiedBy>佐賀県</cp:lastModifiedBy>
  <cp:lastPrinted>2016-07-21T09:01:38Z</cp:lastPrinted>
  <dcterms:created xsi:type="dcterms:W3CDTF">1998-04-13T05:50:52Z</dcterms:created>
  <dcterms:modified xsi:type="dcterms:W3CDTF">2016-07-21T09:29:06Z</dcterms:modified>
  <cp:category/>
  <cp:version/>
  <cp:contentType/>
  <cp:contentStatus/>
</cp:coreProperties>
</file>