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fs102\Personal-Decoding\0191045（復号化用）\"/>
    </mc:Choice>
  </mc:AlternateContent>
  <xr:revisionPtr revIDLastSave="0" documentId="13_ncr:1_{9113368E-2000-4FD2-8C36-9C404ED80AB7}" xr6:coauthVersionLast="47" xr6:coauthVersionMax="47" xr10:uidLastSave="{00000000-0000-0000-0000-000000000000}"/>
  <bookViews>
    <workbookView xWindow="-120" yWindow="-120" windowWidth="29040" windowHeight="15840" xr2:uid="{00000000-000D-0000-FFFF-FFFF00000000}"/>
  </bookViews>
  <sheets>
    <sheet name="（参考）前年度利用者数" sheetId="1" r:id="rId1"/>
    <sheet name="前年度利用者数 (記載例)" sheetId="2" r:id="rId2"/>
  </sheets>
  <definedNames>
    <definedName name="_xlnm.Print_Area" localSheetId="0">'（参考）前年度利用者数'!#REF!</definedName>
    <definedName name="_xlnm.Print_Area" localSheetId="1">'前年度利用者数 (記載例)'!#REF!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0" i="2" l="1"/>
  <c r="N19" i="2"/>
  <c r="N21" i="2"/>
  <c r="B28" i="2"/>
  <c r="B30" i="2"/>
  <c r="N10" i="2"/>
  <c r="N12" i="2"/>
  <c r="K31" i="2"/>
  <c r="K28" i="2"/>
  <c r="K30" i="2"/>
  <c r="K29" i="2"/>
  <c r="N20" i="1"/>
  <c r="N19" i="1"/>
  <c r="N21" i="1"/>
  <c r="B28" i="1"/>
  <c r="B30" i="1"/>
  <c r="N10" i="1"/>
  <c r="N12" i="1"/>
  <c r="K31" i="1"/>
  <c r="K28" i="1"/>
  <c r="K30" i="1"/>
  <c r="K29" i="1"/>
</calcChain>
</file>

<file path=xl/sharedStrings.xml><?xml version="1.0" encoding="utf-8"?>
<sst xmlns="http://schemas.openxmlformats.org/spreadsheetml/2006/main" count="138" uniqueCount="57">
  <si>
    <t>（参考様式）</t>
    <rPh sb="1" eb="3">
      <t>サンコウ</t>
    </rPh>
    <rPh sb="3" eb="5">
      <t>ヨウシキ</t>
    </rPh>
    <phoneticPr fontId="2"/>
  </si>
  <si>
    <t>法人名</t>
    <rPh sb="0" eb="2">
      <t>ホウジン</t>
    </rPh>
    <rPh sb="2" eb="3">
      <t>メイ</t>
    </rPh>
    <phoneticPr fontId="2"/>
  </si>
  <si>
    <t>色が付いたセルにのみ記入してください。</t>
    <rPh sb="0" eb="1">
      <t>イロ</t>
    </rPh>
    <rPh sb="2" eb="3">
      <t>ツ</t>
    </rPh>
    <rPh sb="10" eb="12">
      <t>キニュウ</t>
    </rPh>
    <phoneticPr fontId="2"/>
  </si>
  <si>
    <t>事業所名</t>
  </si>
  <si>
    <t>住居数</t>
    <rPh sb="0" eb="2">
      <t>ジュウキョ</t>
    </rPh>
    <rPh sb="2" eb="3">
      <t>スウ</t>
    </rPh>
    <phoneticPr fontId="2"/>
  </si>
  <si>
    <t>利用定員</t>
    <rPh sb="0" eb="2">
      <t>リヨウ</t>
    </rPh>
    <rPh sb="2" eb="4">
      <t>テイイン</t>
    </rPh>
    <phoneticPr fontId="2"/>
  </si>
  <si>
    <t>人</t>
    <rPh sb="0" eb="1">
      <t>ニン</t>
    </rPh>
    <phoneticPr fontId="2"/>
  </si>
  <si>
    <r>
      <rPr>
        <sz val="12"/>
        <rFont val="HGP創英角ｺﾞｼｯｸUB"/>
        <family val="3"/>
        <charset val="128"/>
      </rPr>
      <t>１　利用者</t>
    </r>
    <r>
      <rPr>
        <b/>
        <sz val="12"/>
        <rFont val="HGP創英角ｺﾞｼｯｸUB"/>
        <family val="3"/>
        <charset val="128"/>
      </rPr>
      <t>実人数</t>
    </r>
    <rPh sb="2" eb="5">
      <t>リヨウシャ</t>
    </rPh>
    <rPh sb="5" eb="6">
      <t>ジツ</t>
    </rPh>
    <rPh sb="6" eb="8">
      <t>ニンズウ</t>
    </rPh>
    <phoneticPr fontId="2"/>
  </si>
  <si>
    <t>（単位：人）</t>
    <rPh sb="1" eb="3">
      <t>タンイ</t>
    </rPh>
    <rPh sb="4" eb="5">
      <t>ニン</t>
    </rPh>
    <phoneticPr fontId="2"/>
  </si>
  <si>
    <t>区　　　　分</t>
    <rPh sb="0" eb="1">
      <t>ク</t>
    </rPh>
    <rPh sb="5" eb="6">
      <t>ブン</t>
    </rPh>
    <phoneticPr fontId="2"/>
  </si>
  <si>
    <t>平成２９年</t>
    <rPh sb="0" eb="2">
      <t>ヘイセイ</t>
    </rPh>
    <rPh sb="4" eb="5">
      <t>ネン</t>
    </rPh>
    <phoneticPr fontId="2"/>
  </si>
  <si>
    <t>平成３０年</t>
    <rPh sb="0" eb="2">
      <t>ヘイセイ</t>
    </rPh>
    <rPh sb="4" eb="5">
      <t>ネン</t>
    </rPh>
    <phoneticPr fontId="2"/>
  </si>
  <si>
    <t>年度計</t>
    <rPh sb="0" eb="2">
      <t>ネンド</t>
    </rPh>
    <rPh sb="2" eb="3">
      <t>ケイ</t>
    </rPh>
    <phoneticPr fontId="2"/>
  </si>
  <si>
    <t>４月</t>
    <rPh sb="1" eb="2">
      <t>ガツ</t>
    </rPh>
    <phoneticPr fontId="2"/>
  </si>
  <si>
    <t>５月</t>
  </si>
  <si>
    <t>６月</t>
  </si>
  <si>
    <t>７月</t>
  </si>
  <si>
    <t>８月</t>
  </si>
  <si>
    <t>９月</t>
  </si>
  <si>
    <t>１０月</t>
  </si>
  <si>
    <t>１１月</t>
  </si>
  <si>
    <t>１２月</t>
  </si>
  <si>
    <t>１月</t>
  </si>
  <si>
    <t>２月</t>
  </si>
  <si>
    <t>３月</t>
  </si>
  <si>
    <t>共同生活援助</t>
    <rPh sb="0" eb="2">
      <t>キョウドウ</t>
    </rPh>
    <rPh sb="2" eb="4">
      <t>セイカツ</t>
    </rPh>
    <rPh sb="4" eb="6">
      <t>エンジョ</t>
    </rPh>
    <phoneticPr fontId="2"/>
  </si>
  <si>
    <t>注１　指定共同生活介護又は指定共同生活援助を利用した者の実人数を記入すること。</t>
    <rPh sb="0" eb="1">
      <t>チュウ</t>
    </rPh>
    <rPh sb="3" eb="5">
      <t>シテイ</t>
    </rPh>
    <rPh sb="5" eb="7">
      <t>キョウドウ</t>
    </rPh>
    <rPh sb="7" eb="9">
      <t>セイカツ</t>
    </rPh>
    <rPh sb="9" eb="11">
      <t>カイゴ</t>
    </rPh>
    <rPh sb="11" eb="12">
      <t>マタ</t>
    </rPh>
    <rPh sb="13" eb="15">
      <t>シテイ</t>
    </rPh>
    <rPh sb="15" eb="17">
      <t>キョウドウ</t>
    </rPh>
    <rPh sb="17" eb="19">
      <t>セイカツ</t>
    </rPh>
    <rPh sb="19" eb="21">
      <t>エンジョ</t>
    </rPh>
    <rPh sb="22" eb="24">
      <t>リヨウ</t>
    </rPh>
    <rPh sb="26" eb="27">
      <t>モノ</t>
    </rPh>
    <rPh sb="28" eb="29">
      <t>ジツ</t>
    </rPh>
    <rPh sb="29" eb="31">
      <t>ニンズウ</t>
    </rPh>
    <rPh sb="32" eb="34">
      <t>キニュウ</t>
    </rPh>
    <phoneticPr fontId="2"/>
  </si>
  <si>
    <t>合計</t>
    <rPh sb="0" eb="2">
      <t>ゴウケイ</t>
    </rPh>
    <phoneticPr fontId="2"/>
  </si>
  <si>
    <r>
      <t>　 ２　「年度計」欄は、指定共同生活介護又は指定共同生活援助を利用した者の</t>
    </r>
    <r>
      <rPr>
        <u val="double"/>
        <sz val="11"/>
        <rFont val="ＭＳ Ｐゴシック"/>
        <family val="3"/>
        <charset val="128"/>
      </rPr>
      <t>実人数</t>
    </r>
    <r>
      <rPr>
        <sz val="11"/>
        <rFont val="ＭＳ Ｐゴシック"/>
        <family val="3"/>
        <charset val="128"/>
      </rPr>
      <t>を記入すること。（</t>
    </r>
    <r>
      <rPr>
        <b/>
        <u val="double"/>
        <sz val="11"/>
        <rFont val="ＭＳ Ｐゴシック"/>
        <family val="3"/>
        <charset val="128"/>
      </rPr>
      <t>各月ごとの実人数を合算するものではない。</t>
    </r>
    <r>
      <rPr>
        <sz val="11"/>
        <rFont val="ＭＳ Ｐゴシック"/>
        <family val="3"/>
        <charset val="128"/>
      </rPr>
      <t>）</t>
    </r>
    <rPh sb="5" eb="7">
      <t>ネンド</t>
    </rPh>
    <rPh sb="7" eb="8">
      <t>ケイ</t>
    </rPh>
    <rPh sb="9" eb="10">
      <t>ラン</t>
    </rPh>
    <rPh sb="12" eb="14">
      <t>シテイ</t>
    </rPh>
    <rPh sb="14" eb="16">
      <t>キョウドウ</t>
    </rPh>
    <rPh sb="16" eb="18">
      <t>セイカツ</t>
    </rPh>
    <rPh sb="18" eb="20">
      <t>カイゴ</t>
    </rPh>
    <rPh sb="20" eb="21">
      <t>マタ</t>
    </rPh>
    <rPh sb="22" eb="24">
      <t>シテイ</t>
    </rPh>
    <rPh sb="24" eb="26">
      <t>キョウドウ</t>
    </rPh>
    <rPh sb="26" eb="28">
      <t>セイカツ</t>
    </rPh>
    <rPh sb="28" eb="30">
      <t>エンジョ</t>
    </rPh>
    <rPh sb="31" eb="33">
      <t>リヨウ</t>
    </rPh>
    <rPh sb="35" eb="36">
      <t>モノ</t>
    </rPh>
    <rPh sb="37" eb="38">
      <t>ジツ</t>
    </rPh>
    <rPh sb="38" eb="40">
      <t>ニンズウ</t>
    </rPh>
    <rPh sb="41" eb="43">
      <t>キニュウ</t>
    </rPh>
    <rPh sb="49" eb="51">
      <t>カクツキ</t>
    </rPh>
    <rPh sb="54" eb="55">
      <t>ジツ</t>
    </rPh>
    <rPh sb="55" eb="57">
      <t>ニンズウ</t>
    </rPh>
    <rPh sb="58" eb="60">
      <t>ガッサン</t>
    </rPh>
    <phoneticPr fontId="2"/>
  </si>
  <si>
    <t>　 　（例：毎月の利用者数が６人だった場合で、年間で２名退居し、代わりに２名入居した場合、「年度計」欄は「８人」となる。（合算値「７２人」を記入するのは誤り。）</t>
    <rPh sb="4" eb="5">
      <t>レイ</t>
    </rPh>
    <rPh sb="6" eb="7">
      <t>マイ</t>
    </rPh>
    <rPh sb="7" eb="8">
      <t>ツキ</t>
    </rPh>
    <rPh sb="9" eb="12">
      <t>リヨウシャ</t>
    </rPh>
    <rPh sb="12" eb="13">
      <t>スウ</t>
    </rPh>
    <rPh sb="15" eb="16">
      <t>ニン</t>
    </rPh>
    <rPh sb="19" eb="21">
      <t>バアイ</t>
    </rPh>
    <rPh sb="23" eb="25">
      <t>ネンカン</t>
    </rPh>
    <rPh sb="27" eb="28">
      <t>メイ</t>
    </rPh>
    <rPh sb="28" eb="30">
      <t>タイキョ</t>
    </rPh>
    <rPh sb="32" eb="33">
      <t>カ</t>
    </rPh>
    <rPh sb="37" eb="38">
      <t>メイ</t>
    </rPh>
    <rPh sb="38" eb="40">
      <t>ニュウキョ</t>
    </rPh>
    <rPh sb="42" eb="44">
      <t>バアイ</t>
    </rPh>
    <rPh sb="46" eb="48">
      <t>ネンド</t>
    </rPh>
    <rPh sb="48" eb="49">
      <t>ケイ</t>
    </rPh>
    <rPh sb="50" eb="51">
      <t>ラン</t>
    </rPh>
    <rPh sb="54" eb="55">
      <t>ニン</t>
    </rPh>
    <rPh sb="61" eb="63">
      <t>ガッサン</t>
    </rPh>
    <rPh sb="63" eb="64">
      <t>チ</t>
    </rPh>
    <rPh sb="67" eb="68">
      <t>ニン</t>
    </rPh>
    <rPh sb="70" eb="72">
      <t>キニュウ</t>
    </rPh>
    <rPh sb="76" eb="77">
      <t>アヤマ</t>
    </rPh>
    <phoneticPr fontId="2"/>
  </si>
  <si>
    <r>
      <rPr>
        <sz val="12"/>
        <rFont val="HGS創英角ｺﾞｼｯｸUB"/>
        <family val="3"/>
        <charset val="128"/>
      </rPr>
      <t>２　利用者</t>
    </r>
    <r>
      <rPr>
        <b/>
        <sz val="12"/>
        <rFont val="HGS創英角ｺﾞｼｯｸUB"/>
        <family val="3"/>
        <charset val="128"/>
      </rPr>
      <t>延べ人数</t>
    </r>
    <r>
      <rPr>
        <sz val="10.5"/>
        <rFont val="ＭＳ Ｐゴシック"/>
        <family val="3"/>
        <charset val="128"/>
      </rPr>
      <t>（例：ある月において２人の利用者がホームを３０日利用し、他の２人が２８日利用した場合、延べ人数は２×３０＋２×２８＝１１６人となる。）</t>
    </r>
    <rPh sb="2" eb="5">
      <t>リヨウシャ</t>
    </rPh>
    <rPh sb="5" eb="6">
      <t>ノ</t>
    </rPh>
    <rPh sb="7" eb="9">
      <t>ニンズウ</t>
    </rPh>
    <rPh sb="10" eb="11">
      <t>レイ</t>
    </rPh>
    <rPh sb="14" eb="15">
      <t>ツキ</t>
    </rPh>
    <rPh sb="20" eb="21">
      <t>ニン</t>
    </rPh>
    <rPh sb="22" eb="25">
      <t>リヨウシャ</t>
    </rPh>
    <rPh sb="32" eb="33">
      <t>ニチ</t>
    </rPh>
    <rPh sb="33" eb="35">
      <t>リヨウ</t>
    </rPh>
    <rPh sb="37" eb="38">
      <t>タ</t>
    </rPh>
    <rPh sb="40" eb="41">
      <t>ニン</t>
    </rPh>
    <rPh sb="44" eb="45">
      <t>ニチ</t>
    </rPh>
    <rPh sb="45" eb="47">
      <t>リヨウ</t>
    </rPh>
    <rPh sb="49" eb="51">
      <t>バアイ</t>
    </rPh>
    <rPh sb="52" eb="53">
      <t>ノ</t>
    </rPh>
    <rPh sb="54" eb="56">
      <t>ニンズウ</t>
    </rPh>
    <rPh sb="70" eb="71">
      <t>ニン</t>
    </rPh>
    <phoneticPr fontId="2"/>
  </si>
  <si>
    <t>注１　指定共同生活介護又は指定共同生活援助を利用した者の延べ人数を記入すること。</t>
    <rPh sb="0" eb="1">
      <t>チュウ</t>
    </rPh>
    <rPh sb="3" eb="5">
      <t>シテイ</t>
    </rPh>
    <rPh sb="5" eb="7">
      <t>キョウドウ</t>
    </rPh>
    <rPh sb="7" eb="9">
      <t>セイカツ</t>
    </rPh>
    <rPh sb="9" eb="11">
      <t>カイゴ</t>
    </rPh>
    <rPh sb="11" eb="12">
      <t>マタ</t>
    </rPh>
    <rPh sb="13" eb="15">
      <t>シテイ</t>
    </rPh>
    <rPh sb="15" eb="17">
      <t>キョウドウ</t>
    </rPh>
    <rPh sb="17" eb="19">
      <t>セイカツ</t>
    </rPh>
    <rPh sb="19" eb="21">
      <t>エンジョ</t>
    </rPh>
    <rPh sb="22" eb="24">
      <t>リヨウ</t>
    </rPh>
    <rPh sb="26" eb="27">
      <t>モノ</t>
    </rPh>
    <rPh sb="28" eb="29">
      <t>ノ</t>
    </rPh>
    <rPh sb="30" eb="32">
      <t>ニンズウ</t>
    </rPh>
    <rPh sb="33" eb="35">
      <t>キニュウ</t>
    </rPh>
    <phoneticPr fontId="2"/>
  </si>
  <si>
    <t>合計（Ａ）</t>
    <rPh sb="0" eb="2">
      <t>ゴウケイ</t>
    </rPh>
    <phoneticPr fontId="2"/>
  </si>
  <si>
    <t xml:space="preserve">   ２　「年度計」欄は、各月ごとの延べ人数の合計を記入すること。（自動計算されます。）</t>
    <rPh sb="6" eb="8">
      <t>ネンド</t>
    </rPh>
    <rPh sb="8" eb="9">
      <t>ケイ</t>
    </rPh>
    <rPh sb="10" eb="11">
      <t>ラン</t>
    </rPh>
    <rPh sb="13" eb="15">
      <t>カクツキ</t>
    </rPh>
    <rPh sb="18" eb="19">
      <t>ノ</t>
    </rPh>
    <rPh sb="20" eb="22">
      <t>ニンズウ</t>
    </rPh>
    <rPh sb="23" eb="25">
      <t>ゴウケイ</t>
    </rPh>
    <rPh sb="26" eb="28">
      <t>キニュウ</t>
    </rPh>
    <rPh sb="34" eb="36">
      <t>ジドウ</t>
    </rPh>
    <rPh sb="36" eb="38">
      <t>ケイサン</t>
    </rPh>
    <phoneticPr fontId="2"/>
  </si>
  <si>
    <t xml:space="preserve">   ３　途中で利用者の入退去があった場合、入居した日を含み、退去した日は含まないものとする。</t>
    <rPh sb="5" eb="7">
      <t>トチュウ</t>
    </rPh>
    <rPh sb="8" eb="11">
      <t>リヨウシャ</t>
    </rPh>
    <rPh sb="12" eb="13">
      <t>ニュウ</t>
    </rPh>
    <rPh sb="13" eb="15">
      <t>タイキョ</t>
    </rPh>
    <rPh sb="19" eb="21">
      <t>バアイ</t>
    </rPh>
    <rPh sb="22" eb="24">
      <t>ニュウキョ</t>
    </rPh>
    <rPh sb="26" eb="27">
      <t>ヒ</t>
    </rPh>
    <rPh sb="28" eb="29">
      <t>フク</t>
    </rPh>
    <rPh sb="31" eb="33">
      <t>タイキョ</t>
    </rPh>
    <rPh sb="35" eb="36">
      <t>ヒ</t>
    </rPh>
    <rPh sb="37" eb="38">
      <t>フク</t>
    </rPh>
    <phoneticPr fontId="2"/>
  </si>
  <si>
    <t>３　平均利用者数</t>
    <rPh sb="2" eb="4">
      <t>ヘイキン</t>
    </rPh>
    <rPh sb="4" eb="7">
      <t>リヨウシャ</t>
    </rPh>
    <rPh sb="7" eb="8">
      <t>カズ</t>
    </rPh>
    <phoneticPr fontId="2"/>
  </si>
  <si>
    <t>　（「障害者自立支援法に基づく指定障害福祉サービス等及び基準該当障害福祉サービスに要する費用の額の算定に関する基準等の制定に伴う実施上の留意事項について」</t>
    <phoneticPr fontId="2"/>
  </si>
  <si>
    <t>　（平成１８年１０月３１日厚生労働省社会・援護局障害保健福祉部長通知）第二の１の（５）に定義するもの）</t>
    <phoneticPr fontId="2"/>
  </si>
  <si>
    <t>合計（Ａ）　</t>
    <rPh sb="0" eb="2">
      <t>ゴウケイ</t>
    </rPh>
    <phoneticPr fontId="2"/>
  </si>
  <si>
    <t>利用者延べ人数（自動計算されます。）</t>
    <rPh sb="0" eb="3">
      <t>リヨウシャ</t>
    </rPh>
    <rPh sb="3" eb="4">
      <t>ノ</t>
    </rPh>
    <rPh sb="5" eb="7">
      <t>ニンズウ</t>
    </rPh>
    <rPh sb="8" eb="10">
      <t>ジドウ</t>
    </rPh>
    <rPh sb="10" eb="12">
      <t>ケイサン</t>
    </rPh>
    <phoneticPr fontId="2"/>
  </si>
  <si>
    <t>（世話人配置基準）</t>
    <phoneticPr fontId="2"/>
  </si>
  <si>
    <t>４：１型</t>
    <rPh sb="3" eb="4">
      <t>ガタ</t>
    </rPh>
    <phoneticPr fontId="2"/>
  </si>
  <si>
    <t>平成　　年度開所日数</t>
    <rPh sb="0" eb="2">
      <t>ヘイセイ</t>
    </rPh>
    <rPh sb="4" eb="6">
      <t>ネンド</t>
    </rPh>
    <rPh sb="6" eb="8">
      <t>カイショ</t>
    </rPh>
    <rPh sb="8" eb="10">
      <t>ニッスウ</t>
    </rPh>
    <phoneticPr fontId="2"/>
  </si>
  <si>
    <t>事業所の開所日数を記入</t>
    <rPh sb="0" eb="3">
      <t>ジギョウショ</t>
    </rPh>
    <rPh sb="4" eb="6">
      <t>カイショ</t>
    </rPh>
    <rPh sb="6" eb="8">
      <t>ニッスウ</t>
    </rPh>
    <rPh sb="9" eb="11">
      <t>キニュウ</t>
    </rPh>
    <phoneticPr fontId="2"/>
  </si>
  <si>
    <t>※自動計算されます。</t>
    <phoneticPr fontId="2"/>
  </si>
  <si>
    <t>５：１型</t>
    <rPh sb="3" eb="4">
      <t>ガタ</t>
    </rPh>
    <phoneticPr fontId="2"/>
  </si>
  <si>
    <t>前年度の平均利用者数</t>
    <rPh sb="0" eb="3">
      <t>ゼンネンド</t>
    </rPh>
    <rPh sb="4" eb="6">
      <t>ヘイキン</t>
    </rPh>
    <rPh sb="6" eb="8">
      <t>リヨウ</t>
    </rPh>
    <rPh sb="8" eb="9">
      <t>シャ</t>
    </rPh>
    <rPh sb="9" eb="10">
      <t>スウ</t>
    </rPh>
    <phoneticPr fontId="2"/>
  </si>
  <si>
    <t>合計（Ａ）÷開所日数（自動計算されます。）</t>
    <rPh sb="0" eb="2">
      <t>ゴウケイ</t>
    </rPh>
    <rPh sb="6" eb="8">
      <t>カイショ</t>
    </rPh>
    <rPh sb="8" eb="10">
      <t>ニッスウ</t>
    </rPh>
    <rPh sb="11" eb="13">
      <t>ジドウ</t>
    </rPh>
    <rPh sb="13" eb="15">
      <t>ケイサン</t>
    </rPh>
    <phoneticPr fontId="2"/>
  </si>
  <si>
    <t>６：１型</t>
    <rPh sb="3" eb="4">
      <t>ガタ</t>
    </rPh>
    <phoneticPr fontId="2"/>
  </si>
  <si>
    <t>１０：１型</t>
    <rPh sb="4" eb="5">
      <t>ガタ</t>
    </rPh>
    <phoneticPr fontId="2"/>
  </si>
  <si>
    <t>平成　　年度  　利　用　者　の　状　況</t>
    <phoneticPr fontId="2"/>
  </si>
  <si>
    <t>（世話人配置基準）</t>
    <phoneticPr fontId="2"/>
  </si>
  <si>
    <t>※自動計算されます。</t>
    <phoneticPr fontId="2"/>
  </si>
  <si>
    <t>　　　年</t>
    <rPh sb="3" eb="4">
      <t>トシ</t>
    </rPh>
    <phoneticPr fontId="2"/>
  </si>
  <si>
    <t>　　　年</t>
    <rPh sb="3" eb="4">
      <t>ネン</t>
    </rPh>
    <phoneticPr fontId="2"/>
  </si>
  <si>
    <t>　　　　年度開所日数</t>
    <rPh sb="4" eb="6">
      <t>ネンド</t>
    </rPh>
    <rPh sb="6" eb="8">
      <t>カイショ</t>
    </rPh>
    <rPh sb="8" eb="10">
      <t>ニッスウ</t>
    </rPh>
    <phoneticPr fontId="2"/>
  </si>
  <si>
    <t>年度　利 用 者 の 状 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</si>
</sst>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0"/>
      <name val="ＭＳ Ｐゴシック"/>
      <family val="3"/>
      <charset val="128"/>
    </font>
    <font>
      <sz val="6"/>
      <name val="ＭＳ Ｐゴシック"/>
      <family val="3"/>
      <charset val="128"/>
    </font>
    <font>
      <b/>
      <sz val="16"/>
      <name val="ＭＳ Ｐゴシック"/>
      <family val="3"/>
      <charset val="128"/>
    </font>
    <font>
      <sz val="16"/>
      <name val="ＭＳ Ｐゴシック"/>
      <family val="3"/>
      <charset val="128"/>
    </font>
    <font>
      <sz val="12"/>
      <name val="ＭＳ Ｐゴシック"/>
      <family val="3"/>
      <charset val="128"/>
    </font>
    <font>
      <sz val="12"/>
      <name val="HGP創英角ｺﾞｼｯｸUB"/>
      <family val="3"/>
      <charset val="128"/>
    </font>
    <font>
      <b/>
      <sz val="12"/>
      <name val="HGP創英角ｺﾞｼｯｸUB"/>
      <family val="3"/>
      <charset val="128"/>
    </font>
    <font>
      <sz val="12"/>
      <color rgb="FF0000CC"/>
      <name val="ＭＳ Ｐゴシック"/>
      <family val="3"/>
      <charset val="128"/>
    </font>
    <font>
      <u val="double"/>
      <sz val="11"/>
      <name val="ＭＳ Ｐゴシック"/>
      <family val="3"/>
      <charset val="128"/>
    </font>
    <font>
      <b/>
      <u val="double"/>
      <sz val="11"/>
      <name val="ＭＳ Ｐゴシック"/>
      <family val="3"/>
      <charset val="128"/>
    </font>
    <font>
      <sz val="12"/>
      <name val="HGS創英角ｺﾞｼｯｸUB"/>
      <family val="3"/>
      <charset val="128"/>
    </font>
    <font>
      <b/>
      <sz val="12"/>
      <name val="HGS創英角ｺﾞｼｯｸUB"/>
      <family val="3"/>
      <charset val="128"/>
    </font>
    <font>
      <sz val="10.5"/>
      <name val="ＭＳ Ｐゴシック"/>
      <family val="3"/>
      <charset val="128"/>
    </font>
    <font>
      <b/>
      <sz val="12"/>
      <name val="ＭＳ Ｐゴシック"/>
      <family val="3"/>
      <charset val="128"/>
    </font>
    <font>
      <sz val="12"/>
      <name val="HG創英角ｺﾞｼｯｸUB"/>
      <family val="3"/>
      <charset val="128"/>
    </font>
    <font>
      <b/>
      <sz val="18"/>
      <name val="ＭＳ Ｐゴシック"/>
      <family val="3"/>
      <charset val="128"/>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CCFF"/>
        <bgColor indexed="64"/>
      </patternFill>
    </fill>
  </fills>
  <borders count="34">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64">
    <xf numFmtId="0" fontId="0" fillId="0" borderId="0" xfId="0">
      <alignment vertical="center"/>
    </xf>
    <xf numFmtId="0" fontId="1"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5" fillId="0" borderId="1" xfId="0" applyFont="1" applyBorder="1" applyAlignment="1">
      <alignment vertical="center" shrinkToFit="1"/>
    </xf>
    <xf numFmtId="0" fontId="5" fillId="0" borderId="0" xfId="0" applyFont="1">
      <alignment vertical="center"/>
    </xf>
    <xf numFmtId="0" fontId="5" fillId="2" borderId="0" xfId="0" applyFont="1" applyFill="1">
      <alignment vertical="center"/>
    </xf>
    <xf numFmtId="0" fontId="5" fillId="0" borderId="0" xfId="0" applyFont="1" applyBorder="1" applyAlignment="1">
      <alignment vertical="center"/>
    </xf>
    <xf numFmtId="0" fontId="5" fillId="3" borderId="0" xfId="0" applyFont="1" applyFill="1" applyAlignment="1">
      <alignment vertical="center"/>
    </xf>
    <xf numFmtId="0" fontId="5" fillId="0" borderId="2" xfId="0" applyFont="1" applyBorder="1" applyAlignment="1">
      <alignment vertical="center" shrinkToFit="1"/>
    </xf>
    <xf numFmtId="0" fontId="5" fillId="2" borderId="2" xfId="0" applyFont="1" applyFill="1" applyBorder="1" applyAlignment="1">
      <alignment horizontal="center" vertical="center"/>
    </xf>
    <xf numFmtId="0" fontId="5" fillId="3" borderId="2" xfId="0" applyFont="1" applyFill="1" applyBorder="1" applyAlignment="1">
      <alignment vertical="center" shrinkToFit="1"/>
    </xf>
    <xf numFmtId="0" fontId="5" fillId="3" borderId="0" xfId="0" applyFont="1" applyFill="1" applyBorder="1" applyAlignment="1">
      <alignment horizontal="left" vertical="center"/>
    </xf>
    <xf numFmtId="0" fontId="5" fillId="3" borderId="0" xfId="0" applyFont="1" applyFill="1" applyBorder="1" applyAlignment="1">
      <alignment horizontal="center" vertical="center"/>
    </xf>
    <xf numFmtId="0" fontId="6" fillId="0" borderId="0" xfId="0" applyFont="1">
      <alignment vertical="center"/>
    </xf>
    <xf numFmtId="0" fontId="5" fillId="0" borderId="3" xfId="0" applyFont="1" applyBorder="1" applyAlignment="1">
      <alignment vertical="center" shrinkToFi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lignment vertical="center"/>
    </xf>
    <xf numFmtId="0" fontId="5" fillId="2" borderId="9" xfId="0" applyFont="1" applyFill="1" applyBorder="1">
      <alignment vertical="center"/>
    </xf>
    <xf numFmtId="0" fontId="5" fillId="2" borderId="10" xfId="0" applyFont="1" applyFill="1" applyBorder="1">
      <alignment vertical="center"/>
    </xf>
    <xf numFmtId="0" fontId="8" fillId="4" borderId="11" xfId="0" applyFont="1" applyFill="1" applyBorder="1">
      <alignment vertical="center"/>
    </xf>
    <xf numFmtId="0" fontId="5" fillId="0" borderId="12" xfId="0" applyFont="1" applyBorder="1">
      <alignment vertical="center"/>
    </xf>
    <xf numFmtId="0" fontId="5" fillId="2" borderId="13" xfId="0" applyFont="1" applyFill="1" applyBorder="1">
      <alignment vertical="center"/>
    </xf>
    <xf numFmtId="0" fontId="5" fillId="2" borderId="14" xfId="0" applyFont="1" applyFill="1" applyBorder="1">
      <alignment vertical="center"/>
    </xf>
    <xf numFmtId="0" fontId="8" fillId="4" borderId="15" xfId="0" applyFont="1" applyFill="1" applyBorder="1">
      <alignment vertical="center"/>
    </xf>
    <xf numFmtId="0" fontId="0" fillId="0" borderId="0" xfId="0" applyFont="1">
      <alignment vertical="center"/>
    </xf>
    <xf numFmtId="0" fontId="5" fillId="0" borderId="16" xfId="0" applyFont="1" applyBorder="1">
      <alignment vertical="center"/>
    </xf>
    <xf numFmtId="0" fontId="8" fillId="0" borderId="17" xfId="0" applyFont="1" applyBorder="1">
      <alignment vertical="center"/>
    </xf>
    <xf numFmtId="0" fontId="5" fillId="2" borderId="18" xfId="0" applyFont="1" applyFill="1" applyBorder="1">
      <alignment vertical="center"/>
    </xf>
    <xf numFmtId="0" fontId="5" fillId="0" borderId="0" xfId="0" applyFont="1" applyBorder="1">
      <alignment vertical="center"/>
    </xf>
    <xf numFmtId="0" fontId="14" fillId="0" borderId="19" xfId="0" applyFont="1" applyBorder="1">
      <alignment vertical="center"/>
    </xf>
    <xf numFmtId="0" fontId="5" fillId="0" borderId="17" xfId="0" applyFont="1" applyBorder="1">
      <alignment vertical="center"/>
    </xf>
    <xf numFmtId="0" fontId="15" fillId="0" borderId="0" xfId="0" applyFont="1">
      <alignment vertical="center"/>
    </xf>
    <xf numFmtId="0" fontId="1" fillId="0" borderId="0" xfId="0" applyFont="1" applyBorder="1">
      <alignment vertical="center"/>
    </xf>
    <xf numFmtId="0" fontId="5" fillId="0" borderId="20" xfId="0" applyFont="1" applyBorder="1">
      <alignment vertical="center"/>
    </xf>
    <xf numFmtId="0" fontId="5" fillId="0" borderId="21" xfId="0" applyFont="1" applyBorder="1">
      <alignment vertical="center"/>
    </xf>
    <xf numFmtId="0" fontId="5" fillId="0" borderId="0" xfId="0" applyFont="1" applyAlignment="1">
      <alignment horizontal="right" vertical="center"/>
    </xf>
    <xf numFmtId="0" fontId="5" fillId="0" borderId="4" xfId="0" applyFont="1" applyBorder="1">
      <alignment vertical="center"/>
    </xf>
    <xf numFmtId="0" fontId="5" fillId="0" borderId="25" xfId="0" applyFont="1" applyBorder="1">
      <alignment vertical="center"/>
    </xf>
    <xf numFmtId="0" fontId="5" fillId="2" borderId="26" xfId="0" applyFont="1" applyFill="1" applyBorder="1">
      <alignment vertical="center"/>
    </xf>
    <xf numFmtId="0" fontId="1" fillId="0" borderId="0" xfId="0" applyFont="1" applyAlignment="1">
      <alignment horizontal="right" vertical="center"/>
    </xf>
    <xf numFmtId="0" fontId="5" fillId="0" borderId="26" xfId="0" applyFont="1" applyBorder="1">
      <alignment vertical="center"/>
    </xf>
    <xf numFmtId="0" fontId="5" fillId="0" borderId="29" xfId="0" applyFont="1" applyBorder="1">
      <alignment vertical="center"/>
    </xf>
    <xf numFmtId="0" fontId="5" fillId="0" borderId="30" xfId="0" applyFont="1" applyBorder="1">
      <alignment vertical="center"/>
    </xf>
    <xf numFmtId="0" fontId="5" fillId="0" borderId="33" xfId="0" applyFont="1" applyBorder="1">
      <alignment vertical="center"/>
    </xf>
    <xf numFmtId="0" fontId="1" fillId="0" borderId="31" xfId="0" applyFont="1" applyBorder="1" applyAlignment="1">
      <alignment horizontal="left"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0" borderId="24" xfId="0" applyFont="1" applyBorder="1" applyAlignment="1">
      <alignment horizontal="left" vertical="center"/>
    </xf>
    <xf numFmtId="0" fontId="1" fillId="0" borderId="27" xfId="0" applyFont="1" applyBorder="1" applyAlignment="1">
      <alignment horizontal="left" vertical="center"/>
    </xf>
    <xf numFmtId="0" fontId="1" fillId="0" borderId="2" xfId="0" applyFont="1" applyBorder="1" applyAlignment="1">
      <alignment horizontal="left" vertical="center"/>
    </xf>
    <xf numFmtId="0" fontId="1" fillId="0" borderId="28" xfId="0" applyFont="1" applyBorder="1" applyAlignment="1">
      <alignment horizontal="left" vertical="center"/>
    </xf>
    <xf numFmtId="0" fontId="3" fillId="0" borderId="0" xfId="0" applyFont="1" applyAlignment="1">
      <alignment horizontal="center" vertical="center"/>
    </xf>
    <xf numFmtId="0" fontId="5" fillId="2" borderId="1" xfId="0" applyFont="1" applyFill="1" applyBorder="1" applyAlignment="1">
      <alignment horizontal="center" vertical="center"/>
    </xf>
    <xf numFmtId="0" fontId="16"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314325</xdr:colOff>
      <xdr:row>27</xdr:row>
      <xdr:rowOff>76199</xdr:rowOff>
    </xdr:from>
    <xdr:to>
      <xdr:col>13</xdr:col>
      <xdr:colOff>676275</xdr:colOff>
      <xdr:row>30</xdr:row>
      <xdr:rowOff>133350</xdr:rowOff>
    </xdr:to>
    <xdr:sp macro="" textlink="">
      <xdr:nvSpPr>
        <xdr:cNvPr id="2" name="角丸四角形吹き出し 1">
          <a:extLst>
            <a:ext uri="{FF2B5EF4-FFF2-40B4-BE49-F238E27FC236}">
              <a16:creationId xmlns:a16="http://schemas.microsoft.com/office/drawing/2014/main" id="{C2DB3CCB-B58A-4384-B377-42D2801B7159}"/>
            </a:ext>
          </a:extLst>
        </xdr:cNvPr>
        <xdr:cNvSpPr/>
      </xdr:nvSpPr>
      <xdr:spPr>
        <a:xfrm>
          <a:off x="8686800" y="6505574"/>
          <a:ext cx="1676400" cy="800101"/>
        </a:xfrm>
        <a:prstGeom prst="wedgeRoundRectCallout">
          <a:avLst>
            <a:gd name="adj1" fmla="val -64260"/>
            <a:gd name="adj2" fmla="val 2169"/>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lnSpc>
              <a:spcPts val="1200"/>
            </a:lnSpc>
          </a:pPr>
          <a:r>
            <a:rPr kumimoji="1" lang="ja-JP" altLang="en-US" sz="1050"/>
            <a:t>世話人の人員配置区分を算定する際、この数字を基準とします。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314325</xdr:colOff>
      <xdr:row>27</xdr:row>
      <xdr:rowOff>76199</xdr:rowOff>
    </xdr:from>
    <xdr:to>
      <xdr:col>13</xdr:col>
      <xdr:colOff>676275</xdr:colOff>
      <xdr:row>30</xdr:row>
      <xdr:rowOff>133350</xdr:rowOff>
    </xdr:to>
    <xdr:sp macro="" textlink="">
      <xdr:nvSpPr>
        <xdr:cNvPr id="2" name="角丸四角形吹き出し 1">
          <a:extLst>
            <a:ext uri="{FF2B5EF4-FFF2-40B4-BE49-F238E27FC236}">
              <a16:creationId xmlns:a16="http://schemas.microsoft.com/office/drawing/2014/main" id="{076AC590-5205-42E6-A706-6EA5EFD39199}"/>
            </a:ext>
          </a:extLst>
        </xdr:cNvPr>
        <xdr:cNvSpPr/>
      </xdr:nvSpPr>
      <xdr:spPr>
        <a:xfrm>
          <a:off x="8686800" y="6505574"/>
          <a:ext cx="1676400" cy="800101"/>
        </a:xfrm>
        <a:prstGeom prst="wedgeRoundRectCallout">
          <a:avLst>
            <a:gd name="adj1" fmla="val -64260"/>
            <a:gd name="adj2" fmla="val 2169"/>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lnSpc>
              <a:spcPts val="1200"/>
            </a:lnSpc>
          </a:pPr>
          <a:r>
            <a:rPr kumimoji="1" lang="ja-JP" altLang="en-US" sz="1050"/>
            <a:t>世話人の人員配置区分を算定する際、この数字を基準とします。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CFF"/>
  </sheetPr>
  <dimension ref="A1:N31"/>
  <sheetViews>
    <sheetView tabSelected="1" workbookViewId="0">
      <selection activeCell="A2" sqref="A2:N2"/>
    </sheetView>
  </sheetViews>
  <sheetFormatPr defaultRowHeight="15" customHeight="1" x14ac:dyDescent="0.15"/>
  <cols>
    <col min="1" max="1" width="23.625" style="1" customWidth="1"/>
    <col min="2" max="13" width="8.625" style="1" customWidth="1"/>
    <col min="14" max="14" width="9.625" style="1" customWidth="1"/>
    <col min="15" max="16384" width="9" style="1"/>
  </cols>
  <sheetData>
    <row r="1" spans="1:14" ht="15" customHeight="1" x14ac:dyDescent="0.15">
      <c r="A1" s="1" t="s">
        <v>0</v>
      </c>
    </row>
    <row r="2" spans="1:14" s="2" customFormat="1" ht="21.95" customHeight="1" x14ac:dyDescent="0.15">
      <c r="A2" s="63" t="s">
        <v>56</v>
      </c>
      <c r="B2" s="63"/>
      <c r="C2" s="63"/>
      <c r="D2" s="63"/>
      <c r="E2" s="63"/>
      <c r="F2" s="63"/>
      <c r="G2" s="63"/>
      <c r="H2" s="63"/>
      <c r="I2" s="63"/>
      <c r="J2" s="63"/>
      <c r="K2" s="63"/>
      <c r="L2" s="63"/>
      <c r="M2" s="63"/>
      <c r="N2" s="63"/>
    </row>
    <row r="3" spans="1:14" s="5" customFormat="1" ht="18" customHeight="1" x14ac:dyDescent="0.15">
      <c r="A3" s="3"/>
      <c r="B3" s="3"/>
      <c r="C3" s="3"/>
      <c r="D3" s="3"/>
      <c r="E3" s="3"/>
      <c r="F3" s="3"/>
      <c r="G3" s="3"/>
      <c r="H3" s="3"/>
      <c r="I3" s="3"/>
      <c r="J3" s="4" t="s">
        <v>1</v>
      </c>
      <c r="K3" s="62"/>
      <c r="L3" s="62"/>
      <c r="M3" s="62"/>
      <c r="N3" s="62"/>
    </row>
    <row r="4" spans="1:14" s="5" customFormat="1" ht="18" customHeight="1" x14ac:dyDescent="0.15">
      <c r="A4" s="6"/>
      <c r="B4" s="5" t="s">
        <v>2</v>
      </c>
      <c r="H4" s="7"/>
      <c r="I4" s="7"/>
      <c r="J4" s="4" t="s">
        <v>3</v>
      </c>
      <c r="K4" s="62"/>
      <c r="L4" s="62"/>
      <c r="M4" s="62"/>
      <c r="N4" s="62"/>
    </row>
    <row r="5" spans="1:14" s="5" customFormat="1" ht="18" customHeight="1" x14ac:dyDescent="0.15">
      <c r="A5" s="8"/>
      <c r="H5" s="7"/>
      <c r="I5" s="7"/>
      <c r="J5" s="9" t="s">
        <v>4</v>
      </c>
      <c r="K5" s="10"/>
      <c r="L5" s="11" t="s">
        <v>5</v>
      </c>
      <c r="M5" s="10"/>
      <c r="N5" s="12" t="s">
        <v>6</v>
      </c>
    </row>
    <row r="6" spans="1:14" s="5" customFormat="1" ht="8.1" customHeight="1" x14ac:dyDescent="0.15">
      <c r="A6" s="8"/>
      <c r="H6" s="7"/>
      <c r="I6" s="7"/>
      <c r="J6" s="7"/>
      <c r="K6" s="13"/>
      <c r="L6" s="13"/>
      <c r="M6" s="13"/>
      <c r="N6" s="12"/>
    </row>
    <row r="7" spans="1:14" s="5" customFormat="1" ht="24" customHeight="1" thickBot="1" x14ac:dyDescent="0.2">
      <c r="A7" s="14" t="s">
        <v>7</v>
      </c>
      <c r="N7" s="15" t="s">
        <v>8</v>
      </c>
    </row>
    <row r="8" spans="1:14" s="5" customFormat="1" ht="18.95" customHeight="1" x14ac:dyDescent="0.15">
      <c r="A8" s="49" t="s">
        <v>9</v>
      </c>
      <c r="B8" s="51" t="s">
        <v>53</v>
      </c>
      <c r="C8" s="51"/>
      <c r="D8" s="51"/>
      <c r="E8" s="51"/>
      <c r="F8" s="51"/>
      <c r="G8" s="51"/>
      <c r="H8" s="51"/>
      <c r="I8" s="51"/>
      <c r="J8" s="51"/>
      <c r="K8" s="51" t="s">
        <v>54</v>
      </c>
      <c r="L8" s="51"/>
      <c r="M8" s="52"/>
      <c r="N8" s="53" t="s">
        <v>12</v>
      </c>
    </row>
    <row r="9" spans="1:14" s="5" customFormat="1" ht="18.95" customHeight="1" x14ac:dyDescent="0.15">
      <c r="A9" s="50"/>
      <c r="B9" s="16" t="s">
        <v>13</v>
      </c>
      <c r="C9" s="16" t="s">
        <v>14</v>
      </c>
      <c r="D9" s="16" t="s">
        <v>15</v>
      </c>
      <c r="E9" s="16" t="s">
        <v>16</v>
      </c>
      <c r="F9" s="16" t="s">
        <v>17</v>
      </c>
      <c r="G9" s="16" t="s">
        <v>18</v>
      </c>
      <c r="H9" s="16" t="s">
        <v>19</v>
      </c>
      <c r="I9" s="16" t="s">
        <v>20</v>
      </c>
      <c r="J9" s="16" t="s">
        <v>21</v>
      </c>
      <c r="K9" s="16" t="s">
        <v>22</v>
      </c>
      <c r="L9" s="16" t="s">
        <v>23</v>
      </c>
      <c r="M9" s="17" t="s">
        <v>24</v>
      </c>
      <c r="N9" s="54"/>
    </row>
    <row r="10" spans="1:14" s="5" customFormat="1" ht="20.100000000000001" customHeight="1" x14ac:dyDescent="0.15">
      <c r="A10" s="18" t="s">
        <v>25</v>
      </c>
      <c r="B10" s="19"/>
      <c r="C10" s="19"/>
      <c r="D10" s="19"/>
      <c r="E10" s="19"/>
      <c r="F10" s="19"/>
      <c r="G10" s="19"/>
      <c r="H10" s="19"/>
      <c r="I10" s="19"/>
      <c r="J10" s="19"/>
      <c r="K10" s="19"/>
      <c r="L10" s="19"/>
      <c r="M10" s="20"/>
      <c r="N10" s="21">
        <f>SUM(B10:M10)</f>
        <v>0</v>
      </c>
    </row>
    <row r="11" spans="1:14" s="5" customFormat="1" ht="20.100000000000001" customHeight="1" thickBot="1" x14ac:dyDescent="0.2">
      <c r="A11" s="22"/>
      <c r="B11" s="23"/>
      <c r="C11" s="23"/>
      <c r="D11" s="23"/>
      <c r="E11" s="23"/>
      <c r="F11" s="23"/>
      <c r="G11" s="23"/>
      <c r="H11" s="23"/>
      <c r="I11" s="23"/>
      <c r="J11" s="23"/>
      <c r="K11" s="23"/>
      <c r="L11" s="23"/>
      <c r="M11" s="24"/>
      <c r="N11" s="25"/>
    </row>
    <row r="12" spans="1:14" s="5" customFormat="1" ht="20.100000000000001" customHeight="1" thickBot="1" x14ac:dyDescent="0.2">
      <c r="A12" s="26" t="s">
        <v>26</v>
      </c>
      <c r="M12" s="27" t="s">
        <v>27</v>
      </c>
      <c r="N12" s="28">
        <f>N10+N11</f>
        <v>0</v>
      </c>
    </row>
    <row r="13" spans="1:14" s="5" customFormat="1" ht="20.100000000000001" customHeight="1" x14ac:dyDescent="0.15">
      <c r="A13" s="26" t="s">
        <v>28</v>
      </c>
    </row>
    <row r="14" spans="1:14" s="5" customFormat="1" ht="20.100000000000001" customHeight="1" x14ac:dyDescent="0.15">
      <c r="A14" t="s">
        <v>29</v>
      </c>
    </row>
    <row r="15" spans="1:14" s="5" customFormat="1" ht="15" customHeight="1" x14ac:dyDescent="0.15"/>
    <row r="16" spans="1:14" s="5" customFormat="1" ht="24" customHeight="1" thickBot="1" x14ac:dyDescent="0.2">
      <c r="A16" s="5" t="s">
        <v>30</v>
      </c>
      <c r="N16" s="15" t="s">
        <v>8</v>
      </c>
    </row>
    <row r="17" spans="1:14" s="5" customFormat="1" ht="18.95" customHeight="1" x14ac:dyDescent="0.15">
      <c r="A17" s="49" t="s">
        <v>9</v>
      </c>
      <c r="B17" s="51" t="s">
        <v>54</v>
      </c>
      <c r="C17" s="51"/>
      <c r="D17" s="51"/>
      <c r="E17" s="51"/>
      <c r="F17" s="51"/>
      <c r="G17" s="51"/>
      <c r="H17" s="51"/>
      <c r="I17" s="51"/>
      <c r="J17" s="51"/>
      <c r="K17" s="51" t="s">
        <v>54</v>
      </c>
      <c r="L17" s="51"/>
      <c r="M17" s="52"/>
      <c r="N17" s="53" t="s">
        <v>12</v>
      </c>
    </row>
    <row r="18" spans="1:14" s="5" customFormat="1" ht="18.95" customHeight="1" x14ac:dyDescent="0.15">
      <c r="A18" s="50"/>
      <c r="B18" s="16" t="s">
        <v>13</v>
      </c>
      <c r="C18" s="16" t="s">
        <v>14</v>
      </c>
      <c r="D18" s="16" t="s">
        <v>15</v>
      </c>
      <c r="E18" s="16" t="s">
        <v>16</v>
      </c>
      <c r="F18" s="16" t="s">
        <v>17</v>
      </c>
      <c r="G18" s="16" t="s">
        <v>18</v>
      </c>
      <c r="H18" s="16" t="s">
        <v>19</v>
      </c>
      <c r="I18" s="16" t="s">
        <v>20</v>
      </c>
      <c r="J18" s="16" t="s">
        <v>21</v>
      </c>
      <c r="K18" s="16" t="s">
        <v>22</v>
      </c>
      <c r="L18" s="16" t="s">
        <v>23</v>
      </c>
      <c r="M18" s="16" t="s">
        <v>24</v>
      </c>
      <c r="N18" s="54"/>
    </row>
    <row r="19" spans="1:14" s="5" customFormat="1" ht="20.100000000000001" customHeight="1" x14ac:dyDescent="0.15">
      <c r="A19" s="18" t="s">
        <v>25</v>
      </c>
      <c r="B19" s="19"/>
      <c r="C19" s="19"/>
      <c r="D19" s="19"/>
      <c r="E19" s="19"/>
      <c r="F19" s="19"/>
      <c r="G19" s="19"/>
      <c r="H19" s="19"/>
      <c r="I19" s="19"/>
      <c r="J19" s="19"/>
      <c r="K19" s="19"/>
      <c r="L19" s="19"/>
      <c r="M19" s="19"/>
      <c r="N19" s="21">
        <f>SUM(B19:M19)</f>
        <v>0</v>
      </c>
    </row>
    <row r="20" spans="1:14" s="5" customFormat="1" ht="20.100000000000001" customHeight="1" thickBot="1" x14ac:dyDescent="0.2">
      <c r="A20" s="22"/>
      <c r="B20" s="23"/>
      <c r="C20" s="23"/>
      <c r="D20" s="23"/>
      <c r="E20" s="23"/>
      <c r="F20" s="23"/>
      <c r="G20" s="23"/>
      <c r="H20" s="23"/>
      <c r="I20" s="23"/>
      <c r="J20" s="23"/>
      <c r="K20" s="23"/>
      <c r="L20" s="23"/>
      <c r="M20" s="29"/>
      <c r="N20" s="25">
        <f>SUM(B20:M20)</f>
        <v>0</v>
      </c>
    </row>
    <row r="21" spans="1:14" s="5" customFormat="1" ht="20.100000000000001" customHeight="1" thickBot="1" x14ac:dyDescent="0.2">
      <c r="A21" s="26" t="s">
        <v>31</v>
      </c>
      <c r="B21" s="30"/>
      <c r="C21" s="30"/>
      <c r="D21" s="30"/>
      <c r="E21" s="30"/>
      <c r="F21" s="30"/>
      <c r="G21" s="30"/>
      <c r="H21" s="30"/>
      <c r="I21" s="30"/>
      <c r="J21" s="30"/>
      <c r="K21" s="30"/>
      <c r="L21" s="30"/>
      <c r="M21" s="31" t="s">
        <v>32</v>
      </c>
      <c r="N21" s="32">
        <f>N19+N20</f>
        <v>0</v>
      </c>
    </row>
    <row r="22" spans="1:14" s="5" customFormat="1" ht="20.100000000000001" customHeight="1" x14ac:dyDescent="0.15">
      <c r="A22" s="26" t="s">
        <v>33</v>
      </c>
    </row>
    <row r="23" spans="1:14" s="5" customFormat="1" ht="20.100000000000001" customHeight="1" x14ac:dyDescent="0.15">
      <c r="A23" s="26" t="s">
        <v>34</v>
      </c>
    </row>
    <row r="24" spans="1:14" s="5" customFormat="1" ht="15" customHeight="1" x14ac:dyDescent="0.15"/>
    <row r="25" spans="1:14" s="5" customFormat="1" ht="24" customHeight="1" x14ac:dyDescent="0.15">
      <c r="A25" s="33" t="s">
        <v>35</v>
      </c>
    </row>
    <row r="26" spans="1:14" s="5" customFormat="1" ht="18" customHeight="1" x14ac:dyDescent="0.15">
      <c r="A26" s="34" t="s">
        <v>36</v>
      </c>
      <c r="B26" s="30"/>
      <c r="C26" s="30"/>
    </row>
    <row r="27" spans="1:14" s="5" customFormat="1" ht="18" customHeight="1" thickBot="1" x14ac:dyDescent="0.2">
      <c r="A27" s="34" t="s">
        <v>37</v>
      </c>
      <c r="B27" s="30"/>
      <c r="C27" s="30"/>
    </row>
    <row r="28" spans="1:14" s="5" customFormat="1" ht="20.100000000000001" customHeight="1" x14ac:dyDescent="0.15">
      <c r="A28" s="35" t="s">
        <v>38</v>
      </c>
      <c r="B28" s="36">
        <f>N21</f>
        <v>0</v>
      </c>
      <c r="C28" s="55" t="s">
        <v>39</v>
      </c>
      <c r="D28" s="56"/>
      <c r="E28" s="56"/>
      <c r="F28" s="57"/>
      <c r="I28" s="37" t="s">
        <v>40</v>
      </c>
      <c r="J28" s="38" t="s">
        <v>41</v>
      </c>
      <c r="K28" s="39">
        <f>B30/4</f>
        <v>0</v>
      </c>
    </row>
    <row r="29" spans="1:14" ht="20.100000000000001" customHeight="1" x14ac:dyDescent="0.15">
      <c r="A29" s="18" t="s">
        <v>55</v>
      </c>
      <c r="B29" s="40">
        <v>365</v>
      </c>
      <c r="C29" s="58" t="s">
        <v>43</v>
      </c>
      <c r="D29" s="59"/>
      <c r="E29" s="59"/>
      <c r="F29" s="60"/>
      <c r="I29" s="41" t="s">
        <v>44</v>
      </c>
      <c r="J29" s="18" t="s">
        <v>45</v>
      </c>
      <c r="K29" s="42">
        <f>B30/5</f>
        <v>0</v>
      </c>
    </row>
    <row r="30" spans="1:14" ht="20.100000000000001" customHeight="1" thickBot="1" x14ac:dyDescent="0.2">
      <c r="A30" s="43" t="s">
        <v>46</v>
      </c>
      <c r="B30" s="44">
        <f>ROUNDUP(B28/B29,1)</f>
        <v>0</v>
      </c>
      <c r="C30" s="46" t="s">
        <v>47</v>
      </c>
      <c r="D30" s="47"/>
      <c r="E30" s="47"/>
      <c r="F30" s="48"/>
      <c r="J30" s="18" t="s">
        <v>48</v>
      </c>
      <c r="K30" s="42">
        <f>B30/6</f>
        <v>0</v>
      </c>
    </row>
    <row r="31" spans="1:14" ht="20.100000000000001" customHeight="1" thickBot="1" x14ac:dyDescent="0.2">
      <c r="J31" s="22" t="s">
        <v>49</v>
      </c>
      <c r="K31" s="45">
        <f>B30/10</f>
        <v>0</v>
      </c>
    </row>
  </sheetData>
  <mergeCells count="14">
    <mergeCell ref="A2:N2"/>
    <mergeCell ref="K3:N3"/>
    <mergeCell ref="K4:N4"/>
    <mergeCell ref="A8:A9"/>
    <mergeCell ref="B8:J8"/>
    <mergeCell ref="K8:M8"/>
    <mergeCell ref="N8:N9"/>
    <mergeCell ref="C30:F30"/>
    <mergeCell ref="A17:A18"/>
    <mergeCell ref="B17:J17"/>
    <mergeCell ref="K17:M17"/>
    <mergeCell ref="N17:N18"/>
    <mergeCell ref="C28:F28"/>
    <mergeCell ref="C29:F29"/>
  </mergeCells>
  <phoneticPr fontId="2"/>
  <printOptions horizontalCentered="1"/>
  <pageMargins left="0.47244094488188981" right="0.51181102362204722" top="0.55118110236220474" bottom="0.47244094488188981" header="0.39370078740157483" footer="0.27559055118110237"/>
  <pageSetup paperSize="9" scale="9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FFCCFF"/>
  </sheetPr>
  <dimension ref="A1:N31"/>
  <sheetViews>
    <sheetView workbookViewId="0">
      <selection activeCell="Z44" sqref="Z44"/>
    </sheetView>
  </sheetViews>
  <sheetFormatPr defaultRowHeight="15" customHeight="1" x14ac:dyDescent="0.15"/>
  <cols>
    <col min="1" max="1" width="23.625" style="1" customWidth="1"/>
    <col min="2" max="13" width="8.625" style="1" customWidth="1"/>
    <col min="14" max="14" width="9.625" style="1" customWidth="1"/>
    <col min="15" max="256" width="9" style="1"/>
    <col min="257" max="257" width="23.625" style="1" customWidth="1"/>
    <col min="258" max="269" width="8.625" style="1" customWidth="1"/>
    <col min="270" max="270" width="9.625" style="1" customWidth="1"/>
    <col min="271" max="512" width="9" style="1"/>
    <col min="513" max="513" width="23.625" style="1" customWidth="1"/>
    <col min="514" max="525" width="8.625" style="1" customWidth="1"/>
    <col min="526" max="526" width="9.625" style="1" customWidth="1"/>
    <col min="527" max="768" width="9" style="1"/>
    <col min="769" max="769" width="23.625" style="1" customWidth="1"/>
    <col min="770" max="781" width="8.625" style="1" customWidth="1"/>
    <col min="782" max="782" width="9.625" style="1" customWidth="1"/>
    <col min="783" max="1024" width="9" style="1"/>
    <col min="1025" max="1025" width="23.625" style="1" customWidth="1"/>
    <col min="1026" max="1037" width="8.625" style="1" customWidth="1"/>
    <col min="1038" max="1038" width="9.625" style="1" customWidth="1"/>
    <col min="1039" max="1280" width="9" style="1"/>
    <col min="1281" max="1281" width="23.625" style="1" customWidth="1"/>
    <col min="1282" max="1293" width="8.625" style="1" customWidth="1"/>
    <col min="1294" max="1294" width="9.625" style="1" customWidth="1"/>
    <col min="1295" max="1536" width="9" style="1"/>
    <col min="1537" max="1537" width="23.625" style="1" customWidth="1"/>
    <col min="1538" max="1549" width="8.625" style="1" customWidth="1"/>
    <col min="1550" max="1550" width="9.625" style="1" customWidth="1"/>
    <col min="1551" max="1792" width="9" style="1"/>
    <col min="1793" max="1793" width="23.625" style="1" customWidth="1"/>
    <col min="1794" max="1805" width="8.625" style="1" customWidth="1"/>
    <col min="1806" max="1806" width="9.625" style="1" customWidth="1"/>
    <col min="1807" max="2048" width="9" style="1"/>
    <col min="2049" max="2049" width="23.625" style="1" customWidth="1"/>
    <col min="2050" max="2061" width="8.625" style="1" customWidth="1"/>
    <col min="2062" max="2062" width="9.625" style="1" customWidth="1"/>
    <col min="2063" max="2304" width="9" style="1"/>
    <col min="2305" max="2305" width="23.625" style="1" customWidth="1"/>
    <col min="2306" max="2317" width="8.625" style="1" customWidth="1"/>
    <col min="2318" max="2318" width="9.625" style="1" customWidth="1"/>
    <col min="2319" max="2560" width="9" style="1"/>
    <col min="2561" max="2561" width="23.625" style="1" customWidth="1"/>
    <col min="2562" max="2573" width="8.625" style="1" customWidth="1"/>
    <col min="2574" max="2574" width="9.625" style="1" customWidth="1"/>
    <col min="2575" max="2816" width="9" style="1"/>
    <col min="2817" max="2817" width="23.625" style="1" customWidth="1"/>
    <col min="2818" max="2829" width="8.625" style="1" customWidth="1"/>
    <col min="2830" max="2830" width="9.625" style="1" customWidth="1"/>
    <col min="2831" max="3072" width="9" style="1"/>
    <col min="3073" max="3073" width="23.625" style="1" customWidth="1"/>
    <col min="3074" max="3085" width="8.625" style="1" customWidth="1"/>
    <col min="3086" max="3086" width="9.625" style="1" customWidth="1"/>
    <col min="3087" max="3328" width="9" style="1"/>
    <col min="3329" max="3329" width="23.625" style="1" customWidth="1"/>
    <col min="3330" max="3341" width="8.625" style="1" customWidth="1"/>
    <col min="3342" max="3342" width="9.625" style="1" customWidth="1"/>
    <col min="3343" max="3584" width="9" style="1"/>
    <col min="3585" max="3585" width="23.625" style="1" customWidth="1"/>
    <col min="3586" max="3597" width="8.625" style="1" customWidth="1"/>
    <col min="3598" max="3598" width="9.625" style="1" customWidth="1"/>
    <col min="3599" max="3840" width="9" style="1"/>
    <col min="3841" max="3841" width="23.625" style="1" customWidth="1"/>
    <col min="3842" max="3853" width="8.625" style="1" customWidth="1"/>
    <col min="3854" max="3854" width="9.625" style="1" customWidth="1"/>
    <col min="3855" max="4096" width="9" style="1"/>
    <col min="4097" max="4097" width="23.625" style="1" customWidth="1"/>
    <col min="4098" max="4109" width="8.625" style="1" customWidth="1"/>
    <col min="4110" max="4110" width="9.625" style="1" customWidth="1"/>
    <col min="4111" max="4352" width="9" style="1"/>
    <col min="4353" max="4353" width="23.625" style="1" customWidth="1"/>
    <col min="4354" max="4365" width="8.625" style="1" customWidth="1"/>
    <col min="4366" max="4366" width="9.625" style="1" customWidth="1"/>
    <col min="4367" max="4608" width="9" style="1"/>
    <col min="4609" max="4609" width="23.625" style="1" customWidth="1"/>
    <col min="4610" max="4621" width="8.625" style="1" customWidth="1"/>
    <col min="4622" max="4622" width="9.625" style="1" customWidth="1"/>
    <col min="4623" max="4864" width="9" style="1"/>
    <col min="4865" max="4865" width="23.625" style="1" customWidth="1"/>
    <col min="4866" max="4877" width="8.625" style="1" customWidth="1"/>
    <col min="4878" max="4878" width="9.625" style="1" customWidth="1"/>
    <col min="4879" max="5120" width="9" style="1"/>
    <col min="5121" max="5121" width="23.625" style="1" customWidth="1"/>
    <col min="5122" max="5133" width="8.625" style="1" customWidth="1"/>
    <col min="5134" max="5134" width="9.625" style="1" customWidth="1"/>
    <col min="5135" max="5376" width="9" style="1"/>
    <col min="5377" max="5377" width="23.625" style="1" customWidth="1"/>
    <col min="5378" max="5389" width="8.625" style="1" customWidth="1"/>
    <col min="5390" max="5390" width="9.625" style="1" customWidth="1"/>
    <col min="5391" max="5632" width="9" style="1"/>
    <col min="5633" max="5633" width="23.625" style="1" customWidth="1"/>
    <col min="5634" max="5645" width="8.625" style="1" customWidth="1"/>
    <col min="5646" max="5646" width="9.625" style="1" customWidth="1"/>
    <col min="5647" max="5888" width="9" style="1"/>
    <col min="5889" max="5889" width="23.625" style="1" customWidth="1"/>
    <col min="5890" max="5901" width="8.625" style="1" customWidth="1"/>
    <col min="5902" max="5902" width="9.625" style="1" customWidth="1"/>
    <col min="5903" max="6144" width="9" style="1"/>
    <col min="6145" max="6145" width="23.625" style="1" customWidth="1"/>
    <col min="6146" max="6157" width="8.625" style="1" customWidth="1"/>
    <col min="6158" max="6158" width="9.625" style="1" customWidth="1"/>
    <col min="6159" max="6400" width="9" style="1"/>
    <col min="6401" max="6401" width="23.625" style="1" customWidth="1"/>
    <col min="6402" max="6413" width="8.625" style="1" customWidth="1"/>
    <col min="6414" max="6414" width="9.625" style="1" customWidth="1"/>
    <col min="6415" max="6656" width="9" style="1"/>
    <col min="6657" max="6657" width="23.625" style="1" customWidth="1"/>
    <col min="6658" max="6669" width="8.625" style="1" customWidth="1"/>
    <col min="6670" max="6670" width="9.625" style="1" customWidth="1"/>
    <col min="6671" max="6912" width="9" style="1"/>
    <col min="6913" max="6913" width="23.625" style="1" customWidth="1"/>
    <col min="6914" max="6925" width="8.625" style="1" customWidth="1"/>
    <col min="6926" max="6926" width="9.625" style="1" customWidth="1"/>
    <col min="6927" max="7168" width="9" style="1"/>
    <col min="7169" max="7169" width="23.625" style="1" customWidth="1"/>
    <col min="7170" max="7181" width="8.625" style="1" customWidth="1"/>
    <col min="7182" max="7182" width="9.625" style="1" customWidth="1"/>
    <col min="7183" max="7424" width="9" style="1"/>
    <col min="7425" max="7425" width="23.625" style="1" customWidth="1"/>
    <col min="7426" max="7437" width="8.625" style="1" customWidth="1"/>
    <col min="7438" max="7438" width="9.625" style="1" customWidth="1"/>
    <col min="7439" max="7680" width="9" style="1"/>
    <col min="7681" max="7681" width="23.625" style="1" customWidth="1"/>
    <col min="7682" max="7693" width="8.625" style="1" customWidth="1"/>
    <col min="7694" max="7694" width="9.625" style="1" customWidth="1"/>
    <col min="7695" max="7936" width="9" style="1"/>
    <col min="7937" max="7937" width="23.625" style="1" customWidth="1"/>
    <col min="7938" max="7949" width="8.625" style="1" customWidth="1"/>
    <col min="7950" max="7950" width="9.625" style="1" customWidth="1"/>
    <col min="7951" max="8192" width="9" style="1"/>
    <col min="8193" max="8193" width="23.625" style="1" customWidth="1"/>
    <col min="8194" max="8205" width="8.625" style="1" customWidth="1"/>
    <col min="8206" max="8206" width="9.625" style="1" customWidth="1"/>
    <col min="8207" max="8448" width="9" style="1"/>
    <col min="8449" max="8449" width="23.625" style="1" customWidth="1"/>
    <col min="8450" max="8461" width="8.625" style="1" customWidth="1"/>
    <col min="8462" max="8462" width="9.625" style="1" customWidth="1"/>
    <col min="8463" max="8704" width="9" style="1"/>
    <col min="8705" max="8705" width="23.625" style="1" customWidth="1"/>
    <col min="8706" max="8717" width="8.625" style="1" customWidth="1"/>
    <col min="8718" max="8718" width="9.625" style="1" customWidth="1"/>
    <col min="8719" max="8960" width="9" style="1"/>
    <col min="8961" max="8961" width="23.625" style="1" customWidth="1"/>
    <col min="8962" max="8973" width="8.625" style="1" customWidth="1"/>
    <col min="8974" max="8974" width="9.625" style="1" customWidth="1"/>
    <col min="8975" max="9216" width="9" style="1"/>
    <col min="9217" max="9217" width="23.625" style="1" customWidth="1"/>
    <col min="9218" max="9229" width="8.625" style="1" customWidth="1"/>
    <col min="9230" max="9230" width="9.625" style="1" customWidth="1"/>
    <col min="9231" max="9472" width="9" style="1"/>
    <col min="9473" max="9473" width="23.625" style="1" customWidth="1"/>
    <col min="9474" max="9485" width="8.625" style="1" customWidth="1"/>
    <col min="9486" max="9486" width="9.625" style="1" customWidth="1"/>
    <col min="9487" max="9728" width="9" style="1"/>
    <col min="9729" max="9729" width="23.625" style="1" customWidth="1"/>
    <col min="9730" max="9741" width="8.625" style="1" customWidth="1"/>
    <col min="9742" max="9742" width="9.625" style="1" customWidth="1"/>
    <col min="9743" max="9984" width="9" style="1"/>
    <col min="9985" max="9985" width="23.625" style="1" customWidth="1"/>
    <col min="9986" max="9997" width="8.625" style="1" customWidth="1"/>
    <col min="9998" max="9998" width="9.625" style="1" customWidth="1"/>
    <col min="9999" max="10240" width="9" style="1"/>
    <col min="10241" max="10241" width="23.625" style="1" customWidth="1"/>
    <col min="10242" max="10253" width="8.625" style="1" customWidth="1"/>
    <col min="10254" max="10254" width="9.625" style="1" customWidth="1"/>
    <col min="10255" max="10496" width="9" style="1"/>
    <col min="10497" max="10497" width="23.625" style="1" customWidth="1"/>
    <col min="10498" max="10509" width="8.625" style="1" customWidth="1"/>
    <col min="10510" max="10510" width="9.625" style="1" customWidth="1"/>
    <col min="10511" max="10752" width="9" style="1"/>
    <col min="10753" max="10753" width="23.625" style="1" customWidth="1"/>
    <col min="10754" max="10765" width="8.625" style="1" customWidth="1"/>
    <col min="10766" max="10766" width="9.625" style="1" customWidth="1"/>
    <col min="10767" max="11008" width="9" style="1"/>
    <col min="11009" max="11009" width="23.625" style="1" customWidth="1"/>
    <col min="11010" max="11021" width="8.625" style="1" customWidth="1"/>
    <col min="11022" max="11022" width="9.625" style="1" customWidth="1"/>
    <col min="11023" max="11264" width="9" style="1"/>
    <col min="11265" max="11265" width="23.625" style="1" customWidth="1"/>
    <col min="11266" max="11277" width="8.625" style="1" customWidth="1"/>
    <col min="11278" max="11278" width="9.625" style="1" customWidth="1"/>
    <col min="11279" max="11520" width="9" style="1"/>
    <col min="11521" max="11521" width="23.625" style="1" customWidth="1"/>
    <col min="11522" max="11533" width="8.625" style="1" customWidth="1"/>
    <col min="11534" max="11534" width="9.625" style="1" customWidth="1"/>
    <col min="11535" max="11776" width="9" style="1"/>
    <col min="11777" max="11777" width="23.625" style="1" customWidth="1"/>
    <col min="11778" max="11789" width="8.625" style="1" customWidth="1"/>
    <col min="11790" max="11790" width="9.625" style="1" customWidth="1"/>
    <col min="11791" max="12032" width="9" style="1"/>
    <col min="12033" max="12033" width="23.625" style="1" customWidth="1"/>
    <col min="12034" max="12045" width="8.625" style="1" customWidth="1"/>
    <col min="12046" max="12046" width="9.625" style="1" customWidth="1"/>
    <col min="12047" max="12288" width="9" style="1"/>
    <col min="12289" max="12289" width="23.625" style="1" customWidth="1"/>
    <col min="12290" max="12301" width="8.625" style="1" customWidth="1"/>
    <col min="12302" max="12302" width="9.625" style="1" customWidth="1"/>
    <col min="12303" max="12544" width="9" style="1"/>
    <col min="12545" max="12545" width="23.625" style="1" customWidth="1"/>
    <col min="12546" max="12557" width="8.625" style="1" customWidth="1"/>
    <col min="12558" max="12558" width="9.625" style="1" customWidth="1"/>
    <col min="12559" max="12800" width="9" style="1"/>
    <col min="12801" max="12801" width="23.625" style="1" customWidth="1"/>
    <col min="12802" max="12813" width="8.625" style="1" customWidth="1"/>
    <col min="12814" max="12814" width="9.625" style="1" customWidth="1"/>
    <col min="12815" max="13056" width="9" style="1"/>
    <col min="13057" max="13057" width="23.625" style="1" customWidth="1"/>
    <col min="13058" max="13069" width="8.625" style="1" customWidth="1"/>
    <col min="13070" max="13070" width="9.625" style="1" customWidth="1"/>
    <col min="13071" max="13312" width="9" style="1"/>
    <col min="13313" max="13313" width="23.625" style="1" customWidth="1"/>
    <col min="13314" max="13325" width="8.625" style="1" customWidth="1"/>
    <col min="13326" max="13326" width="9.625" style="1" customWidth="1"/>
    <col min="13327" max="13568" width="9" style="1"/>
    <col min="13569" max="13569" width="23.625" style="1" customWidth="1"/>
    <col min="13570" max="13581" width="8.625" style="1" customWidth="1"/>
    <col min="13582" max="13582" width="9.625" style="1" customWidth="1"/>
    <col min="13583" max="13824" width="9" style="1"/>
    <col min="13825" max="13825" width="23.625" style="1" customWidth="1"/>
    <col min="13826" max="13837" width="8.625" style="1" customWidth="1"/>
    <col min="13838" max="13838" width="9.625" style="1" customWidth="1"/>
    <col min="13839" max="14080" width="9" style="1"/>
    <col min="14081" max="14081" width="23.625" style="1" customWidth="1"/>
    <col min="14082" max="14093" width="8.625" style="1" customWidth="1"/>
    <col min="14094" max="14094" width="9.625" style="1" customWidth="1"/>
    <col min="14095" max="14336" width="9" style="1"/>
    <col min="14337" max="14337" width="23.625" style="1" customWidth="1"/>
    <col min="14338" max="14349" width="8.625" style="1" customWidth="1"/>
    <col min="14350" max="14350" width="9.625" style="1" customWidth="1"/>
    <col min="14351" max="14592" width="9" style="1"/>
    <col min="14593" max="14593" width="23.625" style="1" customWidth="1"/>
    <col min="14594" max="14605" width="8.625" style="1" customWidth="1"/>
    <col min="14606" max="14606" width="9.625" style="1" customWidth="1"/>
    <col min="14607" max="14848" width="9" style="1"/>
    <col min="14849" max="14849" width="23.625" style="1" customWidth="1"/>
    <col min="14850" max="14861" width="8.625" style="1" customWidth="1"/>
    <col min="14862" max="14862" width="9.625" style="1" customWidth="1"/>
    <col min="14863" max="15104" width="9" style="1"/>
    <col min="15105" max="15105" width="23.625" style="1" customWidth="1"/>
    <col min="15106" max="15117" width="8.625" style="1" customWidth="1"/>
    <col min="15118" max="15118" width="9.625" style="1" customWidth="1"/>
    <col min="15119" max="15360" width="9" style="1"/>
    <col min="15361" max="15361" width="23.625" style="1" customWidth="1"/>
    <col min="15362" max="15373" width="8.625" style="1" customWidth="1"/>
    <col min="15374" max="15374" width="9.625" style="1" customWidth="1"/>
    <col min="15375" max="15616" width="9" style="1"/>
    <col min="15617" max="15617" width="23.625" style="1" customWidth="1"/>
    <col min="15618" max="15629" width="8.625" style="1" customWidth="1"/>
    <col min="15630" max="15630" width="9.625" style="1" customWidth="1"/>
    <col min="15631" max="15872" width="9" style="1"/>
    <col min="15873" max="15873" width="23.625" style="1" customWidth="1"/>
    <col min="15874" max="15885" width="8.625" style="1" customWidth="1"/>
    <col min="15886" max="15886" width="9.625" style="1" customWidth="1"/>
    <col min="15887" max="16128" width="9" style="1"/>
    <col min="16129" max="16129" width="23.625" style="1" customWidth="1"/>
    <col min="16130" max="16141" width="8.625" style="1" customWidth="1"/>
    <col min="16142" max="16142" width="9.625" style="1" customWidth="1"/>
    <col min="16143" max="16384" width="9" style="1"/>
  </cols>
  <sheetData>
    <row r="1" spans="1:14" ht="15" customHeight="1" x14ac:dyDescent="0.15">
      <c r="A1" s="1" t="s">
        <v>0</v>
      </c>
    </row>
    <row r="2" spans="1:14" s="2" customFormat="1" ht="21.95" customHeight="1" x14ac:dyDescent="0.15">
      <c r="A2" s="61" t="s">
        <v>50</v>
      </c>
      <c r="B2" s="61"/>
      <c r="C2" s="61"/>
      <c r="D2" s="61"/>
      <c r="E2" s="61"/>
      <c r="F2" s="61"/>
      <c r="G2" s="61"/>
      <c r="H2" s="61"/>
      <c r="I2" s="61"/>
      <c r="J2" s="61"/>
      <c r="K2" s="61"/>
      <c r="L2" s="61"/>
      <c r="M2" s="61"/>
      <c r="N2" s="61"/>
    </row>
    <row r="3" spans="1:14" s="5" customFormat="1" ht="18" customHeight="1" x14ac:dyDescent="0.15">
      <c r="A3" s="3"/>
      <c r="B3" s="3"/>
      <c r="C3" s="3"/>
      <c r="D3" s="3"/>
      <c r="E3" s="3"/>
      <c r="F3" s="3"/>
      <c r="G3" s="3"/>
      <c r="H3" s="3"/>
      <c r="I3" s="3"/>
      <c r="J3" s="4" t="s">
        <v>1</v>
      </c>
      <c r="K3" s="62"/>
      <c r="L3" s="62"/>
      <c r="M3" s="62"/>
      <c r="N3" s="62"/>
    </row>
    <row r="4" spans="1:14" s="5" customFormat="1" ht="18" customHeight="1" x14ac:dyDescent="0.15">
      <c r="A4" s="6"/>
      <c r="B4" s="5" t="s">
        <v>2</v>
      </c>
      <c r="H4" s="7"/>
      <c r="I4" s="7"/>
      <c r="J4" s="4" t="s">
        <v>3</v>
      </c>
      <c r="K4" s="62"/>
      <c r="L4" s="62"/>
      <c r="M4" s="62"/>
      <c r="N4" s="62"/>
    </row>
    <row r="5" spans="1:14" s="5" customFormat="1" ht="18" customHeight="1" x14ac:dyDescent="0.15">
      <c r="A5" s="8"/>
      <c r="H5" s="7"/>
      <c r="I5" s="7"/>
      <c r="J5" s="9" t="s">
        <v>4</v>
      </c>
      <c r="K5" s="10"/>
      <c r="L5" s="11" t="s">
        <v>5</v>
      </c>
      <c r="M5" s="10"/>
      <c r="N5" s="12" t="s">
        <v>6</v>
      </c>
    </row>
    <row r="6" spans="1:14" s="5" customFormat="1" ht="8.1" customHeight="1" x14ac:dyDescent="0.15">
      <c r="A6" s="8"/>
      <c r="H6" s="7"/>
      <c r="I6" s="7"/>
      <c r="J6" s="7"/>
      <c r="K6" s="13"/>
      <c r="L6" s="13"/>
      <c r="M6" s="13"/>
      <c r="N6" s="12"/>
    </row>
    <row r="7" spans="1:14" s="5" customFormat="1" ht="24" customHeight="1" thickBot="1" x14ac:dyDescent="0.2">
      <c r="A7" s="14" t="s">
        <v>7</v>
      </c>
      <c r="N7" s="15" t="s">
        <v>8</v>
      </c>
    </row>
    <row r="8" spans="1:14" s="5" customFormat="1" ht="18.95" customHeight="1" x14ac:dyDescent="0.15">
      <c r="A8" s="49" t="s">
        <v>9</v>
      </c>
      <c r="B8" s="51" t="s">
        <v>10</v>
      </c>
      <c r="C8" s="51"/>
      <c r="D8" s="51"/>
      <c r="E8" s="51"/>
      <c r="F8" s="51"/>
      <c r="G8" s="51"/>
      <c r="H8" s="51"/>
      <c r="I8" s="51"/>
      <c r="J8" s="51"/>
      <c r="K8" s="51" t="s">
        <v>11</v>
      </c>
      <c r="L8" s="51"/>
      <c r="M8" s="52"/>
      <c r="N8" s="53" t="s">
        <v>12</v>
      </c>
    </row>
    <row r="9" spans="1:14" s="5" customFormat="1" ht="18.95" customHeight="1" x14ac:dyDescent="0.15">
      <c r="A9" s="50"/>
      <c r="B9" s="16" t="s">
        <v>13</v>
      </c>
      <c r="C9" s="16" t="s">
        <v>14</v>
      </c>
      <c r="D9" s="16" t="s">
        <v>15</v>
      </c>
      <c r="E9" s="16" t="s">
        <v>16</v>
      </c>
      <c r="F9" s="16" t="s">
        <v>17</v>
      </c>
      <c r="G9" s="16" t="s">
        <v>18</v>
      </c>
      <c r="H9" s="16" t="s">
        <v>19</v>
      </c>
      <c r="I9" s="16" t="s">
        <v>20</v>
      </c>
      <c r="J9" s="16" t="s">
        <v>21</v>
      </c>
      <c r="K9" s="16" t="s">
        <v>22</v>
      </c>
      <c r="L9" s="16" t="s">
        <v>23</v>
      </c>
      <c r="M9" s="17" t="s">
        <v>24</v>
      </c>
      <c r="N9" s="54"/>
    </row>
    <row r="10" spans="1:14" s="5" customFormat="1" ht="20.100000000000001" customHeight="1" x14ac:dyDescent="0.15">
      <c r="A10" s="18" t="s">
        <v>25</v>
      </c>
      <c r="B10" s="19"/>
      <c r="C10" s="19"/>
      <c r="D10" s="19"/>
      <c r="E10" s="19"/>
      <c r="F10" s="19"/>
      <c r="G10" s="19"/>
      <c r="H10" s="19"/>
      <c r="I10" s="19"/>
      <c r="J10" s="19"/>
      <c r="K10" s="19"/>
      <c r="L10" s="19"/>
      <c r="M10" s="20"/>
      <c r="N10" s="21">
        <f>SUM(B10:M10)</f>
        <v>0</v>
      </c>
    </row>
    <row r="11" spans="1:14" s="5" customFormat="1" ht="20.100000000000001" customHeight="1" thickBot="1" x14ac:dyDescent="0.2">
      <c r="A11" s="22"/>
      <c r="B11" s="23"/>
      <c r="C11" s="23"/>
      <c r="D11" s="23"/>
      <c r="E11" s="23"/>
      <c r="F11" s="23"/>
      <c r="G11" s="23"/>
      <c r="H11" s="23"/>
      <c r="I11" s="23"/>
      <c r="J11" s="23"/>
      <c r="K11" s="23"/>
      <c r="L11" s="23"/>
      <c r="M11" s="24"/>
      <c r="N11" s="25"/>
    </row>
    <row r="12" spans="1:14" s="5" customFormat="1" ht="20.100000000000001" customHeight="1" thickBot="1" x14ac:dyDescent="0.2">
      <c r="A12" s="26" t="s">
        <v>26</v>
      </c>
      <c r="M12" s="27" t="s">
        <v>27</v>
      </c>
      <c r="N12" s="28">
        <f>N10+N11</f>
        <v>0</v>
      </c>
    </row>
    <row r="13" spans="1:14" s="5" customFormat="1" ht="20.100000000000001" customHeight="1" x14ac:dyDescent="0.15">
      <c r="A13" s="26" t="s">
        <v>28</v>
      </c>
    </row>
    <row r="14" spans="1:14" s="5" customFormat="1" ht="20.100000000000001" customHeight="1" x14ac:dyDescent="0.15">
      <c r="A14" t="s">
        <v>29</v>
      </c>
    </row>
    <row r="15" spans="1:14" s="5" customFormat="1" ht="15" customHeight="1" x14ac:dyDescent="0.15"/>
    <row r="16" spans="1:14" s="5" customFormat="1" ht="24" customHeight="1" thickBot="1" x14ac:dyDescent="0.2">
      <c r="A16" s="5" t="s">
        <v>30</v>
      </c>
      <c r="N16" s="15" t="s">
        <v>8</v>
      </c>
    </row>
    <row r="17" spans="1:14" s="5" customFormat="1" ht="18.95" customHeight="1" x14ac:dyDescent="0.15">
      <c r="A17" s="49" t="s">
        <v>9</v>
      </c>
      <c r="B17" s="51" t="s">
        <v>10</v>
      </c>
      <c r="C17" s="51"/>
      <c r="D17" s="51"/>
      <c r="E17" s="51"/>
      <c r="F17" s="51"/>
      <c r="G17" s="51"/>
      <c r="H17" s="51"/>
      <c r="I17" s="51"/>
      <c r="J17" s="51"/>
      <c r="K17" s="51" t="s">
        <v>11</v>
      </c>
      <c r="L17" s="51"/>
      <c r="M17" s="52"/>
      <c r="N17" s="53" t="s">
        <v>12</v>
      </c>
    </row>
    <row r="18" spans="1:14" s="5" customFormat="1" ht="18.95" customHeight="1" x14ac:dyDescent="0.15">
      <c r="A18" s="50"/>
      <c r="B18" s="16" t="s">
        <v>13</v>
      </c>
      <c r="C18" s="16" t="s">
        <v>14</v>
      </c>
      <c r="D18" s="16" t="s">
        <v>15</v>
      </c>
      <c r="E18" s="16" t="s">
        <v>16</v>
      </c>
      <c r="F18" s="16" t="s">
        <v>17</v>
      </c>
      <c r="G18" s="16" t="s">
        <v>18</v>
      </c>
      <c r="H18" s="16" t="s">
        <v>19</v>
      </c>
      <c r="I18" s="16" t="s">
        <v>20</v>
      </c>
      <c r="J18" s="16" t="s">
        <v>21</v>
      </c>
      <c r="K18" s="16" t="s">
        <v>22</v>
      </c>
      <c r="L18" s="16" t="s">
        <v>23</v>
      </c>
      <c r="M18" s="16" t="s">
        <v>24</v>
      </c>
      <c r="N18" s="54"/>
    </row>
    <row r="19" spans="1:14" s="5" customFormat="1" ht="20.100000000000001" customHeight="1" x14ac:dyDescent="0.15">
      <c r="A19" s="18" t="s">
        <v>25</v>
      </c>
      <c r="B19" s="19">
        <v>267</v>
      </c>
      <c r="C19" s="19">
        <v>260</v>
      </c>
      <c r="D19" s="19">
        <v>265</v>
      </c>
      <c r="E19" s="19">
        <v>272</v>
      </c>
      <c r="F19" s="19">
        <v>265</v>
      </c>
      <c r="G19" s="19">
        <v>265</v>
      </c>
      <c r="H19" s="19">
        <v>279</v>
      </c>
      <c r="I19" s="19">
        <v>272</v>
      </c>
      <c r="J19" s="19">
        <v>270</v>
      </c>
      <c r="K19" s="19">
        <v>269</v>
      </c>
      <c r="L19" s="19">
        <v>252</v>
      </c>
      <c r="M19" s="19">
        <v>260</v>
      </c>
      <c r="N19" s="21">
        <f>SUM(B19:M19)</f>
        <v>3196</v>
      </c>
    </row>
    <row r="20" spans="1:14" s="5" customFormat="1" ht="20.100000000000001" customHeight="1" thickBot="1" x14ac:dyDescent="0.2">
      <c r="A20" s="22"/>
      <c r="B20" s="23"/>
      <c r="C20" s="23"/>
      <c r="D20" s="23"/>
      <c r="E20" s="23"/>
      <c r="F20" s="23"/>
      <c r="G20" s="23"/>
      <c r="H20" s="23"/>
      <c r="I20" s="23"/>
      <c r="J20" s="23"/>
      <c r="K20" s="23"/>
      <c r="L20" s="23"/>
      <c r="M20" s="29"/>
      <c r="N20" s="25">
        <f>SUM(B20:M20)</f>
        <v>0</v>
      </c>
    </row>
    <row r="21" spans="1:14" s="5" customFormat="1" ht="20.100000000000001" customHeight="1" thickBot="1" x14ac:dyDescent="0.2">
      <c r="A21" s="26" t="s">
        <v>31</v>
      </c>
      <c r="B21" s="30"/>
      <c r="C21" s="30"/>
      <c r="D21" s="30"/>
      <c r="E21" s="30"/>
      <c r="F21" s="30"/>
      <c r="G21" s="30"/>
      <c r="H21" s="30"/>
      <c r="I21" s="30"/>
      <c r="J21" s="30"/>
      <c r="K21" s="30"/>
      <c r="L21" s="30"/>
      <c r="M21" s="31" t="s">
        <v>32</v>
      </c>
      <c r="N21" s="32">
        <f>N19+N20</f>
        <v>3196</v>
      </c>
    </row>
    <row r="22" spans="1:14" s="5" customFormat="1" ht="20.100000000000001" customHeight="1" x14ac:dyDescent="0.15">
      <c r="A22" s="26" t="s">
        <v>33</v>
      </c>
    </row>
    <row r="23" spans="1:14" s="5" customFormat="1" ht="20.100000000000001" customHeight="1" x14ac:dyDescent="0.15">
      <c r="A23" s="26" t="s">
        <v>34</v>
      </c>
    </row>
    <row r="24" spans="1:14" s="5" customFormat="1" ht="15" customHeight="1" x14ac:dyDescent="0.15"/>
    <row r="25" spans="1:14" s="5" customFormat="1" ht="24" customHeight="1" x14ac:dyDescent="0.15">
      <c r="A25" s="33" t="s">
        <v>35</v>
      </c>
    </row>
    <row r="26" spans="1:14" s="5" customFormat="1" ht="18" customHeight="1" x14ac:dyDescent="0.15">
      <c r="A26" s="34" t="s">
        <v>36</v>
      </c>
      <c r="B26" s="30"/>
      <c r="C26" s="30"/>
    </row>
    <row r="27" spans="1:14" s="5" customFormat="1" ht="18" customHeight="1" thickBot="1" x14ac:dyDescent="0.2">
      <c r="A27" s="34" t="s">
        <v>37</v>
      </c>
      <c r="B27" s="30"/>
      <c r="C27" s="30"/>
    </row>
    <row r="28" spans="1:14" s="5" customFormat="1" ht="20.100000000000001" customHeight="1" x14ac:dyDescent="0.15">
      <c r="A28" s="35" t="s">
        <v>38</v>
      </c>
      <c r="B28" s="36">
        <f>N21</f>
        <v>3196</v>
      </c>
      <c r="C28" s="55" t="s">
        <v>39</v>
      </c>
      <c r="D28" s="56"/>
      <c r="E28" s="56"/>
      <c r="F28" s="57"/>
      <c r="I28" s="37" t="s">
        <v>51</v>
      </c>
      <c r="J28" s="38" t="s">
        <v>41</v>
      </c>
      <c r="K28" s="39">
        <f>B30/4</f>
        <v>2.1999999999999997</v>
      </c>
    </row>
    <row r="29" spans="1:14" ht="20.100000000000001" customHeight="1" x14ac:dyDescent="0.15">
      <c r="A29" s="18" t="s">
        <v>42</v>
      </c>
      <c r="B29" s="40">
        <v>365</v>
      </c>
      <c r="C29" s="58" t="s">
        <v>43</v>
      </c>
      <c r="D29" s="59"/>
      <c r="E29" s="59"/>
      <c r="F29" s="60"/>
      <c r="I29" s="41" t="s">
        <v>52</v>
      </c>
      <c r="J29" s="18" t="s">
        <v>45</v>
      </c>
      <c r="K29" s="42">
        <f>B30/5</f>
        <v>1.7599999999999998</v>
      </c>
    </row>
    <row r="30" spans="1:14" ht="20.100000000000001" customHeight="1" thickBot="1" x14ac:dyDescent="0.2">
      <c r="A30" s="43" t="s">
        <v>46</v>
      </c>
      <c r="B30" s="44">
        <f>ROUNDUP(B28/B29,1)</f>
        <v>8.7999999999999989</v>
      </c>
      <c r="C30" s="46" t="s">
        <v>47</v>
      </c>
      <c r="D30" s="47"/>
      <c r="E30" s="47"/>
      <c r="F30" s="48"/>
      <c r="J30" s="18" t="s">
        <v>48</v>
      </c>
      <c r="K30" s="42">
        <f>B30/6</f>
        <v>1.4666666666666666</v>
      </c>
    </row>
    <row r="31" spans="1:14" ht="20.100000000000001" customHeight="1" thickBot="1" x14ac:dyDescent="0.2">
      <c r="J31" s="22" t="s">
        <v>49</v>
      </c>
      <c r="K31" s="45">
        <f>B30/10</f>
        <v>0.87999999999999989</v>
      </c>
    </row>
  </sheetData>
  <mergeCells count="14">
    <mergeCell ref="C30:F30"/>
    <mergeCell ref="A17:A18"/>
    <mergeCell ref="B17:J17"/>
    <mergeCell ref="K17:M17"/>
    <mergeCell ref="N17:N18"/>
    <mergeCell ref="C28:F28"/>
    <mergeCell ref="C29:F29"/>
    <mergeCell ref="A2:N2"/>
    <mergeCell ref="K3:N3"/>
    <mergeCell ref="K4:N4"/>
    <mergeCell ref="A8:A9"/>
    <mergeCell ref="B8:J8"/>
    <mergeCell ref="K8:M8"/>
    <mergeCell ref="N8:N9"/>
  </mergeCells>
  <phoneticPr fontId="2"/>
  <printOptions horizontalCentered="1"/>
  <pageMargins left="0.47244094488188981" right="0.51181102362204722" top="0.55118110236220474" bottom="0.47244094488188981" header="0.39370078740157483" footer="0.27559055118110237"/>
  <pageSetup paperSize="9" scale="9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（参考）前年度利用者数</vt:lpstr>
      <vt:lpstr>前年度利用者数 (記載例)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光枝　剛（障害福祉課）</dc:creator>
  <cp:lastModifiedBy>脇山　徹（障害福祉課）</cp:lastModifiedBy>
  <cp:lastPrinted>2018-11-06T00:18:51Z</cp:lastPrinted>
  <dcterms:created xsi:type="dcterms:W3CDTF">2018-10-29T08:47:08Z</dcterms:created>
  <dcterms:modified xsi:type="dcterms:W3CDTF">2022-05-09T12:05:19Z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