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0232040\Desktop\"/>
    </mc:Choice>
  </mc:AlternateContent>
  <xr:revisionPtr revIDLastSave="0" documentId="13_ncr:1_{1E79A12B-B624-4994-9924-27F4CF429122}" xr6:coauthVersionLast="47" xr6:coauthVersionMax="47" xr10:uidLastSave="{00000000-0000-0000-0000-000000000000}"/>
  <bookViews>
    <workbookView xWindow="-120" yWindow="-120" windowWidth="29040" windowHeight="15720" xr2:uid="{C5EC927E-221A-4033-A48C-693C1FCA462F}"/>
  </bookViews>
  <sheets>
    <sheet name="Sheet1" sheetId="1" r:id="rId1"/>
  </sheets>
  <definedNames>
    <definedName name="_Hlk22324504" localSheetId="0">Sheet1!$C$103</definedName>
    <definedName name="_xlnm.Print_Area" localSheetId="0">Sheet1!$A$1:$Q$419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16" i="1" l="1"/>
  <c r="U344" i="1"/>
  <c r="U408" i="1"/>
  <c r="T408" i="1"/>
  <c r="W412" i="1"/>
  <c r="W413" i="1"/>
  <c r="W414" i="1"/>
  <c r="W415" i="1"/>
  <c r="W411" i="1"/>
  <c r="T404" i="1"/>
  <c r="T399" i="1"/>
  <c r="T388" i="1"/>
  <c r="T373" i="1"/>
  <c r="T370" i="1"/>
  <c r="Z344" i="1"/>
  <c r="Y344" i="1"/>
  <c r="AB348" i="1"/>
  <c r="AB349" i="1"/>
  <c r="AB350" i="1"/>
  <c r="AB347" i="1"/>
  <c r="T358" i="1"/>
  <c r="T344" i="1"/>
  <c r="W359" i="1"/>
  <c r="W357" i="1"/>
  <c r="W348" i="1"/>
  <c r="W349" i="1"/>
  <c r="W350" i="1"/>
  <c r="W351" i="1"/>
  <c r="W352" i="1"/>
  <c r="W353" i="1"/>
  <c r="W354" i="1"/>
  <c r="W347" i="1"/>
  <c r="T333" i="1"/>
  <c r="Z265" i="1"/>
  <c r="U306" i="1"/>
  <c r="U318" i="1"/>
  <c r="T318" i="1"/>
  <c r="W322" i="1"/>
  <c r="W323" i="1"/>
  <c r="W324" i="1"/>
  <c r="W325" i="1"/>
  <c r="W326" i="1"/>
  <c r="W327" i="1"/>
  <c r="W328" i="1"/>
  <c r="W329" i="1"/>
  <c r="W330" i="1"/>
  <c r="W331" i="1"/>
  <c r="W332" i="1"/>
  <c r="W321" i="1"/>
  <c r="T313" i="1"/>
  <c r="T306" i="1"/>
  <c r="W309" i="1"/>
  <c r="W310" i="1"/>
  <c r="W311" i="1"/>
  <c r="W312" i="1"/>
  <c r="T301" i="1"/>
  <c r="T291" i="1"/>
  <c r="T282" i="1"/>
  <c r="T272" i="1"/>
  <c r="Y265" i="1"/>
  <c r="AB267" i="1"/>
  <c r="AB268" i="1"/>
  <c r="AB269" i="1"/>
  <c r="AB270" i="1"/>
  <c r="AB271" i="1"/>
  <c r="AB266" i="1"/>
  <c r="U265" i="1"/>
  <c r="T265" i="1"/>
  <c r="T198" i="1"/>
  <c r="W267" i="1"/>
  <c r="W268" i="1"/>
  <c r="W269" i="1"/>
  <c r="W270" i="1"/>
  <c r="W271" i="1"/>
  <c r="W266" i="1"/>
  <c r="T257" i="1"/>
  <c r="T252" i="1"/>
  <c r="T240" i="1"/>
  <c r="T235" i="1"/>
  <c r="T221" i="1"/>
  <c r="T208" i="1"/>
  <c r="T188" i="1"/>
  <c r="U198" i="1"/>
  <c r="W202" i="1"/>
  <c r="W203" i="1"/>
  <c r="W204" i="1"/>
  <c r="W205" i="1"/>
  <c r="W206" i="1"/>
  <c r="W207" i="1"/>
  <c r="W201" i="1"/>
  <c r="T184" i="1"/>
  <c r="T173" i="1"/>
  <c r="T164" i="1"/>
  <c r="T155" i="1"/>
  <c r="T148" i="1"/>
  <c r="T142" i="1"/>
  <c r="T135" i="1"/>
  <c r="U126" i="1"/>
  <c r="T126" i="1"/>
  <c r="W130" i="1"/>
  <c r="W131" i="1"/>
  <c r="W132" i="1"/>
  <c r="W133" i="1"/>
  <c r="W134" i="1"/>
  <c r="W129" i="1"/>
  <c r="T122" i="1"/>
  <c r="T115" i="1"/>
  <c r="U104" i="1"/>
  <c r="T104" i="1"/>
  <c r="W108" i="1"/>
  <c r="W109" i="1"/>
  <c r="W110" i="1"/>
  <c r="W111" i="1"/>
  <c r="W112" i="1"/>
  <c r="W113" i="1"/>
  <c r="W114" i="1"/>
  <c r="W107" i="1"/>
  <c r="T98" i="1"/>
  <c r="T88" i="1"/>
  <c r="U59" i="1"/>
  <c r="U43" i="1"/>
  <c r="T43" i="1"/>
  <c r="U74" i="1"/>
  <c r="T74" i="1"/>
  <c r="W78" i="1"/>
  <c r="W79" i="1"/>
  <c r="W80" i="1"/>
  <c r="W81" i="1"/>
  <c r="W82" i="1"/>
  <c r="W83" i="1"/>
  <c r="W84" i="1"/>
  <c r="W85" i="1"/>
  <c r="W86" i="1"/>
  <c r="W87" i="1"/>
  <c r="W77" i="1"/>
  <c r="T69" i="1"/>
  <c r="T59" i="1"/>
  <c r="V64" i="1"/>
  <c r="W64" i="1"/>
  <c r="X64" i="1"/>
  <c r="Y64" i="1"/>
  <c r="Z64" i="1"/>
  <c r="AA64" i="1"/>
  <c r="AB64" i="1"/>
  <c r="AC64" i="1"/>
  <c r="AD64" i="1"/>
  <c r="AE64" i="1"/>
  <c r="AF64" i="1"/>
  <c r="AG64" i="1"/>
  <c r="AH64" i="1"/>
  <c r="AI64" i="1"/>
  <c r="AJ64" i="1"/>
  <c r="AK64" i="1"/>
  <c r="AL64" i="1"/>
  <c r="AM64" i="1"/>
  <c r="AN64" i="1"/>
  <c r="U64" i="1"/>
  <c r="W408" i="1" l="1"/>
  <c r="AB344" i="1"/>
  <c r="W344" i="1"/>
  <c r="W306" i="1"/>
  <c r="W318" i="1"/>
  <c r="AB265" i="1"/>
  <c r="W265" i="1"/>
  <c r="AD271" i="1"/>
  <c r="W198" i="1"/>
  <c r="W126" i="1"/>
  <c r="W104" i="1"/>
  <c r="W59" i="1"/>
  <c r="W74" i="1"/>
  <c r="T53" i="1"/>
  <c r="T39" i="1"/>
  <c r="T37" i="1"/>
  <c r="T34" i="1"/>
  <c r="T13" i="1"/>
  <c r="T21" i="1"/>
  <c r="V48" i="1"/>
  <c r="W48" i="1"/>
  <c r="X48" i="1"/>
  <c r="Y48" i="1"/>
  <c r="Z48" i="1"/>
  <c r="AA48" i="1"/>
  <c r="AB48" i="1"/>
  <c r="AC48" i="1"/>
  <c r="AD48" i="1"/>
  <c r="AE48" i="1"/>
  <c r="AF48" i="1"/>
  <c r="AG48" i="1"/>
  <c r="AH48" i="1"/>
  <c r="AI48" i="1"/>
  <c r="AJ48" i="1"/>
  <c r="AK48" i="1"/>
  <c r="AL48" i="1"/>
  <c r="AM48" i="1"/>
  <c r="AN48" i="1"/>
  <c r="U48" i="1"/>
  <c r="W38" i="1"/>
  <c r="W4" i="1"/>
  <c r="T4" i="1"/>
  <c r="U21" i="1"/>
  <c r="W25" i="1"/>
  <c r="W26" i="1"/>
  <c r="W27" i="1"/>
  <c r="W28" i="1"/>
  <c r="W29" i="1"/>
  <c r="W30" i="1"/>
  <c r="W31" i="1"/>
  <c r="W32" i="1"/>
  <c r="W33" i="1"/>
  <c r="W34" i="1"/>
  <c r="W35" i="1"/>
  <c r="W36" i="1"/>
  <c r="W37" i="1"/>
  <c r="W24" i="1"/>
  <c r="W43" i="1" l="1"/>
  <c r="W21" i="1"/>
</calcChain>
</file>

<file path=xl/sharedStrings.xml><?xml version="1.0" encoding="utf-8"?>
<sst xmlns="http://schemas.openxmlformats.org/spreadsheetml/2006/main" count="321" uniqueCount="285">
  <si>
    <t>産業廃棄物等に関する意識調査票　㊙</t>
    <phoneticPr fontId="2"/>
  </si>
  <si>
    <t>事業所名</t>
    <rPh sb="0" eb="4">
      <t>ジギョウショメイ</t>
    </rPh>
    <phoneticPr fontId="2"/>
  </si>
  <si>
    <t>調査票番号</t>
    <rPh sb="0" eb="5">
      <t>チョウサヒョウバンゴウ</t>
    </rPh>
    <phoneticPr fontId="2"/>
  </si>
  <si>
    <t>※ご記入後は、本調査票も産業廃棄物実態調査票と併せてご返送ください。</t>
    <phoneticPr fontId="2"/>
  </si>
  <si>
    <t>（１）貴事業所では、現在、産業廃棄物の発生抑制、循環資源の循環的利用（再使用：リユース、再生利用：リサイクル、</t>
    <phoneticPr fontId="2"/>
  </si>
  <si>
    <t>１．自社で取り組んでいる</t>
    <phoneticPr fontId="2"/>
  </si>
  <si>
    <t>２．他社（リサイクル業者等）に委託している</t>
    <phoneticPr fontId="2"/>
  </si>
  <si>
    <t>３．自社、他社両方で取り組んでいる</t>
    <phoneticPr fontId="2"/>
  </si>
  <si>
    <t>４．今後取り組む予定（現在は取り組んでいない）</t>
    <phoneticPr fontId="2"/>
  </si>
  <si>
    <t>→（２）（３）（４）へ</t>
    <phoneticPr fontId="2"/>
  </si>
  <si>
    <t>→（５）へ</t>
    <phoneticPr fontId="2"/>
  </si>
  <si>
    <t>１．製造工程の変更や原材料等の見直しによる排出抑制</t>
    <phoneticPr fontId="2"/>
  </si>
  <si>
    <t>２．現場での廃棄物発生の少ない設計・工法の採用</t>
    <phoneticPr fontId="2"/>
  </si>
  <si>
    <t>３．包装材・梱包材の使用量の削減・廃止</t>
    <phoneticPr fontId="2"/>
  </si>
  <si>
    <t>４．リユース、リサイクルを考慮した廃棄物等の分別</t>
    <phoneticPr fontId="2"/>
  </si>
  <si>
    <t>５．長寿命化を考慮した製品等の設計・製造</t>
    <phoneticPr fontId="2"/>
  </si>
  <si>
    <t>６．リサイクルのしやすさを考慮した製品等の設計・製造</t>
    <phoneticPr fontId="2"/>
  </si>
  <si>
    <t>７．自社製品の原料・副原料としてリユース</t>
    <phoneticPr fontId="2"/>
  </si>
  <si>
    <t>８．他社製品の原料・副原料としてリサイクル</t>
    <phoneticPr fontId="2"/>
  </si>
  <si>
    <t>９．自社の燃料として、発電を伴う熱回収（バイオマス発電等）</t>
    <phoneticPr fontId="2"/>
  </si>
  <si>
    <t>11．他社の燃料として、発電を伴う熱回収（バイオマス発電等）</t>
    <phoneticPr fontId="2"/>
  </si>
  <si>
    <t>（３つまで複数回答可）</t>
  </si>
  <si>
    <t>１．燃え殻</t>
  </si>
  <si>
    <t>２．汚泥</t>
  </si>
  <si>
    <t>３．廃油</t>
  </si>
  <si>
    <t>４．廃酸</t>
  </si>
  <si>
    <t>５．廃アルカリ</t>
  </si>
  <si>
    <t>６．廃プラスチック類</t>
  </si>
  <si>
    <t>７．紙くず</t>
  </si>
  <si>
    <t>８．木くず</t>
  </si>
  <si>
    <t>９．繊維くず</t>
  </si>
  <si>
    <t>10．動植物性残さ</t>
  </si>
  <si>
    <t>11．ゴムくず</t>
  </si>
  <si>
    <t>12．金属くず</t>
  </si>
  <si>
    <t>13．ｶﾞﾗｽ・ｺﾝｸﾘｰﾄ・陶磁器くず</t>
  </si>
  <si>
    <t>14．鉱さい</t>
  </si>
  <si>
    <t>15．がれき類</t>
  </si>
  <si>
    <t>16．動物系固形不要物</t>
  </si>
  <si>
    <t>17．ばいじん</t>
  </si>
  <si>
    <t>18．混合物・複合物</t>
  </si>
  <si>
    <t>19．感染性廃棄物</t>
  </si>
  <si>
    <t>チェックは３つまで</t>
    <phoneticPr fontId="2"/>
  </si>
  <si>
    <t>回答後は→問２へ</t>
  </si>
  <si>
    <t>１．排出抑制は可能だが、製造工程等の改善に資金がかかる</t>
  </si>
  <si>
    <t>２．循環的利用は可能だが、製造工程等の改善に資金がかかる</t>
  </si>
  <si>
    <t>３．発生量が少ないため、リサイクル業者が引き取らない</t>
  </si>
  <si>
    <t>４．分別が困難で、処分（焼却、埋立）するしかない</t>
  </si>
  <si>
    <t>５．有害物質を含有しているため、リサイクルが困難である</t>
  </si>
  <si>
    <t>６．処分コストに比べ、リサイクルコストが高い</t>
  </si>
  <si>
    <t>７．リサイクル等は可能だが、現場の制約（場所、時間等）から困難</t>
  </si>
  <si>
    <t>８．リサイクル等は可能だが、リサイクル業者がいない（引き取り手がない）</t>
  </si>
  <si>
    <t>９．循環的利用に関する情報（リサイクルルート、技術開発等）がない</t>
  </si>
  <si>
    <t>10．循環的利用に取り組む人材（余裕）がない</t>
  </si>
  <si>
    <t>問１．廃棄物の発生抑制、循環資源の循環的利用について</t>
    <phoneticPr fontId="2"/>
  </si>
  <si>
    <t>問２．産業廃棄物の適正処理について</t>
  </si>
  <si>
    <t>（１）産業廃棄物の適正処理を推進するうえで、排出事業者の責任は特に重要です。貴事業所では、産業廃棄物管理票</t>
    <phoneticPr fontId="2"/>
  </si>
  <si>
    <t>１．部署（または担当）を置いている</t>
  </si>
  <si>
    <t>２．現在、部署（または担当）を置いていないが、置くことを検討中である</t>
  </si>
  <si>
    <t>３．部署（または担当）を置いておらず、今後も置く予定はない</t>
  </si>
  <si>
    <t>（２）貴事業所では、産業廃棄物の中間処理、最終処分（再生利用を含む）を業者に委託する場合、どのような基準で</t>
    <phoneticPr fontId="2"/>
  </si>
  <si>
    <t>（２つまで複数回答可）</t>
  </si>
  <si>
    <t>１．距離的に最も近い業者</t>
  </si>
  <si>
    <t>２．処理料金が安価な業者</t>
  </si>
  <si>
    <t>３．優良産廃処理業者認定制度の認定を受けた処理業者</t>
  </si>
  <si>
    <t>４．電子マニフェストを導入している業者</t>
  </si>
  <si>
    <t>５．最終処分（再生含む）までの処理ルートが明確・透明性の高い業者</t>
  </si>
  <si>
    <t>６．公共が関与する処理・処分施設</t>
  </si>
  <si>
    <t>７．多少料金は高くても確実にリサイクルできる業者</t>
  </si>
  <si>
    <t>チェックは２つまで</t>
    <phoneticPr fontId="2"/>
  </si>
  <si>
    <t>２．委託していない</t>
  </si>
  <si>
    <t>① 料金が安い</t>
  </si>
  <si>
    <t>② 運搬距離が短い</t>
  </si>
  <si>
    <t>③ 利用しやすい（搬入受付時間・曜日等）</t>
  </si>
  <si>
    <t>④ 安全性が高い</t>
  </si>
  <si>
    <t>⑤ 信頼性が高い</t>
  </si>
  <si>
    <t>１．契約時及び定期的に確認するようにしている</t>
  </si>
  <si>
    <t>２．処理業者を変更する際に確認している</t>
  </si>
  <si>
    <t>３．写真、画像など別の手段で確認している</t>
  </si>
  <si>
    <t>４．優良産廃処理業者認定制度により確認している</t>
  </si>
  <si>
    <t>５．確認したことはない</t>
  </si>
  <si>
    <t>（５）貴事業所では、電子マニフェストを導入していますか。</t>
  </si>
  <si>
    <t>１．すでに導入している</t>
  </si>
  <si>
    <t>→（６）へ</t>
    <phoneticPr fontId="2"/>
  </si>
  <si>
    <t>→（７）へ</t>
    <phoneticPr fontId="2"/>
  </si>
  <si>
    <t>→ 問３ へ</t>
    <rPh sb="2" eb="3">
      <t>トイ</t>
    </rPh>
    <phoneticPr fontId="2"/>
  </si>
  <si>
    <t>（例）操作方法説明会の開催、導入費用の助成</t>
  </si>
  <si>
    <t>（例）システム導入のための費用がかかる</t>
  </si>
  <si>
    <t>問３．廃棄物情報の提供について</t>
  </si>
  <si>
    <t>排出事業者は、委託する産業廃棄物の適正な処理のために、性状や取り扱う際の注意事項等の必要な情報を処理業者に</t>
    <phoneticPr fontId="2"/>
  </si>
  <si>
    <t>提供しなければならないことが、廃棄物処理法（規則第８条の４の２第６号）で定められています。</t>
    <phoneticPr fontId="2"/>
  </si>
  <si>
    <t>１．委託契約書の中で具体的に盛り込んでいる</t>
  </si>
  <si>
    <t>３．自社の廃棄物データシートを使用している</t>
  </si>
  <si>
    <t>※環境省「廃棄物情報の提供に関するガイドライン」（https://www.env.go.jp/recycle/misc/wds/）</t>
  </si>
  <si>
    <t>問４．産業廃棄物税の使途についての意見</t>
  </si>
  <si>
    <t>産業廃棄物税は、循環型社会の実現に向けた産業廃棄物の排出抑制、再生利用やその他適正な処理の推進を図るための</t>
    <phoneticPr fontId="2"/>
  </si>
  <si>
    <t>各種環境施策に活用しています。</t>
    <phoneticPr fontId="2"/>
  </si>
  <si>
    <t>(例：不法投棄や不適正処理に対する監視・指導体制の強化、産業廃棄物の排出抑制・減量化のための施設整備への支援等)</t>
    <rPh sb="54" eb="55">
      <t>ナド</t>
    </rPh>
    <phoneticPr fontId="2"/>
  </si>
  <si>
    <t>１．不法投棄等の防止対策や監視・指導体制を強化すべき</t>
  </si>
  <si>
    <t>２．産業廃棄物の排出抑制・リサイクル等の促進を強化すべき</t>
  </si>
  <si>
    <t>３．産業廃棄物処理施設整備への支援を強化すべき</t>
  </si>
  <si>
    <t>４．処理業の優良化の促進を強化すべき</t>
  </si>
  <si>
    <t>５．リサイクル産業育成のための施設整備の支援を強化すべき</t>
  </si>
  <si>
    <t>６．電子マニフェストの導入等に対する支援を強化すべき</t>
  </si>
  <si>
    <t>２．環境省の廃棄物データシート（ＷＤＳ）※を使用している</t>
    <phoneticPr fontId="2"/>
  </si>
  <si>
    <t>10．自社の燃料として、発電を伴わない熱回収　：以下に具体的に記入してください</t>
    <phoneticPr fontId="2"/>
  </si>
  <si>
    <t>12．他社の燃料として、発電を伴わない熱回収　：以下に具体的に記入してください</t>
  </si>
  <si>
    <t>13．その他　：以下に具体的に記入してください</t>
  </si>
  <si>
    <t>20．その他　：以下に具体的に記入してください</t>
  </si>
  <si>
    <t>11．その他　：以下に具体的に記入してください</t>
  </si>
  <si>
    <t>８．その他　：以下に具体的に記入してください</t>
  </si>
  <si>
    <t>⑥ その他　：以下に具体的に記入してください</t>
  </si>
  <si>
    <t>６．その他　：以下に具体的に記入してください</t>
  </si>
  <si>
    <t>４．その他　：以下に具体的に記入してください</t>
    <phoneticPr fontId="2"/>
  </si>
  <si>
    <t>７．その他　：以下に具体的に記入してください</t>
    <phoneticPr fontId="2"/>
  </si>
  <si>
    <t>チェックは３つまで</t>
    <phoneticPr fontId="2"/>
  </si>
  <si>
    <t>問５．プラスチックに係る資源循環の促進等に関する法律について</t>
  </si>
  <si>
    <t>※プラスチックに係る資源循環の促進等に関する法律では、事業者は、その事業活動に伴い生ずるプラスチック使用製品産業廃棄物等を適正に</t>
    <phoneticPr fontId="2"/>
  </si>
  <si>
    <t>　処理する責任を有していますが、加えて、一層のプラスチックの資源循環の促進のため、積極的なプラスチック使用製品産業廃棄物等の排出</t>
    <phoneticPr fontId="2"/>
  </si>
  <si>
    <t>　の抑制・再資源化等が求められています。</t>
    <phoneticPr fontId="2"/>
  </si>
  <si>
    <t>１．既に廃プラスチックの削減・再資源化が進んでおり、さらに取組みを促進する必要はない</t>
  </si>
  <si>
    <t>２．廃プラスチックの削減・再資源化に取り組んでおり、今後もさらなる促進が必要</t>
  </si>
  <si>
    <t>３．廃プラスチックの削減・再資源化はあまり進んでいないが、今後取り組む予定</t>
  </si>
  <si>
    <t>４．廃プラスチックの削減・再資源化はあまり進んでおらず、今後も取り組む予定はない</t>
  </si>
  <si>
    <t>５．廃プラスチックの排出がない</t>
  </si>
  <si>
    <t>（２）貴事業所では、「プラスチックに係る資源循環の促進等に関する法律」第39条に基づく「自主回収・再資源化事業</t>
    <phoneticPr fontId="2"/>
  </si>
  <si>
    <t>※「自主回収・再資源化事業計画」とは、事業者が自ら提供するプラスチック製品（販売やサービスの提供に伴うものを含む）が使用済み</t>
    <phoneticPr fontId="2"/>
  </si>
  <si>
    <t>　となった後、それを回収・運搬し、再資源化（リサイクル）する取り組みを計画的に実施するものです。</t>
    <phoneticPr fontId="2"/>
  </si>
  <si>
    <t>１．認定申請を検討している</t>
  </si>
  <si>
    <t>２．認定申請の意向はあるが、具体的な検討はしていない</t>
  </si>
  <si>
    <t>３．認定申請の予定はないが、内容には関心がある</t>
  </si>
  <si>
    <t>４．認定申請の予定はなく、内容への関心も薄い</t>
  </si>
  <si>
    <t>５．その他　：以下に具体的に記入してください</t>
    <phoneticPr fontId="2"/>
  </si>
  <si>
    <t>（３）貴事業所では、「プラスチックに係る資源循環の促進等に関する法律」第33条に基づく「再商品化計画」において、</t>
    <phoneticPr fontId="2"/>
  </si>
  <si>
    <t>　　　市町村が分別収集したプラスチック容器包装廃棄物の再資源化に協力する意向はありますか。</t>
    <phoneticPr fontId="2"/>
  </si>
  <si>
    <t>１．積極的に協力したい</t>
  </si>
  <si>
    <t>２．一部のプロセス（収集、運搬、処理など）に協力する意向がある</t>
  </si>
  <si>
    <t>３．現状の協力体制を維持したい</t>
  </si>
  <si>
    <t>４．協力の予定はない</t>
  </si>
  <si>
    <t>問６．廃棄物処理に係るデジタル化について</t>
  </si>
  <si>
    <t>昨今の人材不足解消や、サーキュラー・エコノミーへの転換のため、廃棄物処理等のシステム強化や効率化に向け、</t>
    <phoneticPr fontId="2"/>
  </si>
  <si>
    <t>事業者のデジタル・トランスフォーメーション化が進んでいます。貴事業所で既に導入しているＩＴ技術と今後新たに</t>
    <phoneticPr fontId="2"/>
  </si>
  <si>
    <t>電子マニフェスト</t>
  </si>
  <si>
    <t>処理業者との電子契約</t>
  </si>
  <si>
    <t>廃棄物データシート（WDS）の活用</t>
  </si>
  <si>
    <t>トレーサビリティの導入</t>
  </si>
  <si>
    <t>ＡＩによる分別・選別</t>
    <phoneticPr fontId="2"/>
  </si>
  <si>
    <t>既に導入</t>
    <rPh sb="0" eb="1">
      <t>スデ</t>
    </rPh>
    <rPh sb="2" eb="4">
      <t>ドウニュウ</t>
    </rPh>
    <phoneticPr fontId="2"/>
  </si>
  <si>
    <t>今後導入したい</t>
    <rPh sb="0" eb="2">
      <t>コンゴ</t>
    </rPh>
    <rPh sb="2" eb="4">
      <t>ドウニュウ</t>
    </rPh>
    <phoneticPr fontId="2"/>
  </si>
  <si>
    <t>ＩＴ技術</t>
    <phoneticPr fontId="2"/>
  </si>
  <si>
    <t>その他：以下に具体的に記入してください</t>
    <phoneticPr fontId="2"/>
  </si>
  <si>
    <t>導入したいと考えているＩＴ技術について、該当する番号それぞれにチェックをつけてください。（複数回答可）</t>
    <phoneticPr fontId="2"/>
  </si>
  <si>
    <t>　　　熱回収：サーマルリサイクル）に取り組んでいますか。該当する番号に１つチェックをつけてください。</t>
  </si>
  <si>
    <t>（２）上記（１）で「１」から「４」のいずれかにチェックをつけた方にお聞きします。</t>
  </si>
  <si>
    <t>　　　それはどのような取組ですか。該当する番号にチェックをつけてください。（複数回答可）</t>
  </si>
  <si>
    <t>（３）上記（１）で「１」から「４」のいずれかにチェックをつけた方にお聞きします。産業廃棄物の発生抑制に関して、</t>
  </si>
  <si>
    <t>　　　それは主にどんな種類ですか。該当する番号にチェックをつけてください。</t>
  </si>
  <si>
    <t>　　　該当する番号にチェックをつけてください。</t>
  </si>
  <si>
    <t>　　　該当する番号に１つチェックをつけてください。</t>
  </si>
  <si>
    <t>（３）貴事業所では、県外業者に処理を委託していますか。該当する番号に１つチェックをつけてください。</t>
  </si>
  <si>
    <t>　　　また、委託している場合は、その理由について該当する番号にチェックを付けてください。</t>
  </si>
  <si>
    <t>貴事業所では、どのような手段で情報提供していますか。該当する番号に１つチェックをつけてください。</t>
  </si>
  <si>
    <t>　　　計画」の認定申請についてどのようにお考えですか。該当する番号に１つチェックをつけてください。</t>
  </si>
  <si>
    <t>（１）国では令和元年に「プラスチック資源循環戦略」を策定し、令和４年からは「プラスチックに係る資源循環の促進</t>
    <phoneticPr fontId="2"/>
  </si>
  <si>
    <t>　　　における廃プラスチックの排出抑制と再資源化の取組みについて、該当する番号に１つチェックをつけてください。</t>
    <phoneticPr fontId="2"/>
  </si>
  <si>
    <t>　　　等に関する法律」が施行され、廃プラスチックの排出抑制と再資源化の取組みの促進が図られています。貴事業所</t>
    <phoneticPr fontId="2"/>
  </si>
  <si>
    <t>今後、産業廃棄物税の使途として、どのような施策を充実すべきとお考えですか。</t>
    <phoneticPr fontId="2"/>
  </si>
  <si>
    <t>該当する番号にチェックをつけてください。</t>
    <phoneticPr fontId="2"/>
  </si>
  <si>
    <t>（４）上記（１）で「１」から「４」のいずれかにチェックをつけた方にお聞きします。循環資源の循環的利用（再使用</t>
    <phoneticPr fontId="2"/>
  </si>
  <si>
    <t>　　　：リユース、再生利用：リサイクル、熱回収：サーマルリサイクル）に関して、それは主にどんな種類ですか。</t>
    <phoneticPr fontId="2"/>
  </si>
  <si>
    <t>　　（マニフェスト）のチェック、委託状況の確認など、産業廃棄物の管理を行う部署（または担当）を設置して</t>
    <phoneticPr fontId="2"/>
  </si>
  <si>
    <t>　　　いますか。該当する番号に１つチェックをつけてください。</t>
    <phoneticPr fontId="2"/>
  </si>
  <si>
    <t>　　　業者を選定していますか。該当する番号にチェックを付けてください。</t>
    <phoneticPr fontId="2"/>
  </si>
  <si>
    <t>（４）貴事業所では、産業廃棄物の中間処理、最終処分（再生を含む）を委託した業者の処理施設・処理能力等に</t>
    <phoneticPr fontId="2"/>
  </si>
  <si>
    <t>　　　関して、現地に直接出向くなどして確認していますか。該当する番号に１つチェックをつけてください。</t>
    <rPh sb="7" eb="9">
      <t>ゲンチ</t>
    </rPh>
    <phoneticPr fontId="2"/>
  </si>
  <si>
    <t>※「再商品化計画」とは、市町村が分別収集したプラスチック容器包装廃棄物を効率的かつ適切に再資源化するための計画です。市町村が</t>
    <phoneticPr fontId="2"/>
  </si>
  <si>
    <t>　この計画を実施する際には、廃棄物の収集、運搬、処理、再資源化を担う事業者の協力が重要です。貴事業所の役割として、これらの工</t>
    <phoneticPr fontId="2"/>
  </si>
  <si>
    <t>　程の一部に協力する可能性についてご意見をお聞かせください。</t>
    <phoneticPr fontId="2"/>
  </si>
  <si>
    <t>問７．優良産廃処理業者認定制度について</t>
  </si>
  <si>
    <t>※優良産廃処理業者認定制度とは、通常の許可基準よりも厳しい基準に適合した優良な産廃処理業者を、県や政令市が審査して認定する</t>
    <phoneticPr fontId="2"/>
  </si>
  <si>
    <t>　制度です。認定を受けるためには、事業の透明性や財務体質の健全性等の基準に適合することが必要です。</t>
    <phoneticPr fontId="2"/>
  </si>
  <si>
    <t>２．知らない</t>
  </si>
  <si>
    <t>１．知っている</t>
    <phoneticPr fontId="2"/>
  </si>
  <si>
    <t>→（２）へ</t>
  </si>
  <si>
    <t>→（２）へ</t>
    <phoneticPr fontId="2"/>
  </si>
  <si>
    <t>→ 問８ へ</t>
    <rPh sb="2" eb="3">
      <t>トイ</t>
    </rPh>
    <phoneticPr fontId="2"/>
  </si>
  <si>
    <t>　　　貴事業所が産業廃棄物を処理業者に委託する際、優良産廃処理業者認定を受けている事業者を意識しますか。</t>
    <phoneticPr fontId="2"/>
  </si>
  <si>
    <t>１．優良認定業者にしか委託していない</t>
  </si>
  <si>
    <t>２．優先的に優良認定業者へ委託している</t>
  </si>
  <si>
    <t>３．特に意識はしていない</t>
  </si>
  <si>
    <t>問８．最終処分場について</t>
  </si>
  <si>
    <t>（１）貴事業所が産業廃棄物を最終処分する際、最終処分場について困っていることはありますか。</t>
    <phoneticPr fontId="2"/>
  </si>
  <si>
    <t>１．困っている</t>
  </si>
  <si>
    <t>２．困っていない</t>
  </si>
  <si>
    <t>→ 問９ へ</t>
    <rPh sb="2" eb="3">
      <t>トイ</t>
    </rPh>
    <phoneticPr fontId="2"/>
  </si>
  <si>
    <t>問９．県の廃棄物関連施策についての意見</t>
  </si>
  <si>
    <t>２．導入を検討している</t>
    <phoneticPr fontId="2"/>
  </si>
  <si>
    <t>（６）電子マニフェストの導入について、「２．導入を検討している」と回答された方に質問です。どのような制度が</t>
    <phoneticPr fontId="2"/>
  </si>
  <si>
    <t>　　　あれば積極的に電子マニフェストを導入できると思いますか。（自由記述）</t>
    <phoneticPr fontId="2"/>
  </si>
  <si>
    <t>３．導入する予定はない</t>
    <phoneticPr fontId="2"/>
  </si>
  <si>
    <t>（７）電子マニフェストの導入について、「３．導入する予定はない」と回答された方に質問です。排出事業者、収集</t>
    <phoneticPr fontId="2"/>
  </si>
  <si>
    <t>　　　運搬業者、最終処分業者の三者が加入しないと機能しないという理由以外に何か理由がありますか。（自由記述）</t>
    <phoneticPr fontId="2"/>
  </si>
  <si>
    <t>１．委託している</t>
    <phoneticPr fontId="2"/>
  </si>
  <si>
    <t>　　「１．委託している」場合、以下の該当する番号にチェックを付けてください（複数回答可）。</t>
    <phoneticPr fontId="2"/>
  </si>
  <si>
    <t>５．取り組んでいない(今後も取り組む予定はない)</t>
    <phoneticPr fontId="2"/>
  </si>
  <si>
    <t>（５）上記（１）で「５．取り組んでいない(今後も取り組む予定はない)」と回答された方にお聞きします。</t>
    <phoneticPr fontId="2"/>
  </si>
  <si>
    <t>　　　それはどのような理由ですか。該当する番号にチェックをつけてください。（複数回答可）</t>
    <phoneticPr fontId="2"/>
  </si>
  <si>
    <t>１．処分費用が高額</t>
  </si>
  <si>
    <t>２．処分場が遠い</t>
  </si>
  <si>
    <t>３．受け入れ基準が厳しい</t>
  </si>
  <si>
    <t>（１）優良産廃処理業者認定制度についてご存知ですか。該当する番号に１つチェックをつけてください。</t>
  </si>
  <si>
    <t>（２）上記（１）で、「１．知っている」にチェックをつけた方にお聞きします。</t>
  </si>
  <si>
    <t>（２）上記（１）で、「１．困っている」にチェックをつけた方にお聞きします。</t>
  </si>
  <si>
    <t>　　　実際に困っている理由に該当する番号にチェックをつけてください。（複数回答可）</t>
  </si>
  <si>
    <t>県では、廃棄物処理計画に掲げる目標達成のため、様々な施策に取り組んでいます。今後県はどのような施策に力を</t>
    <phoneticPr fontId="2"/>
  </si>
  <si>
    <t>１．民間による適正な処理体制の整備促進</t>
  </si>
  <si>
    <t>２．木質バイオマス、廃棄物発電等による熱・エネルギー回収事業の推進</t>
  </si>
  <si>
    <t>３．災害廃棄物の迅速かつ適正な処理に係る連携・協力体制の確保</t>
  </si>
  <si>
    <t>４．２Ｒ（リデュース・リユース）の取組の推進</t>
  </si>
  <si>
    <t>５．適正な処理料金のもと、市町村による受け入れの促進</t>
  </si>
  <si>
    <t>６．地域産業の特性を活かしたリサイクル関連事業の推進</t>
  </si>
  <si>
    <t>７．廃棄物処理法などの法令に関する研修・情報提供等の充実</t>
  </si>
  <si>
    <t>８．廃棄物処理施設の処理・リサイクル状況に関する、情報公開の促進</t>
  </si>
  <si>
    <t>９．不法投棄等に対する迅速な対応と厳しい取締り</t>
  </si>
  <si>
    <t>10．優良な廃棄物処理業者の支援と育成</t>
  </si>
  <si>
    <t>11．リサイクル技術開発・施設整備への補助・融資制度の拡充</t>
  </si>
  <si>
    <t>12．その他　：以下に具体的に記入してください</t>
    <phoneticPr fontId="2"/>
  </si>
  <si>
    <t>入れるべきと思いますか。該当する番号にチェックをつけてください。（３つまで複数回答可）</t>
    <phoneticPr fontId="2"/>
  </si>
  <si>
    <t>以下の設問は、食品廃棄物を排出する事業者のみお聞きします。それ以外の方は問11へ</t>
    <phoneticPr fontId="2"/>
  </si>
  <si>
    <t>問10．食品廃棄物に対する取組について</t>
  </si>
  <si>
    <t>食品ロスの削減及び食品廃棄物の発生抑制・リサイクルの推進に向け、貴事業所ではどのような取組みをしていますか。</t>
    <phoneticPr fontId="2"/>
  </si>
  <si>
    <t>※食品廃棄物とは、食品ロスに加え、魚や肉の骨など廃棄される不可食部を含みます。</t>
    <phoneticPr fontId="2"/>
  </si>
  <si>
    <t>※食品ロスとは、まだ食べられるのに捨てられてしまう食品のことです。</t>
    <phoneticPr fontId="2"/>
  </si>
  <si>
    <t>　主に食べ残しや過剰除去、賞味期限切れによる直接廃棄、規格外品等を指します。</t>
    <phoneticPr fontId="2"/>
  </si>
  <si>
    <t>１．商習慣見直し（賞味期限の延長・年月表示化、納品期限の見直し）</t>
  </si>
  <si>
    <t>２．余剰食品のフードバンク・子ども食堂などへの寄付</t>
  </si>
  <si>
    <t>３．需要に見合った製造・販売の推進</t>
  </si>
  <si>
    <t>４．消費者への啓発（てまえどりの促進など）</t>
  </si>
  <si>
    <t>５．小容量販売・量り売り・バラ売り</t>
  </si>
  <si>
    <t>６．調理ロス削減</t>
  </si>
  <si>
    <t>７．食べきり・持ち帰りの促進（提供量の調整・持ち帰り容器の準備）</t>
  </si>
  <si>
    <t>８．食品廃棄物の減量化・資源化</t>
  </si>
  <si>
    <t>該当する番号にチェックをつけてください。（複数回答可）</t>
    <phoneticPr fontId="2"/>
  </si>
  <si>
    <t>※減量化・資源化の方法についてもチェックをお願いします</t>
    <phoneticPr fontId="2"/>
  </si>
  <si>
    <t>10．特に行っていない</t>
  </si>
  <si>
    <t>９．その他　：以下に具体的に記入してください</t>
    <phoneticPr fontId="2"/>
  </si>
  <si>
    <t>２．肥料化</t>
    <phoneticPr fontId="2"/>
  </si>
  <si>
    <t>（</t>
    <phoneticPr fontId="2"/>
  </si>
  <si>
    <t>１．飼料化</t>
  </si>
  <si>
    <t>３．生ごみ処理機</t>
  </si>
  <si>
    <t>４．エネルギー利用</t>
  </si>
  <si>
    <t>）</t>
    <phoneticPr fontId="2"/>
  </si>
  <si>
    <t>以下の設問は、太陽光パネルを設置している事業者のみお聞きします。それ以外の方は問12へ</t>
    <phoneticPr fontId="2"/>
  </si>
  <si>
    <t>問11．太陽光パネルの処理について</t>
  </si>
  <si>
    <t>2012年以降のＦＩＴ制度導入後多くの太陽光パネルが設置されてきましたが、昨今はその太陽光パネルの廃棄量が増加し</t>
    <phoneticPr fontId="2"/>
  </si>
  <si>
    <t>てきていると言われ、今後も増加する見込みとなっています。貴事業所では、太陽光パネルの処理について、現状困って</t>
    <phoneticPr fontId="2"/>
  </si>
  <si>
    <t>いることはありますか。該当する番号に１つチェックをつけてください。</t>
    <phoneticPr fontId="2"/>
  </si>
  <si>
    <t>１．リサイクル先が分からない</t>
  </si>
  <si>
    <t>２．リサイクル費用が高額</t>
  </si>
  <si>
    <t>４．課題はない</t>
  </si>
  <si>
    <t>３．その他　：以下に具体的に記入してください</t>
    <phoneticPr fontId="2"/>
  </si>
  <si>
    <t>以下の設問は、廃棄物処理業者にお聞きします。それ以外の方のアンケートは終了です。</t>
    <phoneticPr fontId="2"/>
  </si>
  <si>
    <t>問12．資源循環の促進のための再資源化事業等の高度化に関する法律（高度化処理法）について</t>
  </si>
  <si>
    <t>（１）国では令和６年に「高度化処理法」が公布され、廃棄物処理事業における高度化と適正化が推進されています。</t>
    <phoneticPr fontId="2"/>
  </si>
  <si>
    <t>　　　この法律では、優れた設備や技術、体制を持つ事業者の認定制度が設けられています。</t>
    <phoneticPr fontId="2"/>
  </si>
  <si>
    <t>　　　貴事業所では、この認定事業にどのように取り組む意向がありますか。該当する番号に１つチェックをつけて</t>
    <phoneticPr fontId="2"/>
  </si>
  <si>
    <t>　　　ください。</t>
    <phoneticPr fontId="2"/>
  </si>
  <si>
    <t>※高度化処理法とは、廃棄物処理の質を高めるため、設備や技術、体制が優れた事業者を認定する制度を設けた法律です。</t>
  </si>
  <si>
    <t>１．非常に関心がある</t>
  </si>
  <si>
    <t>２．ある程度関心がある</t>
  </si>
  <si>
    <t>３．あまり関心がない</t>
  </si>
  <si>
    <t>４．全く関心がない</t>
  </si>
  <si>
    <t>５．内容をよく知らない</t>
  </si>
  <si>
    <t>（２）「高度化処理法」に基づく認定事業への応募について、貴事業所の意向をお聞かせください。</t>
    <phoneticPr fontId="2"/>
  </si>
  <si>
    <t>　　　該当する番号に１つチェックをつけてください。</t>
    <phoneticPr fontId="2"/>
  </si>
  <si>
    <t>１．応募を検討している</t>
  </si>
  <si>
    <t>２．応募の意向はあるが、具体的な検討はしていない</t>
  </si>
  <si>
    <t>３．応募の予定はないが、制度については関心がある</t>
  </si>
  <si>
    <t>４．応募の予定はなく、制度への関心も薄い</t>
  </si>
  <si>
    <t>（３）「高度化処理法」の施行に伴い、貴事業所にどのような影響があるとお考えですか。</t>
    <phoneticPr fontId="2"/>
  </si>
  <si>
    <t>１．コスト負担が増える懸念がある</t>
  </si>
  <si>
    <t>２．認定事業の要件が厳しく、中小企業が参加しづらい</t>
  </si>
  <si>
    <t>３．競争環境が変化する可能性がある</t>
  </si>
  <si>
    <t>４．特に影響はない</t>
  </si>
  <si>
    <t>　　　該当する番号にチェックをつけてください。（複数回答可）</t>
    <phoneticPr fontId="2"/>
  </si>
  <si>
    <t>以上でアンケートは終了です。ご協力ありがとうございました。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</si>
</sst>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BIZ UDゴシック"/>
      <family val="2"/>
      <charset val="128"/>
    </font>
    <font>
      <sz val="12"/>
      <color rgb="FFFF0000"/>
      <name val="BIZ UDゴシック"/>
      <family val="2"/>
      <charset val="128"/>
    </font>
    <font>
      <sz val="6"/>
      <name val="BIZ UDゴシック"/>
      <family val="2"/>
      <charset val="128"/>
    </font>
    <font>
      <b/>
      <sz val="16"/>
      <color theme="1"/>
      <name val="BIZ UDゴシック"/>
      <family val="3"/>
      <charset val="128"/>
    </font>
    <font>
      <sz val="11"/>
      <color theme="1"/>
      <name val="BIZ UDゴシック"/>
      <family val="3"/>
      <charset val="128"/>
    </font>
    <font>
      <b/>
      <sz val="12"/>
      <color theme="1"/>
      <name val="BIZ UDゴシック"/>
      <family val="3"/>
      <charset val="128"/>
    </font>
    <font>
      <b/>
      <sz val="12"/>
      <color theme="0"/>
      <name val="BIZ UDゴシック"/>
      <family val="3"/>
      <charset val="128"/>
    </font>
    <font>
      <sz val="12"/>
      <color theme="1"/>
      <name val="BIZ UDゴシック"/>
      <family val="3"/>
      <charset val="128"/>
    </font>
    <font>
      <sz val="9"/>
      <color rgb="FF000000"/>
      <name val="Meiryo UI"/>
      <family val="3"/>
      <charset val="128"/>
    </font>
    <font>
      <sz val="10"/>
      <color theme="1"/>
      <name val="BIZ UDゴシック"/>
      <family val="2"/>
      <charset val="128"/>
    </font>
    <font>
      <sz val="12"/>
      <color theme="1"/>
      <name val="BIZ UDPゴシック"/>
      <family val="3"/>
      <charset val="128"/>
    </font>
  </fonts>
  <fills count="5">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49998474074526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74">
    <xf numFmtId="0" fontId="0" fillId="0" borderId="0" xfId="0">
      <alignment vertical="center"/>
    </xf>
    <xf numFmtId="0" fontId="0" fillId="0" borderId="1" xfId="0" applyBorder="1">
      <alignment vertical="center"/>
    </xf>
    <xf numFmtId="0" fontId="5" fillId="0" borderId="0" xfId="0" applyFo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4" fillId="0" borderId="0" xfId="0" applyFont="1">
      <alignment vertical="center"/>
    </xf>
    <xf numFmtId="0" fontId="7" fillId="0" borderId="0" xfId="0" applyFont="1">
      <alignment vertical="center"/>
    </xf>
    <xf numFmtId="0" fontId="5" fillId="0" borderId="0" xfId="0" applyFont="1" applyAlignment="1">
      <alignment horizontal="right" vertical="center"/>
    </xf>
    <xf numFmtId="0" fontId="0" fillId="2" borderId="0" xfId="0" applyFill="1">
      <alignment vertical="center"/>
    </xf>
    <xf numFmtId="0" fontId="0" fillId="0" borderId="0" xfId="0" applyAlignment="1">
      <alignment horizontal="center" vertical="center"/>
    </xf>
    <xf numFmtId="0" fontId="6"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9" fillId="0" borderId="0" xfId="0" applyFont="1">
      <alignment vertical="center"/>
    </xf>
    <xf numFmtId="0" fontId="4" fillId="0" borderId="0" xfId="0" applyFont="1" applyAlignment="1">
      <alignment horizontal="left" vertical="center"/>
    </xf>
    <xf numFmtId="0" fontId="1" fillId="0" borderId="0" xfId="0" applyFont="1" applyProtection="1">
      <alignment vertical="center"/>
      <protection locked="0"/>
    </xf>
    <xf numFmtId="0" fontId="0" fillId="0" borderId="0" xfId="0" applyProtection="1">
      <alignment vertical="center"/>
      <protection locked="0"/>
    </xf>
    <xf numFmtId="0" fontId="4" fillId="0" borderId="0" xfId="0" applyFont="1" applyProtection="1">
      <alignmen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center" vertical="center"/>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9" xfId="0" applyBorder="1" applyAlignment="1">
      <alignment horizontal="left" vertical="center"/>
    </xf>
    <xf numFmtId="0" fontId="0" fillId="0" borderId="1" xfId="0" applyBorder="1" applyAlignment="1">
      <alignment horizontal="left" vertical="center"/>
    </xf>
    <xf numFmtId="0" fontId="0" fillId="0" borderId="20" xfId="0" applyBorder="1" applyAlignment="1">
      <alignment horizontal="left"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0" fillId="0" borderId="2"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10" fillId="0" borderId="1"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0" fillId="0" borderId="23" xfId="0" applyBorder="1">
      <alignment vertical="center"/>
    </xf>
    <xf numFmtId="0" fontId="0" fillId="0" borderId="28" xfId="0" applyBorder="1">
      <alignment vertical="center"/>
    </xf>
    <xf numFmtId="0" fontId="0" fillId="0" borderId="25" xfId="0" applyBorder="1">
      <alignment vertical="center"/>
    </xf>
    <xf numFmtId="0" fontId="5" fillId="0" borderId="0" xfId="0" applyFont="1" applyAlignment="1">
      <alignment horizontal="center" vertical="center"/>
    </xf>
    <xf numFmtId="0" fontId="3" fillId="0" borderId="0" xfId="0" applyFont="1" applyAlignment="1">
      <alignment horizontal="center" vertical="center"/>
    </xf>
    <xf numFmtId="0" fontId="6" fillId="4" borderId="0" xfId="0" applyFont="1" applyFill="1" applyAlignment="1">
      <alignment horizontal="center" vertical="center"/>
    </xf>
    <xf numFmtId="0" fontId="6" fillId="0" borderId="12" xfId="0" applyFont="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3" borderId="16" xfId="0" applyFill="1" applyBorder="1" applyAlignment="1">
      <alignment horizontal="center" vertical="center"/>
    </xf>
  </cellXfs>
  <cellStyles count="1">
    <cellStyle name="標準" xfId="0" builtinId="0"/>
  </cellStyles>
  <dxfs count="25">
    <dxf>
      <fill>
        <patternFill>
          <bgColor rgb="FFFF0000"/>
        </patternFill>
      </fill>
    </dxf>
    <dxf>
      <fill>
        <patternFill>
          <bgColor rgb="FFFF0000"/>
        </patternFill>
      </fill>
    </dxf>
    <dxf>
      <fill>
        <patternFill>
          <bgColor rgb="FFFF0000"/>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FF0000"/>
        </patternFill>
      </fill>
    </dxf>
    <dxf>
      <fill>
        <patternFill>
          <bgColor rgb="FFFF0000"/>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U$13" lockText="1" noThreeD="1"/>
</file>

<file path=xl/ctrlProps/ctrlProp10.xml><?xml version="1.0" encoding="utf-8"?>
<formControlPr xmlns="http://schemas.microsoft.com/office/spreadsheetml/2009/9/main" objectType="CheckBox" fmlaLink="$U$28" lockText="1" noThreeD="1"/>
</file>

<file path=xl/ctrlProps/ctrlProp100.xml><?xml version="1.0" encoding="utf-8"?>
<formControlPr xmlns="http://schemas.microsoft.com/office/spreadsheetml/2009/9/main" objectType="CheckBox" fmlaLink="$U$130" lockText="1" noThreeD="1"/>
</file>

<file path=xl/ctrlProps/ctrlProp101.xml><?xml version="1.0" encoding="utf-8"?>
<formControlPr xmlns="http://schemas.microsoft.com/office/spreadsheetml/2009/9/main" objectType="CheckBox" fmlaLink="$U$131" lockText="1" noThreeD="1"/>
</file>

<file path=xl/ctrlProps/ctrlProp102.xml><?xml version="1.0" encoding="utf-8"?>
<formControlPr xmlns="http://schemas.microsoft.com/office/spreadsheetml/2009/9/main" objectType="CheckBox" fmlaLink="$U$132" lockText="1" noThreeD="1"/>
</file>

<file path=xl/ctrlProps/ctrlProp103.xml><?xml version="1.0" encoding="utf-8"?>
<formControlPr xmlns="http://schemas.microsoft.com/office/spreadsheetml/2009/9/main" objectType="CheckBox" fmlaLink="$U$133" lockText="1" noThreeD="1"/>
</file>

<file path=xl/ctrlProps/ctrlProp104.xml><?xml version="1.0" encoding="utf-8"?>
<formControlPr xmlns="http://schemas.microsoft.com/office/spreadsheetml/2009/9/main" objectType="CheckBox" fmlaLink="$U$134" lockText="1" noThreeD="1"/>
</file>

<file path=xl/ctrlProps/ctrlProp105.xml><?xml version="1.0" encoding="utf-8"?>
<formControlPr xmlns="http://schemas.microsoft.com/office/spreadsheetml/2009/9/main" objectType="Radio" firstButton="1" fmlaLink="$U$142"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U$29"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U$155"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U$184"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U$30"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fmlaLink="$U$201" lockText="1" noThreeD="1"/>
</file>

<file path=xl/ctrlProps/ctrlProp122.xml><?xml version="1.0" encoding="utf-8"?>
<formControlPr xmlns="http://schemas.microsoft.com/office/spreadsheetml/2009/9/main" objectType="CheckBox" fmlaLink="$U$202" lockText="1" noThreeD="1"/>
</file>

<file path=xl/ctrlProps/ctrlProp123.xml><?xml version="1.0" encoding="utf-8"?>
<formControlPr xmlns="http://schemas.microsoft.com/office/spreadsheetml/2009/9/main" objectType="CheckBox" fmlaLink="$U$203" lockText="1" noThreeD="1"/>
</file>

<file path=xl/ctrlProps/ctrlProp124.xml><?xml version="1.0" encoding="utf-8"?>
<formControlPr xmlns="http://schemas.microsoft.com/office/spreadsheetml/2009/9/main" objectType="CheckBox" fmlaLink="$U$204" lockText="1" noThreeD="1"/>
</file>

<file path=xl/ctrlProps/ctrlProp125.xml><?xml version="1.0" encoding="utf-8"?>
<formControlPr xmlns="http://schemas.microsoft.com/office/spreadsheetml/2009/9/main" objectType="CheckBox" fmlaLink="$U$205" lockText="1" noThreeD="1"/>
</file>

<file path=xl/ctrlProps/ctrlProp126.xml><?xml version="1.0" encoding="utf-8"?>
<formControlPr xmlns="http://schemas.microsoft.com/office/spreadsheetml/2009/9/main" objectType="CheckBox" fmlaLink="$U$206" lockText="1" noThreeD="1"/>
</file>

<file path=xl/ctrlProps/ctrlProp127.xml><?xml version="1.0" encoding="utf-8"?>
<formControlPr xmlns="http://schemas.microsoft.com/office/spreadsheetml/2009/9/main" objectType="CheckBox" fmlaLink="$U$207" lockText="1" noThreeD="1"/>
</file>

<file path=xl/ctrlProps/ctrlProp128.xml><?xml version="1.0" encoding="utf-8"?>
<formControlPr xmlns="http://schemas.microsoft.com/office/spreadsheetml/2009/9/main" objectType="Radio" firstButton="1" fmlaLink="$U$22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U$31"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firstButton="1" fmlaLink="$U$235"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U$32" lockText="1" noThreeD="1"/>
</file>

<file path=xl/ctrlProps/ctrlProp140.xml><?xml version="1.0" encoding="utf-8"?>
<formControlPr xmlns="http://schemas.microsoft.com/office/spreadsheetml/2009/9/main" objectType="Radio" firstButton="1" fmlaLink="$U$252"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CheckBox" fmlaLink="$U$266" lockText="1" noThreeD="1"/>
</file>

<file path=xl/ctrlProps/ctrlProp147.xml><?xml version="1.0" encoding="utf-8"?>
<formControlPr xmlns="http://schemas.microsoft.com/office/spreadsheetml/2009/9/main" objectType="CheckBox" fmlaLink="$U$267" lockText="1" noThreeD="1"/>
</file>

<file path=xl/ctrlProps/ctrlProp148.xml><?xml version="1.0" encoding="utf-8"?>
<formControlPr xmlns="http://schemas.microsoft.com/office/spreadsheetml/2009/9/main" objectType="CheckBox" fmlaLink="$U$268" lockText="1" noThreeD="1"/>
</file>

<file path=xl/ctrlProps/ctrlProp149.xml><?xml version="1.0" encoding="utf-8"?>
<formControlPr xmlns="http://schemas.microsoft.com/office/spreadsheetml/2009/9/main" objectType="CheckBox" fmlaLink="$U$269" lockText="1" noThreeD="1"/>
</file>

<file path=xl/ctrlProps/ctrlProp15.xml><?xml version="1.0" encoding="utf-8"?>
<formControlPr xmlns="http://schemas.microsoft.com/office/spreadsheetml/2009/9/main" objectType="CheckBox" fmlaLink="$U$33" lockText="1" noThreeD="1"/>
</file>

<file path=xl/ctrlProps/ctrlProp150.xml><?xml version="1.0" encoding="utf-8"?>
<formControlPr xmlns="http://schemas.microsoft.com/office/spreadsheetml/2009/9/main" objectType="CheckBox" fmlaLink="$U$270" lockText="1" noThreeD="1"/>
</file>

<file path=xl/ctrlProps/ctrlProp151.xml><?xml version="1.0" encoding="utf-8"?>
<formControlPr xmlns="http://schemas.microsoft.com/office/spreadsheetml/2009/9/main" objectType="CheckBox" fmlaLink="$U$271" lockText="1" noThreeD="1"/>
</file>

<file path=xl/ctrlProps/ctrlProp152.xml><?xml version="1.0" encoding="utf-8"?>
<formControlPr xmlns="http://schemas.microsoft.com/office/spreadsheetml/2009/9/main" objectType="CheckBox" fmlaLink="$Z$266" lockText="1" noThreeD="1"/>
</file>

<file path=xl/ctrlProps/ctrlProp153.xml><?xml version="1.0" encoding="utf-8"?>
<formControlPr xmlns="http://schemas.microsoft.com/office/spreadsheetml/2009/9/main" objectType="CheckBox" fmlaLink="$Z$267" lockText="1" noThreeD="1"/>
</file>

<file path=xl/ctrlProps/ctrlProp154.xml><?xml version="1.0" encoding="utf-8"?>
<formControlPr xmlns="http://schemas.microsoft.com/office/spreadsheetml/2009/9/main" objectType="CheckBox" fmlaLink="$Z$268" lockText="1" noThreeD="1"/>
</file>

<file path=xl/ctrlProps/ctrlProp155.xml><?xml version="1.0" encoding="utf-8"?>
<formControlPr xmlns="http://schemas.microsoft.com/office/spreadsheetml/2009/9/main" objectType="CheckBox" fmlaLink="$Z$269" lockText="1" noThreeD="1"/>
</file>

<file path=xl/ctrlProps/ctrlProp156.xml><?xml version="1.0" encoding="utf-8"?>
<formControlPr xmlns="http://schemas.microsoft.com/office/spreadsheetml/2009/9/main" objectType="CheckBox" fmlaLink="$Z$270" lockText="1" noThreeD="1"/>
</file>

<file path=xl/ctrlProps/ctrlProp157.xml><?xml version="1.0" encoding="utf-8"?>
<formControlPr xmlns="http://schemas.microsoft.com/office/spreadsheetml/2009/9/main" objectType="CheckBox" fmlaLink="$Z$271" lockText="1" noThreeD="1"/>
</file>

<file path=xl/ctrlProps/ctrlProp158.xml><?xml version="1.0" encoding="utf-8"?>
<formControlPr xmlns="http://schemas.microsoft.com/office/spreadsheetml/2009/9/main" objectType="Radio" firstButton="1" fmlaLink="$U$282"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U$35"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Radio" firstButton="1" fmlaLink="$U$291"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U$301"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CheckBox" fmlaLink="$U$309" lockText="1" noThreeD="1"/>
</file>

<file path=xl/ctrlProps/ctrlProp168.xml><?xml version="1.0" encoding="utf-8"?>
<formControlPr xmlns="http://schemas.microsoft.com/office/spreadsheetml/2009/9/main" objectType="CheckBox" fmlaLink="$U$310" lockText="1" noThreeD="1"/>
</file>

<file path=xl/ctrlProps/ctrlProp169.xml><?xml version="1.0" encoding="utf-8"?>
<formControlPr xmlns="http://schemas.microsoft.com/office/spreadsheetml/2009/9/main" objectType="CheckBox" fmlaLink="$U$311" lockText="1" noThreeD="1"/>
</file>

<file path=xl/ctrlProps/ctrlProp17.xml><?xml version="1.0" encoding="utf-8"?>
<formControlPr xmlns="http://schemas.microsoft.com/office/spreadsheetml/2009/9/main" objectType="CheckBox" fmlaLink="$U$36" lockText="1" noThreeD="1"/>
</file>

<file path=xl/ctrlProps/ctrlProp170.xml><?xml version="1.0" encoding="utf-8"?>
<formControlPr xmlns="http://schemas.microsoft.com/office/spreadsheetml/2009/9/main" objectType="CheckBox" fmlaLink="$U$312"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CheckBox" fmlaLink="$U$321" lockText="1" noThreeD="1"/>
</file>

<file path=xl/ctrlProps/ctrlProp173.xml><?xml version="1.0" encoding="utf-8"?>
<formControlPr xmlns="http://schemas.microsoft.com/office/spreadsheetml/2009/9/main" objectType="CheckBox" fmlaLink="$U$322" lockText="1" noThreeD="1"/>
</file>

<file path=xl/ctrlProps/ctrlProp174.xml><?xml version="1.0" encoding="utf-8"?>
<formControlPr xmlns="http://schemas.microsoft.com/office/spreadsheetml/2009/9/main" objectType="CheckBox" fmlaLink="$U$323" lockText="1" noThreeD="1"/>
</file>

<file path=xl/ctrlProps/ctrlProp175.xml><?xml version="1.0" encoding="utf-8"?>
<formControlPr xmlns="http://schemas.microsoft.com/office/spreadsheetml/2009/9/main" objectType="CheckBox" fmlaLink="$U$324" lockText="1" noThreeD="1"/>
</file>

<file path=xl/ctrlProps/ctrlProp176.xml><?xml version="1.0" encoding="utf-8"?>
<formControlPr xmlns="http://schemas.microsoft.com/office/spreadsheetml/2009/9/main" objectType="CheckBox" fmlaLink="$U$325" lockText="1" noThreeD="1"/>
</file>

<file path=xl/ctrlProps/ctrlProp177.xml><?xml version="1.0" encoding="utf-8"?>
<formControlPr xmlns="http://schemas.microsoft.com/office/spreadsheetml/2009/9/main" objectType="CheckBox" fmlaLink="$U$326" lockText="1" noThreeD="1"/>
</file>

<file path=xl/ctrlProps/ctrlProp178.xml><?xml version="1.0" encoding="utf-8"?>
<formControlPr xmlns="http://schemas.microsoft.com/office/spreadsheetml/2009/9/main" objectType="CheckBox" fmlaLink="$U$327" lockText="1" noThreeD="1"/>
</file>

<file path=xl/ctrlProps/ctrlProp179.xml><?xml version="1.0" encoding="utf-8"?>
<formControlPr xmlns="http://schemas.microsoft.com/office/spreadsheetml/2009/9/main" objectType="CheckBox" fmlaLink="$U$328" lockText="1" noThreeD="1"/>
</file>

<file path=xl/ctrlProps/ctrlProp18.xml><?xml version="1.0" encoding="utf-8"?>
<formControlPr xmlns="http://schemas.microsoft.com/office/spreadsheetml/2009/9/main" objectType="CheckBox" fmlaLink="$U$38" lockText="1" noThreeD="1"/>
</file>

<file path=xl/ctrlProps/ctrlProp180.xml><?xml version="1.0" encoding="utf-8"?>
<formControlPr xmlns="http://schemas.microsoft.com/office/spreadsheetml/2009/9/main" objectType="CheckBox" fmlaLink="$U$329" lockText="1" noThreeD="1"/>
</file>

<file path=xl/ctrlProps/ctrlProp181.xml><?xml version="1.0" encoding="utf-8"?>
<formControlPr xmlns="http://schemas.microsoft.com/office/spreadsheetml/2009/9/main" objectType="CheckBox" fmlaLink="$U$330" lockText="1" noThreeD="1"/>
</file>

<file path=xl/ctrlProps/ctrlProp182.xml><?xml version="1.0" encoding="utf-8"?>
<formControlPr xmlns="http://schemas.microsoft.com/office/spreadsheetml/2009/9/main" objectType="CheckBox" fmlaLink="$U$331" lockText="1" noThreeD="1"/>
</file>

<file path=xl/ctrlProps/ctrlProp183.xml><?xml version="1.0" encoding="utf-8"?>
<formControlPr xmlns="http://schemas.microsoft.com/office/spreadsheetml/2009/9/main" objectType="CheckBox" fmlaLink="$U$332" lockText="1" noThreeD="1"/>
</file>

<file path=xl/ctrlProps/ctrlProp184.xml><?xml version="1.0" encoding="utf-8"?>
<formControlPr xmlns="http://schemas.microsoft.com/office/spreadsheetml/2009/9/main" objectType="CheckBox" fmlaLink="$U$347" lockText="1" noThreeD="1"/>
</file>

<file path=xl/ctrlProps/ctrlProp185.xml><?xml version="1.0" encoding="utf-8"?>
<formControlPr xmlns="http://schemas.microsoft.com/office/spreadsheetml/2009/9/main" objectType="CheckBox" fmlaLink="$U$348" lockText="1" noThreeD="1"/>
</file>

<file path=xl/ctrlProps/ctrlProp186.xml><?xml version="1.0" encoding="utf-8"?>
<formControlPr xmlns="http://schemas.microsoft.com/office/spreadsheetml/2009/9/main" objectType="CheckBox" fmlaLink="$U$349" lockText="1" noThreeD="1"/>
</file>

<file path=xl/ctrlProps/ctrlProp187.xml><?xml version="1.0" encoding="utf-8"?>
<formControlPr xmlns="http://schemas.microsoft.com/office/spreadsheetml/2009/9/main" objectType="CheckBox" fmlaLink="$U$350" lockText="1" noThreeD="1"/>
</file>

<file path=xl/ctrlProps/ctrlProp188.xml><?xml version="1.0" encoding="utf-8"?>
<formControlPr xmlns="http://schemas.microsoft.com/office/spreadsheetml/2009/9/main" objectType="CheckBox" fmlaLink="$U$351" lockText="1" noThreeD="1"/>
</file>

<file path=xl/ctrlProps/ctrlProp189.xml><?xml version="1.0" encoding="utf-8"?>
<formControlPr xmlns="http://schemas.microsoft.com/office/spreadsheetml/2009/9/main" objectType="CheckBox" fmlaLink="$U$352" lockText="1" noThreeD="1"/>
</file>

<file path=xl/ctrlProps/ctrlProp19.xml><?xml version="1.0" encoding="utf-8"?>
<formControlPr xmlns="http://schemas.microsoft.com/office/spreadsheetml/2009/9/main" objectType="CheckBox" fmlaLink="$U$46" lockText="1" noThreeD="1"/>
</file>

<file path=xl/ctrlProps/ctrlProp190.xml><?xml version="1.0" encoding="utf-8"?>
<formControlPr xmlns="http://schemas.microsoft.com/office/spreadsheetml/2009/9/main" objectType="CheckBox" fmlaLink="$U$353" lockText="1" noThreeD="1"/>
</file>

<file path=xl/ctrlProps/ctrlProp191.xml><?xml version="1.0" encoding="utf-8"?>
<formControlPr xmlns="http://schemas.microsoft.com/office/spreadsheetml/2009/9/main" objectType="CheckBox" fmlaLink="$U$354" lockText="1" noThreeD="1"/>
</file>

<file path=xl/ctrlProps/ctrlProp192.xml><?xml version="1.0" encoding="utf-8"?>
<formControlPr xmlns="http://schemas.microsoft.com/office/spreadsheetml/2009/9/main" objectType="CheckBox" fmlaLink="$U$357" lockText="1" noThreeD="1"/>
</file>

<file path=xl/ctrlProps/ctrlProp193.xml><?xml version="1.0" encoding="utf-8"?>
<formControlPr xmlns="http://schemas.microsoft.com/office/spreadsheetml/2009/9/main" objectType="CheckBox" fmlaLink="$U$359" lockText="1" noThreeD="1"/>
</file>

<file path=xl/ctrlProps/ctrlProp194.xml><?xml version="1.0" encoding="utf-8"?>
<formControlPr xmlns="http://schemas.microsoft.com/office/spreadsheetml/2009/9/main" objectType="CheckBox" fmlaLink="$Z$350" lockText="1" noThreeD="1"/>
</file>

<file path=xl/ctrlProps/ctrlProp195.xml><?xml version="1.0" encoding="utf-8"?>
<formControlPr xmlns="http://schemas.microsoft.com/office/spreadsheetml/2009/9/main" objectType="CheckBox" fmlaLink="$Z$349" lockText="1" noThreeD="1"/>
</file>

<file path=xl/ctrlProps/ctrlProp196.xml><?xml version="1.0" encoding="utf-8"?>
<formControlPr xmlns="http://schemas.microsoft.com/office/spreadsheetml/2009/9/main" objectType="CheckBox" fmlaLink="$Z$348" lockText="1" noThreeD="1"/>
</file>

<file path=xl/ctrlProps/ctrlProp197.xml><?xml version="1.0" encoding="utf-8"?>
<formControlPr xmlns="http://schemas.microsoft.com/office/spreadsheetml/2009/9/main" objectType="CheckBox" fmlaLink="$Z$347" lockText="1" noThreeD="1"/>
</file>

<file path=xl/ctrlProps/ctrlProp198.xml><?xml version="1.0" encoding="utf-8"?>
<formControlPr xmlns="http://schemas.microsoft.com/office/spreadsheetml/2009/9/main" objectType="Radio" firstButton="1" fmlaLink="$U$370"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V$46"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Radio" firstButton="1" fmlaLink="$U$388"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firstButton="1" fmlaLink="$U$399" lockText="1" noThreeD="1"/>
</file>

<file path=xl/ctrlProps/ctrlProp21.xml><?xml version="1.0" encoding="utf-8"?>
<formControlPr xmlns="http://schemas.microsoft.com/office/spreadsheetml/2009/9/main" objectType="CheckBox" fmlaLink="$W$46"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CheckBox" fmlaLink="$U$411" lockText="1" noThreeD="1"/>
</file>

<file path=xl/ctrlProps/ctrlProp215.xml><?xml version="1.0" encoding="utf-8"?>
<formControlPr xmlns="http://schemas.microsoft.com/office/spreadsheetml/2009/9/main" objectType="CheckBox" fmlaLink="$U$412" lockText="1" noThreeD="1"/>
</file>

<file path=xl/ctrlProps/ctrlProp216.xml><?xml version="1.0" encoding="utf-8"?>
<formControlPr xmlns="http://schemas.microsoft.com/office/spreadsheetml/2009/9/main" objectType="CheckBox" fmlaLink="$U$413" lockText="1" noThreeD="1"/>
</file>

<file path=xl/ctrlProps/ctrlProp217.xml><?xml version="1.0" encoding="utf-8"?>
<formControlPr xmlns="http://schemas.microsoft.com/office/spreadsheetml/2009/9/main" objectType="CheckBox" fmlaLink="$U$414" lockText="1" noThreeD="1"/>
</file>

<file path=xl/ctrlProps/ctrlProp218.xml><?xml version="1.0" encoding="utf-8"?>
<formControlPr xmlns="http://schemas.microsoft.com/office/spreadsheetml/2009/9/main" objectType="CheckBox" fmlaLink="$U$415" lockText="1" noThreeD="1"/>
</file>

<file path=xl/ctrlProps/ctrlProp22.xml><?xml version="1.0" encoding="utf-8"?>
<formControlPr xmlns="http://schemas.microsoft.com/office/spreadsheetml/2009/9/main" objectType="CheckBox" fmlaLink="$X$46" lockText="1" noThreeD="1"/>
</file>

<file path=xl/ctrlProps/ctrlProp23.xml><?xml version="1.0" encoding="utf-8"?>
<formControlPr xmlns="http://schemas.microsoft.com/office/spreadsheetml/2009/9/main" objectType="CheckBox" fmlaLink="$AA$46" lockText="1" noThreeD="1"/>
</file>

<file path=xl/ctrlProps/ctrlProp24.xml><?xml version="1.0" encoding="utf-8"?>
<formControlPr xmlns="http://schemas.microsoft.com/office/spreadsheetml/2009/9/main" objectType="CheckBox" fmlaLink="$AD$46" lockText="1" noThreeD="1"/>
</file>

<file path=xl/ctrlProps/ctrlProp25.xml><?xml version="1.0" encoding="utf-8"?>
<formControlPr xmlns="http://schemas.microsoft.com/office/spreadsheetml/2009/9/main" objectType="CheckBox" fmlaLink="$AG$46" lockText="1" noThreeD="1"/>
</file>

<file path=xl/ctrlProps/ctrlProp26.xml><?xml version="1.0" encoding="utf-8"?>
<formControlPr xmlns="http://schemas.microsoft.com/office/spreadsheetml/2009/9/main" objectType="CheckBox" fmlaLink="$AJ$46" lockText="1" noThreeD="1"/>
</file>

<file path=xl/ctrlProps/ctrlProp27.xml><?xml version="1.0" encoding="utf-8"?>
<formControlPr xmlns="http://schemas.microsoft.com/office/spreadsheetml/2009/9/main" objectType="CheckBox" fmlaLink="$AM$46" lockText="1" noThreeD="1"/>
</file>

<file path=xl/ctrlProps/ctrlProp28.xml><?xml version="1.0" encoding="utf-8"?>
<formControlPr xmlns="http://schemas.microsoft.com/office/spreadsheetml/2009/9/main" objectType="CheckBox" fmlaLink="$Y$46" lockText="1" noThreeD="1"/>
</file>

<file path=xl/ctrlProps/ctrlProp29.xml><?xml version="1.0" encoding="utf-8"?>
<formControlPr xmlns="http://schemas.microsoft.com/office/spreadsheetml/2009/9/main" objectType="CheckBox" fmlaLink="$AB$46"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E$46" lockText="1" noThreeD="1"/>
</file>

<file path=xl/ctrlProps/ctrlProp31.xml><?xml version="1.0" encoding="utf-8"?>
<formControlPr xmlns="http://schemas.microsoft.com/office/spreadsheetml/2009/9/main" objectType="CheckBox" fmlaLink="$AH$46" lockText="1" noThreeD="1"/>
</file>

<file path=xl/ctrlProps/ctrlProp32.xml><?xml version="1.0" encoding="utf-8"?>
<formControlPr xmlns="http://schemas.microsoft.com/office/spreadsheetml/2009/9/main" objectType="CheckBox" fmlaLink="$AK$46" lockText="1" noThreeD="1"/>
</file>

<file path=xl/ctrlProps/ctrlProp33.xml><?xml version="1.0" encoding="utf-8"?>
<formControlPr xmlns="http://schemas.microsoft.com/office/spreadsheetml/2009/9/main" objectType="CheckBox" fmlaLink="$AN$46" lockText="1" noThreeD="1"/>
</file>

<file path=xl/ctrlProps/ctrlProp34.xml><?xml version="1.0" encoding="utf-8"?>
<formControlPr xmlns="http://schemas.microsoft.com/office/spreadsheetml/2009/9/main" objectType="CheckBox" fmlaLink="$Z$46" lockText="1" noThreeD="1"/>
</file>

<file path=xl/ctrlProps/ctrlProp35.xml><?xml version="1.0" encoding="utf-8"?>
<formControlPr xmlns="http://schemas.microsoft.com/office/spreadsheetml/2009/9/main" objectType="CheckBox" fmlaLink="$AC$46" lockText="1" noThreeD="1"/>
</file>

<file path=xl/ctrlProps/ctrlProp36.xml><?xml version="1.0" encoding="utf-8"?>
<formControlPr xmlns="http://schemas.microsoft.com/office/spreadsheetml/2009/9/main" objectType="CheckBox" fmlaLink="$AF$46" lockText="1" noThreeD="1"/>
</file>

<file path=xl/ctrlProps/ctrlProp37.xml><?xml version="1.0" encoding="utf-8"?>
<formControlPr xmlns="http://schemas.microsoft.com/office/spreadsheetml/2009/9/main" objectType="CheckBox" fmlaLink="$AI$46" lockText="1" noThreeD="1"/>
</file>

<file path=xl/ctrlProps/ctrlProp38.xml><?xml version="1.0" encoding="utf-8"?>
<formControlPr xmlns="http://schemas.microsoft.com/office/spreadsheetml/2009/9/main" objectType="CheckBox" fmlaLink="$AL$46" lockText="1" noThreeD="1"/>
</file>

<file path=xl/ctrlProps/ctrlProp39.xml><?xml version="1.0" encoding="utf-8"?>
<formControlPr xmlns="http://schemas.microsoft.com/office/spreadsheetml/2009/9/main" objectType="CheckBox" fmlaLink="$U$62"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V$62" lockText="1" noThreeD="1"/>
</file>

<file path=xl/ctrlProps/ctrlProp41.xml><?xml version="1.0" encoding="utf-8"?>
<formControlPr xmlns="http://schemas.microsoft.com/office/spreadsheetml/2009/9/main" objectType="CheckBox" fmlaLink="$W$62" lockText="1" noThreeD="1"/>
</file>

<file path=xl/ctrlProps/ctrlProp42.xml><?xml version="1.0" encoding="utf-8"?>
<formControlPr xmlns="http://schemas.microsoft.com/office/spreadsheetml/2009/9/main" objectType="CheckBox" fmlaLink="$X$62" lockText="1" noThreeD="1"/>
</file>

<file path=xl/ctrlProps/ctrlProp43.xml><?xml version="1.0" encoding="utf-8"?>
<formControlPr xmlns="http://schemas.microsoft.com/office/spreadsheetml/2009/9/main" objectType="CheckBox" fmlaLink="$AA$62" lockText="1" noThreeD="1"/>
</file>

<file path=xl/ctrlProps/ctrlProp44.xml><?xml version="1.0" encoding="utf-8"?>
<formControlPr xmlns="http://schemas.microsoft.com/office/spreadsheetml/2009/9/main" objectType="CheckBox" fmlaLink="$AD$62" lockText="1" noThreeD="1"/>
</file>

<file path=xl/ctrlProps/ctrlProp45.xml><?xml version="1.0" encoding="utf-8"?>
<formControlPr xmlns="http://schemas.microsoft.com/office/spreadsheetml/2009/9/main" objectType="CheckBox" fmlaLink="$AG$62" lockText="1" noThreeD="1"/>
</file>

<file path=xl/ctrlProps/ctrlProp46.xml><?xml version="1.0" encoding="utf-8"?>
<formControlPr xmlns="http://schemas.microsoft.com/office/spreadsheetml/2009/9/main" objectType="CheckBox" fmlaLink="$AJ$62" lockText="1" noThreeD="1"/>
</file>

<file path=xl/ctrlProps/ctrlProp47.xml><?xml version="1.0" encoding="utf-8"?>
<formControlPr xmlns="http://schemas.microsoft.com/office/spreadsheetml/2009/9/main" objectType="CheckBox" fmlaLink="$AM$62" lockText="1" noThreeD="1"/>
</file>

<file path=xl/ctrlProps/ctrlProp48.xml><?xml version="1.0" encoding="utf-8"?>
<formControlPr xmlns="http://schemas.microsoft.com/office/spreadsheetml/2009/9/main" objectType="CheckBox" fmlaLink="$Y$62" lockText="1" noThreeD="1"/>
</file>

<file path=xl/ctrlProps/ctrlProp49.xml><?xml version="1.0" encoding="utf-8"?>
<formControlPr xmlns="http://schemas.microsoft.com/office/spreadsheetml/2009/9/main" objectType="CheckBox" fmlaLink="$AB$62"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E$62" lockText="1" noThreeD="1"/>
</file>

<file path=xl/ctrlProps/ctrlProp51.xml><?xml version="1.0" encoding="utf-8"?>
<formControlPr xmlns="http://schemas.microsoft.com/office/spreadsheetml/2009/9/main" objectType="CheckBox" fmlaLink="$AH$62" lockText="1" noThreeD="1"/>
</file>

<file path=xl/ctrlProps/ctrlProp52.xml><?xml version="1.0" encoding="utf-8"?>
<formControlPr xmlns="http://schemas.microsoft.com/office/spreadsheetml/2009/9/main" objectType="CheckBox" fmlaLink="$AK$62" lockText="1" noThreeD="1"/>
</file>

<file path=xl/ctrlProps/ctrlProp53.xml><?xml version="1.0" encoding="utf-8"?>
<formControlPr xmlns="http://schemas.microsoft.com/office/spreadsheetml/2009/9/main" objectType="CheckBox" fmlaLink="$AN$62" lockText="1" noThreeD="1"/>
</file>

<file path=xl/ctrlProps/ctrlProp54.xml><?xml version="1.0" encoding="utf-8"?>
<formControlPr xmlns="http://schemas.microsoft.com/office/spreadsheetml/2009/9/main" objectType="CheckBox" fmlaLink="$Z$62" lockText="1" noThreeD="1"/>
</file>

<file path=xl/ctrlProps/ctrlProp55.xml><?xml version="1.0" encoding="utf-8"?>
<formControlPr xmlns="http://schemas.microsoft.com/office/spreadsheetml/2009/9/main" objectType="CheckBox" fmlaLink="$AC$62" lockText="1" noThreeD="1"/>
</file>

<file path=xl/ctrlProps/ctrlProp56.xml><?xml version="1.0" encoding="utf-8"?>
<formControlPr xmlns="http://schemas.microsoft.com/office/spreadsheetml/2009/9/main" objectType="CheckBox" fmlaLink="$AF$62" lockText="1" noThreeD="1"/>
</file>

<file path=xl/ctrlProps/ctrlProp57.xml><?xml version="1.0" encoding="utf-8"?>
<formControlPr xmlns="http://schemas.microsoft.com/office/spreadsheetml/2009/9/main" objectType="CheckBox" fmlaLink="$AI$62" lockText="1" noThreeD="1"/>
</file>

<file path=xl/ctrlProps/ctrlProp58.xml><?xml version="1.0" encoding="utf-8"?>
<formControlPr xmlns="http://schemas.microsoft.com/office/spreadsheetml/2009/9/main" objectType="CheckBox" fmlaLink="$AL$62" lockText="1" noThreeD="1"/>
</file>

<file path=xl/ctrlProps/ctrlProp59.xml><?xml version="1.0" encoding="utf-8"?>
<formControlPr xmlns="http://schemas.microsoft.com/office/spreadsheetml/2009/9/main" objectType="CheckBox" fmlaLink="$U$77" lockText="1" noThreeD="1"/>
</file>

<file path=xl/ctrlProps/ctrlProp6.xml><?xml version="1.0" encoding="utf-8"?>
<formControlPr xmlns="http://schemas.microsoft.com/office/spreadsheetml/2009/9/main" objectType="CheckBox" fmlaLink="$U$24" lockText="1" noThreeD="1"/>
</file>

<file path=xl/ctrlProps/ctrlProp60.xml><?xml version="1.0" encoding="utf-8"?>
<formControlPr xmlns="http://schemas.microsoft.com/office/spreadsheetml/2009/9/main" objectType="CheckBox" fmlaLink="$U$78" lockText="1" noThreeD="1"/>
</file>

<file path=xl/ctrlProps/ctrlProp61.xml><?xml version="1.0" encoding="utf-8"?>
<formControlPr xmlns="http://schemas.microsoft.com/office/spreadsheetml/2009/9/main" objectType="CheckBox" fmlaLink="$U$79" lockText="1" noThreeD="1"/>
</file>

<file path=xl/ctrlProps/ctrlProp62.xml><?xml version="1.0" encoding="utf-8"?>
<formControlPr xmlns="http://schemas.microsoft.com/office/spreadsheetml/2009/9/main" objectType="CheckBox" fmlaLink="$U$80" lockText="1" noThreeD="1"/>
</file>

<file path=xl/ctrlProps/ctrlProp63.xml><?xml version="1.0" encoding="utf-8"?>
<formControlPr xmlns="http://schemas.microsoft.com/office/spreadsheetml/2009/9/main" objectType="CheckBox" fmlaLink="$U$81"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U$82"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U$83"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U$25" lockText="1" noThreeD="1"/>
</file>

<file path=xl/ctrlProps/ctrlProp70.xml><?xml version="1.0" encoding="utf-8"?>
<formControlPr xmlns="http://schemas.microsoft.com/office/spreadsheetml/2009/9/main" objectType="CheckBox" fmlaLink="$U$84"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U$85"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U$86"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U$87" lockText="1" noThreeD="1"/>
</file>

<file path=xl/ctrlProps/ctrlProp79.xml><?xml version="1.0" encoding="utf-8"?>
<formControlPr xmlns="http://schemas.microsoft.com/office/spreadsheetml/2009/9/main" objectType="Radio" firstButton="1" fmlaLink="$U$98" lockText="1" noThreeD="1"/>
</file>

<file path=xl/ctrlProps/ctrlProp8.xml><?xml version="1.0" encoding="utf-8"?>
<formControlPr xmlns="http://schemas.microsoft.com/office/spreadsheetml/2009/9/main" objectType="CheckBox" fmlaLink="$U$26"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U$107" lockText="1" noThreeD="1"/>
</file>

<file path=xl/ctrlProps/ctrlProp85.xml><?xml version="1.0" encoding="utf-8"?>
<formControlPr xmlns="http://schemas.microsoft.com/office/spreadsheetml/2009/9/main" objectType="CheckBox" fmlaLink="$U$108" lockText="1" noThreeD="1"/>
</file>

<file path=xl/ctrlProps/ctrlProp86.xml><?xml version="1.0" encoding="utf-8"?>
<formControlPr xmlns="http://schemas.microsoft.com/office/spreadsheetml/2009/9/main" objectType="CheckBox" fmlaLink="$U$109" lockText="1" noThreeD="1"/>
</file>

<file path=xl/ctrlProps/ctrlProp87.xml><?xml version="1.0" encoding="utf-8"?>
<formControlPr xmlns="http://schemas.microsoft.com/office/spreadsheetml/2009/9/main" objectType="CheckBox" fmlaLink="$U$110"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fmlaLink="$U$111" lockText="1" noThreeD="1"/>
</file>

<file path=xl/ctrlProps/ctrlProp9.xml><?xml version="1.0" encoding="utf-8"?>
<formControlPr xmlns="http://schemas.microsoft.com/office/spreadsheetml/2009/9/main" objectType="CheckBox" fmlaLink="$U$27"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U$112"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fmlaLink="$U$113"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fmlaLink="$U$114" lockText="1" noThreeD="1"/>
</file>

<file path=xl/ctrlProps/ctrlProp96.xml><?xml version="1.0" encoding="utf-8"?>
<formControlPr xmlns="http://schemas.microsoft.com/office/spreadsheetml/2009/9/main" objectType="Radio" firstButton="1" fmlaLink="$U$122"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CheckBox" fmlaLink="$U$129" lockText="1" noThreeD="1"/>
</file>

<file path=xl/drawings/drawing1.xml><?xml version="1.0" encoding="utf-8"?>
<xdr:wsDr xmlns:xdr="http://schemas.openxmlformats.org/drawingml/2006/spreadsheetDrawing" xmlns:a="http://schemas.openxmlformats.org/drawingml/2006/main">
  <xdr:twoCellAnchor>
    <xdr:from>
      <xdr:col>13</xdr:col>
      <xdr:colOff>10589</xdr:colOff>
      <xdr:row>1</xdr:row>
      <xdr:rowOff>7629</xdr:rowOff>
    </xdr:from>
    <xdr:to>
      <xdr:col>14</xdr:col>
      <xdr:colOff>239188</xdr:colOff>
      <xdr:row>1</xdr:row>
      <xdr:rowOff>234404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85308" y="186223"/>
          <a:ext cx="913208" cy="226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kern="1200">
              <a:latin typeface="BIZ UDゴシック" panose="020B0400000000000000" pitchFamily="49" charset="-128"/>
              <a:ea typeface="BIZ UDゴシック" panose="020B0400000000000000" pitchFamily="49" charset="-128"/>
            </a:rPr>
            <a:t>佐賀県</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12</xdr:row>
          <xdr:rowOff>19050</xdr:rowOff>
        </xdr:from>
        <xdr:to>
          <xdr:col>2</xdr:col>
          <xdr:colOff>228600</xdr:colOff>
          <xdr:row>12</xdr:row>
          <xdr:rowOff>200025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9525</xdr:rowOff>
        </xdr:from>
        <xdr:to>
          <xdr:col>2</xdr:col>
          <xdr:colOff>228600</xdr:colOff>
          <xdr:row>13</xdr:row>
          <xdr:rowOff>190500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14</xdr:row>
          <xdr:rowOff>9525</xdr:rowOff>
        </xdr:from>
        <xdr:to>
          <xdr:col>2</xdr:col>
          <xdr:colOff>228600</xdr:colOff>
          <xdr:row>14</xdr:row>
          <xdr:rowOff>190500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2</xdr:col>
          <xdr:colOff>228600</xdr:colOff>
          <xdr:row>15</xdr:row>
          <xdr:rowOff>190500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xdr:row>
          <xdr:rowOff>0</xdr:rowOff>
        </xdr:from>
        <xdr:to>
          <xdr:col>3</xdr:col>
          <xdr:colOff>47625</xdr:colOff>
          <xdr:row>16</xdr:row>
          <xdr:rowOff>219075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9525</xdr:rowOff>
        </xdr:from>
        <xdr:to>
          <xdr:col>3</xdr:col>
          <xdr:colOff>0</xdr:colOff>
          <xdr:row>23</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9525</xdr:rowOff>
        </xdr:from>
        <xdr:to>
          <xdr:col>3</xdr:col>
          <xdr:colOff>0</xdr:colOff>
          <xdr:row>24</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9525</xdr:rowOff>
        </xdr:from>
        <xdr:to>
          <xdr:col>3</xdr:col>
          <xdr:colOff>0</xdr:colOff>
          <xdr:row>25</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9525</xdr:rowOff>
        </xdr:from>
        <xdr:to>
          <xdr:col>3</xdr:col>
          <xdr:colOff>0</xdr:colOff>
          <xdr:row>26</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9525</xdr:rowOff>
        </xdr:from>
        <xdr:to>
          <xdr:col>3</xdr:col>
          <xdr:colOff>0</xdr:colOff>
          <xdr:row>27</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9525</xdr:rowOff>
        </xdr:from>
        <xdr:to>
          <xdr:col>3</xdr:col>
          <xdr:colOff>0</xdr:colOff>
          <xdr:row>28</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9525</xdr:rowOff>
        </xdr:from>
        <xdr:to>
          <xdr:col>3</xdr:col>
          <xdr:colOff>0</xdr:colOff>
          <xdr:row>29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9525</xdr:rowOff>
        </xdr:from>
        <xdr:to>
          <xdr:col>3</xdr:col>
          <xdr:colOff>0</xdr:colOff>
          <xdr:row>30</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9525</xdr:rowOff>
        </xdr:from>
        <xdr:to>
          <xdr:col>3</xdr:col>
          <xdr:colOff>0</xdr:colOff>
          <xdr:row>31</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9525</xdr:rowOff>
        </xdr:from>
        <xdr:to>
          <xdr:col>3</xdr:col>
          <xdr:colOff>0</xdr:colOff>
          <xdr:row>32</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9525</xdr:rowOff>
        </xdr:from>
        <xdr:to>
          <xdr:col>3</xdr:col>
          <xdr:colOff>0</xdr:colOff>
          <xdr:row>34</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9525</xdr:rowOff>
        </xdr:from>
        <xdr:to>
          <xdr:col>3</xdr:col>
          <xdr:colOff>0</xdr:colOff>
          <xdr:row>35</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3</xdr:col>
          <xdr:colOff>0</xdr:colOff>
          <xdr:row>37</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45</xdr:row>
          <xdr:rowOff>0</xdr:rowOff>
        </xdr:from>
        <xdr:to>
          <xdr:col>3</xdr:col>
          <xdr:colOff>0</xdr:colOff>
          <xdr:row>45</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45</xdr:row>
          <xdr:rowOff>0</xdr:rowOff>
        </xdr:from>
        <xdr:to>
          <xdr:col>8</xdr:col>
          <xdr:colOff>0</xdr:colOff>
          <xdr:row>46</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45</xdr:row>
          <xdr:rowOff>0</xdr:rowOff>
        </xdr:from>
        <xdr:to>
          <xdr:col>12</xdr:col>
          <xdr:colOff>9525</xdr:colOff>
          <xdr:row>46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3</xdr:col>
          <xdr:colOff>0</xdr:colOff>
          <xdr:row>46</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47</xdr:row>
          <xdr:rowOff>0</xdr:rowOff>
        </xdr:from>
        <xdr:to>
          <xdr:col>3</xdr:col>
          <xdr:colOff>0</xdr:colOff>
          <xdr:row>47</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48</xdr:row>
          <xdr:rowOff>0</xdr:rowOff>
        </xdr:from>
        <xdr:to>
          <xdr:col>3</xdr:col>
          <xdr:colOff>0</xdr:colOff>
          <xdr:row>48</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0</xdr:rowOff>
        </xdr:from>
        <xdr:to>
          <xdr:col>3</xdr:col>
          <xdr:colOff>0</xdr:colOff>
          <xdr:row>49</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50</xdr:row>
          <xdr:rowOff>0</xdr:rowOff>
        </xdr:from>
        <xdr:to>
          <xdr:col>3</xdr:col>
          <xdr:colOff>0</xdr:colOff>
          <xdr:row>50</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51</xdr:row>
          <xdr:rowOff>0</xdr:rowOff>
        </xdr:from>
        <xdr:to>
          <xdr:col>3</xdr:col>
          <xdr:colOff>0</xdr:colOff>
          <xdr:row>51</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46</xdr:row>
          <xdr:rowOff>0</xdr:rowOff>
        </xdr:from>
        <xdr:to>
          <xdr:col>8</xdr:col>
          <xdr:colOff>0</xdr:colOff>
          <xdr:row>47</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47</xdr:row>
          <xdr:rowOff>0</xdr:rowOff>
        </xdr:from>
        <xdr:to>
          <xdr:col>8</xdr:col>
          <xdr:colOff>0</xdr:colOff>
          <xdr:row>48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48</xdr:row>
          <xdr:rowOff>0</xdr:rowOff>
        </xdr:from>
        <xdr:to>
          <xdr:col>8</xdr:col>
          <xdr:colOff>0</xdr:colOff>
          <xdr:row>49</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49</xdr:row>
          <xdr:rowOff>0</xdr:rowOff>
        </xdr:from>
        <xdr:to>
          <xdr:col>8</xdr:col>
          <xdr:colOff>0</xdr:colOff>
          <xdr:row>50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50</xdr:row>
          <xdr:rowOff>0</xdr:rowOff>
        </xdr:from>
        <xdr:to>
          <xdr:col>8</xdr:col>
          <xdr:colOff>0</xdr:colOff>
          <xdr:row>51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51</xdr:row>
          <xdr:rowOff>0</xdr:rowOff>
        </xdr:from>
        <xdr:to>
          <xdr:col>8</xdr:col>
          <xdr:colOff>0</xdr:colOff>
          <xdr:row>52</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46</xdr:row>
          <xdr:rowOff>0</xdr:rowOff>
        </xdr:from>
        <xdr:to>
          <xdr:col>12</xdr:col>
          <xdr:colOff>9525</xdr:colOff>
          <xdr:row>47</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47</xdr:row>
          <xdr:rowOff>0</xdr:rowOff>
        </xdr:from>
        <xdr:to>
          <xdr:col>12</xdr:col>
          <xdr:colOff>9525</xdr:colOff>
          <xdr:row>48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48</xdr:row>
          <xdr:rowOff>0</xdr:rowOff>
        </xdr:from>
        <xdr:to>
          <xdr:col>12</xdr:col>
          <xdr:colOff>9525</xdr:colOff>
          <xdr:row>49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49</xdr:row>
          <xdr:rowOff>0</xdr:rowOff>
        </xdr:from>
        <xdr:to>
          <xdr:col>12</xdr:col>
          <xdr:colOff>9525</xdr:colOff>
          <xdr:row>50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50</xdr:row>
          <xdr:rowOff>0</xdr:rowOff>
        </xdr:from>
        <xdr:to>
          <xdr:col>12</xdr:col>
          <xdr:colOff>9525</xdr:colOff>
          <xdr:row>51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61</xdr:row>
          <xdr:rowOff>0</xdr:rowOff>
        </xdr:from>
        <xdr:to>
          <xdr:col>3</xdr:col>
          <xdr:colOff>0</xdr:colOff>
          <xdr:row>62</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61</xdr:row>
          <xdr:rowOff>0</xdr:rowOff>
        </xdr:from>
        <xdr:to>
          <xdr:col>8</xdr:col>
          <xdr:colOff>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61</xdr:row>
          <xdr:rowOff>0</xdr:rowOff>
        </xdr:from>
        <xdr:to>
          <xdr:col>12</xdr:col>
          <xdr:colOff>9525</xdr:colOff>
          <xdr:row>62</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3</xdr:col>
          <xdr:colOff>0</xdr:colOff>
          <xdr:row>62</xdr:row>
          <xdr:rowOff>219075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0</xdr:rowOff>
        </xdr:from>
        <xdr:to>
          <xdr:col>3</xdr:col>
          <xdr:colOff>0</xdr:colOff>
          <xdr:row>63</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0</xdr:rowOff>
        </xdr:from>
        <xdr:to>
          <xdr:col>3</xdr:col>
          <xdr:colOff>0</xdr:colOff>
          <xdr:row>64</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0</xdr:rowOff>
        </xdr:from>
        <xdr:to>
          <xdr:col>3</xdr:col>
          <xdr:colOff>0</xdr:colOff>
          <xdr:row>65</xdr:row>
          <xdr:rowOff>219075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0</xdr:rowOff>
        </xdr:from>
        <xdr:to>
          <xdr:col>3</xdr:col>
          <xdr:colOff>0</xdr:colOff>
          <xdr:row>66</xdr:row>
          <xdr:rowOff>219075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67</xdr:row>
          <xdr:rowOff>0</xdr:rowOff>
        </xdr:from>
        <xdr:to>
          <xdr:col>3</xdr:col>
          <xdr:colOff>0</xdr:colOff>
          <xdr:row>67</xdr:row>
          <xdr:rowOff>219075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62</xdr:row>
          <xdr:rowOff>0</xdr:rowOff>
        </xdr:from>
        <xdr:to>
          <xdr:col>8</xdr:col>
          <xdr:colOff>0</xdr:colOff>
          <xdr:row>63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63</xdr:row>
          <xdr:rowOff>0</xdr:rowOff>
        </xdr:from>
        <xdr:to>
          <xdr:col>8</xdr:col>
          <xdr:colOff>0</xdr:colOff>
          <xdr:row>64</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64</xdr:row>
          <xdr:rowOff>0</xdr:rowOff>
        </xdr:from>
        <xdr:to>
          <xdr:col>8</xdr:col>
          <xdr:colOff>0</xdr:colOff>
          <xdr:row>65</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65</xdr:row>
          <xdr:rowOff>0</xdr:rowOff>
        </xdr:from>
        <xdr:to>
          <xdr:col>8</xdr:col>
          <xdr:colOff>0</xdr:colOff>
          <xdr:row>66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66</xdr:row>
          <xdr:rowOff>0</xdr:rowOff>
        </xdr:from>
        <xdr:to>
          <xdr:col>8</xdr:col>
          <xdr:colOff>0</xdr:colOff>
          <xdr:row>67</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67</xdr:row>
          <xdr:rowOff>0</xdr:rowOff>
        </xdr:from>
        <xdr:to>
          <xdr:col>8</xdr:col>
          <xdr:colOff>0</xdr:colOff>
          <xdr:row>68</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62</xdr:row>
          <xdr:rowOff>0</xdr:rowOff>
        </xdr:from>
        <xdr:to>
          <xdr:col>12</xdr:col>
          <xdr:colOff>0</xdr:colOff>
          <xdr:row>63</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63</xdr:row>
          <xdr:rowOff>0</xdr:rowOff>
        </xdr:from>
        <xdr:to>
          <xdr:col>12</xdr:col>
          <xdr:colOff>0</xdr:colOff>
          <xdr:row>64</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64</xdr:row>
          <xdr:rowOff>0</xdr:rowOff>
        </xdr:from>
        <xdr:to>
          <xdr:col>12</xdr:col>
          <xdr:colOff>0</xdr:colOff>
          <xdr:row>65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65</xdr:row>
          <xdr:rowOff>0</xdr:rowOff>
        </xdr:from>
        <xdr:to>
          <xdr:col>12</xdr:col>
          <xdr:colOff>0</xdr:colOff>
          <xdr:row>66</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66</xdr:row>
          <xdr:rowOff>0</xdr:rowOff>
        </xdr:from>
        <xdr:to>
          <xdr:col>12</xdr:col>
          <xdr:colOff>0</xdr:colOff>
          <xdr:row>67</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76</xdr:row>
          <xdr:rowOff>0</xdr:rowOff>
        </xdr:from>
        <xdr:to>
          <xdr:col>3</xdr:col>
          <xdr:colOff>0</xdr:colOff>
          <xdr:row>77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77</xdr:row>
          <xdr:rowOff>0</xdr:rowOff>
        </xdr:from>
        <xdr:to>
          <xdr:col>3</xdr:col>
          <xdr:colOff>0</xdr:colOff>
          <xdr:row>78</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78</xdr:row>
          <xdr:rowOff>0</xdr:rowOff>
        </xdr:from>
        <xdr:to>
          <xdr:col>3</xdr:col>
          <xdr:colOff>0</xdr:colOff>
          <xdr:row>79</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79</xdr:row>
          <xdr:rowOff>0</xdr:rowOff>
        </xdr:from>
        <xdr:to>
          <xdr:col>3</xdr:col>
          <xdr:colOff>0</xdr:colOff>
          <xdr:row>80</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80</xdr:row>
          <xdr:rowOff>0</xdr:rowOff>
        </xdr:from>
        <xdr:to>
          <xdr:col>3</xdr:col>
          <xdr:colOff>0</xdr:colOff>
          <xdr:row>81</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81</xdr:row>
          <xdr:rowOff>0</xdr:rowOff>
        </xdr:from>
        <xdr:to>
          <xdr:col>3</xdr:col>
          <xdr:colOff>0</xdr:colOff>
          <xdr:row>82</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81</xdr:row>
          <xdr:rowOff>0</xdr:rowOff>
        </xdr:from>
        <xdr:to>
          <xdr:col>3</xdr:col>
          <xdr:colOff>0</xdr:colOff>
          <xdr:row>82</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0</xdr:rowOff>
        </xdr:from>
        <xdr:to>
          <xdr:col>3</xdr:col>
          <xdr:colOff>0</xdr:colOff>
          <xdr:row>83</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0</xdr:rowOff>
        </xdr:from>
        <xdr:to>
          <xdr:col>3</xdr:col>
          <xdr:colOff>0</xdr:colOff>
          <xdr:row>83</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0</xdr:colOff>
          <xdr:row>84</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0</xdr:colOff>
          <xdr:row>84</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0</xdr:colOff>
          <xdr:row>84</xdr:row>
          <xdr:rowOff>9525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0</xdr:rowOff>
        </xdr:from>
        <xdr:to>
          <xdr:col>3</xdr:col>
          <xdr:colOff>0</xdr:colOff>
          <xdr:row>85</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0</xdr:rowOff>
        </xdr:from>
        <xdr:to>
          <xdr:col>3</xdr:col>
          <xdr:colOff>0</xdr:colOff>
          <xdr:row>85</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84</xdr:row>
          <xdr:rowOff>0</xdr:rowOff>
        </xdr:from>
        <xdr:to>
          <xdr:col>3</xdr:col>
          <xdr:colOff>0</xdr:colOff>
          <xdr:row>85</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0</xdr:colOff>
          <xdr:row>86</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0</xdr:colOff>
          <xdr:row>86</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0</xdr:colOff>
          <xdr:row>86</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0</xdr:rowOff>
        </xdr:from>
        <xdr:to>
          <xdr:col>3</xdr:col>
          <xdr:colOff>0</xdr:colOff>
          <xdr:row>87</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86</xdr:row>
          <xdr:rowOff>0</xdr:rowOff>
        </xdr:from>
        <xdr:to>
          <xdr:col>3</xdr:col>
          <xdr:colOff>0</xdr:colOff>
          <xdr:row>87</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97</xdr:row>
          <xdr:rowOff>9525</xdr:rowOff>
        </xdr:from>
        <xdr:to>
          <xdr:col>2</xdr:col>
          <xdr:colOff>238125</xdr:colOff>
          <xdr:row>97</xdr:row>
          <xdr:rowOff>219075</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98</xdr:row>
          <xdr:rowOff>9525</xdr:rowOff>
        </xdr:from>
        <xdr:to>
          <xdr:col>2</xdr:col>
          <xdr:colOff>238125</xdr:colOff>
          <xdr:row>98</xdr:row>
          <xdr:rowOff>219075</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99</xdr:row>
          <xdr:rowOff>9525</xdr:rowOff>
        </xdr:from>
        <xdr:to>
          <xdr:col>2</xdr:col>
          <xdr:colOff>238125</xdr:colOff>
          <xdr:row>99</xdr:row>
          <xdr:rowOff>219075</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228600</xdr:colOff>
          <xdr:row>16</xdr:row>
          <xdr:rowOff>190500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97</xdr:row>
          <xdr:rowOff>0</xdr:rowOff>
        </xdr:from>
        <xdr:to>
          <xdr:col>3</xdr:col>
          <xdr:colOff>47625</xdr:colOff>
          <xdr:row>100</xdr:row>
          <xdr:rowOff>9525</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105</xdr:row>
          <xdr:rowOff>95250</xdr:rowOff>
        </xdr:from>
        <xdr:to>
          <xdr:col>3</xdr:col>
          <xdr:colOff>0</xdr:colOff>
          <xdr:row>107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106</xdr:row>
          <xdr:rowOff>228600</xdr:rowOff>
        </xdr:from>
        <xdr:to>
          <xdr:col>3</xdr:col>
          <xdr:colOff>0</xdr:colOff>
          <xdr:row>108</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107</xdr:row>
          <xdr:rowOff>228600</xdr:rowOff>
        </xdr:from>
        <xdr:to>
          <xdr:col>3</xdr:col>
          <xdr:colOff>0</xdr:colOff>
          <xdr:row>109</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108</xdr:row>
          <xdr:rowOff>228600</xdr:rowOff>
        </xdr:from>
        <xdr:to>
          <xdr:col>3</xdr:col>
          <xdr:colOff>0</xdr:colOff>
          <xdr:row>109</xdr:row>
          <xdr:rowOff>228600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109</xdr:row>
          <xdr:rowOff>228600</xdr:rowOff>
        </xdr:from>
        <xdr:to>
          <xdr:col>3</xdr:col>
          <xdr:colOff>0</xdr:colOff>
          <xdr:row>110</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109</xdr:row>
          <xdr:rowOff>228600</xdr:rowOff>
        </xdr:from>
        <xdr:to>
          <xdr:col>3</xdr:col>
          <xdr:colOff>0</xdr:colOff>
          <xdr:row>110</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110</xdr:row>
          <xdr:rowOff>228600</xdr:rowOff>
        </xdr:from>
        <xdr:to>
          <xdr:col>3</xdr:col>
          <xdr:colOff>0</xdr:colOff>
          <xdr:row>111</xdr:row>
          <xdr:rowOff>228600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110</xdr:row>
          <xdr:rowOff>228600</xdr:rowOff>
        </xdr:from>
        <xdr:to>
          <xdr:col>3</xdr:col>
          <xdr:colOff>0</xdr:colOff>
          <xdr:row>111</xdr:row>
          <xdr:rowOff>228600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111</xdr:row>
          <xdr:rowOff>228600</xdr:rowOff>
        </xdr:from>
        <xdr:to>
          <xdr:col>3</xdr:col>
          <xdr:colOff>0</xdr:colOff>
          <xdr:row>112</xdr:row>
          <xdr:rowOff>228600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111</xdr:row>
          <xdr:rowOff>228600</xdr:rowOff>
        </xdr:from>
        <xdr:to>
          <xdr:col>3</xdr:col>
          <xdr:colOff>0</xdr:colOff>
          <xdr:row>112</xdr:row>
          <xdr:rowOff>228600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228600</xdr:rowOff>
        </xdr:from>
        <xdr:to>
          <xdr:col>3</xdr:col>
          <xdr:colOff>0</xdr:colOff>
          <xdr:row>113</xdr:row>
          <xdr:rowOff>228600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112</xdr:row>
          <xdr:rowOff>228600</xdr:rowOff>
        </xdr:from>
        <xdr:to>
          <xdr:col>3</xdr:col>
          <xdr:colOff>0</xdr:colOff>
          <xdr:row>113</xdr:row>
          <xdr:rowOff>228600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121</xdr:row>
          <xdr:rowOff>9525</xdr:rowOff>
        </xdr:from>
        <xdr:to>
          <xdr:col>3</xdr:col>
          <xdr:colOff>9525</xdr:colOff>
          <xdr:row>121</xdr:row>
          <xdr:rowOff>228600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122</xdr:row>
          <xdr:rowOff>9525</xdr:rowOff>
        </xdr:from>
        <xdr:to>
          <xdr:col>3</xdr:col>
          <xdr:colOff>9525</xdr:colOff>
          <xdr:row>122</xdr:row>
          <xdr:rowOff>228600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0</xdr:rowOff>
        </xdr:from>
        <xdr:to>
          <xdr:col>3</xdr:col>
          <xdr:colOff>57150</xdr:colOff>
          <xdr:row>123</xdr:row>
          <xdr:rowOff>9525</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128</xdr:row>
          <xdr:rowOff>9525</xdr:rowOff>
        </xdr:from>
        <xdr:to>
          <xdr:col>3</xdr:col>
          <xdr:colOff>9525</xdr:colOff>
          <xdr:row>128</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129</xdr:row>
          <xdr:rowOff>9525</xdr:rowOff>
        </xdr:from>
        <xdr:to>
          <xdr:col>3</xdr:col>
          <xdr:colOff>9525</xdr:colOff>
          <xdr:row>129</xdr:row>
          <xdr:rowOff>219075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130</xdr:row>
          <xdr:rowOff>9525</xdr:rowOff>
        </xdr:from>
        <xdr:to>
          <xdr:col>3</xdr:col>
          <xdr:colOff>9525</xdr:colOff>
          <xdr:row>130</xdr:row>
          <xdr:rowOff>219075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131</xdr:row>
          <xdr:rowOff>9525</xdr:rowOff>
        </xdr:from>
        <xdr:to>
          <xdr:col>3</xdr:col>
          <xdr:colOff>9525</xdr:colOff>
          <xdr:row>131</xdr:row>
          <xdr:rowOff>219075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132</xdr:row>
          <xdr:rowOff>9525</xdr:rowOff>
        </xdr:from>
        <xdr:to>
          <xdr:col>3</xdr:col>
          <xdr:colOff>9525</xdr:colOff>
          <xdr:row>132</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133</xdr:row>
          <xdr:rowOff>9525</xdr:rowOff>
        </xdr:from>
        <xdr:to>
          <xdr:col>3</xdr:col>
          <xdr:colOff>9525</xdr:colOff>
          <xdr:row>133</xdr:row>
          <xdr:rowOff>219075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141</xdr:row>
          <xdr:rowOff>19050</xdr:rowOff>
        </xdr:from>
        <xdr:to>
          <xdr:col>3</xdr:col>
          <xdr:colOff>0</xdr:colOff>
          <xdr:row>141</xdr:row>
          <xdr:rowOff>219075</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142</xdr:row>
          <xdr:rowOff>19050</xdr:rowOff>
        </xdr:from>
        <xdr:to>
          <xdr:col>3</xdr:col>
          <xdr:colOff>0</xdr:colOff>
          <xdr:row>142</xdr:row>
          <xdr:rowOff>219075</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143</xdr:row>
          <xdr:rowOff>19050</xdr:rowOff>
        </xdr:from>
        <xdr:to>
          <xdr:col>3</xdr:col>
          <xdr:colOff>0</xdr:colOff>
          <xdr:row>143</xdr:row>
          <xdr:rowOff>219075</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144</xdr:row>
          <xdr:rowOff>19050</xdr:rowOff>
        </xdr:from>
        <xdr:to>
          <xdr:col>3</xdr:col>
          <xdr:colOff>0</xdr:colOff>
          <xdr:row>144</xdr:row>
          <xdr:rowOff>219075</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145</xdr:row>
          <xdr:rowOff>19050</xdr:rowOff>
        </xdr:from>
        <xdr:to>
          <xdr:col>3</xdr:col>
          <xdr:colOff>0</xdr:colOff>
          <xdr:row>145</xdr:row>
          <xdr:rowOff>219075</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146</xdr:row>
          <xdr:rowOff>19050</xdr:rowOff>
        </xdr:from>
        <xdr:to>
          <xdr:col>3</xdr:col>
          <xdr:colOff>0</xdr:colOff>
          <xdr:row>146</xdr:row>
          <xdr:rowOff>219075</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141</xdr:row>
          <xdr:rowOff>19050</xdr:rowOff>
        </xdr:from>
        <xdr:to>
          <xdr:col>3</xdr:col>
          <xdr:colOff>57150</xdr:colOff>
          <xdr:row>146</xdr:row>
          <xdr:rowOff>219075</xdr:rowOff>
        </xdr:to>
        <xdr:sp macro="" textlink="">
          <xdr:nvSpPr>
            <xdr:cNvPr id="1224" name="Group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154</xdr:row>
          <xdr:rowOff>19050</xdr:rowOff>
        </xdr:from>
        <xdr:to>
          <xdr:col>3</xdr:col>
          <xdr:colOff>19050</xdr:colOff>
          <xdr:row>154</xdr:row>
          <xdr:rowOff>219075</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155</xdr:row>
          <xdr:rowOff>19050</xdr:rowOff>
        </xdr:from>
        <xdr:to>
          <xdr:col>3</xdr:col>
          <xdr:colOff>19050</xdr:colOff>
          <xdr:row>155</xdr:row>
          <xdr:rowOff>219075</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156</xdr:row>
          <xdr:rowOff>19050</xdr:rowOff>
        </xdr:from>
        <xdr:to>
          <xdr:col>3</xdr:col>
          <xdr:colOff>19050</xdr:colOff>
          <xdr:row>156</xdr:row>
          <xdr:rowOff>219075</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0</xdr:rowOff>
        </xdr:from>
        <xdr:to>
          <xdr:col>3</xdr:col>
          <xdr:colOff>57150</xdr:colOff>
          <xdr:row>156</xdr:row>
          <xdr:rowOff>219075</xdr:rowOff>
        </xdr:to>
        <xdr:sp macro="" textlink="">
          <xdr:nvSpPr>
            <xdr:cNvPr id="1228" name="Group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183</xdr:row>
          <xdr:rowOff>19050</xdr:rowOff>
        </xdr:from>
        <xdr:to>
          <xdr:col>2</xdr:col>
          <xdr:colOff>247650</xdr:colOff>
          <xdr:row>183</xdr:row>
          <xdr:rowOff>209550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184</xdr:row>
          <xdr:rowOff>19050</xdr:rowOff>
        </xdr:from>
        <xdr:to>
          <xdr:col>2</xdr:col>
          <xdr:colOff>247650</xdr:colOff>
          <xdr:row>184</xdr:row>
          <xdr:rowOff>209550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185</xdr:row>
          <xdr:rowOff>19050</xdr:rowOff>
        </xdr:from>
        <xdr:to>
          <xdr:col>2</xdr:col>
          <xdr:colOff>247650</xdr:colOff>
          <xdr:row>185</xdr:row>
          <xdr:rowOff>209550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186</xdr:row>
          <xdr:rowOff>19050</xdr:rowOff>
        </xdr:from>
        <xdr:to>
          <xdr:col>2</xdr:col>
          <xdr:colOff>247650</xdr:colOff>
          <xdr:row>186</xdr:row>
          <xdr:rowOff>209550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183</xdr:row>
          <xdr:rowOff>0</xdr:rowOff>
        </xdr:from>
        <xdr:to>
          <xdr:col>3</xdr:col>
          <xdr:colOff>76200</xdr:colOff>
          <xdr:row>187</xdr:row>
          <xdr:rowOff>9525</xdr:rowOff>
        </xdr:to>
        <xdr:sp macro="" textlink="">
          <xdr:nvSpPr>
            <xdr:cNvPr id="1233" name="Group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200</xdr:row>
          <xdr:rowOff>19050</xdr:rowOff>
        </xdr:from>
        <xdr:to>
          <xdr:col>2</xdr:col>
          <xdr:colOff>247650</xdr:colOff>
          <xdr:row>200</xdr:row>
          <xdr:rowOff>219075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201</xdr:row>
          <xdr:rowOff>19050</xdr:rowOff>
        </xdr:from>
        <xdr:to>
          <xdr:col>2</xdr:col>
          <xdr:colOff>247650</xdr:colOff>
          <xdr:row>201</xdr:row>
          <xdr:rowOff>219075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202</xdr:row>
          <xdr:rowOff>19050</xdr:rowOff>
        </xdr:from>
        <xdr:to>
          <xdr:col>2</xdr:col>
          <xdr:colOff>247650</xdr:colOff>
          <xdr:row>202</xdr:row>
          <xdr:rowOff>219075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203</xdr:row>
          <xdr:rowOff>19050</xdr:rowOff>
        </xdr:from>
        <xdr:to>
          <xdr:col>2</xdr:col>
          <xdr:colOff>247650</xdr:colOff>
          <xdr:row>203</xdr:row>
          <xdr:rowOff>219075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204</xdr:row>
          <xdr:rowOff>19050</xdr:rowOff>
        </xdr:from>
        <xdr:to>
          <xdr:col>2</xdr:col>
          <xdr:colOff>247650</xdr:colOff>
          <xdr:row>204</xdr:row>
          <xdr:rowOff>219075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205</xdr:row>
          <xdr:rowOff>19050</xdr:rowOff>
        </xdr:from>
        <xdr:to>
          <xdr:col>2</xdr:col>
          <xdr:colOff>247650</xdr:colOff>
          <xdr:row>205</xdr:row>
          <xdr:rowOff>219075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206</xdr:row>
          <xdr:rowOff>19050</xdr:rowOff>
        </xdr:from>
        <xdr:to>
          <xdr:col>2</xdr:col>
          <xdr:colOff>247650</xdr:colOff>
          <xdr:row>206</xdr:row>
          <xdr:rowOff>219075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220</xdr:row>
          <xdr:rowOff>19050</xdr:rowOff>
        </xdr:from>
        <xdr:to>
          <xdr:col>2</xdr:col>
          <xdr:colOff>238125</xdr:colOff>
          <xdr:row>220</xdr:row>
          <xdr:rowOff>209550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221</xdr:row>
          <xdr:rowOff>19050</xdr:rowOff>
        </xdr:from>
        <xdr:to>
          <xdr:col>2</xdr:col>
          <xdr:colOff>238125</xdr:colOff>
          <xdr:row>221</xdr:row>
          <xdr:rowOff>209550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222</xdr:row>
          <xdr:rowOff>19050</xdr:rowOff>
        </xdr:from>
        <xdr:to>
          <xdr:col>2</xdr:col>
          <xdr:colOff>238125</xdr:colOff>
          <xdr:row>222</xdr:row>
          <xdr:rowOff>209550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223</xdr:row>
          <xdr:rowOff>19050</xdr:rowOff>
        </xdr:from>
        <xdr:to>
          <xdr:col>2</xdr:col>
          <xdr:colOff>238125</xdr:colOff>
          <xdr:row>223</xdr:row>
          <xdr:rowOff>209550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224</xdr:row>
          <xdr:rowOff>19050</xdr:rowOff>
        </xdr:from>
        <xdr:to>
          <xdr:col>2</xdr:col>
          <xdr:colOff>238125</xdr:colOff>
          <xdr:row>224</xdr:row>
          <xdr:rowOff>209550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220</xdr:row>
          <xdr:rowOff>0</xdr:rowOff>
        </xdr:from>
        <xdr:to>
          <xdr:col>3</xdr:col>
          <xdr:colOff>38100</xdr:colOff>
          <xdr:row>224</xdr:row>
          <xdr:rowOff>219075</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234</xdr:row>
          <xdr:rowOff>19050</xdr:rowOff>
        </xdr:from>
        <xdr:to>
          <xdr:col>2</xdr:col>
          <xdr:colOff>238125</xdr:colOff>
          <xdr:row>234</xdr:row>
          <xdr:rowOff>219075</xdr:rowOff>
        </xdr:to>
        <xdr:sp macro="" textlink="">
          <xdr:nvSpPr>
            <xdr:cNvPr id="1247" name="Option Button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235</xdr:row>
          <xdr:rowOff>19050</xdr:rowOff>
        </xdr:from>
        <xdr:to>
          <xdr:col>2</xdr:col>
          <xdr:colOff>238125</xdr:colOff>
          <xdr:row>235</xdr:row>
          <xdr:rowOff>219075</xdr:rowOff>
        </xdr:to>
        <xdr:sp macro="" textlink="">
          <xdr:nvSpPr>
            <xdr:cNvPr id="1248" name="Option Button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236</xdr:row>
          <xdr:rowOff>19050</xdr:rowOff>
        </xdr:from>
        <xdr:to>
          <xdr:col>2</xdr:col>
          <xdr:colOff>238125</xdr:colOff>
          <xdr:row>236</xdr:row>
          <xdr:rowOff>219075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237</xdr:row>
          <xdr:rowOff>19050</xdr:rowOff>
        </xdr:from>
        <xdr:to>
          <xdr:col>2</xdr:col>
          <xdr:colOff>238125</xdr:colOff>
          <xdr:row>237</xdr:row>
          <xdr:rowOff>219075</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238</xdr:row>
          <xdr:rowOff>19050</xdr:rowOff>
        </xdr:from>
        <xdr:to>
          <xdr:col>2</xdr:col>
          <xdr:colOff>238125</xdr:colOff>
          <xdr:row>238</xdr:row>
          <xdr:rowOff>219075</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234</xdr:row>
          <xdr:rowOff>19050</xdr:rowOff>
        </xdr:from>
        <xdr:to>
          <xdr:col>3</xdr:col>
          <xdr:colOff>76200</xdr:colOff>
          <xdr:row>238</xdr:row>
          <xdr:rowOff>219075</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251</xdr:row>
          <xdr:rowOff>19050</xdr:rowOff>
        </xdr:from>
        <xdr:to>
          <xdr:col>2</xdr:col>
          <xdr:colOff>238125</xdr:colOff>
          <xdr:row>251</xdr:row>
          <xdr:rowOff>209550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252</xdr:row>
          <xdr:rowOff>19050</xdr:rowOff>
        </xdr:from>
        <xdr:to>
          <xdr:col>2</xdr:col>
          <xdr:colOff>238125</xdr:colOff>
          <xdr:row>252</xdr:row>
          <xdr:rowOff>209550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253</xdr:row>
          <xdr:rowOff>19050</xdr:rowOff>
        </xdr:from>
        <xdr:to>
          <xdr:col>2</xdr:col>
          <xdr:colOff>238125</xdr:colOff>
          <xdr:row>253</xdr:row>
          <xdr:rowOff>209550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254</xdr:row>
          <xdr:rowOff>19050</xdr:rowOff>
        </xdr:from>
        <xdr:to>
          <xdr:col>2</xdr:col>
          <xdr:colOff>238125</xdr:colOff>
          <xdr:row>254</xdr:row>
          <xdr:rowOff>209550</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255</xdr:row>
          <xdr:rowOff>19050</xdr:rowOff>
        </xdr:from>
        <xdr:to>
          <xdr:col>2</xdr:col>
          <xdr:colOff>238125</xdr:colOff>
          <xdr:row>255</xdr:row>
          <xdr:rowOff>209550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251</xdr:row>
          <xdr:rowOff>0</xdr:rowOff>
        </xdr:from>
        <xdr:to>
          <xdr:col>3</xdr:col>
          <xdr:colOff>66675</xdr:colOff>
          <xdr:row>256</xdr:row>
          <xdr:rowOff>19050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265</xdr:row>
          <xdr:rowOff>19050</xdr:rowOff>
        </xdr:from>
        <xdr:to>
          <xdr:col>8</xdr:col>
          <xdr:colOff>590550</xdr:colOff>
          <xdr:row>265</xdr:row>
          <xdr:rowOff>219075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266</xdr:row>
          <xdr:rowOff>19050</xdr:rowOff>
        </xdr:from>
        <xdr:to>
          <xdr:col>8</xdr:col>
          <xdr:colOff>590550</xdr:colOff>
          <xdr:row>266</xdr:row>
          <xdr:rowOff>219075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267</xdr:row>
          <xdr:rowOff>19050</xdr:rowOff>
        </xdr:from>
        <xdr:to>
          <xdr:col>8</xdr:col>
          <xdr:colOff>590550</xdr:colOff>
          <xdr:row>267</xdr:row>
          <xdr:rowOff>219075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268</xdr:row>
          <xdr:rowOff>19050</xdr:rowOff>
        </xdr:from>
        <xdr:to>
          <xdr:col>8</xdr:col>
          <xdr:colOff>590550</xdr:colOff>
          <xdr:row>268</xdr:row>
          <xdr:rowOff>219075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269</xdr:row>
          <xdr:rowOff>19050</xdr:rowOff>
        </xdr:from>
        <xdr:to>
          <xdr:col>8</xdr:col>
          <xdr:colOff>590550</xdr:colOff>
          <xdr:row>269</xdr:row>
          <xdr:rowOff>219075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270</xdr:row>
          <xdr:rowOff>19050</xdr:rowOff>
        </xdr:from>
        <xdr:to>
          <xdr:col>8</xdr:col>
          <xdr:colOff>590550</xdr:colOff>
          <xdr:row>270</xdr:row>
          <xdr:rowOff>219075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265</xdr:row>
          <xdr:rowOff>19050</xdr:rowOff>
        </xdr:from>
        <xdr:to>
          <xdr:col>10</xdr:col>
          <xdr:colOff>590550</xdr:colOff>
          <xdr:row>265</xdr:row>
          <xdr:rowOff>219075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266</xdr:row>
          <xdr:rowOff>19050</xdr:rowOff>
        </xdr:from>
        <xdr:to>
          <xdr:col>10</xdr:col>
          <xdr:colOff>590550</xdr:colOff>
          <xdr:row>266</xdr:row>
          <xdr:rowOff>219075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267</xdr:row>
          <xdr:rowOff>19050</xdr:rowOff>
        </xdr:from>
        <xdr:to>
          <xdr:col>10</xdr:col>
          <xdr:colOff>590550</xdr:colOff>
          <xdr:row>267</xdr:row>
          <xdr:rowOff>219075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268</xdr:row>
          <xdr:rowOff>19050</xdr:rowOff>
        </xdr:from>
        <xdr:to>
          <xdr:col>10</xdr:col>
          <xdr:colOff>590550</xdr:colOff>
          <xdr:row>268</xdr:row>
          <xdr:rowOff>219075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269</xdr:row>
          <xdr:rowOff>19050</xdr:rowOff>
        </xdr:from>
        <xdr:to>
          <xdr:col>10</xdr:col>
          <xdr:colOff>590550</xdr:colOff>
          <xdr:row>269</xdr:row>
          <xdr:rowOff>219075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270</xdr:row>
          <xdr:rowOff>19050</xdr:rowOff>
        </xdr:from>
        <xdr:to>
          <xdr:col>10</xdr:col>
          <xdr:colOff>590550</xdr:colOff>
          <xdr:row>270</xdr:row>
          <xdr:rowOff>219075</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281</xdr:row>
          <xdr:rowOff>19050</xdr:rowOff>
        </xdr:from>
        <xdr:to>
          <xdr:col>2</xdr:col>
          <xdr:colOff>247650</xdr:colOff>
          <xdr:row>281</xdr:row>
          <xdr:rowOff>219075</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282</xdr:row>
          <xdr:rowOff>19050</xdr:rowOff>
        </xdr:from>
        <xdr:to>
          <xdr:col>3</xdr:col>
          <xdr:colOff>0</xdr:colOff>
          <xdr:row>282</xdr:row>
          <xdr:rowOff>219075</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281</xdr:row>
          <xdr:rowOff>9525</xdr:rowOff>
        </xdr:from>
        <xdr:to>
          <xdr:col>3</xdr:col>
          <xdr:colOff>57150</xdr:colOff>
          <xdr:row>283</xdr:row>
          <xdr:rowOff>9525</xdr:rowOff>
        </xdr:to>
        <xdr:sp macro="" textlink="">
          <xdr:nvSpPr>
            <xdr:cNvPr id="1284" name="Group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290</xdr:row>
          <xdr:rowOff>19050</xdr:rowOff>
        </xdr:from>
        <xdr:to>
          <xdr:col>2</xdr:col>
          <xdr:colOff>247650</xdr:colOff>
          <xdr:row>290</xdr:row>
          <xdr:rowOff>219075</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291</xdr:row>
          <xdr:rowOff>19050</xdr:rowOff>
        </xdr:from>
        <xdr:to>
          <xdr:col>2</xdr:col>
          <xdr:colOff>247650</xdr:colOff>
          <xdr:row>291</xdr:row>
          <xdr:rowOff>219075</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292</xdr:row>
          <xdr:rowOff>19050</xdr:rowOff>
        </xdr:from>
        <xdr:to>
          <xdr:col>2</xdr:col>
          <xdr:colOff>247650</xdr:colOff>
          <xdr:row>292</xdr:row>
          <xdr:rowOff>219075</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290</xdr:row>
          <xdr:rowOff>9525</xdr:rowOff>
        </xdr:from>
        <xdr:to>
          <xdr:col>3</xdr:col>
          <xdr:colOff>76200</xdr:colOff>
          <xdr:row>293</xdr:row>
          <xdr:rowOff>9525</xdr:rowOff>
        </xdr:to>
        <xdr:sp macro="" textlink="">
          <xdr:nvSpPr>
            <xdr:cNvPr id="1288" name="Group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300</xdr:row>
          <xdr:rowOff>9525</xdr:rowOff>
        </xdr:from>
        <xdr:to>
          <xdr:col>2</xdr:col>
          <xdr:colOff>238125</xdr:colOff>
          <xdr:row>300</xdr:row>
          <xdr:rowOff>209550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301</xdr:row>
          <xdr:rowOff>9525</xdr:rowOff>
        </xdr:from>
        <xdr:to>
          <xdr:col>2</xdr:col>
          <xdr:colOff>238125</xdr:colOff>
          <xdr:row>301</xdr:row>
          <xdr:rowOff>209550</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308</xdr:row>
          <xdr:rowOff>28575</xdr:rowOff>
        </xdr:from>
        <xdr:to>
          <xdr:col>2</xdr:col>
          <xdr:colOff>247650</xdr:colOff>
          <xdr:row>308</xdr:row>
          <xdr:rowOff>219075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309</xdr:row>
          <xdr:rowOff>28575</xdr:rowOff>
        </xdr:from>
        <xdr:to>
          <xdr:col>2</xdr:col>
          <xdr:colOff>247650</xdr:colOff>
          <xdr:row>309</xdr:row>
          <xdr:rowOff>219075</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310</xdr:row>
          <xdr:rowOff>28575</xdr:rowOff>
        </xdr:from>
        <xdr:to>
          <xdr:col>2</xdr:col>
          <xdr:colOff>247650</xdr:colOff>
          <xdr:row>310</xdr:row>
          <xdr:rowOff>219075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311</xdr:row>
          <xdr:rowOff>28575</xdr:rowOff>
        </xdr:from>
        <xdr:to>
          <xdr:col>2</xdr:col>
          <xdr:colOff>247650</xdr:colOff>
          <xdr:row>311</xdr:row>
          <xdr:rowOff>219075</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299</xdr:row>
          <xdr:rowOff>57150</xdr:rowOff>
        </xdr:from>
        <xdr:to>
          <xdr:col>3</xdr:col>
          <xdr:colOff>38100</xdr:colOff>
          <xdr:row>302</xdr:row>
          <xdr:rowOff>38100</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320</xdr:row>
          <xdr:rowOff>28575</xdr:rowOff>
        </xdr:from>
        <xdr:to>
          <xdr:col>2</xdr:col>
          <xdr:colOff>238125</xdr:colOff>
          <xdr:row>320</xdr:row>
          <xdr:rowOff>209550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321</xdr:row>
          <xdr:rowOff>28575</xdr:rowOff>
        </xdr:from>
        <xdr:to>
          <xdr:col>2</xdr:col>
          <xdr:colOff>238125</xdr:colOff>
          <xdr:row>321</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322</xdr:row>
          <xdr:rowOff>28575</xdr:rowOff>
        </xdr:from>
        <xdr:to>
          <xdr:col>2</xdr:col>
          <xdr:colOff>238125</xdr:colOff>
          <xdr:row>322</xdr:row>
          <xdr:rowOff>209550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323</xdr:row>
          <xdr:rowOff>28575</xdr:rowOff>
        </xdr:from>
        <xdr:to>
          <xdr:col>2</xdr:col>
          <xdr:colOff>238125</xdr:colOff>
          <xdr:row>323</xdr:row>
          <xdr:rowOff>209550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324</xdr:row>
          <xdr:rowOff>28575</xdr:rowOff>
        </xdr:from>
        <xdr:to>
          <xdr:col>2</xdr:col>
          <xdr:colOff>238125</xdr:colOff>
          <xdr:row>324</xdr:row>
          <xdr:rowOff>209550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325</xdr:row>
          <xdr:rowOff>28575</xdr:rowOff>
        </xdr:from>
        <xdr:to>
          <xdr:col>2</xdr:col>
          <xdr:colOff>238125</xdr:colOff>
          <xdr:row>325</xdr:row>
          <xdr:rowOff>209550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326</xdr:row>
          <xdr:rowOff>28575</xdr:rowOff>
        </xdr:from>
        <xdr:to>
          <xdr:col>2</xdr:col>
          <xdr:colOff>238125</xdr:colOff>
          <xdr:row>326</xdr:row>
          <xdr:rowOff>209550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327</xdr:row>
          <xdr:rowOff>28575</xdr:rowOff>
        </xdr:from>
        <xdr:to>
          <xdr:col>2</xdr:col>
          <xdr:colOff>238125</xdr:colOff>
          <xdr:row>327</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328</xdr:row>
          <xdr:rowOff>28575</xdr:rowOff>
        </xdr:from>
        <xdr:to>
          <xdr:col>2</xdr:col>
          <xdr:colOff>238125</xdr:colOff>
          <xdr:row>328</xdr:row>
          <xdr:rowOff>209550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329</xdr:row>
          <xdr:rowOff>28575</xdr:rowOff>
        </xdr:from>
        <xdr:to>
          <xdr:col>2</xdr:col>
          <xdr:colOff>238125</xdr:colOff>
          <xdr:row>329</xdr:row>
          <xdr:rowOff>209550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330</xdr:row>
          <xdr:rowOff>28575</xdr:rowOff>
        </xdr:from>
        <xdr:to>
          <xdr:col>2</xdr:col>
          <xdr:colOff>238125</xdr:colOff>
          <xdr:row>330</xdr:row>
          <xdr:rowOff>209550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331</xdr:row>
          <xdr:rowOff>28575</xdr:rowOff>
        </xdr:from>
        <xdr:to>
          <xdr:col>2</xdr:col>
          <xdr:colOff>238125</xdr:colOff>
          <xdr:row>331</xdr:row>
          <xdr:rowOff>209550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346</xdr:row>
          <xdr:rowOff>28575</xdr:rowOff>
        </xdr:from>
        <xdr:to>
          <xdr:col>3</xdr:col>
          <xdr:colOff>9525</xdr:colOff>
          <xdr:row>346</xdr:row>
          <xdr:rowOff>209550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347</xdr:row>
          <xdr:rowOff>28575</xdr:rowOff>
        </xdr:from>
        <xdr:to>
          <xdr:col>3</xdr:col>
          <xdr:colOff>9525</xdr:colOff>
          <xdr:row>347</xdr:row>
          <xdr:rowOff>209550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348</xdr:row>
          <xdr:rowOff>28575</xdr:rowOff>
        </xdr:from>
        <xdr:to>
          <xdr:col>3</xdr:col>
          <xdr:colOff>9525</xdr:colOff>
          <xdr:row>348</xdr:row>
          <xdr:rowOff>209550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349</xdr:row>
          <xdr:rowOff>28575</xdr:rowOff>
        </xdr:from>
        <xdr:to>
          <xdr:col>3</xdr:col>
          <xdr:colOff>9525</xdr:colOff>
          <xdr:row>349</xdr:row>
          <xdr:rowOff>209550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350</xdr:row>
          <xdr:rowOff>28575</xdr:rowOff>
        </xdr:from>
        <xdr:to>
          <xdr:col>3</xdr:col>
          <xdr:colOff>9525</xdr:colOff>
          <xdr:row>350</xdr:row>
          <xdr:rowOff>209550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351</xdr:row>
          <xdr:rowOff>28575</xdr:rowOff>
        </xdr:from>
        <xdr:to>
          <xdr:col>3</xdr:col>
          <xdr:colOff>9525</xdr:colOff>
          <xdr:row>351</xdr:row>
          <xdr:rowOff>209550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352</xdr:row>
          <xdr:rowOff>28575</xdr:rowOff>
        </xdr:from>
        <xdr:to>
          <xdr:col>3</xdr:col>
          <xdr:colOff>9525</xdr:colOff>
          <xdr:row>352</xdr:row>
          <xdr:rowOff>209550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353</xdr:row>
          <xdr:rowOff>28575</xdr:rowOff>
        </xdr:from>
        <xdr:to>
          <xdr:col>3</xdr:col>
          <xdr:colOff>9525</xdr:colOff>
          <xdr:row>353</xdr:row>
          <xdr:rowOff>209550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356</xdr:row>
          <xdr:rowOff>28575</xdr:rowOff>
        </xdr:from>
        <xdr:to>
          <xdr:col>3</xdr:col>
          <xdr:colOff>9525</xdr:colOff>
          <xdr:row>356</xdr:row>
          <xdr:rowOff>209550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358</xdr:row>
          <xdr:rowOff>28575</xdr:rowOff>
        </xdr:from>
        <xdr:to>
          <xdr:col>3</xdr:col>
          <xdr:colOff>9525</xdr:colOff>
          <xdr:row>358</xdr:row>
          <xdr:rowOff>209550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514350</xdr:colOff>
          <xdr:row>355</xdr:row>
          <xdr:rowOff>85725</xdr:rowOff>
        </xdr:from>
        <xdr:to>
          <xdr:col>11</xdr:col>
          <xdr:colOff>47625</xdr:colOff>
          <xdr:row>355</xdr:row>
          <xdr:rowOff>266700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514350</xdr:colOff>
          <xdr:row>355</xdr:row>
          <xdr:rowOff>85725</xdr:rowOff>
        </xdr:from>
        <xdr:to>
          <xdr:col>9</xdr:col>
          <xdr:colOff>47625</xdr:colOff>
          <xdr:row>355</xdr:row>
          <xdr:rowOff>266700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355</xdr:row>
          <xdr:rowOff>85725</xdr:rowOff>
        </xdr:from>
        <xdr:to>
          <xdr:col>7</xdr:col>
          <xdr:colOff>47625</xdr:colOff>
          <xdr:row>355</xdr:row>
          <xdr:rowOff>266700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355</xdr:row>
          <xdr:rowOff>85725</xdr:rowOff>
        </xdr:from>
        <xdr:to>
          <xdr:col>5</xdr:col>
          <xdr:colOff>57150</xdr:colOff>
          <xdr:row>355</xdr:row>
          <xdr:rowOff>266700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369</xdr:row>
          <xdr:rowOff>28575</xdr:rowOff>
        </xdr:from>
        <xdr:to>
          <xdr:col>2</xdr:col>
          <xdr:colOff>238125</xdr:colOff>
          <xdr:row>369</xdr:row>
          <xdr:rowOff>209550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370</xdr:row>
          <xdr:rowOff>28575</xdr:rowOff>
        </xdr:from>
        <xdr:to>
          <xdr:col>2</xdr:col>
          <xdr:colOff>238125</xdr:colOff>
          <xdr:row>370</xdr:row>
          <xdr:rowOff>209550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371</xdr:row>
          <xdr:rowOff>28575</xdr:rowOff>
        </xdr:from>
        <xdr:to>
          <xdr:col>2</xdr:col>
          <xdr:colOff>238125</xdr:colOff>
          <xdr:row>371</xdr:row>
          <xdr:rowOff>209550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373</xdr:row>
          <xdr:rowOff>28575</xdr:rowOff>
        </xdr:from>
        <xdr:to>
          <xdr:col>2</xdr:col>
          <xdr:colOff>238125</xdr:colOff>
          <xdr:row>373</xdr:row>
          <xdr:rowOff>209550</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368</xdr:row>
          <xdr:rowOff>85725</xdr:rowOff>
        </xdr:from>
        <xdr:to>
          <xdr:col>3</xdr:col>
          <xdr:colOff>76200</xdr:colOff>
          <xdr:row>374</xdr:row>
          <xdr:rowOff>19050</xdr:rowOff>
        </xdr:to>
        <xdr:sp macro="" textlink="">
          <xdr:nvSpPr>
            <xdr:cNvPr id="1339" name="Group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387</xdr:row>
          <xdr:rowOff>19050</xdr:rowOff>
        </xdr:from>
        <xdr:to>
          <xdr:col>2</xdr:col>
          <xdr:colOff>247650</xdr:colOff>
          <xdr:row>387</xdr:row>
          <xdr:rowOff>200025</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388</xdr:row>
          <xdr:rowOff>19050</xdr:rowOff>
        </xdr:from>
        <xdr:to>
          <xdr:col>2</xdr:col>
          <xdr:colOff>247650</xdr:colOff>
          <xdr:row>388</xdr:row>
          <xdr:rowOff>200025</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389</xdr:row>
          <xdr:rowOff>19050</xdr:rowOff>
        </xdr:from>
        <xdr:to>
          <xdr:col>2</xdr:col>
          <xdr:colOff>247650</xdr:colOff>
          <xdr:row>389</xdr:row>
          <xdr:rowOff>200025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390</xdr:row>
          <xdr:rowOff>19050</xdr:rowOff>
        </xdr:from>
        <xdr:to>
          <xdr:col>2</xdr:col>
          <xdr:colOff>247650</xdr:colOff>
          <xdr:row>390</xdr:row>
          <xdr:rowOff>200025</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391</xdr:row>
          <xdr:rowOff>19050</xdr:rowOff>
        </xdr:from>
        <xdr:to>
          <xdr:col>2</xdr:col>
          <xdr:colOff>247650</xdr:colOff>
          <xdr:row>391</xdr:row>
          <xdr:rowOff>200025</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387</xdr:row>
          <xdr:rowOff>0</xdr:rowOff>
        </xdr:from>
        <xdr:to>
          <xdr:col>3</xdr:col>
          <xdr:colOff>57150</xdr:colOff>
          <xdr:row>391</xdr:row>
          <xdr:rowOff>219075</xdr:rowOff>
        </xdr:to>
        <xdr:sp macro="" textlink="">
          <xdr:nvSpPr>
            <xdr:cNvPr id="1345" name="Group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398</xdr:row>
          <xdr:rowOff>38100</xdr:rowOff>
        </xdr:from>
        <xdr:to>
          <xdr:col>2</xdr:col>
          <xdr:colOff>228600</xdr:colOff>
          <xdr:row>398</xdr:row>
          <xdr:rowOff>209550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399</xdr:row>
          <xdr:rowOff>38100</xdr:rowOff>
        </xdr:from>
        <xdr:to>
          <xdr:col>2</xdr:col>
          <xdr:colOff>228600</xdr:colOff>
          <xdr:row>399</xdr:row>
          <xdr:rowOff>209550</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400</xdr:row>
          <xdr:rowOff>38100</xdr:rowOff>
        </xdr:from>
        <xdr:to>
          <xdr:col>2</xdr:col>
          <xdr:colOff>228600</xdr:colOff>
          <xdr:row>400</xdr:row>
          <xdr:rowOff>209550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401</xdr:row>
          <xdr:rowOff>38100</xdr:rowOff>
        </xdr:from>
        <xdr:to>
          <xdr:col>2</xdr:col>
          <xdr:colOff>228600</xdr:colOff>
          <xdr:row>401</xdr:row>
          <xdr:rowOff>209550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402</xdr:row>
          <xdr:rowOff>38100</xdr:rowOff>
        </xdr:from>
        <xdr:to>
          <xdr:col>2</xdr:col>
          <xdr:colOff>228600</xdr:colOff>
          <xdr:row>402</xdr:row>
          <xdr:rowOff>209550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410</xdr:row>
          <xdr:rowOff>19050</xdr:rowOff>
        </xdr:from>
        <xdr:to>
          <xdr:col>2</xdr:col>
          <xdr:colOff>228600</xdr:colOff>
          <xdr:row>410</xdr:row>
          <xdr:rowOff>219075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411</xdr:row>
          <xdr:rowOff>19050</xdr:rowOff>
        </xdr:from>
        <xdr:to>
          <xdr:col>2</xdr:col>
          <xdr:colOff>228600</xdr:colOff>
          <xdr:row>411</xdr:row>
          <xdr:rowOff>219075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412</xdr:row>
          <xdr:rowOff>19050</xdr:rowOff>
        </xdr:from>
        <xdr:to>
          <xdr:col>2</xdr:col>
          <xdr:colOff>228600</xdr:colOff>
          <xdr:row>412</xdr:row>
          <xdr:rowOff>219075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413</xdr:row>
          <xdr:rowOff>19050</xdr:rowOff>
        </xdr:from>
        <xdr:to>
          <xdr:col>2</xdr:col>
          <xdr:colOff>228600</xdr:colOff>
          <xdr:row>413</xdr:row>
          <xdr:rowOff>219075</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414</xdr:row>
          <xdr:rowOff>19050</xdr:rowOff>
        </xdr:from>
        <xdr:to>
          <xdr:col>2</xdr:col>
          <xdr:colOff>228600</xdr:colOff>
          <xdr:row>414</xdr:row>
          <xdr:rowOff>219075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BCB64-C432-4439-BCD5-1D1B829953DB}">
  <sheetPr codeName="Sheet1"/>
  <dimension ref="A2:AP419"/>
  <sheetViews>
    <sheetView showGridLines="0" tabSelected="1" view="pageBreakPreview" topLeftCell="A10" zoomScale="112" zoomScaleNormal="73" zoomScaleSheetLayoutView="112" workbookViewId="0">
      <selection activeCell="F4" sqref="F4:G4"/>
    </sheetView>
  </sheetViews>
  <sheetFormatPr defaultRowHeight="14.25" x14ac:dyDescent="0.15"/>
  <cols>
    <col min="1" max="1" width="4.125" customWidth="1"/>
    <col min="2" max="2" width="5.625" customWidth="1"/>
    <col min="3" max="4" width="3.25" customWidth="1"/>
    <col min="5" max="5" width="7.25" customWidth="1"/>
    <col min="16" max="16" width="5.625" customWidth="1"/>
    <col min="17" max="17" width="7.625" customWidth="1"/>
    <col min="18" max="18" width="9" style="14"/>
    <col min="19" max="42" width="0" style="22" hidden="1" customWidth="1"/>
    <col min="43" max="43" width="0" hidden="1" customWidth="1"/>
  </cols>
  <sheetData>
    <row r="2" spans="1:23" ht="18.75" x14ac:dyDescent="0.15">
      <c r="A2" s="66" t="s">
        <v>0</v>
      </c>
      <c r="B2" s="66"/>
      <c r="C2" s="66"/>
      <c r="D2" s="66"/>
      <c r="E2" s="66"/>
      <c r="F2" s="66"/>
      <c r="G2" s="66"/>
      <c r="H2" s="66"/>
      <c r="I2" s="66"/>
      <c r="J2" s="66"/>
      <c r="K2" s="66"/>
      <c r="L2" s="66"/>
      <c r="M2" s="66"/>
      <c r="N2" s="66"/>
      <c r="O2" s="66"/>
      <c r="P2" s="66"/>
      <c r="Q2" s="66"/>
    </row>
    <row r="4" spans="1:23" ht="25.5" customHeight="1" x14ac:dyDescent="0.15">
      <c r="D4" s="30" t="s">
        <v>2</v>
      </c>
      <c r="E4" s="31"/>
      <c r="F4" s="24"/>
      <c r="G4" s="26"/>
      <c r="I4" s="1" t="s">
        <v>1</v>
      </c>
      <c r="J4" s="24"/>
      <c r="K4" s="25"/>
      <c r="L4" s="25"/>
      <c r="M4" s="25"/>
      <c r="N4" s="25"/>
      <c r="O4" s="26"/>
      <c r="S4" s="22" t="s">
        <v>2</v>
      </c>
      <c r="T4" s="21" t="str">
        <f>ADDRESS(ROW(F4),COLUMN(F4))</f>
        <v>$F$4</v>
      </c>
      <c r="V4" s="22" t="s">
        <v>1</v>
      </c>
      <c r="W4" s="21" t="str">
        <f>ADDRESS(ROW(J4),COLUMN(J4))</f>
        <v>$J$4</v>
      </c>
    </row>
    <row r="5" spans="1:23" ht="15" thickBot="1" x14ac:dyDescent="0.2"/>
    <row r="6" spans="1:23" ht="25.5" customHeight="1" thickBot="1" x14ac:dyDescent="0.2">
      <c r="E6" s="27" t="s">
        <v>3</v>
      </c>
      <c r="F6" s="28"/>
      <c r="G6" s="28"/>
      <c r="H6" s="28"/>
      <c r="I6" s="28"/>
      <c r="J6" s="28"/>
      <c r="K6" s="28"/>
      <c r="L6" s="28"/>
      <c r="M6" s="28"/>
      <c r="N6" s="29"/>
    </row>
    <row r="8" spans="1:23" ht="26.25" customHeight="1" x14ac:dyDescent="0.15">
      <c r="C8" s="2" t="s">
        <v>53</v>
      </c>
      <c r="D8" s="2"/>
    </row>
    <row r="9" spans="1:23" x14ac:dyDescent="0.15">
      <c r="C9" t="s">
        <v>4</v>
      </c>
    </row>
    <row r="10" spans="1:23" x14ac:dyDescent="0.15">
      <c r="C10" t="s">
        <v>151</v>
      </c>
    </row>
    <row r="11" spans="1:23" ht="7.5" customHeight="1" thickBot="1" x14ac:dyDescent="0.2"/>
    <row r="12" spans="1:23" ht="7.5" customHeight="1" x14ac:dyDescent="0.15">
      <c r="C12" s="3"/>
      <c r="D12" s="4"/>
      <c r="E12" s="4"/>
      <c r="F12" s="4"/>
      <c r="G12" s="4"/>
      <c r="H12" s="4"/>
      <c r="I12" s="4"/>
      <c r="J12" s="4"/>
      <c r="K12" s="4"/>
      <c r="L12" s="4"/>
      <c r="M12" s="4"/>
      <c r="N12" s="4"/>
      <c r="O12" s="5"/>
    </row>
    <row r="13" spans="1:23" ht="18" customHeight="1" x14ac:dyDescent="0.15">
      <c r="C13" s="6"/>
      <c r="D13" t="s">
        <v>5</v>
      </c>
      <c r="J13" t="s">
        <v>9</v>
      </c>
      <c r="O13" s="7"/>
      <c r="T13" s="21" t="str">
        <f>ADDRESS(ROW(U13),COLUMN(U13))</f>
        <v>$U$13</v>
      </c>
      <c r="U13" s="21">
        <v>0</v>
      </c>
    </row>
    <row r="14" spans="1:23" ht="18" customHeight="1" x14ac:dyDescent="0.15">
      <c r="C14" s="6"/>
      <c r="D14" t="s">
        <v>6</v>
      </c>
      <c r="J14" t="s">
        <v>9</v>
      </c>
      <c r="O14" s="7"/>
    </row>
    <row r="15" spans="1:23" ht="18" customHeight="1" x14ac:dyDescent="0.15">
      <c r="C15" s="6"/>
      <c r="D15" t="s">
        <v>7</v>
      </c>
      <c r="J15" t="s">
        <v>9</v>
      </c>
      <c r="O15" s="7"/>
    </row>
    <row r="16" spans="1:23" ht="18" customHeight="1" x14ac:dyDescent="0.15">
      <c r="C16" s="6"/>
      <c r="D16" t="s">
        <v>8</v>
      </c>
      <c r="J16" t="s">
        <v>9</v>
      </c>
      <c r="O16" s="7"/>
    </row>
    <row r="17" spans="3:23" ht="18" customHeight="1" x14ac:dyDescent="0.15">
      <c r="C17" s="6"/>
      <c r="D17" t="s">
        <v>203</v>
      </c>
      <c r="J17" t="s">
        <v>10</v>
      </c>
      <c r="O17" s="7"/>
    </row>
    <row r="18" spans="3:23" ht="8.25" customHeight="1" thickBot="1" x14ac:dyDescent="0.2">
      <c r="C18" s="8"/>
      <c r="D18" s="9"/>
      <c r="E18" s="9"/>
      <c r="F18" s="9"/>
      <c r="G18" s="9"/>
      <c r="H18" s="9"/>
      <c r="I18" s="9"/>
      <c r="J18" s="9"/>
      <c r="K18" s="9"/>
      <c r="L18" s="9"/>
      <c r="M18" s="9"/>
      <c r="N18" s="9"/>
      <c r="O18" s="10"/>
    </row>
    <row r="20" spans="3:23" x14ac:dyDescent="0.15">
      <c r="C20" t="s">
        <v>152</v>
      </c>
    </row>
    <row r="21" spans="3:23" x14ac:dyDescent="0.15">
      <c r="C21" t="s">
        <v>153</v>
      </c>
      <c r="T21" s="21" t="str">
        <f>ADDRESS(ROW(W21),COLUMN(W21))</f>
        <v>$W$21</v>
      </c>
      <c r="U21" s="22">
        <f>COUNTIF(U24:U38,TRUE)</f>
        <v>0</v>
      </c>
      <c r="W21" s="21" t="str">
        <f>_xlfn.TEXTJOIN(",",1,W24:W38)</f>
        <v/>
      </c>
    </row>
    <row r="22" spans="3:23" ht="7.5" customHeight="1" thickBot="1" x14ac:dyDescent="0.2"/>
    <row r="23" spans="3:23" ht="7.5" customHeight="1" x14ac:dyDescent="0.15">
      <c r="C23" s="3"/>
      <c r="D23" s="4"/>
      <c r="E23" s="4"/>
      <c r="F23" s="4"/>
      <c r="G23" s="4"/>
      <c r="H23" s="4"/>
      <c r="I23" s="4"/>
      <c r="J23" s="4"/>
      <c r="K23" s="4"/>
      <c r="L23" s="4"/>
      <c r="M23" s="4"/>
      <c r="N23" s="4"/>
      <c r="O23" s="5"/>
    </row>
    <row r="24" spans="3:23" ht="18" customHeight="1" x14ac:dyDescent="0.15">
      <c r="C24" s="6"/>
      <c r="D24" t="s">
        <v>11</v>
      </c>
      <c r="O24" s="7"/>
      <c r="U24" s="22" t="b">
        <v>0</v>
      </c>
      <c r="V24" s="22">
        <v>1</v>
      </c>
      <c r="W24" s="23" t="str">
        <f>IF(U24,V24,"")</f>
        <v/>
      </c>
    </row>
    <row r="25" spans="3:23" ht="18" customHeight="1" x14ac:dyDescent="0.15">
      <c r="C25" s="6"/>
      <c r="D25" t="s">
        <v>12</v>
      </c>
      <c r="O25" s="7"/>
      <c r="U25" s="22" t="b">
        <v>0</v>
      </c>
      <c r="V25" s="22">
        <v>2</v>
      </c>
      <c r="W25" s="23" t="str">
        <f t="shared" ref="W25:W37" si="0">IF(U25,V25,"")</f>
        <v/>
      </c>
    </row>
    <row r="26" spans="3:23" ht="18" customHeight="1" x14ac:dyDescent="0.15">
      <c r="C26" s="6"/>
      <c r="D26" t="s">
        <v>13</v>
      </c>
      <c r="O26" s="7"/>
      <c r="U26" s="22" t="b">
        <v>0</v>
      </c>
      <c r="V26" s="22">
        <v>3</v>
      </c>
      <c r="W26" s="23" t="str">
        <f t="shared" si="0"/>
        <v/>
      </c>
    </row>
    <row r="27" spans="3:23" ht="18" customHeight="1" x14ac:dyDescent="0.15">
      <c r="C27" s="6"/>
      <c r="D27" t="s">
        <v>14</v>
      </c>
      <c r="O27" s="7"/>
      <c r="U27" s="22" t="b">
        <v>0</v>
      </c>
      <c r="V27" s="22">
        <v>4</v>
      </c>
      <c r="W27" s="23" t="str">
        <f t="shared" si="0"/>
        <v/>
      </c>
    </row>
    <row r="28" spans="3:23" ht="18" customHeight="1" x14ac:dyDescent="0.15">
      <c r="C28" s="6"/>
      <c r="D28" t="s">
        <v>15</v>
      </c>
      <c r="O28" s="7"/>
      <c r="U28" s="22" t="b">
        <v>0</v>
      </c>
      <c r="V28" s="22">
        <v>5</v>
      </c>
      <c r="W28" s="23" t="str">
        <f t="shared" si="0"/>
        <v/>
      </c>
    </row>
    <row r="29" spans="3:23" ht="18" customHeight="1" x14ac:dyDescent="0.15">
      <c r="C29" s="6"/>
      <c r="D29" t="s">
        <v>16</v>
      </c>
      <c r="O29" s="7"/>
      <c r="U29" s="22" t="b">
        <v>0</v>
      </c>
      <c r="V29" s="22">
        <v>6</v>
      </c>
      <c r="W29" s="23" t="str">
        <f t="shared" si="0"/>
        <v/>
      </c>
    </row>
    <row r="30" spans="3:23" ht="18" customHeight="1" x14ac:dyDescent="0.15">
      <c r="C30" s="6"/>
      <c r="D30" t="s">
        <v>17</v>
      </c>
      <c r="O30" s="7"/>
      <c r="U30" s="22" t="b">
        <v>0</v>
      </c>
      <c r="V30" s="22">
        <v>7</v>
      </c>
      <c r="W30" s="23" t="str">
        <f t="shared" si="0"/>
        <v/>
      </c>
    </row>
    <row r="31" spans="3:23" ht="18" customHeight="1" x14ac:dyDescent="0.15">
      <c r="C31" s="6"/>
      <c r="D31" t="s">
        <v>18</v>
      </c>
      <c r="O31" s="7"/>
      <c r="U31" s="22" t="b">
        <v>0</v>
      </c>
      <c r="V31" s="22">
        <v>8</v>
      </c>
      <c r="W31" s="23" t="str">
        <f t="shared" si="0"/>
        <v/>
      </c>
    </row>
    <row r="32" spans="3:23" ht="18" customHeight="1" x14ac:dyDescent="0.15">
      <c r="C32" s="6"/>
      <c r="D32" t="s">
        <v>19</v>
      </c>
      <c r="O32" s="7"/>
      <c r="U32" s="22" t="b">
        <v>0</v>
      </c>
      <c r="V32" s="22">
        <v>9</v>
      </c>
      <c r="W32" s="23" t="str">
        <f t="shared" si="0"/>
        <v/>
      </c>
    </row>
    <row r="33" spans="3:40" ht="18" customHeight="1" x14ac:dyDescent="0.15">
      <c r="C33" s="6"/>
      <c r="D33" t="s">
        <v>104</v>
      </c>
      <c r="O33" s="7"/>
      <c r="U33" s="22" t="b">
        <v>0</v>
      </c>
      <c r="V33" s="22">
        <v>10</v>
      </c>
      <c r="W33" s="23" t="str">
        <f t="shared" si="0"/>
        <v/>
      </c>
    </row>
    <row r="34" spans="3:40" ht="18" customHeight="1" x14ac:dyDescent="0.15">
      <c r="C34" s="6"/>
      <c r="E34" s="24"/>
      <c r="F34" s="25"/>
      <c r="G34" s="25"/>
      <c r="H34" s="25"/>
      <c r="I34" s="25"/>
      <c r="J34" s="25"/>
      <c r="K34" s="25"/>
      <c r="L34" s="25"/>
      <c r="M34" s="25"/>
      <c r="N34" s="26"/>
      <c r="O34" s="7"/>
      <c r="T34" s="21" t="str">
        <f>ADDRESS(ROW(E34),COLUMN(E34))</f>
        <v>$E$34</v>
      </c>
      <c r="W34" s="23" t="str">
        <f>IF(U34,V34,"")</f>
        <v/>
      </c>
    </row>
    <row r="35" spans="3:40" ht="18" customHeight="1" x14ac:dyDescent="0.15">
      <c r="C35" s="6"/>
      <c r="D35" t="s">
        <v>20</v>
      </c>
      <c r="O35" s="7"/>
      <c r="U35" s="22" t="b">
        <v>0</v>
      </c>
      <c r="V35" s="22">
        <v>11</v>
      </c>
      <c r="W35" s="23" t="str">
        <f t="shared" si="0"/>
        <v/>
      </c>
    </row>
    <row r="36" spans="3:40" ht="18" customHeight="1" x14ac:dyDescent="0.15">
      <c r="C36" s="6"/>
      <c r="D36" t="s">
        <v>105</v>
      </c>
      <c r="O36" s="7"/>
      <c r="U36" s="22" t="b">
        <v>0</v>
      </c>
      <c r="V36" s="22">
        <v>12</v>
      </c>
      <c r="W36" s="23" t="str">
        <f t="shared" si="0"/>
        <v/>
      </c>
    </row>
    <row r="37" spans="3:40" ht="18" customHeight="1" x14ac:dyDescent="0.15">
      <c r="C37" s="6"/>
      <c r="E37" s="24"/>
      <c r="F37" s="25"/>
      <c r="G37" s="25"/>
      <c r="H37" s="25"/>
      <c r="I37" s="25"/>
      <c r="J37" s="25"/>
      <c r="K37" s="25"/>
      <c r="L37" s="25"/>
      <c r="M37" s="25"/>
      <c r="N37" s="26"/>
      <c r="O37" s="7"/>
      <c r="T37" s="21" t="str">
        <f>ADDRESS(ROW(E37),COLUMN(E37))</f>
        <v>$E$37</v>
      </c>
      <c r="W37" s="23" t="str">
        <f t="shared" si="0"/>
        <v/>
      </c>
    </row>
    <row r="38" spans="3:40" ht="18" customHeight="1" x14ac:dyDescent="0.15">
      <c r="C38" s="6"/>
      <c r="D38" t="s">
        <v>106</v>
      </c>
      <c r="O38" s="7"/>
      <c r="U38" s="22" t="b">
        <v>0</v>
      </c>
      <c r="V38" s="22">
        <v>13</v>
      </c>
      <c r="W38" s="23" t="str">
        <f>IF(U38,V38,"")</f>
        <v/>
      </c>
    </row>
    <row r="39" spans="3:40" ht="26.25" customHeight="1" x14ac:dyDescent="0.15">
      <c r="C39" s="6"/>
      <c r="E39" s="24"/>
      <c r="F39" s="25"/>
      <c r="G39" s="25"/>
      <c r="H39" s="25"/>
      <c r="I39" s="25"/>
      <c r="J39" s="25"/>
      <c r="K39" s="25"/>
      <c r="L39" s="25"/>
      <c r="M39" s="25"/>
      <c r="N39" s="26"/>
      <c r="O39" s="7"/>
      <c r="T39" s="21" t="str">
        <f>ADDRESS(ROW(E39),COLUMN(E39))</f>
        <v>$E$39</v>
      </c>
    </row>
    <row r="40" spans="3:40" ht="7.5" customHeight="1" thickBot="1" x14ac:dyDescent="0.2">
      <c r="C40" s="8"/>
      <c r="D40" s="9"/>
      <c r="E40" s="9"/>
      <c r="F40" s="9"/>
      <c r="G40" s="9"/>
      <c r="H40" s="9"/>
      <c r="I40" s="9"/>
      <c r="J40" s="9"/>
      <c r="K40" s="9"/>
      <c r="L40" s="9"/>
      <c r="M40" s="9"/>
      <c r="N40" s="9"/>
      <c r="O40" s="10"/>
    </row>
    <row r="42" spans="3:40" x14ac:dyDescent="0.15">
      <c r="C42" t="s">
        <v>154</v>
      </c>
    </row>
    <row r="43" spans="3:40" x14ac:dyDescent="0.15">
      <c r="C43" t="s">
        <v>155</v>
      </c>
      <c r="L43" s="2" t="s">
        <v>21</v>
      </c>
      <c r="T43" s="21" t="str">
        <f>ADDRESS(ROW(W43),COLUMN(W43))</f>
        <v>$W$43</v>
      </c>
      <c r="U43" s="22">
        <f>COUNTIF(U46:AN46,TRUE)</f>
        <v>0</v>
      </c>
      <c r="W43" s="21" t="str">
        <f>_xlfn.TEXTJOIN(",",1,U48:AN48)</f>
        <v/>
      </c>
    </row>
    <row r="44" spans="3:40" ht="7.5" customHeight="1" thickBot="1" x14ac:dyDescent="0.2"/>
    <row r="45" spans="3:40" ht="7.5" customHeight="1" x14ac:dyDescent="0.15">
      <c r="C45" s="3"/>
      <c r="D45" s="4"/>
      <c r="E45" s="4"/>
      <c r="F45" s="4"/>
      <c r="G45" s="4"/>
      <c r="H45" s="4"/>
      <c r="I45" s="4"/>
      <c r="J45" s="4"/>
      <c r="K45" s="4"/>
      <c r="L45" s="4"/>
      <c r="M45" s="4"/>
      <c r="N45" s="4"/>
      <c r="O45" s="5"/>
    </row>
    <row r="46" spans="3:40" ht="18" customHeight="1" x14ac:dyDescent="0.15">
      <c r="C46" s="6"/>
      <c r="D46" s="12" t="s">
        <v>22</v>
      </c>
      <c r="E46" s="12"/>
      <c r="F46" s="12"/>
      <c r="G46" s="12"/>
      <c r="H46" s="12"/>
      <c r="I46" s="12" t="s">
        <v>23</v>
      </c>
      <c r="J46" s="12"/>
      <c r="K46" s="12"/>
      <c r="L46" s="12"/>
      <c r="M46" s="12" t="s">
        <v>24</v>
      </c>
      <c r="N46" s="12"/>
      <c r="O46" s="7"/>
      <c r="U46" s="22" t="b">
        <v>0</v>
      </c>
      <c r="V46" s="22" t="b">
        <v>0</v>
      </c>
      <c r="W46" s="22" t="b">
        <v>0</v>
      </c>
      <c r="X46" s="22" t="b">
        <v>0</v>
      </c>
      <c r="Y46" s="22" t="b">
        <v>0</v>
      </c>
      <c r="Z46" s="22" t="b">
        <v>0</v>
      </c>
      <c r="AA46" s="22" t="b">
        <v>0</v>
      </c>
      <c r="AB46" s="22" t="b">
        <v>0</v>
      </c>
      <c r="AC46" s="22" t="b">
        <v>0</v>
      </c>
      <c r="AD46" s="22" t="b">
        <v>0</v>
      </c>
      <c r="AE46" s="22" t="b">
        <v>0</v>
      </c>
      <c r="AF46" s="22" t="b">
        <v>0</v>
      </c>
      <c r="AG46" s="22" t="b">
        <v>0</v>
      </c>
      <c r="AH46" s="22" t="b">
        <v>0</v>
      </c>
      <c r="AI46" s="22" t="b">
        <v>0</v>
      </c>
      <c r="AJ46" s="22" t="b">
        <v>0</v>
      </c>
      <c r="AK46" s="22" t="b">
        <v>0</v>
      </c>
      <c r="AL46" s="22" t="b">
        <v>0</v>
      </c>
      <c r="AM46" s="22" t="b">
        <v>0</v>
      </c>
      <c r="AN46" s="22" t="b">
        <v>0</v>
      </c>
    </row>
    <row r="47" spans="3:40" ht="18" customHeight="1" x14ac:dyDescent="0.15">
      <c r="C47" s="6"/>
      <c r="D47" s="12" t="s">
        <v>25</v>
      </c>
      <c r="E47" s="12"/>
      <c r="F47" s="12"/>
      <c r="G47" s="12"/>
      <c r="H47" s="12"/>
      <c r="I47" s="12" t="s">
        <v>26</v>
      </c>
      <c r="J47" s="12"/>
      <c r="K47" s="12"/>
      <c r="L47" s="12"/>
      <c r="M47" s="12" t="s">
        <v>27</v>
      </c>
      <c r="N47" s="12"/>
      <c r="O47" s="7"/>
      <c r="U47" s="22">
        <v>1</v>
      </c>
      <c r="V47" s="22">
        <v>2</v>
      </c>
      <c r="W47" s="22">
        <v>3</v>
      </c>
      <c r="X47" s="22">
        <v>4</v>
      </c>
      <c r="Y47" s="22">
        <v>5</v>
      </c>
      <c r="Z47" s="22">
        <v>6</v>
      </c>
      <c r="AA47" s="22">
        <v>7</v>
      </c>
      <c r="AB47" s="22">
        <v>8</v>
      </c>
      <c r="AC47" s="22">
        <v>9</v>
      </c>
      <c r="AD47" s="22">
        <v>10</v>
      </c>
      <c r="AE47" s="22">
        <v>11</v>
      </c>
      <c r="AF47" s="22">
        <v>12</v>
      </c>
      <c r="AG47" s="22">
        <v>13</v>
      </c>
      <c r="AH47" s="22">
        <v>14</v>
      </c>
      <c r="AI47" s="22">
        <v>15</v>
      </c>
      <c r="AJ47" s="22">
        <v>16</v>
      </c>
      <c r="AK47" s="22">
        <v>17</v>
      </c>
      <c r="AL47" s="22">
        <v>18</v>
      </c>
      <c r="AM47" s="22">
        <v>19</v>
      </c>
      <c r="AN47" s="22">
        <v>20</v>
      </c>
    </row>
    <row r="48" spans="3:40" ht="18" customHeight="1" x14ac:dyDescent="0.15">
      <c r="C48" s="6"/>
      <c r="D48" s="12" t="s">
        <v>28</v>
      </c>
      <c r="E48" s="12"/>
      <c r="F48" s="12"/>
      <c r="G48" s="12"/>
      <c r="H48" s="12"/>
      <c r="I48" s="12" t="s">
        <v>29</v>
      </c>
      <c r="J48" s="12"/>
      <c r="K48" s="12"/>
      <c r="L48" s="12"/>
      <c r="M48" s="12" t="s">
        <v>30</v>
      </c>
      <c r="N48" s="12"/>
      <c r="O48" s="7"/>
      <c r="U48" s="22" t="str">
        <f>IF(U46,U47,"")</f>
        <v/>
      </c>
      <c r="V48" s="22" t="str">
        <f t="shared" ref="V48:AN48" si="1">IF(V46,V47,"")</f>
        <v/>
      </c>
      <c r="W48" s="22" t="str">
        <f t="shared" si="1"/>
        <v/>
      </c>
      <c r="X48" s="22" t="str">
        <f t="shared" si="1"/>
        <v/>
      </c>
      <c r="Y48" s="22" t="str">
        <f t="shared" si="1"/>
        <v/>
      </c>
      <c r="Z48" s="22" t="str">
        <f t="shared" si="1"/>
        <v/>
      </c>
      <c r="AA48" s="22" t="str">
        <f t="shared" si="1"/>
        <v/>
      </c>
      <c r="AB48" s="22" t="str">
        <f t="shared" si="1"/>
        <v/>
      </c>
      <c r="AC48" s="22" t="str">
        <f t="shared" si="1"/>
        <v/>
      </c>
      <c r="AD48" s="22" t="str">
        <f t="shared" si="1"/>
        <v/>
      </c>
      <c r="AE48" s="22" t="str">
        <f t="shared" si="1"/>
        <v/>
      </c>
      <c r="AF48" s="22" t="str">
        <f t="shared" si="1"/>
        <v/>
      </c>
      <c r="AG48" s="22" t="str">
        <f t="shared" si="1"/>
        <v/>
      </c>
      <c r="AH48" s="22" t="str">
        <f t="shared" si="1"/>
        <v/>
      </c>
      <c r="AI48" s="22" t="str">
        <f t="shared" si="1"/>
        <v/>
      </c>
      <c r="AJ48" s="22" t="str">
        <f t="shared" si="1"/>
        <v/>
      </c>
      <c r="AK48" s="22" t="str">
        <f t="shared" si="1"/>
        <v/>
      </c>
      <c r="AL48" s="22" t="str">
        <f t="shared" si="1"/>
        <v/>
      </c>
      <c r="AM48" s="22" t="str">
        <f t="shared" si="1"/>
        <v/>
      </c>
      <c r="AN48" s="22" t="str">
        <f t="shared" si="1"/>
        <v/>
      </c>
    </row>
    <row r="49" spans="3:40" ht="18" customHeight="1" x14ac:dyDescent="0.15">
      <c r="C49" s="6"/>
      <c r="D49" s="12" t="s">
        <v>31</v>
      </c>
      <c r="E49" s="12"/>
      <c r="F49" s="12"/>
      <c r="G49" s="12"/>
      <c r="H49" s="12"/>
      <c r="I49" s="12" t="s">
        <v>32</v>
      </c>
      <c r="J49" s="12"/>
      <c r="K49" s="12"/>
      <c r="L49" s="12"/>
      <c r="M49" s="12" t="s">
        <v>33</v>
      </c>
      <c r="N49" s="12"/>
      <c r="O49" s="7"/>
    </row>
    <row r="50" spans="3:40" ht="18" customHeight="1" x14ac:dyDescent="0.15">
      <c r="C50" s="6"/>
      <c r="D50" s="12" t="s">
        <v>34</v>
      </c>
      <c r="E50" s="12"/>
      <c r="F50" s="12"/>
      <c r="G50" s="12"/>
      <c r="H50" s="12"/>
      <c r="I50" s="12" t="s">
        <v>35</v>
      </c>
      <c r="J50" s="12"/>
      <c r="K50" s="12"/>
      <c r="L50" s="12"/>
      <c r="M50" s="12" t="s">
        <v>36</v>
      </c>
      <c r="N50" s="12"/>
      <c r="O50" s="7"/>
    </row>
    <row r="51" spans="3:40" ht="18" customHeight="1" x14ac:dyDescent="0.15">
      <c r="C51" s="6"/>
      <c r="D51" s="12" t="s">
        <v>37</v>
      </c>
      <c r="E51" s="12"/>
      <c r="F51" s="12"/>
      <c r="G51" s="12"/>
      <c r="H51" s="12"/>
      <c r="I51" s="12" t="s">
        <v>38</v>
      </c>
      <c r="J51" s="12"/>
      <c r="K51" s="12"/>
      <c r="L51" s="12"/>
      <c r="M51" s="12" t="s">
        <v>39</v>
      </c>
      <c r="N51" s="12"/>
      <c r="O51" s="7"/>
    </row>
    <row r="52" spans="3:40" ht="18" customHeight="1" x14ac:dyDescent="0.15">
      <c r="C52" s="6"/>
      <c r="D52" s="12" t="s">
        <v>40</v>
      </c>
      <c r="E52" s="12"/>
      <c r="F52" s="12"/>
      <c r="G52" s="12"/>
      <c r="H52" s="12"/>
      <c r="I52" s="12" t="s">
        <v>107</v>
      </c>
      <c r="J52" s="12"/>
      <c r="K52" s="12"/>
      <c r="L52" s="12"/>
      <c r="M52" s="12"/>
      <c r="N52" s="12"/>
      <c r="O52" s="7"/>
    </row>
    <row r="53" spans="3:40" ht="25.5" customHeight="1" x14ac:dyDescent="0.15">
      <c r="C53" s="6"/>
      <c r="E53" s="32" t="s">
        <v>41</v>
      </c>
      <c r="F53" s="32"/>
      <c r="G53" s="32"/>
      <c r="I53" s="24"/>
      <c r="J53" s="25"/>
      <c r="K53" s="25"/>
      <c r="L53" s="25"/>
      <c r="M53" s="25"/>
      <c r="N53" s="26"/>
      <c r="O53" s="7"/>
      <c r="T53" s="21" t="str">
        <f>ADDRESS(ROW(I53),COLUMN(I53))</f>
        <v>$I$53</v>
      </c>
    </row>
    <row r="54" spans="3:40" ht="8.25" customHeight="1" thickBot="1" x14ac:dyDescent="0.2">
      <c r="C54" s="8"/>
      <c r="D54" s="9"/>
      <c r="E54" s="9"/>
      <c r="F54" s="9"/>
      <c r="G54" s="9"/>
      <c r="H54" s="9"/>
      <c r="I54" s="9"/>
      <c r="J54" s="9"/>
      <c r="K54" s="9"/>
      <c r="L54" s="9"/>
      <c r="M54" s="9"/>
      <c r="N54" s="9"/>
      <c r="O54" s="10"/>
    </row>
    <row r="57" spans="3:40" x14ac:dyDescent="0.15">
      <c r="C57" t="s">
        <v>167</v>
      </c>
    </row>
    <row r="58" spans="3:40" x14ac:dyDescent="0.15">
      <c r="C58" t="s">
        <v>168</v>
      </c>
    </row>
    <row r="59" spans="3:40" x14ac:dyDescent="0.15">
      <c r="C59" t="s">
        <v>156</v>
      </c>
      <c r="I59" s="2" t="s">
        <v>21</v>
      </c>
      <c r="T59" s="21" t="str">
        <f>ADDRESS(ROW(W59),COLUMN(W59))</f>
        <v>$W$59</v>
      </c>
      <c r="U59" s="22">
        <f>COUNTIF(U62:AN62,TRUE)</f>
        <v>0</v>
      </c>
      <c r="W59" s="21" t="str">
        <f>_xlfn.TEXTJOIN(",",1,U64:AN64)</f>
        <v/>
      </c>
    </row>
    <row r="60" spans="3:40" ht="7.5" customHeight="1" thickBot="1" x14ac:dyDescent="0.2">
      <c r="I60" s="2"/>
    </row>
    <row r="61" spans="3:40" ht="7.5" customHeight="1" x14ac:dyDescent="0.15">
      <c r="C61" s="3"/>
      <c r="D61" s="4"/>
      <c r="E61" s="4"/>
      <c r="F61" s="4"/>
      <c r="G61" s="4"/>
      <c r="H61" s="4"/>
      <c r="I61" s="4"/>
      <c r="J61" s="4"/>
      <c r="K61" s="4"/>
      <c r="L61" s="4"/>
      <c r="M61" s="4"/>
      <c r="N61" s="4"/>
      <c r="O61" s="5"/>
    </row>
    <row r="62" spans="3:40" ht="18" customHeight="1" x14ac:dyDescent="0.15">
      <c r="C62" s="6"/>
      <c r="D62" s="12" t="s">
        <v>22</v>
      </c>
      <c r="E62" s="12"/>
      <c r="F62" s="12"/>
      <c r="G62" s="12"/>
      <c r="H62" s="12"/>
      <c r="I62" s="12" t="s">
        <v>23</v>
      </c>
      <c r="J62" s="12"/>
      <c r="K62" s="12"/>
      <c r="L62" s="12"/>
      <c r="M62" s="12" t="s">
        <v>24</v>
      </c>
      <c r="N62" s="12"/>
      <c r="O62" s="7"/>
      <c r="U62" s="22" t="b">
        <v>0</v>
      </c>
      <c r="V62" s="22" t="b">
        <v>0</v>
      </c>
      <c r="W62" s="22" t="b">
        <v>0</v>
      </c>
      <c r="X62" s="22" t="b">
        <v>0</v>
      </c>
      <c r="Y62" s="22" t="b">
        <v>0</v>
      </c>
      <c r="Z62" s="22" t="b">
        <v>0</v>
      </c>
      <c r="AA62" s="22" t="b">
        <v>0</v>
      </c>
      <c r="AB62" s="22" t="b">
        <v>0</v>
      </c>
      <c r="AC62" s="22" t="b">
        <v>0</v>
      </c>
      <c r="AD62" s="22" t="b">
        <v>0</v>
      </c>
      <c r="AE62" s="22" t="b">
        <v>0</v>
      </c>
      <c r="AF62" s="22" t="b">
        <v>0</v>
      </c>
      <c r="AG62" s="22" t="b">
        <v>0</v>
      </c>
      <c r="AH62" s="22" t="b">
        <v>0</v>
      </c>
      <c r="AI62" s="22" t="b">
        <v>0</v>
      </c>
      <c r="AJ62" s="22" t="b">
        <v>0</v>
      </c>
      <c r="AK62" s="22" t="b">
        <v>0</v>
      </c>
      <c r="AL62" s="22" t="b">
        <v>0</v>
      </c>
      <c r="AM62" s="22" t="b">
        <v>0</v>
      </c>
      <c r="AN62" s="22" t="b">
        <v>0</v>
      </c>
    </row>
    <row r="63" spans="3:40" ht="18" customHeight="1" x14ac:dyDescent="0.15">
      <c r="C63" s="6"/>
      <c r="D63" s="12" t="s">
        <v>25</v>
      </c>
      <c r="E63" s="12"/>
      <c r="F63" s="12"/>
      <c r="G63" s="12"/>
      <c r="H63" s="12"/>
      <c r="I63" s="12" t="s">
        <v>26</v>
      </c>
      <c r="J63" s="12"/>
      <c r="K63" s="12"/>
      <c r="L63" s="12"/>
      <c r="M63" s="12" t="s">
        <v>27</v>
      </c>
      <c r="N63" s="12"/>
      <c r="O63" s="7"/>
      <c r="U63" s="22">
        <v>1</v>
      </c>
      <c r="V63" s="22">
        <v>2</v>
      </c>
      <c r="W63" s="22">
        <v>3</v>
      </c>
      <c r="X63" s="22">
        <v>4</v>
      </c>
      <c r="Y63" s="22">
        <v>5</v>
      </c>
      <c r="Z63" s="22">
        <v>6</v>
      </c>
      <c r="AA63" s="22">
        <v>7</v>
      </c>
      <c r="AB63" s="22">
        <v>8</v>
      </c>
      <c r="AC63" s="22">
        <v>9</v>
      </c>
      <c r="AD63" s="22">
        <v>10</v>
      </c>
      <c r="AE63" s="22">
        <v>11</v>
      </c>
      <c r="AF63" s="22">
        <v>12</v>
      </c>
      <c r="AG63" s="22">
        <v>13</v>
      </c>
      <c r="AH63" s="22">
        <v>14</v>
      </c>
      <c r="AI63" s="22">
        <v>15</v>
      </c>
      <c r="AJ63" s="22">
        <v>16</v>
      </c>
      <c r="AK63" s="22">
        <v>17</v>
      </c>
      <c r="AL63" s="22">
        <v>18</v>
      </c>
      <c r="AM63" s="22">
        <v>19</v>
      </c>
      <c r="AN63" s="22">
        <v>20</v>
      </c>
    </row>
    <row r="64" spans="3:40" ht="18" customHeight="1" x14ac:dyDescent="0.15">
      <c r="C64" s="6"/>
      <c r="D64" s="12" t="s">
        <v>28</v>
      </c>
      <c r="E64" s="12"/>
      <c r="F64" s="12"/>
      <c r="G64" s="12"/>
      <c r="H64" s="12"/>
      <c r="I64" s="12" t="s">
        <v>29</v>
      </c>
      <c r="J64" s="12"/>
      <c r="K64" s="12"/>
      <c r="L64" s="12"/>
      <c r="M64" s="12" t="s">
        <v>30</v>
      </c>
      <c r="N64" s="12"/>
      <c r="O64" s="7"/>
      <c r="U64" s="22" t="str">
        <f>IF(U62,U63,"")</f>
        <v/>
      </c>
      <c r="V64" s="22" t="str">
        <f t="shared" ref="V64:AN64" si="2">IF(V62,V63,"")</f>
        <v/>
      </c>
      <c r="W64" s="22" t="str">
        <f t="shared" si="2"/>
        <v/>
      </c>
      <c r="X64" s="22" t="str">
        <f t="shared" si="2"/>
        <v/>
      </c>
      <c r="Y64" s="22" t="str">
        <f t="shared" si="2"/>
        <v/>
      </c>
      <c r="Z64" s="22" t="str">
        <f t="shared" si="2"/>
        <v/>
      </c>
      <c r="AA64" s="22" t="str">
        <f t="shared" si="2"/>
        <v/>
      </c>
      <c r="AB64" s="22" t="str">
        <f t="shared" si="2"/>
        <v/>
      </c>
      <c r="AC64" s="22" t="str">
        <f t="shared" si="2"/>
        <v/>
      </c>
      <c r="AD64" s="22" t="str">
        <f t="shared" si="2"/>
        <v/>
      </c>
      <c r="AE64" s="22" t="str">
        <f t="shared" si="2"/>
        <v/>
      </c>
      <c r="AF64" s="22" t="str">
        <f t="shared" si="2"/>
        <v/>
      </c>
      <c r="AG64" s="22" t="str">
        <f t="shared" si="2"/>
        <v/>
      </c>
      <c r="AH64" s="22" t="str">
        <f t="shared" si="2"/>
        <v/>
      </c>
      <c r="AI64" s="22" t="str">
        <f t="shared" si="2"/>
        <v/>
      </c>
      <c r="AJ64" s="22" t="str">
        <f t="shared" si="2"/>
        <v/>
      </c>
      <c r="AK64" s="22" t="str">
        <f t="shared" si="2"/>
        <v/>
      </c>
      <c r="AL64" s="22" t="str">
        <f t="shared" si="2"/>
        <v/>
      </c>
      <c r="AM64" s="22" t="str">
        <f t="shared" si="2"/>
        <v/>
      </c>
      <c r="AN64" s="22" t="str">
        <f t="shared" si="2"/>
        <v/>
      </c>
    </row>
    <row r="65" spans="3:23" ht="18" customHeight="1" x14ac:dyDescent="0.15">
      <c r="C65" s="6"/>
      <c r="D65" s="12" t="s">
        <v>31</v>
      </c>
      <c r="E65" s="12"/>
      <c r="F65" s="12"/>
      <c r="G65" s="12"/>
      <c r="H65" s="12"/>
      <c r="I65" s="12" t="s">
        <v>32</v>
      </c>
      <c r="J65" s="12"/>
      <c r="K65" s="12"/>
      <c r="L65" s="12"/>
      <c r="M65" s="12" t="s">
        <v>33</v>
      </c>
      <c r="N65" s="12"/>
      <c r="O65" s="7"/>
    </row>
    <row r="66" spans="3:23" ht="18" customHeight="1" x14ac:dyDescent="0.15">
      <c r="C66" s="6"/>
      <c r="D66" s="12" t="s">
        <v>34</v>
      </c>
      <c r="E66" s="12"/>
      <c r="F66" s="12"/>
      <c r="G66" s="12"/>
      <c r="H66" s="12"/>
      <c r="I66" s="12" t="s">
        <v>35</v>
      </c>
      <c r="J66" s="12"/>
      <c r="K66" s="12"/>
      <c r="L66" s="12"/>
      <c r="M66" s="12" t="s">
        <v>36</v>
      </c>
      <c r="N66" s="12"/>
      <c r="O66" s="7"/>
    </row>
    <row r="67" spans="3:23" ht="18" customHeight="1" x14ac:dyDescent="0.15">
      <c r="C67" s="6"/>
      <c r="D67" s="12" t="s">
        <v>37</v>
      </c>
      <c r="E67" s="12"/>
      <c r="F67" s="12"/>
      <c r="G67" s="12"/>
      <c r="H67" s="12"/>
      <c r="I67" s="12" t="s">
        <v>38</v>
      </c>
      <c r="J67" s="12"/>
      <c r="K67" s="12"/>
      <c r="L67" s="12"/>
      <c r="M67" s="12" t="s">
        <v>39</v>
      </c>
      <c r="N67" s="12"/>
      <c r="O67" s="7"/>
    </row>
    <row r="68" spans="3:23" ht="18" customHeight="1" x14ac:dyDescent="0.15">
      <c r="C68" s="6"/>
      <c r="D68" s="12" t="s">
        <v>40</v>
      </c>
      <c r="E68" s="12"/>
      <c r="F68" s="12"/>
      <c r="G68" s="12"/>
      <c r="H68" s="12"/>
      <c r="I68" s="12" t="s">
        <v>107</v>
      </c>
      <c r="J68" s="12"/>
      <c r="K68" s="12"/>
      <c r="L68" s="12"/>
      <c r="M68" s="12"/>
      <c r="N68" s="12"/>
      <c r="O68" s="7"/>
    </row>
    <row r="69" spans="3:23" ht="25.5" customHeight="1" x14ac:dyDescent="0.15">
      <c r="C69" s="6"/>
      <c r="E69" s="32" t="s">
        <v>41</v>
      </c>
      <c r="F69" s="32"/>
      <c r="G69" s="32"/>
      <c r="I69" s="24"/>
      <c r="J69" s="25"/>
      <c r="K69" s="25"/>
      <c r="L69" s="25"/>
      <c r="M69" s="25"/>
      <c r="N69" s="26"/>
      <c r="O69" s="7"/>
      <c r="T69" s="21" t="str">
        <f>ADDRESS(ROW(I69),COLUMN(I69))</f>
        <v>$I$69</v>
      </c>
    </row>
    <row r="70" spans="3:23" ht="7.5" customHeight="1" thickBot="1" x14ac:dyDescent="0.2">
      <c r="C70" s="8"/>
      <c r="D70" s="9"/>
      <c r="E70" s="9"/>
      <c r="F70" s="9"/>
      <c r="G70" s="9"/>
      <c r="H70" s="9"/>
      <c r="I70" s="9"/>
      <c r="J70" s="9"/>
      <c r="K70" s="9"/>
      <c r="L70" s="9"/>
      <c r="M70" s="9"/>
      <c r="N70" s="9"/>
      <c r="O70" s="10"/>
    </row>
    <row r="71" spans="3:23" x14ac:dyDescent="0.15">
      <c r="N71" s="2"/>
      <c r="O71" s="13" t="s">
        <v>42</v>
      </c>
    </row>
    <row r="73" spans="3:23" x14ac:dyDescent="0.15">
      <c r="C73" t="s">
        <v>204</v>
      </c>
    </row>
    <row r="74" spans="3:23" x14ac:dyDescent="0.15">
      <c r="C74" t="s">
        <v>205</v>
      </c>
      <c r="T74" s="21" t="str">
        <f>ADDRESS(ROW(W74),COLUMN(W74))</f>
        <v>$W$74</v>
      </c>
      <c r="U74" s="22">
        <f>COUNTIF(U77:U87,TRUE)</f>
        <v>0</v>
      </c>
      <c r="W74" s="21" t="str">
        <f>_xlfn.TEXTJOIN(",",1,W77:W87)</f>
        <v/>
      </c>
    </row>
    <row r="75" spans="3:23" ht="7.5" customHeight="1" thickBot="1" x14ac:dyDescent="0.2"/>
    <row r="76" spans="3:23" ht="7.5" customHeight="1" x14ac:dyDescent="0.15">
      <c r="C76" s="3"/>
      <c r="D76" s="4"/>
      <c r="E76" s="4"/>
      <c r="F76" s="4"/>
      <c r="G76" s="4"/>
      <c r="H76" s="4"/>
      <c r="I76" s="4"/>
      <c r="J76" s="4"/>
      <c r="K76" s="4"/>
      <c r="L76" s="4"/>
      <c r="M76" s="4"/>
      <c r="N76" s="4"/>
      <c r="O76" s="5"/>
    </row>
    <row r="77" spans="3:23" ht="18" customHeight="1" x14ac:dyDescent="0.15">
      <c r="C77" s="6"/>
      <c r="D77" t="s">
        <v>43</v>
      </c>
      <c r="O77" s="7"/>
      <c r="U77" s="22" t="b">
        <v>0</v>
      </c>
      <c r="V77" s="22">
        <v>1</v>
      </c>
      <c r="W77" s="23" t="str">
        <f>IF(U77,V77,"")</f>
        <v/>
      </c>
    </row>
    <row r="78" spans="3:23" ht="18" customHeight="1" x14ac:dyDescent="0.15">
      <c r="C78" s="6"/>
      <c r="D78" t="s">
        <v>44</v>
      </c>
      <c r="O78" s="7"/>
      <c r="U78" s="22" t="b">
        <v>0</v>
      </c>
      <c r="V78" s="22">
        <v>2</v>
      </c>
      <c r="W78" s="23" t="str">
        <f t="shared" ref="W78:W87" si="3">IF(U78,V78,"")</f>
        <v/>
      </c>
    </row>
    <row r="79" spans="3:23" ht="18" customHeight="1" x14ac:dyDescent="0.15">
      <c r="C79" s="6"/>
      <c r="D79" t="s">
        <v>45</v>
      </c>
      <c r="O79" s="7"/>
      <c r="U79" s="22" t="b">
        <v>0</v>
      </c>
      <c r="V79" s="22">
        <v>3</v>
      </c>
      <c r="W79" s="23" t="str">
        <f t="shared" si="3"/>
        <v/>
      </c>
    </row>
    <row r="80" spans="3:23" ht="18" customHeight="1" x14ac:dyDescent="0.15">
      <c r="C80" s="6"/>
      <c r="D80" t="s">
        <v>46</v>
      </c>
      <c r="O80" s="7"/>
      <c r="U80" s="22" t="b">
        <v>0</v>
      </c>
      <c r="V80" s="22">
        <v>4</v>
      </c>
      <c r="W80" s="23" t="str">
        <f t="shared" si="3"/>
        <v/>
      </c>
    </row>
    <row r="81" spans="3:23" ht="18" customHeight="1" x14ac:dyDescent="0.15">
      <c r="C81" s="6"/>
      <c r="D81" t="s">
        <v>47</v>
      </c>
      <c r="O81" s="7"/>
      <c r="U81" s="22" t="b">
        <v>0</v>
      </c>
      <c r="V81" s="22">
        <v>5</v>
      </c>
      <c r="W81" s="23" t="str">
        <f t="shared" si="3"/>
        <v/>
      </c>
    </row>
    <row r="82" spans="3:23" ht="18" customHeight="1" x14ac:dyDescent="0.15">
      <c r="C82" s="6"/>
      <c r="D82" t="s">
        <v>48</v>
      </c>
      <c r="O82" s="7"/>
      <c r="U82" s="22" t="b">
        <v>0</v>
      </c>
      <c r="V82" s="22">
        <v>6</v>
      </c>
      <c r="W82" s="23" t="str">
        <f t="shared" si="3"/>
        <v/>
      </c>
    </row>
    <row r="83" spans="3:23" ht="18" customHeight="1" x14ac:dyDescent="0.15">
      <c r="C83" s="6"/>
      <c r="D83" t="s">
        <v>49</v>
      </c>
      <c r="O83" s="7"/>
      <c r="U83" s="22" t="b">
        <v>0</v>
      </c>
      <c r="V83" s="22">
        <v>7</v>
      </c>
      <c r="W83" s="23" t="str">
        <f t="shared" si="3"/>
        <v/>
      </c>
    </row>
    <row r="84" spans="3:23" ht="18" customHeight="1" x14ac:dyDescent="0.15">
      <c r="C84" s="6"/>
      <c r="D84" t="s">
        <v>50</v>
      </c>
      <c r="O84" s="7"/>
      <c r="U84" s="22" t="b">
        <v>0</v>
      </c>
      <c r="V84" s="22">
        <v>8</v>
      </c>
      <c r="W84" s="23" t="str">
        <f t="shared" si="3"/>
        <v/>
      </c>
    </row>
    <row r="85" spans="3:23" ht="18" customHeight="1" x14ac:dyDescent="0.15">
      <c r="C85" s="6"/>
      <c r="D85" t="s">
        <v>51</v>
      </c>
      <c r="O85" s="7"/>
      <c r="U85" s="22" t="b">
        <v>0</v>
      </c>
      <c r="V85" s="22">
        <v>9</v>
      </c>
      <c r="W85" s="23" t="str">
        <f t="shared" si="3"/>
        <v/>
      </c>
    </row>
    <row r="86" spans="3:23" ht="18" customHeight="1" x14ac:dyDescent="0.15">
      <c r="C86" s="6"/>
      <c r="D86" t="s">
        <v>52</v>
      </c>
      <c r="O86" s="7"/>
      <c r="U86" s="22" t="b">
        <v>0</v>
      </c>
      <c r="V86" s="22">
        <v>10</v>
      </c>
      <c r="W86" s="23" t="str">
        <f t="shared" si="3"/>
        <v/>
      </c>
    </row>
    <row r="87" spans="3:23" ht="18" customHeight="1" x14ac:dyDescent="0.15">
      <c r="C87" s="6"/>
      <c r="D87" t="s">
        <v>108</v>
      </c>
      <c r="O87" s="7"/>
      <c r="U87" s="22" t="b">
        <v>0</v>
      </c>
      <c r="V87" s="22">
        <v>11</v>
      </c>
      <c r="W87" s="23" t="str">
        <f t="shared" si="3"/>
        <v/>
      </c>
    </row>
    <row r="88" spans="3:23" ht="25.5" customHeight="1" x14ac:dyDescent="0.15">
      <c r="C88" s="6"/>
      <c r="E88" s="24"/>
      <c r="F88" s="25"/>
      <c r="G88" s="25"/>
      <c r="H88" s="25"/>
      <c r="I88" s="25"/>
      <c r="J88" s="25"/>
      <c r="K88" s="25"/>
      <c r="L88" s="25"/>
      <c r="M88" s="25"/>
      <c r="N88" s="26"/>
      <c r="O88" s="7"/>
      <c r="T88" s="21" t="str">
        <f>ADDRESS(ROW(E88),COLUMN(E88))</f>
        <v>$E$88</v>
      </c>
    </row>
    <row r="89" spans="3:23" ht="7.5" customHeight="1" thickBot="1" x14ac:dyDescent="0.2">
      <c r="C89" s="8"/>
      <c r="D89" s="9"/>
      <c r="E89" s="9"/>
      <c r="F89" s="9"/>
      <c r="G89" s="9"/>
      <c r="H89" s="9"/>
      <c r="I89" s="9"/>
      <c r="J89" s="9"/>
      <c r="K89" s="9"/>
      <c r="L89" s="9"/>
      <c r="M89" s="9"/>
      <c r="N89" s="9"/>
      <c r="O89" s="10"/>
    </row>
    <row r="90" spans="3:23" x14ac:dyDescent="0.15">
      <c r="O90" s="13" t="s">
        <v>42</v>
      </c>
    </row>
    <row r="92" spans="3:23" ht="25.5" customHeight="1" x14ac:dyDescent="0.15">
      <c r="C92" s="2" t="s">
        <v>54</v>
      </c>
    </row>
    <row r="93" spans="3:23" x14ac:dyDescent="0.15">
      <c r="C93" t="s">
        <v>55</v>
      </c>
    </row>
    <row r="94" spans="3:23" x14ac:dyDescent="0.15">
      <c r="C94" t="s">
        <v>169</v>
      </c>
    </row>
    <row r="95" spans="3:23" x14ac:dyDescent="0.15">
      <c r="C95" t="s">
        <v>170</v>
      </c>
    </row>
    <row r="96" spans="3:23" ht="7.5" customHeight="1" thickBot="1" x14ac:dyDescent="0.2"/>
    <row r="97" spans="3:23" ht="7.5" customHeight="1" x14ac:dyDescent="0.15">
      <c r="C97" s="3"/>
      <c r="D97" s="4"/>
      <c r="E97" s="4"/>
      <c r="F97" s="4"/>
      <c r="G97" s="4"/>
      <c r="H97" s="4"/>
      <c r="I97" s="4"/>
      <c r="J97" s="4"/>
      <c r="K97" s="4"/>
      <c r="L97" s="4"/>
      <c r="M97" s="4"/>
      <c r="N97" s="4"/>
      <c r="O97" s="5"/>
    </row>
    <row r="98" spans="3:23" ht="18" customHeight="1" x14ac:dyDescent="0.15">
      <c r="C98" s="6"/>
      <c r="D98" t="s">
        <v>56</v>
      </c>
      <c r="O98" s="7"/>
      <c r="T98" s="21" t="str">
        <f>ADDRESS(ROW(U98),COLUMN(U98))</f>
        <v>$U$98</v>
      </c>
      <c r="U98" s="21">
        <v>0</v>
      </c>
    </row>
    <row r="99" spans="3:23" ht="18" customHeight="1" x14ac:dyDescent="0.15">
      <c r="C99" s="6"/>
      <c r="D99" t="s">
        <v>57</v>
      </c>
      <c r="O99" s="7"/>
    </row>
    <row r="100" spans="3:23" ht="18" customHeight="1" x14ac:dyDescent="0.15">
      <c r="C100" s="6"/>
      <c r="D100" t="s">
        <v>58</v>
      </c>
      <c r="O100" s="7"/>
    </row>
    <row r="101" spans="3:23" ht="7.5" customHeight="1" thickBot="1" x14ac:dyDescent="0.2">
      <c r="C101" s="8"/>
      <c r="D101" s="9"/>
      <c r="E101" s="9"/>
      <c r="F101" s="9"/>
      <c r="G101" s="9"/>
      <c r="H101" s="9"/>
      <c r="I101" s="9"/>
      <c r="J101" s="9"/>
      <c r="K101" s="9"/>
      <c r="L101" s="9"/>
      <c r="M101" s="9"/>
      <c r="N101" s="9"/>
      <c r="O101" s="10"/>
    </row>
    <row r="103" spans="3:23" x14ac:dyDescent="0.15">
      <c r="C103" t="s">
        <v>59</v>
      </c>
    </row>
    <row r="104" spans="3:23" x14ac:dyDescent="0.15">
      <c r="C104" t="s">
        <v>171</v>
      </c>
      <c r="M104" s="2" t="s">
        <v>60</v>
      </c>
      <c r="T104" s="21" t="str">
        <f>ADDRESS(ROW(W104),COLUMN(W104))</f>
        <v>$W$104</v>
      </c>
      <c r="U104" s="22">
        <f>COUNTIF(U107:U114,TRUE)</f>
        <v>0</v>
      </c>
      <c r="W104" s="21" t="str">
        <f>_xlfn.TEXTJOIN(",",1,W107:W114)</f>
        <v/>
      </c>
    </row>
    <row r="105" spans="3:23" ht="7.5" customHeight="1" thickBot="1" x14ac:dyDescent="0.2"/>
    <row r="106" spans="3:23" ht="7.5" customHeight="1" x14ac:dyDescent="0.15">
      <c r="C106" s="3"/>
      <c r="D106" s="4"/>
      <c r="E106" s="4"/>
      <c r="F106" s="4"/>
      <c r="G106" s="4"/>
      <c r="H106" s="4"/>
      <c r="I106" s="4"/>
      <c r="J106" s="4"/>
      <c r="K106" s="4"/>
      <c r="L106" s="4"/>
      <c r="M106" s="4"/>
      <c r="N106" s="4"/>
      <c r="O106" s="5"/>
    </row>
    <row r="107" spans="3:23" ht="18" customHeight="1" x14ac:dyDescent="0.15">
      <c r="C107" s="6"/>
      <c r="D107" t="s">
        <v>61</v>
      </c>
      <c r="L107" s="32" t="s">
        <v>68</v>
      </c>
      <c r="M107" s="32"/>
      <c r="N107" s="32"/>
      <c r="O107" s="7"/>
      <c r="U107" s="22" t="b">
        <v>0</v>
      </c>
      <c r="V107" s="22">
        <v>1</v>
      </c>
      <c r="W107" s="23" t="str">
        <f t="shared" ref="W107:W114" si="4">IF(U107,V107,"")</f>
        <v/>
      </c>
    </row>
    <row r="108" spans="3:23" ht="18" customHeight="1" x14ac:dyDescent="0.15">
      <c r="C108" s="6"/>
      <c r="D108" t="s">
        <v>62</v>
      </c>
      <c r="L108" s="32"/>
      <c r="M108" s="32"/>
      <c r="N108" s="32"/>
      <c r="O108" s="7"/>
      <c r="U108" s="22" t="b">
        <v>0</v>
      </c>
      <c r="V108" s="22">
        <v>2</v>
      </c>
      <c r="W108" s="23" t="str">
        <f t="shared" si="4"/>
        <v/>
      </c>
    </row>
    <row r="109" spans="3:23" ht="18" customHeight="1" x14ac:dyDescent="0.15">
      <c r="C109" s="6"/>
      <c r="D109" t="s">
        <v>63</v>
      </c>
      <c r="L109" s="16"/>
      <c r="M109" s="16"/>
      <c r="N109" s="16"/>
      <c r="O109" s="7"/>
      <c r="U109" s="22" t="b">
        <v>0</v>
      </c>
      <c r="V109" s="22">
        <v>3</v>
      </c>
      <c r="W109" s="23" t="str">
        <f t="shared" si="4"/>
        <v/>
      </c>
    </row>
    <row r="110" spans="3:23" ht="18" customHeight="1" x14ac:dyDescent="0.15">
      <c r="C110" s="6"/>
      <c r="D110" t="s">
        <v>64</v>
      </c>
      <c r="O110" s="7"/>
      <c r="U110" s="22" t="b">
        <v>0</v>
      </c>
      <c r="V110" s="22">
        <v>4</v>
      </c>
      <c r="W110" s="23" t="str">
        <f t="shared" si="4"/>
        <v/>
      </c>
    </row>
    <row r="111" spans="3:23" ht="18" customHeight="1" x14ac:dyDescent="0.15">
      <c r="C111" s="6"/>
      <c r="D111" t="s">
        <v>65</v>
      </c>
      <c r="O111" s="7"/>
      <c r="U111" s="22" t="b">
        <v>0</v>
      </c>
      <c r="V111" s="22">
        <v>5</v>
      </c>
      <c r="W111" s="23" t="str">
        <f t="shared" si="4"/>
        <v/>
      </c>
    </row>
    <row r="112" spans="3:23" ht="18" customHeight="1" x14ac:dyDescent="0.15">
      <c r="C112" s="6"/>
      <c r="D112" t="s">
        <v>66</v>
      </c>
      <c r="O112" s="7"/>
      <c r="U112" s="22" t="b">
        <v>0</v>
      </c>
      <c r="V112" s="22">
        <v>6</v>
      </c>
      <c r="W112" s="23" t="str">
        <f t="shared" si="4"/>
        <v/>
      </c>
    </row>
    <row r="113" spans="3:23" ht="18" customHeight="1" x14ac:dyDescent="0.15">
      <c r="C113" s="6"/>
      <c r="D113" t="s">
        <v>67</v>
      </c>
      <c r="O113" s="7"/>
      <c r="U113" s="22" t="b">
        <v>0</v>
      </c>
      <c r="V113" s="22">
        <v>7</v>
      </c>
      <c r="W113" s="23" t="str">
        <f t="shared" si="4"/>
        <v/>
      </c>
    </row>
    <row r="114" spans="3:23" ht="18" customHeight="1" x14ac:dyDescent="0.15">
      <c r="C114" s="6"/>
      <c r="D114" t="s">
        <v>109</v>
      </c>
      <c r="O114" s="7"/>
      <c r="U114" s="22" t="b">
        <v>0</v>
      </c>
      <c r="V114" s="22">
        <v>8</v>
      </c>
      <c r="W114" s="23" t="str">
        <f t="shared" si="4"/>
        <v/>
      </c>
    </row>
    <row r="115" spans="3:23" ht="25.5" customHeight="1" x14ac:dyDescent="0.15">
      <c r="C115" s="6"/>
      <c r="E115" s="24"/>
      <c r="F115" s="25"/>
      <c r="G115" s="25"/>
      <c r="H115" s="25"/>
      <c r="I115" s="25"/>
      <c r="J115" s="25"/>
      <c r="K115" s="25"/>
      <c r="L115" s="25"/>
      <c r="M115" s="25"/>
      <c r="N115" s="26"/>
      <c r="O115" s="7"/>
      <c r="T115" s="21" t="str">
        <f>ADDRESS(ROW(E115),COLUMN(E115))</f>
        <v>$E$115</v>
      </c>
    </row>
    <row r="116" spans="3:23" ht="7.5" customHeight="1" thickBot="1" x14ac:dyDescent="0.2">
      <c r="C116" s="8"/>
      <c r="D116" s="9"/>
      <c r="E116" s="9"/>
      <c r="F116" s="9"/>
      <c r="G116" s="9"/>
      <c r="H116" s="9"/>
      <c r="I116" s="9"/>
      <c r="J116" s="9"/>
      <c r="K116" s="9"/>
      <c r="L116" s="9"/>
      <c r="M116" s="9"/>
      <c r="N116" s="9"/>
      <c r="O116" s="10"/>
    </row>
    <row r="118" spans="3:23" x14ac:dyDescent="0.15">
      <c r="C118" t="s">
        <v>158</v>
      </c>
    </row>
    <row r="119" spans="3:23" x14ac:dyDescent="0.15">
      <c r="C119" t="s">
        <v>159</v>
      </c>
    </row>
    <row r="120" spans="3:23" ht="7.5" customHeight="1" thickBot="1" x14ac:dyDescent="0.2"/>
    <row r="121" spans="3:23" ht="7.5" customHeight="1" x14ac:dyDescent="0.15">
      <c r="C121" s="3"/>
      <c r="D121" s="4"/>
      <c r="E121" s="4"/>
      <c r="F121" s="4"/>
      <c r="G121" s="4"/>
      <c r="H121" s="4"/>
      <c r="I121" s="4"/>
      <c r="J121" s="4"/>
      <c r="K121" s="4"/>
      <c r="L121" s="4"/>
      <c r="M121" s="4"/>
      <c r="N121" s="4"/>
      <c r="O121" s="5"/>
    </row>
    <row r="122" spans="3:23" ht="18" customHeight="1" x14ac:dyDescent="0.15">
      <c r="C122" s="6"/>
      <c r="D122" t="s">
        <v>201</v>
      </c>
      <c r="O122" s="7"/>
      <c r="T122" s="21" t="str">
        <f>ADDRESS(ROW(U122),COLUMN(U122))</f>
        <v>$U$122</v>
      </c>
      <c r="U122" s="21">
        <v>0</v>
      </c>
    </row>
    <row r="123" spans="3:23" ht="18" customHeight="1" x14ac:dyDescent="0.15">
      <c r="C123" s="6"/>
      <c r="D123" t="s">
        <v>69</v>
      </c>
      <c r="O123" s="7"/>
    </row>
    <row r="124" spans="3:23" ht="7.5" customHeight="1" thickBot="1" x14ac:dyDescent="0.2">
      <c r="C124" s="8"/>
      <c r="D124" s="9"/>
      <c r="E124" s="9"/>
      <c r="F124" s="9"/>
      <c r="G124" s="9"/>
      <c r="H124" s="9"/>
      <c r="I124" s="9"/>
      <c r="J124" s="9"/>
      <c r="K124" s="9"/>
      <c r="L124" s="9"/>
      <c r="M124" s="9"/>
      <c r="N124" s="9"/>
      <c r="O124" s="10"/>
    </row>
    <row r="126" spans="3:23" x14ac:dyDescent="0.15">
      <c r="C126" t="s">
        <v>202</v>
      </c>
      <c r="T126" s="21" t="str">
        <f>ADDRESS(ROW(W126),COLUMN(W126))</f>
        <v>$W$126</v>
      </c>
      <c r="U126" s="22">
        <f>COUNTIF(U129:U134,TRUE)</f>
        <v>0</v>
      </c>
      <c r="W126" s="21" t="str">
        <f>_xlfn.TEXTJOIN(",",1,W129:W134)</f>
        <v/>
      </c>
    </row>
    <row r="127" spans="3:23" ht="7.5" customHeight="1" thickBot="1" x14ac:dyDescent="0.2"/>
    <row r="128" spans="3:23" ht="7.5" customHeight="1" x14ac:dyDescent="0.15">
      <c r="C128" s="3"/>
      <c r="D128" s="4"/>
      <c r="E128" s="4"/>
      <c r="F128" s="4"/>
      <c r="G128" s="4"/>
      <c r="H128" s="4"/>
      <c r="I128" s="4"/>
      <c r="J128" s="4"/>
      <c r="K128" s="4"/>
      <c r="L128" s="4"/>
      <c r="M128" s="4"/>
      <c r="N128" s="4"/>
      <c r="O128" s="5"/>
    </row>
    <row r="129" spans="3:23" ht="18" customHeight="1" x14ac:dyDescent="0.15">
      <c r="C129" s="6"/>
      <c r="D129" t="s">
        <v>70</v>
      </c>
      <c r="O129" s="7"/>
      <c r="U129" s="22" t="b">
        <v>0</v>
      </c>
      <c r="V129" s="22">
        <v>1</v>
      </c>
      <c r="W129" s="23" t="str">
        <f t="shared" ref="W129:W134" si="5">IF(U129,V129,"")</f>
        <v/>
      </c>
    </row>
    <row r="130" spans="3:23" ht="18" customHeight="1" x14ac:dyDescent="0.15">
      <c r="C130" s="6"/>
      <c r="D130" t="s">
        <v>71</v>
      </c>
      <c r="O130" s="7"/>
      <c r="U130" s="22" t="b">
        <v>0</v>
      </c>
      <c r="V130" s="22">
        <v>2</v>
      </c>
      <c r="W130" s="23" t="str">
        <f t="shared" si="5"/>
        <v/>
      </c>
    </row>
    <row r="131" spans="3:23" ht="18" customHeight="1" x14ac:dyDescent="0.15">
      <c r="C131" s="6"/>
      <c r="D131" t="s">
        <v>72</v>
      </c>
      <c r="O131" s="7"/>
      <c r="U131" s="22" t="b">
        <v>0</v>
      </c>
      <c r="V131" s="22">
        <v>3</v>
      </c>
      <c r="W131" s="23" t="str">
        <f t="shared" si="5"/>
        <v/>
      </c>
    </row>
    <row r="132" spans="3:23" ht="18" customHeight="1" x14ac:dyDescent="0.15">
      <c r="C132" s="6"/>
      <c r="D132" t="s">
        <v>73</v>
      </c>
      <c r="O132" s="7"/>
      <c r="U132" s="22" t="b">
        <v>0</v>
      </c>
      <c r="V132" s="22">
        <v>4</v>
      </c>
      <c r="W132" s="23" t="str">
        <f t="shared" si="5"/>
        <v/>
      </c>
    </row>
    <row r="133" spans="3:23" ht="18" customHeight="1" x14ac:dyDescent="0.15">
      <c r="C133" s="6"/>
      <c r="D133" t="s">
        <v>74</v>
      </c>
      <c r="O133" s="7"/>
      <c r="U133" s="22" t="b">
        <v>0</v>
      </c>
      <c r="V133" s="22">
        <v>5</v>
      </c>
      <c r="W133" s="23" t="str">
        <f t="shared" si="5"/>
        <v/>
      </c>
    </row>
    <row r="134" spans="3:23" ht="18" customHeight="1" x14ac:dyDescent="0.15">
      <c r="C134" s="6"/>
      <c r="D134" t="s">
        <v>110</v>
      </c>
      <c r="O134" s="7"/>
      <c r="U134" s="22" t="b">
        <v>0</v>
      </c>
      <c r="V134" s="22">
        <v>6</v>
      </c>
      <c r="W134" s="23" t="str">
        <f t="shared" si="5"/>
        <v/>
      </c>
    </row>
    <row r="135" spans="3:23" ht="25.5" customHeight="1" x14ac:dyDescent="0.15">
      <c r="C135" s="6"/>
      <c r="E135" s="24"/>
      <c r="F135" s="25"/>
      <c r="G135" s="25"/>
      <c r="H135" s="25"/>
      <c r="I135" s="25"/>
      <c r="J135" s="25"/>
      <c r="K135" s="25"/>
      <c r="L135" s="25"/>
      <c r="M135" s="25"/>
      <c r="N135" s="26"/>
      <c r="O135" s="7"/>
      <c r="T135" s="21" t="str">
        <f>ADDRESS(ROW(E135),COLUMN(E135))</f>
        <v>$E$135</v>
      </c>
    </row>
    <row r="136" spans="3:23" ht="7.5" customHeight="1" thickBot="1" x14ac:dyDescent="0.2">
      <c r="C136" s="8"/>
      <c r="D136" s="9"/>
      <c r="E136" s="9"/>
      <c r="F136" s="9"/>
      <c r="G136" s="9"/>
      <c r="H136" s="9"/>
      <c r="I136" s="9"/>
      <c r="J136" s="9"/>
      <c r="K136" s="9"/>
      <c r="L136" s="9"/>
      <c r="M136" s="9"/>
      <c r="N136" s="9"/>
      <c r="O136" s="10"/>
    </row>
    <row r="138" spans="3:23" x14ac:dyDescent="0.15">
      <c r="C138" t="s">
        <v>172</v>
      </c>
    </row>
    <row r="139" spans="3:23" x14ac:dyDescent="0.15">
      <c r="C139" t="s">
        <v>173</v>
      </c>
    </row>
    <row r="140" spans="3:23" ht="7.5" customHeight="1" thickBot="1" x14ac:dyDescent="0.2"/>
    <row r="141" spans="3:23" ht="7.5" customHeight="1" x14ac:dyDescent="0.15">
      <c r="C141" s="3"/>
      <c r="D141" s="4"/>
      <c r="E141" s="4"/>
      <c r="F141" s="4"/>
      <c r="G141" s="4"/>
      <c r="H141" s="4"/>
      <c r="I141" s="4"/>
      <c r="J141" s="4"/>
      <c r="K141" s="4"/>
      <c r="L141" s="4"/>
      <c r="M141" s="4"/>
      <c r="N141" s="4"/>
      <c r="O141" s="5"/>
    </row>
    <row r="142" spans="3:23" ht="18" customHeight="1" x14ac:dyDescent="0.15">
      <c r="C142" s="6"/>
      <c r="D142" t="s">
        <v>75</v>
      </c>
      <c r="O142" s="7"/>
      <c r="T142" s="21" t="str">
        <f>ADDRESS(ROW(U142),COLUMN(U142))</f>
        <v>$U$142</v>
      </c>
      <c r="U142" s="21">
        <v>0</v>
      </c>
    </row>
    <row r="143" spans="3:23" ht="18" customHeight="1" x14ac:dyDescent="0.15">
      <c r="C143" s="6"/>
      <c r="D143" t="s">
        <v>76</v>
      </c>
      <c r="O143" s="7"/>
    </row>
    <row r="144" spans="3:23" ht="18" customHeight="1" x14ac:dyDescent="0.15">
      <c r="C144" s="6"/>
      <c r="D144" t="s">
        <v>77</v>
      </c>
      <c r="O144" s="7"/>
    </row>
    <row r="145" spans="3:21" ht="18" customHeight="1" x14ac:dyDescent="0.15">
      <c r="C145" s="6"/>
      <c r="D145" t="s">
        <v>78</v>
      </c>
      <c r="O145" s="7"/>
    </row>
    <row r="146" spans="3:21" ht="18" customHeight="1" x14ac:dyDescent="0.15">
      <c r="C146" s="6"/>
      <c r="D146" t="s">
        <v>79</v>
      </c>
      <c r="O146" s="7"/>
    </row>
    <row r="147" spans="3:21" ht="18" customHeight="1" x14ac:dyDescent="0.15">
      <c r="C147" s="6"/>
      <c r="D147" t="s">
        <v>111</v>
      </c>
      <c r="O147" s="7"/>
    </row>
    <row r="148" spans="3:21" ht="25.5" customHeight="1" x14ac:dyDescent="0.15">
      <c r="C148" s="6"/>
      <c r="E148" s="24"/>
      <c r="F148" s="25"/>
      <c r="G148" s="25"/>
      <c r="H148" s="25"/>
      <c r="I148" s="25"/>
      <c r="J148" s="25"/>
      <c r="K148" s="25"/>
      <c r="L148" s="25"/>
      <c r="M148" s="25"/>
      <c r="N148" s="26"/>
      <c r="O148" s="7"/>
      <c r="T148" s="21" t="str">
        <f>ADDRESS(ROW(E148),COLUMN(E148))</f>
        <v>$E$148</v>
      </c>
    </row>
    <row r="149" spans="3:21" ht="6.75" customHeight="1" thickBot="1" x14ac:dyDescent="0.2">
      <c r="C149" s="8"/>
      <c r="D149" s="9"/>
      <c r="E149" s="9"/>
      <c r="F149" s="9"/>
      <c r="G149" s="9"/>
      <c r="H149" s="9"/>
      <c r="I149" s="9"/>
      <c r="J149" s="9"/>
      <c r="K149" s="9"/>
      <c r="L149" s="9"/>
      <c r="M149" s="9"/>
      <c r="N149" s="9"/>
      <c r="O149" s="10"/>
    </row>
    <row r="152" spans="3:21" x14ac:dyDescent="0.15">
      <c r="C152" t="s">
        <v>80</v>
      </c>
    </row>
    <row r="153" spans="3:21" ht="7.5" customHeight="1" thickBot="1" x14ac:dyDescent="0.2"/>
    <row r="154" spans="3:21" ht="7.5" customHeight="1" x14ac:dyDescent="0.15">
      <c r="C154" s="3"/>
      <c r="D154" s="4"/>
      <c r="E154" s="4"/>
      <c r="F154" s="4"/>
      <c r="G154" s="4"/>
      <c r="H154" s="4"/>
      <c r="I154" s="4"/>
      <c r="J154" s="4"/>
      <c r="K154" s="4"/>
      <c r="L154" s="4"/>
      <c r="M154" s="4"/>
      <c r="N154" s="4"/>
      <c r="O154" s="5"/>
    </row>
    <row r="155" spans="3:21" ht="18" customHeight="1" x14ac:dyDescent="0.15">
      <c r="C155" s="6"/>
      <c r="D155" t="s">
        <v>81</v>
      </c>
      <c r="H155" t="s">
        <v>84</v>
      </c>
      <c r="O155" s="7"/>
      <c r="T155" s="21" t="str">
        <f>ADDRESS(ROW(U155),COLUMN(U155))</f>
        <v>$U$155</v>
      </c>
      <c r="U155" s="21">
        <v>0</v>
      </c>
    </row>
    <row r="156" spans="3:21" ht="18" customHeight="1" x14ac:dyDescent="0.15">
      <c r="C156" s="6"/>
      <c r="D156" t="s">
        <v>195</v>
      </c>
      <c r="H156" t="s">
        <v>82</v>
      </c>
      <c r="O156" s="7"/>
    </row>
    <row r="157" spans="3:21" ht="18" customHeight="1" x14ac:dyDescent="0.15">
      <c r="C157" s="6"/>
      <c r="D157" t="s">
        <v>198</v>
      </c>
      <c r="H157" t="s">
        <v>83</v>
      </c>
      <c r="O157" s="7"/>
    </row>
    <row r="158" spans="3:21" ht="6.75" customHeight="1" thickBot="1" x14ac:dyDescent="0.2">
      <c r="C158" s="8"/>
      <c r="D158" s="9"/>
      <c r="E158" s="9"/>
      <c r="F158" s="9"/>
      <c r="G158" s="9"/>
      <c r="H158" s="9"/>
      <c r="I158" s="9"/>
      <c r="J158" s="9"/>
      <c r="K158" s="9"/>
      <c r="L158" s="9"/>
      <c r="M158" s="9"/>
      <c r="N158" s="9"/>
      <c r="O158" s="10"/>
    </row>
    <row r="160" spans="3:21" x14ac:dyDescent="0.15">
      <c r="C160" t="s">
        <v>196</v>
      </c>
    </row>
    <row r="161" spans="3:20" x14ac:dyDescent="0.15">
      <c r="C161" t="s">
        <v>197</v>
      </c>
    </row>
    <row r="162" spans="3:20" ht="7.5" customHeight="1" x14ac:dyDescent="0.15"/>
    <row r="163" spans="3:20" ht="15" thickBot="1" x14ac:dyDescent="0.2">
      <c r="C163" s="19" t="s">
        <v>85</v>
      </c>
      <c r="D163" s="18"/>
      <c r="E163" s="18"/>
      <c r="F163" s="18"/>
      <c r="G163" s="18"/>
      <c r="H163" s="18"/>
      <c r="I163" s="18"/>
      <c r="J163" s="18"/>
      <c r="K163" s="18"/>
      <c r="L163" s="18"/>
      <c r="M163" s="18"/>
      <c r="N163" s="18"/>
      <c r="O163" s="18"/>
    </row>
    <row r="164" spans="3:20" x14ac:dyDescent="0.15">
      <c r="C164" s="33"/>
      <c r="D164" s="34"/>
      <c r="E164" s="34"/>
      <c r="F164" s="34"/>
      <c r="G164" s="34"/>
      <c r="H164" s="34"/>
      <c r="I164" s="34"/>
      <c r="J164" s="34"/>
      <c r="K164" s="34"/>
      <c r="L164" s="34"/>
      <c r="M164" s="34"/>
      <c r="N164" s="34"/>
      <c r="O164" s="35"/>
      <c r="T164" s="21" t="str">
        <f>ADDRESS(ROW(C164),COLUMN(C164))</f>
        <v>$C$164</v>
      </c>
    </row>
    <row r="165" spans="3:20" x14ac:dyDescent="0.15">
      <c r="C165" s="36"/>
      <c r="D165" s="37"/>
      <c r="E165" s="37"/>
      <c r="F165" s="37"/>
      <c r="G165" s="37"/>
      <c r="H165" s="37"/>
      <c r="I165" s="37"/>
      <c r="J165" s="37"/>
      <c r="K165" s="37"/>
      <c r="L165" s="37"/>
      <c r="M165" s="37"/>
      <c r="N165" s="37"/>
      <c r="O165" s="38"/>
    </row>
    <row r="166" spans="3:20" x14ac:dyDescent="0.15">
      <c r="C166" s="36"/>
      <c r="D166" s="37"/>
      <c r="E166" s="37"/>
      <c r="F166" s="37"/>
      <c r="G166" s="37"/>
      <c r="H166" s="37"/>
      <c r="I166" s="37"/>
      <c r="J166" s="37"/>
      <c r="K166" s="37"/>
      <c r="L166" s="37"/>
      <c r="M166" s="37"/>
      <c r="N166" s="37"/>
      <c r="O166" s="38"/>
    </row>
    <row r="167" spans="3:20" ht="15" thickBot="1" x14ac:dyDescent="0.2">
      <c r="C167" s="39"/>
      <c r="D167" s="40"/>
      <c r="E167" s="40"/>
      <c r="F167" s="40"/>
      <c r="G167" s="40"/>
      <c r="H167" s="40"/>
      <c r="I167" s="40"/>
      <c r="J167" s="40"/>
      <c r="K167" s="40"/>
      <c r="L167" s="40"/>
      <c r="M167" s="40"/>
      <c r="N167" s="40"/>
      <c r="O167" s="41"/>
    </row>
    <row r="169" spans="3:20" x14ac:dyDescent="0.15">
      <c r="C169" t="s">
        <v>199</v>
      </c>
    </row>
    <row r="170" spans="3:20" x14ac:dyDescent="0.15">
      <c r="C170" t="s">
        <v>200</v>
      </c>
    </row>
    <row r="171" spans="3:20" ht="7.5" customHeight="1" x14ac:dyDescent="0.15"/>
    <row r="172" spans="3:20" ht="15" thickBot="1" x14ac:dyDescent="0.2">
      <c r="C172" s="19" t="s">
        <v>86</v>
      </c>
    </row>
    <row r="173" spans="3:20" x14ac:dyDescent="0.15">
      <c r="C173" s="47"/>
      <c r="D173" s="48"/>
      <c r="E173" s="48"/>
      <c r="F173" s="48"/>
      <c r="G173" s="48"/>
      <c r="H173" s="48"/>
      <c r="I173" s="48"/>
      <c r="J173" s="48"/>
      <c r="K173" s="48"/>
      <c r="L173" s="48"/>
      <c r="M173" s="48"/>
      <c r="N173" s="48"/>
      <c r="O173" s="49"/>
      <c r="T173" s="21" t="str">
        <f>ADDRESS(ROW(C173),COLUMN(C173))</f>
        <v>$C$173</v>
      </c>
    </row>
    <row r="174" spans="3:20" x14ac:dyDescent="0.15">
      <c r="C174" s="50"/>
      <c r="D174" s="51"/>
      <c r="E174" s="51"/>
      <c r="F174" s="51"/>
      <c r="G174" s="51"/>
      <c r="H174" s="51"/>
      <c r="I174" s="51"/>
      <c r="J174" s="51"/>
      <c r="K174" s="51"/>
      <c r="L174" s="51"/>
      <c r="M174" s="51"/>
      <c r="N174" s="51"/>
      <c r="O174" s="52"/>
    </row>
    <row r="175" spans="3:20" x14ac:dyDescent="0.15">
      <c r="C175" s="50"/>
      <c r="D175" s="51"/>
      <c r="E175" s="51"/>
      <c r="F175" s="51"/>
      <c r="G175" s="51"/>
      <c r="H175" s="51"/>
      <c r="I175" s="51"/>
      <c r="J175" s="51"/>
      <c r="K175" s="51"/>
      <c r="L175" s="51"/>
      <c r="M175" s="51"/>
      <c r="N175" s="51"/>
      <c r="O175" s="52"/>
    </row>
    <row r="176" spans="3:20" ht="15" thickBot="1" x14ac:dyDescent="0.2">
      <c r="C176" s="53"/>
      <c r="D176" s="54"/>
      <c r="E176" s="54"/>
      <c r="F176" s="54"/>
      <c r="G176" s="54"/>
      <c r="H176" s="54"/>
      <c r="I176" s="54"/>
      <c r="J176" s="54"/>
      <c r="K176" s="54"/>
      <c r="L176" s="54"/>
      <c r="M176" s="54"/>
      <c r="N176" s="54"/>
      <c r="O176" s="55"/>
    </row>
    <row r="178" spans="3:21" ht="25.5" customHeight="1" x14ac:dyDescent="0.15">
      <c r="C178" s="2" t="s">
        <v>87</v>
      </c>
    </row>
    <row r="179" spans="3:21" x14ac:dyDescent="0.15">
      <c r="C179" t="s">
        <v>88</v>
      </c>
    </row>
    <row r="180" spans="3:21" x14ac:dyDescent="0.15">
      <c r="C180" t="s">
        <v>89</v>
      </c>
    </row>
    <row r="181" spans="3:21" x14ac:dyDescent="0.15">
      <c r="C181" t="s">
        <v>160</v>
      </c>
    </row>
    <row r="182" spans="3:21" ht="7.5" customHeight="1" thickBot="1" x14ac:dyDescent="0.2"/>
    <row r="183" spans="3:21" ht="7.5" customHeight="1" x14ac:dyDescent="0.15">
      <c r="C183" s="3"/>
      <c r="D183" s="4"/>
      <c r="E183" s="4"/>
      <c r="F183" s="4"/>
      <c r="G183" s="4"/>
      <c r="H183" s="4"/>
      <c r="I183" s="4"/>
      <c r="J183" s="4"/>
      <c r="K183" s="4"/>
      <c r="L183" s="4"/>
      <c r="M183" s="4"/>
      <c r="N183" s="4"/>
      <c r="O183" s="5"/>
    </row>
    <row r="184" spans="3:21" ht="18" customHeight="1" x14ac:dyDescent="0.15">
      <c r="C184" s="6"/>
      <c r="D184" t="s">
        <v>90</v>
      </c>
      <c r="O184" s="7"/>
      <c r="T184" s="21" t="str">
        <f>ADDRESS(ROW(U184),COLUMN(U184))</f>
        <v>$U$184</v>
      </c>
      <c r="U184" s="21">
        <v>0</v>
      </c>
    </row>
    <row r="185" spans="3:21" ht="18" customHeight="1" x14ac:dyDescent="0.15">
      <c r="C185" s="6"/>
      <c r="D185" t="s">
        <v>103</v>
      </c>
      <c r="O185" s="7"/>
    </row>
    <row r="186" spans="3:21" ht="18" customHeight="1" x14ac:dyDescent="0.15">
      <c r="C186" s="6"/>
      <c r="D186" t="s">
        <v>91</v>
      </c>
      <c r="O186" s="7"/>
    </row>
    <row r="187" spans="3:21" ht="18" customHeight="1" x14ac:dyDescent="0.15">
      <c r="C187" s="6"/>
      <c r="D187" t="s">
        <v>112</v>
      </c>
      <c r="O187" s="7"/>
    </row>
    <row r="188" spans="3:21" ht="25.5" customHeight="1" x14ac:dyDescent="0.15">
      <c r="C188" s="6"/>
      <c r="E188" s="24"/>
      <c r="F188" s="25"/>
      <c r="G188" s="25"/>
      <c r="H188" s="25"/>
      <c r="I188" s="25"/>
      <c r="J188" s="25"/>
      <c r="K188" s="25"/>
      <c r="L188" s="25"/>
      <c r="M188" s="25"/>
      <c r="N188" s="26"/>
      <c r="O188" s="7"/>
      <c r="T188" s="21" t="str">
        <f>ADDRESS(ROW(E188),COLUMN(E188))</f>
        <v>$E$188</v>
      </c>
    </row>
    <row r="189" spans="3:21" ht="7.5" customHeight="1" thickBot="1" x14ac:dyDescent="0.2">
      <c r="C189" s="8"/>
      <c r="D189" s="9"/>
      <c r="E189" s="9"/>
      <c r="F189" s="9"/>
      <c r="G189" s="9"/>
      <c r="H189" s="9"/>
      <c r="I189" s="9"/>
      <c r="J189" s="9"/>
      <c r="K189" s="9"/>
      <c r="L189" s="9"/>
      <c r="M189" s="9"/>
      <c r="N189" s="9"/>
      <c r="O189" s="10"/>
    </row>
    <row r="190" spans="3:21" x14ac:dyDescent="0.15">
      <c r="C190" t="s">
        <v>92</v>
      </c>
    </row>
    <row r="192" spans="3:21" ht="25.5" customHeight="1" x14ac:dyDescent="0.15">
      <c r="C192" s="2" t="s">
        <v>93</v>
      </c>
    </row>
    <row r="193" spans="3:23" x14ac:dyDescent="0.15">
      <c r="C193" t="s">
        <v>94</v>
      </c>
    </row>
    <row r="194" spans="3:23" x14ac:dyDescent="0.15">
      <c r="C194" t="s">
        <v>95</v>
      </c>
    </row>
    <row r="195" spans="3:23" x14ac:dyDescent="0.15">
      <c r="C195" t="s">
        <v>96</v>
      </c>
    </row>
    <row r="196" spans="3:23" ht="7.5" customHeight="1" x14ac:dyDescent="0.15"/>
    <row r="197" spans="3:23" x14ac:dyDescent="0.15">
      <c r="C197" t="s">
        <v>165</v>
      </c>
    </row>
    <row r="198" spans="3:23" x14ac:dyDescent="0.15">
      <c r="C198" s="12" t="s">
        <v>166</v>
      </c>
      <c r="I198" s="2" t="s">
        <v>21</v>
      </c>
      <c r="T198" s="21" t="str">
        <f>ADDRESS(ROW(W198),COLUMN(W198))</f>
        <v>$W$198</v>
      </c>
      <c r="U198" s="22">
        <f>COUNTIF(U201:U207,TRUE)</f>
        <v>0</v>
      </c>
      <c r="W198" s="21" t="str">
        <f>_xlfn.TEXTJOIN(",",1,W201:W207)</f>
        <v/>
      </c>
    </row>
    <row r="199" spans="3:23" ht="7.5" customHeight="1" thickBot="1" x14ac:dyDescent="0.2"/>
    <row r="200" spans="3:23" ht="7.5" customHeight="1" x14ac:dyDescent="0.15">
      <c r="C200" s="3"/>
      <c r="D200" s="4"/>
      <c r="E200" s="4"/>
      <c r="F200" s="4"/>
      <c r="G200" s="4"/>
      <c r="H200" s="4"/>
      <c r="I200" s="4"/>
      <c r="J200" s="4"/>
      <c r="K200" s="4"/>
      <c r="L200" s="4"/>
      <c r="M200" s="4"/>
      <c r="N200" s="4"/>
      <c r="O200" s="5"/>
    </row>
    <row r="201" spans="3:23" ht="18" customHeight="1" x14ac:dyDescent="0.15">
      <c r="C201" s="6"/>
      <c r="D201" t="s">
        <v>97</v>
      </c>
      <c r="L201" s="32" t="s">
        <v>114</v>
      </c>
      <c r="M201" s="32"/>
      <c r="N201" s="32"/>
      <c r="O201" s="7"/>
      <c r="U201" s="22" t="b">
        <v>0</v>
      </c>
      <c r="V201" s="22">
        <v>1</v>
      </c>
      <c r="W201" s="23" t="str">
        <f t="shared" ref="W201:W207" si="6">IF(U201,V201,"")</f>
        <v/>
      </c>
    </row>
    <row r="202" spans="3:23" ht="18" customHeight="1" x14ac:dyDescent="0.15">
      <c r="C202" s="6"/>
      <c r="D202" t="s">
        <v>98</v>
      </c>
      <c r="L202" s="32"/>
      <c r="M202" s="32"/>
      <c r="N202" s="32"/>
      <c r="O202" s="7"/>
      <c r="U202" s="22" t="b">
        <v>0</v>
      </c>
      <c r="V202" s="22">
        <v>2</v>
      </c>
      <c r="W202" s="23" t="str">
        <f t="shared" si="6"/>
        <v/>
      </c>
    </row>
    <row r="203" spans="3:23" ht="18" customHeight="1" x14ac:dyDescent="0.15">
      <c r="C203" s="6"/>
      <c r="D203" t="s">
        <v>99</v>
      </c>
      <c r="O203" s="7"/>
      <c r="U203" s="22" t="b">
        <v>0</v>
      </c>
      <c r="V203" s="22">
        <v>3</v>
      </c>
      <c r="W203" s="23" t="str">
        <f t="shared" si="6"/>
        <v/>
      </c>
    </row>
    <row r="204" spans="3:23" ht="18" customHeight="1" x14ac:dyDescent="0.15">
      <c r="C204" s="6"/>
      <c r="D204" t="s">
        <v>100</v>
      </c>
      <c r="O204" s="7"/>
      <c r="U204" s="22" t="b">
        <v>0</v>
      </c>
      <c r="V204" s="22">
        <v>4</v>
      </c>
      <c r="W204" s="23" t="str">
        <f t="shared" si="6"/>
        <v/>
      </c>
    </row>
    <row r="205" spans="3:23" ht="18" customHeight="1" x14ac:dyDescent="0.15">
      <c r="C205" s="6"/>
      <c r="D205" t="s">
        <v>101</v>
      </c>
      <c r="O205" s="7"/>
      <c r="U205" s="22" t="b">
        <v>0</v>
      </c>
      <c r="V205" s="22">
        <v>5</v>
      </c>
      <c r="W205" s="23" t="str">
        <f t="shared" si="6"/>
        <v/>
      </c>
    </row>
    <row r="206" spans="3:23" ht="18" customHeight="1" x14ac:dyDescent="0.15">
      <c r="C206" s="6"/>
      <c r="D206" t="s">
        <v>102</v>
      </c>
      <c r="O206" s="7"/>
      <c r="U206" s="22" t="b">
        <v>0</v>
      </c>
      <c r="V206" s="22">
        <v>6</v>
      </c>
      <c r="W206" s="23" t="str">
        <f t="shared" si="6"/>
        <v/>
      </c>
    </row>
    <row r="207" spans="3:23" ht="18" customHeight="1" x14ac:dyDescent="0.15">
      <c r="C207" s="6"/>
      <c r="D207" t="s">
        <v>113</v>
      </c>
      <c r="O207" s="7"/>
      <c r="U207" s="22" t="b">
        <v>0</v>
      </c>
      <c r="V207" s="22">
        <v>7</v>
      </c>
      <c r="W207" s="23" t="str">
        <f t="shared" si="6"/>
        <v/>
      </c>
    </row>
    <row r="208" spans="3:23" ht="25.5" customHeight="1" x14ac:dyDescent="0.15">
      <c r="C208" s="6"/>
      <c r="E208" s="24"/>
      <c r="F208" s="25"/>
      <c r="G208" s="25"/>
      <c r="H208" s="25"/>
      <c r="I208" s="25"/>
      <c r="J208" s="25"/>
      <c r="K208" s="25"/>
      <c r="L208" s="25"/>
      <c r="M208" s="25"/>
      <c r="N208" s="26"/>
      <c r="O208" s="7"/>
      <c r="T208" s="21" t="str">
        <f>ADDRESS(ROW(E208),COLUMN(E208))</f>
        <v>$E$208</v>
      </c>
    </row>
    <row r="209" spans="3:21" ht="7.5" customHeight="1" thickBot="1" x14ac:dyDescent="0.2">
      <c r="C209" s="8"/>
      <c r="D209" s="9"/>
      <c r="E209" s="9"/>
      <c r="F209" s="9"/>
      <c r="G209" s="9"/>
      <c r="H209" s="9"/>
      <c r="I209" s="9"/>
      <c r="J209" s="9"/>
      <c r="K209" s="9"/>
      <c r="L209" s="9"/>
      <c r="M209" s="9"/>
      <c r="N209" s="9"/>
      <c r="O209" s="10"/>
    </row>
    <row r="211" spans="3:21" ht="25.5" customHeight="1" x14ac:dyDescent="0.15">
      <c r="C211" s="2" t="s">
        <v>115</v>
      </c>
    </row>
    <row r="212" spans="3:21" x14ac:dyDescent="0.15">
      <c r="C212" t="s">
        <v>162</v>
      </c>
    </row>
    <row r="213" spans="3:21" x14ac:dyDescent="0.15">
      <c r="C213" t="s">
        <v>164</v>
      </c>
    </row>
    <row r="214" spans="3:21" x14ac:dyDescent="0.15">
      <c r="C214" t="s">
        <v>163</v>
      </c>
    </row>
    <row r="215" spans="3:21" ht="7.5" customHeight="1" x14ac:dyDescent="0.15"/>
    <row r="216" spans="3:21" x14ac:dyDescent="0.15">
      <c r="C216" s="19" t="s">
        <v>116</v>
      </c>
    </row>
    <row r="217" spans="3:21" x14ac:dyDescent="0.15">
      <c r="C217" s="19" t="s">
        <v>117</v>
      </c>
    </row>
    <row r="218" spans="3:21" x14ac:dyDescent="0.15">
      <c r="C218" s="19" t="s">
        <v>118</v>
      </c>
    </row>
    <row r="219" spans="3:21" ht="7.5" customHeight="1" thickBot="1" x14ac:dyDescent="0.2"/>
    <row r="220" spans="3:21" ht="7.5" customHeight="1" x14ac:dyDescent="0.15">
      <c r="C220" s="3"/>
      <c r="D220" s="4"/>
      <c r="E220" s="4"/>
      <c r="F220" s="4"/>
      <c r="G220" s="4"/>
      <c r="H220" s="4"/>
      <c r="I220" s="4"/>
      <c r="J220" s="4"/>
      <c r="K220" s="4"/>
      <c r="L220" s="4"/>
      <c r="M220" s="4"/>
      <c r="N220" s="4"/>
      <c r="O220" s="5"/>
    </row>
    <row r="221" spans="3:21" ht="18" customHeight="1" x14ac:dyDescent="0.15">
      <c r="C221" s="6"/>
      <c r="D221" t="s">
        <v>119</v>
      </c>
      <c r="O221" s="7"/>
      <c r="T221" s="21" t="str">
        <f>ADDRESS(ROW(U221),COLUMN(U221))</f>
        <v>$U$221</v>
      </c>
      <c r="U221" s="21">
        <v>0</v>
      </c>
    </row>
    <row r="222" spans="3:21" ht="18" customHeight="1" x14ac:dyDescent="0.15">
      <c r="C222" s="6"/>
      <c r="D222" t="s">
        <v>120</v>
      </c>
      <c r="O222" s="7"/>
    </row>
    <row r="223" spans="3:21" ht="18" customHeight="1" x14ac:dyDescent="0.15">
      <c r="C223" s="6"/>
      <c r="D223" t="s">
        <v>121</v>
      </c>
      <c r="O223" s="7"/>
    </row>
    <row r="224" spans="3:21" ht="18" customHeight="1" x14ac:dyDescent="0.15">
      <c r="C224" s="6"/>
      <c r="D224" t="s">
        <v>122</v>
      </c>
      <c r="O224" s="7"/>
    </row>
    <row r="225" spans="3:21" ht="18" customHeight="1" x14ac:dyDescent="0.15">
      <c r="C225" s="6"/>
      <c r="D225" t="s">
        <v>123</v>
      </c>
      <c r="O225" s="7"/>
    </row>
    <row r="226" spans="3:21" ht="6.75" customHeight="1" thickBot="1" x14ac:dyDescent="0.2">
      <c r="C226" s="8"/>
      <c r="D226" s="9"/>
      <c r="E226" s="9"/>
      <c r="F226" s="9"/>
      <c r="G226" s="9"/>
      <c r="H226" s="9"/>
      <c r="I226" s="9"/>
      <c r="J226" s="9"/>
      <c r="K226" s="9"/>
      <c r="L226" s="9"/>
      <c r="M226" s="9"/>
      <c r="N226" s="9"/>
      <c r="O226" s="10"/>
    </row>
    <row r="228" spans="3:21" x14ac:dyDescent="0.15">
      <c r="C228" t="s">
        <v>124</v>
      </c>
    </row>
    <row r="229" spans="3:21" x14ac:dyDescent="0.15">
      <c r="C229" t="s">
        <v>161</v>
      </c>
    </row>
    <row r="230" spans="3:21" ht="6.75" customHeight="1" x14ac:dyDescent="0.15"/>
    <row r="231" spans="3:21" x14ac:dyDescent="0.15">
      <c r="C231" s="19" t="s">
        <v>125</v>
      </c>
    </row>
    <row r="232" spans="3:21" x14ac:dyDescent="0.15">
      <c r="C232" s="19" t="s">
        <v>126</v>
      </c>
    </row>
    <row r="233" spans="3:21" ht="7.5" customHeight="1" thickBot="1" x14ac:dyDescent="0.2"/>
    <row r="234" spans="3:21" ht="7.5" customHeight="1" x14ac:dyDescent="0.15">
      <c r="C234" s="3"/>
      <c r="D234" s="4"/>
      <c r="E234" s="4"/>
      <c r="F234" s="4"/>
      <c r="G234" s="4"/>
      <c r="H234" s="4"/>
      <c r="I234" s="4"/>
      <c r="J234" s="4"/>
      <c r="K234" s="4"/>
      <c r="L234" s="4"/>
      <c r="M234" s="4"/>
      <c r="N234" s="4"/>
      <c r="O234" s="5"/>
    </row>
    <row r="235" spans="3:21" ht="18" customHeight="1" x14ac:dyDescent="0.15">
      <c r="C235" s="6"/>
      <c r="D235" t="s">
        <v>127</v>
      </c>
      <c r="O235" s="7"/>
      <c r="T235" s="21" t="str">
        <f>ADDRESS(ROW(U235),COLUMN(U235))</f>
        <v>$U$235</v>
      </c>
      <c r="U235" s="21">
        <v>0</v>
      </c>
    </row>
    <row r="236" spans="3:21" ht="18" customHeight="1" x14ac:dyDescent="0.15">
      <c r="C236" s="6"/>
      <c r="D236" t="s">
        <v>128</v>
      </c>
      <c r="O236" s="7"/>
    </row>
    <row r="237" spans="3:21" ht="18" customHeight="1" x14ac:dyDescent="0.15">
      <c r="C237" s="6"/>
      <c r="D237" t="s">
        <v>129</v>
      </c>
      <c r="O237" s="7"/>
    </row>
    <row r="238" spans="3:21" ht="18" customHeight="1" x14ac:dyDescent="0.15">
      <c r="C238" s="6"/>
      <c r="D238" t="s">
        <v>130</v>
      </c>
      <c r="O238" s="7"/>
    </row>
    <row r="239" spans="3:21" ht="18" customHeight="1" x14ac:dyDescent="0.15">
      <c r="C239" s="6"/>
      <c r="D239" t="s">
        <v>131</v>
      </c>
      <c r="O239" s="7"/>
    </row>
    <row r="240" spans="3:21" ht="25.5" customHeight="1" x14ac:dyDescent="0.15">
      <c r="C240" s="6"/>
      <c r="E240" s="24"/>
      <c r="F240" s="25"/>
      <c r="G240" s="25"/>
      <c r="H240" s="25"/>
      <c r="I240" s="25"/>
      <c r="J240" s="25"/>
      <c r="K240" s="25"/>
      <c r="L240" s="25"/>
      <c r="M240" s="25"/>
      <c r="N240" s="26"/>
      <c r="O240" s="7"/>
      <c r="T240" s="21" t="str">
        <f>ADDRESS(ROW(E240),COLUMN(E240))</f>
        <v>$E$240</v>
      </c>
    </row>
    <row r="241" spans="3:21" ht="7.5" customHeight="1" thickBot="1" x14ac:dyDescent="0.2">
      <c r="C241" s="8"/>
      <c r="D241" s="9"/>
      <c r="E241" s="9"/>
      <c r="F241" s="9"/>
      <c r="G241" s="9"/>
      <c r="H241" s="9"/>
      <c r="I241" s="9"/>
      <c r="J241" s="9"/>
      <c r="K241" s="9"/>
      <c r="L241" s="9"/>
      <c r="M241" s="9"/>
      <c r="N241" s="9"/>
      <c r="O241" s="10"/>
    </row>
    <row r="243" spans="3:21" x14ac:dyDescent="0.15">
      <c r="C243" t="s">
        <v>132</v>
      </c>
    </row>
    <row r="244" spans="3:21" x14ac:dyDescent="0.15">
      <c r="C244" t="s">
        <v>133</v>
      </c>
    </row>
    <row r="245" spans="3:21" x14ac:dyDescent="0.15">
      <c r="C245" t="s">
        <v>157</v>
      </c>
    </row>
    <row r="246" spans="3:21" ht="7.5" customHeight="1" x14ac:dyDescent="0.15"/>
    <row r="247" spans="3:21" x14ac:dyDescent="0.15">
      <c r="C247" s="19" t="s">
        <v>174</v>
      </c>
    </row>
    <row r="248" spans="3:21" x14ac:dyDescent="0.15">
      <c r="C248" s="19" t="s">
        <v>175</v>
      </c>
    </row>
    <row r="249" spans="3:21" x14ac:dyDescent="0.15">
      <c r="C249" s="19" t="s">
        <v>176</v>
      </c>
    </row>
    <row r="250" spans="3:21" ht="7.5" customHeight="1" thickBot="1" x14ac:dyDescent="0.2"/>
    <row r="251" spans="3:21" ht="7.5" customHeight="1" x14ac:dyDescent="0.15">
      <c r="C251" s="3"/>
      <c r="D251" s="4"/>
      <c r="E251" s="4"/>
      <c r="F251" s="4"/>
      <c r="G251" s="4"/>
      <c r="H251" s="4"/>
      <c r="I251" s="4"/>
      <c r="J251" s="4"/>
      <c r="K251" s="4"/>
      <c r="L251" s="4"/>
      <c r="M251" s="4"/>
      <c r="N251" s="4"/>
      <c r="O251" s="5"/>
    </row>
    <row r="252" spans="3:21" ht="18" customHeight="1" x14ac:dyDescent="0.15">
      <c r="C252" s="6"/>
      <c r="D252" t="s">
        <v>134</v>
      </c>
      <c r="O252" s="7"/>
      <c r="T252" s="21" t="str">
        <f>ADDRESS(ROW(U252),COLUMN(U252))</f>
        <v>$U$252</v>
      </c>
      <c r="U252" s="21">
        <v>0</v>
      </c>
    </row>
    <row r="253" spans="3:21" ht="18" customHeight="1" x14ac:dyDescent="0.15">
      <c r="C253" s="6"/>
      <c r="D253" t="s">
        <v>135</v>
      </c>
      <c r="O253" s="7"/>
    </row>
    <row r="254" spans="3:21" ht="18" customHeight="1" x14ac:dyDescent="0.15">
      <c r="C254" s="6"/>
      <c r="D254" t="s">
        <v>136</v>
      </c>
      <c r="O254" s="7"/>
    </row>
    <row r="255" spans="3:21" ht="18" customHeight="1" x14ac:dyDescent="0.15">
      <c r="C255" s="6"/>
      <c r="D255" t="s">
        <v>137</v>
      </c>
      <c r="O255" s="7"/>
    </row>
    <row r="256" spans="3:21" ht="18" customHeight="1" x14ac:dyDescent="0.15">
      <c r="C256" s="6"/>
      <c r="D256" t="s">
        <v>131</v>
      </c>
      <c r="O256" s="7"/>
    </row>
    <row r="257" spans="3:30" ht="25.5" customHeight="1" x14ac:dyDescent="0.15">
      <c r="C257" s="6"/>
      <c r="E257" s="24"/>
      <c r="F257" s="25"/>
      <c r="G257" s="25"/>
      <c r="H257" s="25"/>
      <c r="I257" s="25"/>
      <c r="J257" s="25"/>
      <c r="K257" s="25"/>
      <c r="L257" s="25"/>
      <c r="M257" s="25"/>
      <c r="N257" s="26"/>
      <c r="O257" s="7"/>
      <c r="T257" s="21" t="str">
        <f>ADDRESS(ROW(E257),COLUMN(E257))</f>
        <v>$E$257</v>
      </c>
    </row>
    <row r="258" spans="3:30" ht="7.5" customHeight="1" thickBot="1" x14ac:dyDescent="0.2">
      <c r="C258" s="8"/>
      <c r="D258" s="9"/>
      <c r="E258" s="9"/>
      <c r="F258" s="9"/>
      <c r="G258" s="9"/>
      <c r="H258" s="9"/>
      <c r="I258" s="9"/>
      <c r="J258" s="9"/>
      <c r="K258" s="9"/>
      <c r="L258" s="9"/>
      <c r="M258" s="9"/>
      <c r="N258" s="9"/>
      <c r="O258" s="10"/>
    </row>
    <row r="260" spans="3:30" ht="25.5" customHeight="1" x14ac:dyDescent="0.15">
      <c r="C260" s="2" t="s">
        <v>138</v>
      </c>
    </row>
    <row r="261" spans="3:30" x14ac:dyDescent="0.15">
      <c r="C261" t="s">
        <v>139</v>
      </c>
    </row>
    <row r="262" spans="3:30" x14ac:dyDescent="0.15">
      <c r="C262" t="s">
        <v>140</v>
      </c>
    </row>
    <row r="263" spans="3:30" x14ac:dyDescent="0.15">
      <c r="C263" t="s">
        <v>150</v>
      </c>
    </row>
    <row r="264" spans="3:30" ht="7.5" customHeight="1" thickBot="1" x14ac:dyDescent="0.2"/>
    <row r="265" spans="3:30" ht="25.5" customHeight="1" x14ac:dyDescent="0.15">
      <c r="C265" s="73" t="s">
        <v>148</v>
      </c>
      <c r="D265" s="69"/>
      <c r="E265" s="69"/>
      <c r="F265" s="69"/>
      <c r="G265" s="69"/>
      <c r="H265" s="70"/>
      <c r="I265" s="73" t="s">
        <v>146</v>
      </c>
      <c r="J265" s="69"/>
      <c r="K265" s="69" t="s">
        <v>147</v>
      </c>
      <c r="L265" s="70"/>
      <c r="T265" s="21" t="str">
        <f>ADDRESS(ROW(W265),COLUMN(W265))</f>
        <v>$W$265</v>
      </c>
      <c r="U265" s="22">
        <f>COUNTIF(U266:U271,TRUE)</f>
        <v>0</v>
      </c>
      <c r="W265" s="21" t="str">
        <f>_xlfn.TEXTJOIN(",",1,W266:W271)</f>
        <v/>
      </c>
      <c r="Y265" s="21" t="str">
        <f>ADDRESS(ROW(AB265),COLUMN(AB265))</f>
        <v>$AB$265</v>
      </c>
      <c r="Z265" s="22">
        <f>COUNTIF(Z266:Z271,TRUE)</f>
        <v>0</v>
      </c>
      <c r="AB265" s="21" t="str">
        <f>_xlfn.TEXTJOIN(",",1,AB266:AB271)</f>
        <v/>
      </c>
    </row>
    <row r="266" spans="3:30" ht="18" customHeight="1" x14ac:dyDescent="0.15">
      <c r="C266" s="42" t="s">
        <v>141</v>
      </c>
      <c r="D266" s="43"/>
      <c r="E266" s="43"/>
      <c r="F266" s="43"/>
      <c r="G266" s="43"/>
      <c r="H266" s="44"/>
      <c r="I266" s="58">
        <v>1</v>
      </c>
      <c r="J266" s="59"/>
      <c r="K266" s="56">
        <v>1</v>
      </c>
      <c r="L266" s="57"/>
      <c r="U266" s="22" t="b">
        <v>0</v>
      </c>
      <c r="V266" s="22">
        <v>1</v>
      </c>
      <c r="W266" s="23" t="str">
        <f t="shared" ref="W266:W271" si="7">IF(U266,V266,"")</f>
        <v/>
      </c>
      <c r="Z266" s="22" t="b">
        <v>0</v>
      </c>
      <c r="AA266" s="22">
        <v>1</v>
      </c>
      <c r="AB266" s="23" t="str">
        <f t="shared" ref="AB266:AB271" si="8">IF(Z266,AA266,"")</f>
        <v/>
      </c>
    </row>
    <row r="267" spans="3:30" ht="18" customHeight="1" x14ac:dyDescent="0.15">
      <c r="C267" s="42" t="s">
        <v>142</v>
      </c>
      <c r="D267" s="43"/>
      <c r="E267" s="43"/>
      <c r="F267" s="43"/>
      <c r="G267" s="43"/>
      <c r="H267" s="44"/>
      <c r="I267" s="58">
        <v>2</v>
      </c>
      <c r="J267" s="59"/>
      <c r="K267" s="56">
        <v>2</v>
      </c>
      <c r="L267" s="57"/>
      <c r="U267" s="22" t="b">
        <v>0</v>
      </c>
      <c r="V267" s="22">
        <v>2</v>
      </c>
      <c r="W267" s="23" t="str">
        <f t="shared" si="7"/>
        <v/>
      </c>
      <c r="Z267" s="22" t="b">
        <v>0</v>
      </c>
      <c r="AA267" s="22">
        <v>2</v>
      </c>
      <c r="AB267" s="23" t="str">
        <f t="shared" si="8"/>
        <v/>
      </c>
    </row>
    <row r="268" spans="3:30" ht="18" customHeight="1" x14ac:dyDescent="0.15">
      <c r="C268" s="42" t="s">
        <v>145</v>
      </c>
      <c r="D268" s="43"/>
      <c r="E268" s="43"/>
      <c r="F268" s="43"/>
      <c r="G268" s="43"/>
      <c r="H268" s="44"/>
      <c r="I268" s="58">
        <v>3</v>
      </c>
      <c r="J268" s="59"/>
      <c r="K268" s="56">
        <v>3</v>
      </c>
      <c r="L268" s="57"/>
      <c r="U268" s="22" t="b">
        <v>0</v>
      </c>
      <c r="V268" s="22">
        <v>3</v>
      </c>
      <c r="W268" s="23" t="str">
        <f t="shared" si="7"/>
        <v/>
      </c>
      <c r="Z268" s="22" t="b">
        <v>0</v>
      </c>
      <c r="AA268" s="22">
        <v>3</v>
      </c>
      <c r="AB268" s="23" t="str">
        <f t="shared" si="8"/>
        <v/>
      </c>
    </row>
    <row r="269" spans="3:30" ht="18" customHeight="1" x14ac:dyDescent="0.15">
      <c r="C269" s="42" t="s">
        <v>143</v>
      </c>
      <c r="D269" s="43"/>
      <c r="E269" s="43"/>
      <c r="F269" s="43"/>
      <c r="G269" s="43"/>
      <c r="H269" s="44"/>
      <c r="I269" s="58">
        <v>4</v>
      </c>
      <c r="J269" s="59"/>
      <c r="K269" s="56">
        <v>4</v>
      </c>
      <c r="L269" s="57"/>
      <c r="M269" s="15"/>
      <c r="U269" s="22" t="b">
        <v>0</v>
      </c>
      <c r="V269" s="22">
        <v>4</v>
      </c>
      <c r="W269" s="23" t="str">
        <f t="shared" si="7"/>
        <v/>
      </c>
      <c r="Z269" s="22" t="b">
        <v>0</v>
      </c>
      <c r="AA269" s="22">
        <v>4</v>
      </c>
      <c r="AB269" s="23" t="str">
        <f t="shared" si="8"/>
        <v/>
      </c>
    </row>
    <row r="270" spans="3:30" ht="18" customHeight="1" x14ac:dyDescent="0.15">
      <c r="C270" s="42" t="s">
        <v>144</v>
      </c>
      <c r="D270" s="43"/>
      <c r="E270" s="43"/>
      <c r="F270" s="43"/>
      <c r="G270" s="43"/>
      <c r="H270" s="44"/>
      <c r="I270" s="58">
        <v>5</v>
      </c>
      <c r="J270" s="59"/>
      <c r="K270" s="56">
        <v>5</v>
      </c>
      <c r="L270" s="57"/>
      <c r="U270" s="22" t="b">
        <v>0</v>
      </c>
      <c r="V270" s="22">
        <v>5</v>
      </c>
      <c r="W270" s="23" t="str">
        <f t="shared" si="7"/>
        <v/>
      </c>
      <c r="Z270" s="22" t="b">
        <v>0</v>
      </c>
      <c r="AA270" s="22">
        <v>5</v>
      </c>
      <c r="AB270" s="23" t="str">
        <f t="shared" si="8"/>
        <v/>
      </c>
    </row>
    <row r="271" spans="3:30" ht="18" customHeight="1" thickBot="1" x14ac:dyDescent="0.2">
      <c r="C271" s="62" t="s">
        <v>149</v>
      </c>
      <c r="D271" s="63"/>
      <c r="E271" s="63"/>
      <c r="F271" s="63"/>
      <c r="G271" s="63"/>
      <c r="H271" s="64"/>
      <c r="I271" s="60">
        <v>6</v>
      </c>
      <c r="J271" s="61"/>
      <c r="K271" s="45">
        <v>6</v>
      </c>
      <c r="L271" s="46"/>
      <c r="U271" s="22" t="b">
        <v>0</v>
      </c>
      <c r="V271" s="22">
        <v>6</v>
      </c>
      <c r="W271" s="23" t="str">
        <f t="shared" si="7"/>
        <v/>
      </c>
      <c r="Z271" s="22" t="b">
        <v>0</v>
      </c>
      <c r="AA271" s="22">
        <v>6</v>
      </c>
      <c r="AB271" s="23" t="str">
        <f t="shared" si="8"/>
        <v/>
      </c>
      <c r="AD271" s="22" t="str">
        <f>IF(AND(W271&lt;&gt;6,AB271&lt;&gt;6),"その他なし","その他あり")</f>
        <v>その他なし</v>
      </c>
    </row>
    <row r="272" spans="3:30" ht="25.5" customHeight="1" x14ac:dyDescent="0.15">
      <c r="C272" s="6"/>
      <c r="D272" s="71"/>
      <c r="E272" s="71"/>
      <c r="F272" s="71"/>
      <c r="G272" s="71"/>
      <c r="H272" s="72"/>
      <c r="T272" s="21" t="str">
        <f>ADDRESS(ROW(D272),COLUMN(D272))</f>
        <v>$D$272</v>
      </c>
    </row>
    <row r="273" spans="3:21" ht="7.5" customHeight="1" thickBot="1" x14ac:dyDescent="0.2">
      <c r="C273" s="8"/>
      <c r="D273" s="9"/>
      <c r="E273" s="9"/>
      <c r="F273" s="9"/>
      <c r="G273" s="9"/>
      <c r="H273" s="10"/>
    </row>
    <row r="275" spans="3:21" ht="25.5" customHeight="1" x14ac:dyDescent="0.15">
      <c r="C275" s="2" t="s">
        <v>177</v>
      </c>
    </row>
    <row r="276" spans="3:21" x14ac:dyDescent="0.15">
      <c r="C276" t="s">
        <v>209</v>
      </c>
    </row>
    <row r="277" spans="3:21" ht="7.5" customHeight="1" x14ac:dyDescent="0.15"/>
    <row r="278" spans="3:21" x14ac:dyDescent="0.15">
      <c r="C278" s="19" t="s">
        <v>178</v>
      </c>
    </row>
    <row r="279" spans="3:21" x14ac:dyDescent="0.15">
      <c r="C279" s="19" t="s">
        <v>179</v>
      </c>
    </row>
    <row r="280" spans="3:21" ht="7.5" customHeight="1" thickBot="1" x14ac:dyDescent="0.2"/>
    <row r="281" spans="3:21" ht="7.5" customHeight="1" x14ac:dyDescent="0.15">
      <c r="C281" s="3"/>
      <c r="D281" s="4"/>
      <c r="E281" s="4"/>
      <c r="F281" s="4"/>
      <c r="G281" s="4"/>
      <c r="H281" s="4"/>
      <c r="I281" s="4"/>
      <c r="J281" s="4"/>
      <c r="K281" s="4"/>
      <c r="L281" s="4"/>
      <c r="M281" s="4"/>
      <c r="N281" s="4"/>
      <c r="O281" s="5"/>
    </row>
    <row r="282" spans="3:21" ht="18" customHeight="1" x14ac:dyDescent="0.15">
      <c r="C282" s="6"/>
      <c r="D282" t="s">
        <v>181</v>
      </c>
      <c r="G282" t="s">
        <v>183</v>
      </c>
      <c r="O282" s="7"/>
      <c r="T282" s="21" t="str">
        <f>ADDRESS(ROW(U282),COLUMN(U282))</f>
        <v>$U$282</v>
      </c>
      <c r="U282" s="21">
        <v>0</v>
      </c>
    </row>
    <row r="283" spans="3:21" ht="18" customHeight="1" x14ac:dyDescent="0.15">
      <c r="C283" s="6"/>
      <c r="D283" t="s">
        <v>180</v>
      </c>
      <c r="G283" t="s">
        <v>184</v>
      </c>
      <c r="O283" s="7"/>
    </row>
    <row r="284" spans="3:21" ht="7.5" customHeight="1" thickBot="1" x14ac:dyDescent="0.2">
      <c r="C284" s="8"/>
      <c r="D284" s="9"/>
      <c r="E284" s="9"/>
      <c r="F284" s="9"/>
      <c r="G284" s="9"/>
      <c r="H284" s="9"/>
      <c r="I284" s="9"/>
      <c r="J284" s="9"/>
      <c r="K284" s="9"/>
      <c r="L284" s="9"/>
      <c r="M284" s="9"/>
      <c r="N284" s="9"/>
      <c r="O284" s="10"/>
    </row>
    <row r="286" spans="3:21" x14ac:dyDescent="0.15">
      <c r="C286" t="s">
        <v>210</v>
      </c>
    </row>
    <row r="287" spans="3:21" x14ac:dyDescent="0.15">
      <c r="C287" t="s">
        <v>185</v>
      </c>
    </row>
    <row r="288" spans="3:21" x14ac:dyDescent="0.15">
      <c r="C288" t="s">
        <v>157</v>
      </c>
    </row>
    <row r="289" spans="3:21" ht="7.5" customHeight="1" thickBot="1" x14ac:dyDescent="0.2"/>
    <row r="290" spans="3:21" ht="7.5" customHeight="1" x14ac:dyDescent="0.15">
      <c r="C290" s="3"/>
      <c r="D290" s="4"/>
      <c r="E290" s="4"/>
      <c r="F290" s="4"/>
      <c r="G290" s="4"/>
      <c r="H290" s="4"/>
      <c r="I290" s="4"/>
      <c r="J290" s="4"/>
      <c r="K290" s="4"/>
      <c r="L290" s="4"/>
      <c r="M290" s="4"/>
      <c r="N290" s="4"/>
      <c r="O290" s="5"/>
    </row>
    <row r="291" spans="3:21" ht="18" customHeight="1" x14ac:dyDescent="0.15">
      <c r="C291" s="6"/>
      <c r="D291" t="s">
        <v>186</v>
      </c>
      <c r="O291" s="7"/>
      <c r="T291" s="21" t="str">
        <f>ADDRESS(ROW(U291),COLUMN(U291))</f>
        <v>$U$291</v>
      </c>
      <c r="U291" s="21">
        <v>0</v>
      </c>
    </row>
    <row r="292" spans="3:21" ht="18" customHeight="1" x14ac:dyDescent="0.15">
      <c r="C292" s="6"/>
      <c r="D292" t="s">
        <v>187</v>
      </c>
      <c r="O292" s="7"/>
    </row>
    <row r="293" spans="3:21" ht="18" customHeight="1" x14ac:dyDescent="0.15">
      <c r="C293" s="6"/>
      <c r="D293" t="s">
        <v>188</v>
      </c>
      <c r="O293" s="7"/>
    </row>
    <row r="294" spans="3:21" ht="8.25" customHeight="1" thickBot="1" x14ac:dyDescent="0.2">
      <c r="C294" s="8"/>
      <c r="D294" s="9"/>
      <c r="E294" s="9"/>
      <c r="F294" s="9"/>
      <c r="G294" s="9"/>
      <c r="H294" s="9"/>
      <c r="I294" s="9"/>
      <c r="J294" s="9"/>
      <c r="K294" s="9"/>
      <c r="L294" s="9"/>
      <c r="M294" s="9"/>
      <c r="N294" s="9"/>
      <c r="O294" s="10"/>
    </row>
    <row r="296" spans="3:21" ht="25.5" customHeight="1" x14ac:dyDescent="0.15">
      <c r="C296" s="2" t="s">
        <v>189</v>
      </c>
    </row>
    <row r="297" spans="3:21" x14ac:dyDescent="0.15">
      <c r="C297" t="s">
        <v>190</v>
      </c>
    </row>
    <row r="298" spans="3:21" x14ac:dyDescent="0.15">
      <c r="C298" t="s">
        <v>157</v>
      </c>
    </row>
    <row r="299" spans="3:21" ht="7.35" customHeight="1" thickBot="1" x14ac:dyDescent="0.2"/>
    <row r="300" spans="3:21" ht="7.35" customHeight="1" x14ac:dyDescent="0.15">
      <c r="C300" s="3"/>
      <c r="D300" s="4"/>
      <c r="E300" s="4"/>
      <c r="F300" s="4"/>
      <c r="G300" s="4"/>
      <c r="H300" s="4"/>
      <c r="I300" s="4"/>
      <c r="J300" s="4"/>
      <c r="K300" s="4"/>
      <c r="L300" s="4"/>
      <c r="M300" s="4"/>
      <c r="N300" s="4"/>
      <c r="O300" s="5"/>
    </row>
    <row r="301" spans="3:21" ht="18" customHeight="1" x14ac:dyDescent="0.15">
      <c r="C301" s="6"/>
      <c r="D301" t="s">
        <v>191</v>
      </c>
      <c r="G301" t="s">
        <v>182</v>
      </c>
      <c r="O301" s="7"/>
      <c r="T301" s="21" t="str">
        <f>ADDRESS(ROW(U301),COLUMN(U301))</f>
        <v>$U$301</v>
      </c>
      <c r="U301" s="21">
        <v>0</v>
      </c>
    </row>
    <row r="302" spans="3:21" ht="18" customHeight="1" x14ac:dyDescent="0.15">
      <c r="C302" s="6"/>
      <c r="D302" t="s">
        <v>192</v>
      </c>
      <c r="G302" t="s">
        <v>193</v>
      </c>
      <c r="O302" s="7"/>
    </row>
    <row r="303" spans="3:21" ht="7.5" customHeight="1" thickBot="1" x14ac:dyDescent="0.2">
      <c r="C303" s="8"/>
      <c r="D303" s="9"/>
      <c r="E303" s="9"/>
      <c r="F303" s="9"/>
      <c r="G303" s="9"/>
      <c r="H303" s="9"/>
      <c r="I303" s="9"/>
      <c r="J303" s="9"/>
      <c r="K303" s="9"/>
      <c r="L303" s="9"/>
      <c r="M303" s="9"/>
      <c r="N303" s="9"/>
      <c r="O303" s="10"/>
    </row>
    <row r="305" spans="3:23" x14ac:dyDescent="0.15">
      <c r="C305" t="s">
        <v>211</v>
      </c>
    </row>
    <row r="306" spans="3:23" x14ac:dyDescent="0.15">
      <c r="C306" t="s">
        <v>212</v>
      </c>
      <c r="T306" s="21" t="str">
        <f>ADDRESS(ROW(W306),COLUMN(W306))</f>
        <v>$W$306</v>
      </c>
      <c r="U306" s="22">
        <f>COUNTIF(U309:U312,TRUE)</f>
        <v>0</v>
      </c>
      <c r="W306" s="21" t="str">
        <f>_xlfn.TEXTJOIN(",",1,W309:W312)</f>
        <v/>
      </c>
    </row>
    <row r="307" spans="3:23" ht="7.5" customHeight="1" thickBot="1" x14ac:dyDescent="0.2"/>
    <row r="308" spans="3:23" ht="7.5" customHeight="1" x14ac:dyDescent="0.15">
      <c r="C308" s="3"/>
      <c r="D308" s="4"/>
      <c r="E308" s="4"/>
      <c r="F308" s="4"/>
      <c r="G308" s="4"/>
      <c r="H308" s="4"/>
      <c r="I308" s="4"/>
      <c r="J308" s="4"/>
      <c r="K308" s="4"/>
      <c r="L308" s="4"/>
      <c r="M308" s="4"/>
      <c r="N308" s="4"/>
      <c r="O308" s="5"/>
      <c r="W308" s="23"/>
    </row>
    <row r="309" spans="3:23" ht="18" customHeight="1" x14ac:dyDescent="0.15">
      <c r="C309" s="6"/>
      <c r="D309" t="s">
        <v>206</v>
      </c>
      <c r="O309" s="7"/>
      <c r="U309" s="22" t="b">
        <v>0</v>
      </c>
      <c r="V309" s="22">
        <v>1</v>
      </c>
      <c r="W309" s="23" t="str">
        <f>IF(U309,V309,"")</f>
        <v/>
      </c>
    </row>
    <row r="310" spans="3:23" ht="18" customHeight="1" x14ac:dyDescent="0.15">
      <c r="C310" s="6"/>
      <c r="D310" t="s">
        <v>207</v>
      </c>
      <c r="O310" s="7"/>
      <c r="U310" s="22" t="b">
        <v>0</v>
      </c>
      <c r="V310" s="22">
        <v>2</v>
      </c>
      <c r="W310" s="23" t="str">
        <f t="shared" ref="W310:W311" si="9">IF(U310,V310,"")</f>
        <v/>
      </c>
    </row>
    <row r="311" spans="3:23" ht="18" customHeight="1" x14ac:dyDescent="0.15">
      <c r="C311" s="6"/>
      <c r="D311" t="s">
        <v>208</v>
      </c>
      <c r="O311" s="7"/>
      <c r="U311" s="22" t="b">
        <v>0</v>
      </c>
      <c r="V311" s="22">
        <v>3</v>
      </c>
      <c r="W311" s="23" t="str">
        <f t="shared" si="9"/>
        <v/>
      </c>
    </row>
    <row r="312" spans="3:23" ht="18" customHeight="1" x14ac:dyDescent="0.15">
      <c r="C312" s="6"/>
      <c r="D312" t="s">
        <v>112</v>
      </c>
      <c r="O312" s="7"/>
      <c r="U312" s="22" t="b">
        <v>0</v>
      </c>
      <c r="V312" s="22">
        <v>4</v>
      </c>
      <c r="W312" s="23" t="str">
        <f t="shared" ref="W312" si="10">IF(U312,V312,"")</f>
        <v/>
      </c>
    </row>
    <row r="313" spans="3:23" ht="25.5" customHeight="1" x14ac:dyDescent="0.15">
      <c r="C313" s="6"/>
      <c r="E313" s="24"/>
      <c r="F313" s="25"/>
      <c r="G313" s="25"/>
      <c r="H313" s="25"/>
      <c r="I313" s="25"/>
      <c r="J313" s="25"/>
      <c r="K313" s="25"/>
      <c r="L313" s="25"/>
      <c r="M313" s="25"/>
      <c r="N313" s="26"/>
      <c r="O313" s="7"/>
      <c r="T313" s="21" t="str">
        <f>ADDRESS(ROW(E313),COLUMN(E313))</f>
        <v>$E$313</v>
      </c>
    </row>
    <row r="314" spans="3:23" ht="7.5" customHeight="1" thickBot="1" x14ac:dyDescent="0.2">
      <c r="C314" s="8"/>
      <c r="D314" s="9"/>
      <c r="E314" s="9"/>
      <c r="F314" s="9"/>
      <c r="G314" s="9"/>
      <c r="H314" s="9"/>
      <c r="I314" s="9"/>
      <c r="J314" s="9"/>
      <c r="K314" s="9"/>
      <c r="L314" s="9"/>
      <c r="M314" s="9"/>
      <c r="N314" s="9"/>
      <c r="O314" s="10"/>
    </row>
    <row r="316" spans="3:23" ht="25.5" customHeight="1" x14ac:dyDescent="0.15">
      <c r="C316" s="2" t="s">
        <v>194</v>
      </c>
    </row>
    <row r="317" spans="3:23" x14ac:dyDescent="0.15">
      <c r="C317" t="s">
        <v>213</v>
      </c>
    </row>
    <row r="318" spans="3:23" x14ac:dyDescent="0.15">
      <c r="C318" t="s">
        <v>226</v>
      </c>
      <c r="T318" s="21" t="str">
        <f>ADDRESS(ROW(W318),COLUMN(W318))</f>
        <v>$W$318</v>
      </c>
      <c r="U318" s="22">
        <f>COUNTIF(U321:U332,TRUE)</f>
        <v>0</v>
      </c>
      <c r="W318" s="21" t="str">
        <f>_xlfn.TEXTJOIN(",",1,W321:W332)</f>
        <v/>
      </c>
    </row>
    <row r="319" spans="3:23" ht="7.5" customHeight="1" thickBot="1" x14ac:dyDescent="0.2"/>
    <row r="320" spans="3:23" ht="7.5" customHeight="1" x14ac:dyDescent="0.15">
      <c r="C320" s="3"/>
      <c r="D320" s="4"/>
      <c r="E320" s="4"/>
      <c r="F320" s="4"/>
      <c r="G320" s="4"/>
      <c r="H320" s="4"/>
      <c r="I320" s="4"/>
      <c r="J320" s="4"/>
      <c r="K320" s="4"/>
      <c r="L320" s="4"/>
      <c r="M320" s="4"/>
      <c r="N320" s="4"/>
      <c r="O320" s="5"/>
    </row>
    <row r="321" spans="3:23" ht="18" customHeight="1" x14ac:dyDescent="0.15">
      <c r="C321" s="6"/>
      <c r="D321" t="s">
        <v>214</v>
      </c>
      <c r="M321" s="32" t="s">
        <v>114</v>
      </c>
      <c r="N321" s="32"/>
      <c r="O321" s="68"/>
      <c r="U321" s="22" t="b">
        <v>0</v>
      </c>
      <c r="V321" s="22">
        <v>1</v>
      </c>
      <c r="W321" s="23" t="str">
        <f>IF(U321,V321,"")</f>
        <v/>
      </c>
    </row>
    <row r="322" spans="3:23" ht="18" customHeight="1" x14ac:dyDescent="0.15">
      <c r="C322" s="6"/>
      <c r="D322" t="s">
        <v>215</v>
      </c>
      <c r="M322" s="32"/>
      <c r="N322" s="32"/>
      <c r="O322" s="68"/>
      <c r="U322" s="22" t="b">
        <v>0</v>
      </c>
      <c r="V322" s="22">
        <v>2</v>
      </c>
      <c r="W322" s="23" t="str">
        <f t="shared" ref="W322:W332" si="11">IF(U322,V322,"")</f>
        <v/>
      </c>
    </row>
    <row r="323" spans="3:23" ht="18" customHeight="1" x14ac:dyDescent="0.15">
      <c r="C323" s="6"/>
      <c r="D323" t="s">
        <v>216</v>
      </c>
      <c r="O323" s="7"/>
      <c r="U323" s="22" t="b">
        <v>0</v>
      </c>
      <c r="V323" s="22">
        <v>3</v>
      </c>
      <c r="W323" s="23" t="str">
        <f t="shared" si="11"/>
        <v/>
      </c>
    </row>
    <row r="324" spans="3:23" ht="18" customHeight="1" x14ac:dyDescent="0.15">
      <c r="C324" s="6"/>
      <c r="D324" t="s">
        <v>217</v>
      </c>
      <c r="O324" s="7"/>
      <c r="U324" s="22" t="b">
        <v>0</v>
      </c>
      <c r="V324" s="22">
        <v>4</v>
      </c>
      <c r="W324" s="23" t="str">
        <f t="shared" si="11"/>
        <v/>
      </c>
    </row>
    <row r="325" spans="3:23" ht="18" customHeight="1" x14ac:dyDescent="0.15">
      <c r="C325" s="6"/>
      <c r="D325" t="s">
        <v>218</v>
      </c>
      <c r="O325" s="7"/>
      <c r="U325" s="22" t="b">
        <v>0</v>
      </c>
      <c r="V325" s="22">
        <v>5</v>
      </c>
      <c r="W325" s="23" t="str">
        <f t="shared" si="11"/>
        <v/>
      </c>
    </row>
    <row r="326" spans="3:23" ht="18" customHeight="1" x14ac:dyDescent="0.15">
      <c r="C326" s="6"/>
      <c r="D326" t="s">
        <v>219</v>
      </c>
      <c r="O326" s="7"/>
      <c r="U326" s="22" t="b">
        <v>0</v>
      </c>
      <c r="V326" s="22">
        <v>6</v>
      </c>
      <c r="W326" s="23" t="str">
        <f t="shared" si="11"/>
        <v/>
      </c>
    </row>
    <row r="327" spans="3:23" ht="18" customHeight="1" x14ac:dyDescent="0.15">
      <c r="C327" s="6"/>
      <c r="D327" t="s">
        <v>220</v>
      </c>
      <c r="O327" s="7"/>
      <c r="U327" s="22" t="b">
        <v>0</v>
      </c>
      <c r="V327" s="22">
        <v>7</v>
      </c>
      <c r="W327" s="23" t="str">
        <f t="shared" si="11"/>
        <v/>
      </c>
    </row>
    <row r="328" spans="3:23" ht="18" customHeight="1" x14ac:dyDescent="0.15">
      <c r="C328" s="6"/>
      <c r="D328" t="s">
        <v>221</v>
      </c>
      <c r="O328" s="7"/>
      <c r="U328" s="22" t="b">
        <v>0</v>
      </c>
      <c r="V328" s="22">
        <v>8</v>
      </c>
      <c r="W328" s="23" t="str">
        <f t="shared" si="11"/>
        <v/>
      </c>
    </row>
    <row r="329" spans="3:23" ht="18" customHeight="1" x14ac:dyDescent="0.15">
      <c r="C329" s="6"/>
      <c r="D329" t="s">
        <v>222</v>
      </c>
      <c r="O329" s="7"/>
      <c r="U329" s="22" t="b">
        <v>0</v>
      </c>
      <c r="V329" s="22">
        <v>9</v>
      </c>
      <c r="W329" s="23" t="str">
        <f t="shared" si="11"/>
        <v/>
      </c>
    </row>
    <row r="330" spans="3:23" ht="18" customHeight="1" x14ac:dyDescent="0.15">
      <c r="C330" s="6"/>
      <c r="D330" t="s">
        <v>223</v>
      </c>
      <c r="O330" s="7"/>
      <c r="U330" s="22" t="b">
        <v>0</v>
      </c>
      <c r="V330" s="22">
        <v>10</v>
      </c>
      <c r="W330" s="23" t="str">
        <f t="shared" si="11"/>
        <v/>
      </c>
    </row>
    <row r="331" spans="3:23" ht="18" customHeight="1" x14ac:dyDescent="0.15">
      <c r="C331" s="6"/>
      <c r="D331" t="s">
        <v>224</v>
      </c>
      <c r="O331" s="7"/>
      <c r="U331" s="22" t="b">
        <v>0</v>
      </c>
      <c r="V331" s="22">
        <v>11</v>
      </c>
      <c r="W331" s="23" t="str">
        <f t="shared" si="11"/>
        <v/>
      </c>
    </row>
    <row r="332" spans="3:23" ht="18" customHeight="1" x14ac:dyDescent="0.15">
      <c r="C332" s="6"/>
      <c r="D332" t="s">
        <v>225</v>
      </c>
      <c r="O332" s="7"/>
      <c r="U332" s="22" t="b">
        <v>0</v>
      </c>
      <c r="V332" s="22">
        <v>12</v>
      </c>
      <c r="W332" s="23" t="str">
        <f t="shared" si="11"/>
        <v/>
      </c>
    </row>
    <row r="333" spans="3:23" ht="25.5" customHeight="1" x14ac:dyDescent="0.15">
      <c r="C333" s="6"/>
      <c r="E333" s="24"/>
      <c r="F333" s="25"/>
      <c r="G333" s="25"/>
      <c r="H333" s="25"/>
      <c r="I333" s="25"/>
      <c r="J333" s="25"/>
      <c r="K333" s="25"/>
      <c r="L333" s="25"/>
      <c r="M333" s="25"/>
      <c r="N333" s="26"/>
      <c r="O333" s="7"/>
      <c r="T333" s="21" t="str">
        <f>ADDRESS(ROW(E333),COLUMN(E333))</f>
        <v>$E$333</v>
      </c>
    </row>
    <row r="334" spans="3:23" ht="7.5" customHeight="1" thickBot="1" x14ac:dyDescent="0.2">
      <c r="C334" s="8"/>
      <c r="D334" s="9"/>
      <c r="E334" s="9"/>
      <c r="F334" s="9"/>
      <c r="G334" s="9"/>
      <c r="H334" s="9"/>
      <c r="I334" s="9"/>
      <c r="J334" s="9"/>
      <c r="K334" s="9"/>
      <c r="L334" s="9"/>
      <c r="M334" s="9"/>
      <c r="N334" s="9"/>
      <c r="O334" s="10"/>
    </row>
    <row r="336" spans="3:23" ht="25.5" customHeight="1" x14ac:dyDescent="0.15">
      <c r="E336" s="67" t="s">
        <v>227</v>
      </c>
      <c r="F336" s="67"/>
      <c r="G336" s="67"/>
      <c r="H336" s="67"/>
      <c r="I336" s="67"/>
      <c r="J336" s="67"/>
      <c r="K336" s="67"/>
      <c r="L336" s="67"/>
      <c r="M336" s="67"/>
      <c r="N336" s="67"/>
    </row>
    <row r="338" spans="3:28" ht="25.5" customHeight="1" x14ac:dyDescent="0.15">
      <c r="C338" s="2" t="s">
        <v>228</v>
      </c>
    </row>
    <row r="339" spans="3:28" x14ac:dyDescent="0.15">
      <c r="C339" t="s">
        <v>229</v>
      </c>
    </row>
    <row r="340" spans="3:28" x14ac:dyDescent="0.15">
      <c r="C340" t="s">
        <v>241</v>
      </c>
    </row>
    <row r="341" spans="3:28" ht="6.75" customHeight="1" x14ac:dyDescent="0.15"/>
    <row r="342" spans="3:28" x14ac:dyDescent="0.15">
      <c r="C342" s="19" t="s">
        <v>231</v>
      </c>
    </row>
    <row r="343" spans="3:28" x14ac:dyDescent="0.15">
      <c r="C343" s="19" t="s">
        <v>232</v>
      </c>
    </row>
    <row r="344" spans="3:28" x14ac:dyDescent="0.15">
      <c r="C344" s="19" t="s">
        <v>230</v>
      </c>
      <c r="T344" s="21" t="str">
        <f>ADDRESS(ROW(W344),COLUMN(W344))</f>
        <v>$W$344</v>
      </c>
      <c r="U344" s="22">
        <f>COUNTIF(U347:U359,TRUE)</f>
        <v>0</v>
      </c>
      <c r="W344" s="21" t="str">
        <f>_xlfn.TEXTJOIN(",",1,W347:W359)</f>
        <v/>
      </c>
      <c r="Y344" s="21" t="str">
        <f>ADDRESS(ROW(AB344),COLUMN(AB344))</f>
        <v>$AB$344</v>
      </c>
      <c r="Z344" s="22">
        <f>COUNTIF(Z347:Z350,TRUE)</f>
        <v>0</v>
      </c>
      <c r="AB344" s="21" t="str">
        <f>_xlfn.TEXTJOIN(",",1,AB347:AB350)</f>
        <v/>
      </c>
    </row>
    <row r="345" spans="3:28" ht="7.5" customHeight="1" thickBot="1" x14ac:dyDescent="0.2"/>
    <row r="346" spans="3:28" ht="7.5" customHeight="1" x14ac:dyDescent="0.15">
      <c r="C346" s="3"/>
      <c r="D346" s="4"/>
      <c r="E346" s="4"/>
      <c r="F346" s="4"/>
      <c r="G346" s="4"/>
      <c r="H346" s="4"/>
      <c r="I346" s="4"/>
      <c r="J346" s="4"/>
      <c r="K346" s="4"/>
      <c r="L346" s="4"/>
      <c r="M346" s="4"/>
      <c r="N346" s="4"/>
      <c r="O346" s="5"/>
    </row>
    <row r="347" spans="3:28" ht="18" customHeight="1" x14ac:dyDescent="0.15">
      <c r="C347" s="6"/>
      <c r="D347" t="s">
        <v>233</v>
      </c>
      <c r="O347" s="7"/>
      <c r="U347" s="22" t="b">
        <v>0</v>
      </c>
      <c r="V347" s="22">
        <v>1</v>
      </c>
      <c r="W347" s="23" t="str">
        <f>IF(U347,V347,"")</f>
        <v/>
      </c>
      <c r="Z347" s="22" t="b">
        <v>0</v>
      </c>
      <c r="AA347" s="22">
        <v>1</v>
      </c>
      <c r="AB347" s="23" t="str">
        <f>IF(Z347,AA347,"")</f>
        <v/>
      </c>
    </row>
    <row r="348" spans="3:28" ht="18" customHeight="1" x14ac:dyDescent="0.15">
      <c r="C348" s="6"/>
      <c r="D348" t="s">
        <v>234</v>
      </c>
      <c r="O348" s="7"/>
      <c r="U348" s="22" t="b">
        <v>0</v>
      </c>
      <c r="V348" s="22">
        <v>2</v>
      </c>
      <c r="W348" s="23" t="str">
        <f t="shared" ref="W348:W354" si="12">IF(U348,V348,"")</f>
        <v/>
      </c>
      <c r="Z348" s="22" t="b">
        <v>0</v>
      </c>
      <c r="AA348" s="22">
        <v>2</v>
      </c>
      <c r="AB348" s="23" t="str">
        <f t="shared" ref="AB348:AB350" si="13">IF(Z348,AA348,"")</f>
        <v/>
      </c>
    </row>
    <row r="349" spans="3:28" ht="18" customHeight="1" x14ac:dyDescent="0.15">
      <c r="C349" s="6"/>
      <c r="D349" t="s">
        <v>235</v>
      </c>
      <c r="O349" s="7"/>
      <c r="U349" s="22" t="b">
        <v>0</v>
      </c>
      <c r="V349" s="22">
        <v>3</v>
      </c>
      <c r="W349" s="23" t="str">
        <f t="shared" si="12"/>
        <v/>
      </c>
      <c r="Z349" s="22" t="b">
        <v>0</v>
      </c>
      <c r="AA349" s="22">
        <v>3</v>
      </c>
      <c r="AB349" s="23" t="str">
        <f t="shared" si="13"/>
        <v/>
      </c>
    </row>
    <row r="350" spans="3:28" ht="18" customHeight="1" x14ac:dyDescent="0.15">
      <c r="C350" s="6"/>
      <c r="D350" t="s">
        <v>236</v>
      </c>
      <c r="O350" s="7"/>
      <c r="U350" s="22" t="b">
        <v>0</v>
      </c>
      <c r="V350" s="22">
        <v>4</v>
      </c>
      <c r="W350" s="23" t="str">
        <f t="shared" si="12"/>
        <v/>
      </c>
      <c r="Z350" s="22" t="b">
        <v>0</v>
      </c>
      <c r="AA350" s="22">
        <v>4</v>
      </c>
      <c r="AB350" s="23" t="str">
        <f t="shared" si="13"/>
        <v/>
      </c>
    </row>
    <row r="351" spans="3:28" ht="18" customHeight="1" x14ac:dyDescent="0.15">
      <c r="C351" s="6"/>
      <c r="D351" t="s">
        <v>237</v>
      </c>
      <c r="O351" s="7"/>
      <c r="U351" s="22" t="b">
        <v>0</v>
      </c>
      <c r="V351" s="22">
        <v>5</v>
      </c>
      <c r="W351" s="23" t="str">
        <f t="shared" si="12"/>
        <v/>
      </c>
    </row>
    <row r="352" spans="3:28" ht="18" customHeight="1" x14ac:dyDescent="0.15">
      <c r="C352" s="6"/>
      <c r="D352" t="s">
        <v>238</v>
      </c>
      <c r="O352" s="7"/>
      <c r="U352" s="22" t="b">
        <v>0</v>
      </c>
      <c r="V352" s="22">
        <v>6</v>
      </c>
      <c r="W352" s="23" t="str">
        <f t="shared" si="12"/>
        <v/>
      </c>
    </row>
    <row r="353" spans="3:23" ht="18" customHeight="1" x14ac:dyDescent="0.15">
      <c r="C353" s="6"/>
      <c r="D353" t="s">
        <v>239</v>
      </c>
      <c r="O353" s="7"/>
      <c r="U353" s="22" t="b">
        <v>0</v>
      </c>
      <c r="V353" s="22">
        <v>7</v>
      </c>
      <c r="W353" s="23" t="str">
        <f t="shared" si="12"/>
        <v/>
      </c>
    </row>
    <row r="354" spans="3:23" ht="18" customHeight="1" x14ac:dyDescent="0.15">
      <c r="C354" s="6"/>
      <c r="D354" t="s">
        <v>240</v>
      </c>
      <c r="O354" s="7"/>
      <c r="U354" s="22" t="b">
        <v>0</v>
      </c>
      <c r="V354" s="22">
        <v>8</v>
      </c>
      <c r="W354" s="23" t="str">
        <f t="shared" si="12"/>
        <v/>
      </c>
    </row>
    <row r="355" spans="3:23" ht="18" customHeight="1" x14ac:dyDescent="0.15">
      <c r="C355" s="6"/>
      <c r="E355" t="s">
        <v>242</v>
      </c>
      <c r="O355" s="7"/>
    </row>
    <row r="356" spans="3:23" ht="25.5" customHeight="1" x14ac:dyDescent="0.15">
      <c r="C356" s="6"/>
      <c r="E356" s="17" t="s">
        <v>246</v>
      </c>
      <c r="F356" s="20" t="s">
        <v>247</v>
      </c>
      <c r="H356" s="11" t="s">
        <v>245</v>
      </c>
      <c r="J356" s="11" t="s">
        <v>248</v>
      </c>
      <c r="L356" s="11" t="s">
        <v>249</v>
      </c>
      <c r="N356" s="15" t="s">
        <v>250</v>
      </c>
      <c r="O356" s="7"/>
    </row>
    <row r="357" spans="3:23" ht="18" customHeight="1" x14ac:dyDescent="0.15">
      <c r="C357" s="6"/>
      <c r="D357" t="s">
        <v>244</v>
      </c>
      <c r="O357" s="7"/>
      <c r="U357" s="22" t="b">
        <v>0</v>
      </c>
      <c r="V357" s="22">
        <v>9</v>
      </c>
      <c r="W357" s="23" t="str">
        <f t="shared" ref="W357" si="14">IF(U357,V357,"")</f>
        <v/>
      </c>
    </row>
    <row r="358" spans="3:23" ht="25.5" customHeight="1" x14ac:dyDescent="0.15">
      <c r="C358" s="6"/>
      <c r="E358" s="24"/>
      <c r="F358" s="25"/>
      <c r="G358" s="25"/>
      <c r="H358" s="25"/>
      <c r="I358" s="25"/>
      <c r="J358" s="25"/>
      <c r="K358" s="25"/>
      <c r="L358" s="25"/>
      <c r="M358" s="25"/>
      <c r="N358" s="26"/>
      <c r="O358" s="7"/>
      <c r="T358" s="21" t="str">
        <f>ADDRESS(ROW(E358),COLUMN(E358))</f>
        <v>$E$358</v>
      </c>
    </row>
    <row r="359" spans="3:23" ht="18" customHeight="1" x14ac:dyDescent="0.15">
      <c r="C359" s="6"/>
      <c r="D359" t="s">
        <v>243</v>
      </c>
      <c r="O359" s="7"/>
      <c r="U359" s="22" t="b">
        <v>0</v>
      </c>
      <c r="V359" s="22">
        <v>10</v>
      </c>
      <c r="W359" s="23" t="str">
        <f t="shared" ref="W359" si="15">IF(U359,V359,"")</f>
        <v/>
      </c>
    </row>
    <row r="360" spans="3:23" ht="7.5" customHeight="1" thickBot="1" x14ac:dyDescent="0.2">
      <c r="C360" s="8"/>
      <c r="D360" s="9"/>
      <c r="E360" s="9"/>
      <c r="F360" s="9"/>
      <c r="G360" s="9"/>
      <c r="H360" s="9"/>
      <c r="I360" s="9"/>
      <c r="J360" s="9"/>
      <c r="K360" s="9"/>
      <c r="L360" s="9"/>
      <c r="M360" s="9"/>
      <c r="N360" s="9"/>
      <c r="O360" s="10"/>
    </row>
    <row r="362" spans="3:23" ht="25.5" customHeight="1" x14ac:dyDescent="0.15">
      <c r="E362" s="67" t="s">
        <v>251</v>
      </c>
      <c r="F362" s="67"/>
      <c r="G362" s="67"/>
      <c r="H362" s="67"/>
      <c r="I362" s="67"/>
      <c r="J362" s="67"/>
      <c r="K362" s="67"/>
      <c r="L362" s="67"/>
      <c r="M362" s="67"/>
      <c r="N362" s="67"/>
    </row>
    <row r="364" spans="3:23" ht="25.5" customHeight="1" x14ac:dyDescent="0.15">
      <c r="C364" s="2" t="s">
        <v>252</v>
      </c>
    </row>
    <row r="365" spans="3:23" x14ac:dyDescent="0.15">
      <c r="C365" t="s">
        <v>253</v>
      </c>
    </row>
    <row r="366" spans="3:23" x14ac:dyDescent="0.15">
      <c r="C366" t="s">
        <v>254</v>
      </c>
    </row>
    <row r="367" spans="3:23" x14ac:dyDescent="0.15">
      <c r="C367" t="s">
        <v>255</v>
      </c>
    </row>
    <row r="368" spans="3:23" ht="7.5" customHeight="1" thickBot="1" x14ac:dyDescent="0.2"/>
    <row r="369" spans="3:21" ht="7.5" customHeight="1" x14ac:dyDescent="0.15">
      <c r="C369" s="3"/>
      <c r="D369" s="4"/>
      <c r="E369" s="4"/>
      <c r="F369" s="4"/>
      <c r="G369" s="4"/>
      <c r="H369" s="4"/>
      <c r="I369" s="4"/>
      <c r="J369" s="4"/>
      <c r="K369" s="4"/>
      <c r="L369" s="4"/>
      <c r="M369" s="4"/>
      <c r="N369" s="4"/>
      <c r="O369" s="5"/>
    </row>
    <row r="370" spans="3:21" ht="18" customHeight="1" x14ac:dyDescent="0.15">
      <c r="C370" s="6"/>
      <c r="D370" t="s">
        <v>256</v>
      </c>
      <c r="O370" s="7"/>
      <c r="T370" s="21" t="str">
        <f>ADDRESS(ROW(U370),COLUMN(U370))</f>
        <v>$U$370</v>
      </c>
      <c r="U370" s="21">
        <v>0</v>
      </c>
    </row>
    <row r="371" spans="3:21" ht="18" customHeight="1" x14ac:dyDescent="0.15">
      <c r="C371" s="6"/>
      <c r="D371" t="s">
        <v>257</v>
      </c>
      <c r="O371" s="7"/>
    </row>
    <row r="372" spans="3:21" ht="18" customHeight="1" x14ac:dyDescent="0.15">
      <c r="C372" s="6"/>
      <c r="D372" t="s">
        <v>259</v>
      </c>
      <c r="O372" s="7"/>
    </row>
    <row r="373" spans="3:21" ht="25.5" customHeight="1" x14ac:dyDescent="0.15">
      <c r="C373" s="6"/>
      <c r="E373" s="24"/>
      <c r="F373" s="25"/>
      <c r="G373" s="25"/>
      <c r="H373" s="25"/>
      <c r="I373" s="25"/>
      <c r="J373" s="25"/>
      <c r="K373" s="25"/>
      <c r="L373" s="25"/>
      <c r="M373" s="25"/>
      <c r="N373" s="26"/>
      <c r="O373" s="7"/>
      <c r="T373" s="21" t="str">
        <f>ADDRESS(ROW(E373),COLUMN(E373))</f>
        <v>$E$373</v>
      </c>
    </row>
    <row r="374" spans="3:21" ht="18" customHeight="1" x14ac:dyDescent="0.15">
      <c r="C374" s="6"/>
      <c r="D374" t="s">
        <v>258</v>
      </c>
      <c r="O374" s="7"/>
    </row>
    <row r="375" spans="3:21" ht="7.5" customHeight="1" thickBot="1" x14ac:dyDescent="0.2">
      <c r="C375" s="8"/>
      <c r="D375" s="9"/>
      <c r="E375" s="9"/>
      <c r="F375" s="9"/>
      <c r="G375" s="9"/>
      <c r="H375" s="9"/>
      <c r="I375" s="9"/>
      <c r="J375" s="9"/>
      <c r="K375" s="9"/>
      <c r="L375" s="9"/>
      <c r="M375" s="9"/>
      <c r="N375" s="9"/>
      <c r="O375" s="10"/>
    </row>
    <row r="377" spans="3:21" ht="25.5" customHeight="1" x14ac:dyDescent="0.15">
      <c r="E377" s="67" t="s">
        <v>260</v>
      </c>
      <c r="F377" s="67"/>
      <c r="G377" s="67"/>
      <c r="H377" s="67"/>
      <c r="I377" s="67"/>
      <c r="J377" s="67"/>
      <c r="K377" s="67"/>
      <c r="L377" s="67"/>
      <c r="M377" s="67"/>
      <c r="N377" s="67"/>
    </row>
    <row r="379" spans="3:21" ht="25.5" customHeight="1" x14ac:dyDescent="0.15">
      <c r="C379" s="2" t="s">
        <v>261</v>
      </c>
    </row>
    <row r="380" spans="3:21" x14ac:dyDescent="0.15">
      <c r="C380" t="s">
        <v>262</v>
      </c>
    </row>
    <row r="381" spans="3:21" x14ac:dyDescent="0.15">
      <c r="C381" t="s">
        <v>263</v>
      </c>
    </row>
    <row r="382" spans="3:21" x14ac:dyDescent="0.15">
      <c r="C382" t="s">
        <v>264</v>
      </c>
    </row>
    <row r="383" spans="3:21" x14ac:dyDescent="0.15">
      <c r="C383" t="s">
        <v>265</v>
      </c>
    </row>
    <row r="384" spans="3:21" ht="7.5" customHeight="1" x14ac:dyDescent="0.15"/>
    <row r="385" spans="3:21" x14ac:dyDescent="0.15">
      <c r="C385" s="19" t="s">
        <v>266</v>
      </c>
    </row>
    <row r="386" spans="3:21" ht="7.5" customHeight="1" thickBot="1" x14ac:dyDescent="0.2"/>
    <row r="387" spans="3:21" ht="7.5" customHeight="1" x14ac:dyDescent="0.15">
      <c r="C387" s="3"/>
      <c r="D387" s="4"/>
      <c r="E387" s="4"/>
      <c r="F387" s="4"/>
      <c r="G387" s="4"/>
      <c r="H387" s="4"/>
      <c r="I387" s="4"/>
      <c r="J387" s="4"/>
      <c r="K387" s="4"/>
      <c r="L387" s="4"/>
      <c r="M387" s="4"/>
      <c r="N387" s="4"/>
      <c r="O387" s="5"/>
    </row>
    <row r="388" spans="3:21" ht="18" customHeight="1" x14ac:dyDescent="0.15">
      <c r="C388" s="6"/>
      <c r="D388" t="s">
        <v>267</v>
      </c>
      <c r="O388" s="7"/>
      <c r="T388" s="21" t="str">
        <f>ADDRESS(ROW(U388),COLUMN(U388))</f>
        <v>$U$388</v>
      </c>
      <c r="U388" s="21">
        <v>0</v>
      </c>
    </row>
    <row r="389" spans="3:21" ht="18" customHeight="1" x14ac:dyDescent="0.15">
      <c r="C389" s="6"/>
      <c r="D389" t="s">
        <v>268</v>
      </c>
      <c r="O389" s="7"/>
    </row>
    <row r="390" spans="3:21" ht="18" customHeight="1" x14ac:dyDescent="0.15">
      <c r="C390" s="6"/>
      <c r="D390" t="s">
        <v>269</v>
      </c>
      <c r="O390" s="7"/>
    </row>
    <row r="391" spans="3:21" ht="18" customHeight="1" x14ac:dyDescent="0.15">
      <c r="C391" s="6"/>
      <c r="D391" t="s">
        <v>270</v>
      </c>
      <c r="O391" s="7"/>
    </row>
    <row r="392" spans="3:21" ht="18" customHeight="1" x14ac:dyDescent="0.15">
      <c r="C392" s="6"/>
      <c r="D392" t="s">
        <v>271</v>
      </c>
      <c r="O392" s="7"/>
    </row>
    <row r="393" spans="3:21" ht="6.75" customHeight="1" thickBot="1" x14ac:dyDescent="0.2">
      <c r="C393" s="8"/>
      <c r="D393" s="9"/>
      <c r="E393" s="9"/>
      <c r="F393" s="9"/>
      <c r="G393" s="9"/>
      <c r="H393" s="9"/>
      <c r="I393" s="9"/>
      <c r="J393" s="9"/>
      <c r="K393" s="9"/>
      <c r="L393" s="9"/>
      <c r="M393" s="9"/>
      <c r="N393" s="9"/>
      <c r="O393" s="10"/>
    </row>
    <row r="395" spans="3:21" x14ac:dyDescent="0.15">
      <c r="C395" t="s">
        <v>272</v>
      </c>
    </row>
    <row r="396" spans="3:21" x14ac:dyDescent="0.15">
      <c r="C396" t="s">
        <v>273</v>
      </c>
    </row>
    <row r="397" spans="3:21" ht="7.5" customHeight="1" thickBot="1" x14ac:dyDescent="0.2"/>
    <row r="398" spans="3:21" ht="7.5" customHeight="1" x14ac:dyDescent="0.15">
      <c r="C398" s="3"/>
      <c r="D398" s="4"/>
      <c r="E398" s="4"/>
      <c r="F398" s="4"/>
      <c r="G398" s="4"/>
      <c r="H398" s="4"/>
      <c r="I398" s="4"/>
      <c r="J398" s="4"/>
      <c r="K398" s="4"/>
      <c r="L398" s="4"/>
      <c r="M398" s="4"/>
      <c r="N398" s="4"/>
      <c r="O398" s="5"/>
    </row>
    <row r="399" spans="3:21" ht="18" customHeight="1" x14ac:dyDescent="0.15">
      <c r="C399" s="6"/>
      <c r="D399" t="s">
        <v>274</v>
      </c>
      <c r="O399" s="7"/>
      <c r="T399" s="21" t="str">
        <f>ADDRESS(ROW(U399),COLUMN(U399))</f>
        <v>$U$399</v>
      </c>
      <c r="U399" s="21">
        <v>0</v>
      </c>
    </row>
    <row r="400" spans="3:21" ht="18" customHeight="1" x14ac:dyDescent="0.15">
      <c r="C400" s="6"/>
      <c r="D400" t="s">
        <v>275</v>
      </c>
      <c r="O400" s="7"/>
    </row>
    <row r="401" spans="3:23" ht="18" customHeight="1" x14ac:dyDescent="0.15">
      <c r="C401" s="6"/>
      <c r="D401" t="s">
        <v>276</v>
      </c>
      <c r="O401" s="7"/>
    </row>
    <row r="402" spans="3:23" ht="18" customHeight="1" x14ac:dyDescent="0.15">
      <c r="C402" s="6"/>
      <c r="D402" t="s">
        <v>277</v>
      </c>
      <c r="O402" s="7"/>
    </row>
    <row r="403" spans="3:23" ht="18" customHeight="1" x14ac:dyDescent="0.15">
      <c r="C403" s="6"/>
      <c r="D403" t="s">
        <v>131</v>
      </c>
      <c r="O403" s="7"/>
    </row>
    <row r="404" spans="3:23" ht="25.5" customHeight="1" x14ac:dyDescent="0.15">
      <c r="C404" s="6"/>
      <c r="E404" s="24"/>
      <c r="F404" s="25"/>
      <c r="G404" s="25"/>
      <c r="H404" s="25"/>
      <c r="I404" s="25"/>
      <c r="J404" s="25"/>
      <c r="K404" s="25"/>
      <c r="L404" s="25"/>
      <c r="M404" s="25"/>
      <c r="N404" s="26"/>
      <c r="O404" s="7"/>
      <c r="T404" s="21" t="str">
        <f>ADDRESS(ROW(E404),COLUMN(E404))</f>
        <v>$E$404</v>
      </c>
    </row>
    <row r="405" spans="3:23" ht="6.75" customHeight="1" thickBot="1" x14ac:dyDescent="0.2">
      <c r="C405" s="8"/>
      <c r="D405" s="9"/>
      <c r="E405" s="9"/>
      <c r="F405" s="9"/>
      <c r="G405" s="9"/>
      <c r="H405" s="9"/>
      <c r="I405" s="9"/>
      <c r="J405" s="9"/>
      <c r="K405" s="9"/>
      <c r="L405" s="9"/>
      <c r="M405" s="9"/>
      <c r="N405" s="9"/>
      <c r="O405" s="10"/>
    </row>
    <row r="407" spans="3:23" x14ac:dyDescent="0.15">
      <c r="C407" t="s">
        <v>278</v>
      </c>
    </row>
    <row r="408" spans="3:23" x14ac:dyDescent="0.15">
      <c r="C408" t="s">
        <v>283</v>
      </c>
      <c r="T408" s="21" t="str">
        <f>ADDRESS(ROW(W408),COLUMN(W408))</f>
        <v>$W$408</v>
      </c>
      <c r="U408" s="22">
        <f>COUNTIF(U411:U415,TRUE)</f>
        <v>0</v>
      </c>
      <c r="W408" s="21" t="str">
        <f>_xlfn.TEXTJOIN(",",1,W411:W415)</f>
        <v/>
      </c>
    </row>
    <row r="409" spans="3:23" ht="7.5" customHeight="1" thickBot="1" x14ac:dyDescent="0.2"/>
    <row r="410" spans="3:23" ht="7.5" customHeight="1" x14ac:dyDescent="0.15">
      <c r="C410" s="3"/>
      <c r="D410" s="4"/>
      <c r="E410" s="4"/>
      <c r="F410" s="4"/>
      <c r="G410" s="4"/>
      <c r="H410" s="4"/>
      <c r="I410" s="4"/>
      <c r="J410" s="4"/>
      <c r="K410" s="4"/>
      <c r="L410" s="4"/>
      <c r="M410" s="4"/>
      <c r="N410" s="4"/>
      <c r="O410" s="5"/>
    </row>
    <row r="411" spans="3:23" ht="18" customHeight="1" x14ac:dyDescent="0.15">
      <c r="C411" s="6"/>
      <c r="D411" t="s">
        <v>279</v>
      </c>
      <c r="O411" s="7"/>
      <c r="U411" s="22" t="b">
        <v>0</v>
      </c>
      <c r="V411" s="22">
        <v>1</v>
      </c>
      <c r="W411" s="23" t="str">
        <f t="shared" ref="W411:W415" si="16">IF(U411,V411,"")</f>
        <v/>
      </c>
    </row>
    <row r="412" spans="3:23" ht="18" customHeight="1" x14ac:dyDescent="0.15">
      <c r="C412" s="6"/>
      <c r="D412" t="s">
        <v>280</v>
      </c>
      <c r="O412" s="7"/>
      <c r="U412" s="22" t="b">
        <v>0</v>
      </c>
      <c r="V412" s="22">
        <v>2</v>
      </c>
      <c r="W412" s="23" t="str">
        <f t="shared" si="16"/>
        <v/>
      </c>
    </row>
    <row r="413" spans="3:23" ht="18" customHeight="1" x14ac:dyDescent="0.15">
      <c r="C413" s="6"/>
      <c r="D413" t="s">
        <v>281</v>
      </c>
      <c r="O413" s="7"/>
      <c r="U413" s="22" t="b">
        <v>0</v>
      </c>
      <c r="V413" s="22">
        <v>3</v>
      </c>
      <c r="W413" s="23" t="str">
        <f t="shared" si="16"/>
        <v/>
      </c>
    </row>
    <row r="414" spans="3:23" ht="18" customHeight="1" x14ac:dyDescent="0.15">
      <c r="C414" s="6"/>
      <c r="D414" t="s">
        <v>282</v>
      </c>
      <c r="O414" s="7"/>
      <c r="U414" s="22" t="b">
        <v>0</v>
      </c>
      <c r="V414" s="22">
        <v>4</v>
      </c>
      <c r="W414" s="23" t="str">
        <f t="shared" si="16"/>
        <v/>
      </c>
    </row>
    <row r="415" spans="3:23" ht="18" customHeight="1" x14ac:dyDescent="0.15">
      <c r="C415" s="6"/>
      <c r="D415" t="s">
        <v>131</v>
      </c>
      <c r="O415" s="7"/>
      <c r="U415" s="22" t="b">
        <v>0</v>
      </c>
      <c r="V415" s="22">
        <v>5</v>
      </c>
      <c r="W415" s="23" t="str">
        <f t="shared" si="16"/>
        <v/>
      </c>
    </row>
    <row r="416" spans="3:23" ht="25.5" customHeight="1" x14ac:dyDescent="0.15">
      <c r="C416" s="6"/>
      <c r="E416" s="24"/>
      <c r="F416" s="25"/>
      <c r="G416" s="25"/>
      <c r="H416" s="25"/>
      <c r="I416" s="25"/>
      <c r="J416" s="25"/>
      <c r="K416" s="25"/>
      <c r="L416" s="25"/>
      <c r="M416" s="25"/>
      <c r="N416" s="26"/>
      <c r="O416" s="7"/>
      <c r="T416" s="21" t="str">
        <f>ADDRESS(ROW(E416),COLUMN(E416))</f>
        <v>$E$416</v>
      </c>
    </row>
    <row r="417" spans="3:15" ht="7.5" customHeight="1" thickBot="1" x14ac:dyDescent="0.2">
      <c r="C417" s="8"/>
      <c r="D417" s="9"/>
      <c r="E417" s="9"/>
      <c r="F417" s="9"/>
      <c r="G417" s="9"/>
      <c r="H417" s="9"/>
      <c r="I417" s="9"/>
      <c r="J417" s="9"/>
      <c r="K417" s="9"/>
      <c r="L417" s="9"/>
      <c r="M417" s="9"/>
      <c r="N417" s="9"/>
      <c r="O417" s="10"/>
    </row>
    <row r="419" spans="3:15" ht="25.5" customHeight="1" x14ac:dyDescent="0.15">
      <c r="E419" s="65" t="s">
        <v>284</v>
      </c>
      <c r="F419" s="65"/>
      <c r="G419" s="65"/>
      <c r="H419" s="65"/>
      <c r="I419" s="65"/>
      <c r="J419" s="65"/>
      <c r="K419" s="65"/>
      <c r="L419" s="65"/>
      <c r="M419" s="65"/>
      <c r="N419" s="65"/>
    </row>
  </sheetData>
  <sheetProtection algorithmName="SHA-512" hashValue="dD419k+dqlCsMvW52qZ1bVCDIbnekVzAaOkLwlg3YEi5pSbVsCR4jZAuqV5p8xUR15JX9X1K7FWEHPd+441oCw==" saltValue="vbvIcOC45lhYW/Y4YTlYYQ==" spinCount="100000" sheet="1" objects="1" scenarios="1"/>
  <mergeCells count="57">
    <mergeCell ref="E419:N419"/>
    <mergeCell ref="A2:Q2"/>
    <mergeCell ref="E358:N358"/>
    <mergeCell ref="E362:N362"/>
    <mergeCell ref="E373:N373"/>
    <mergeCell ref="E377:N377"/>
    <mergeCell ref="E333:N333"/>
    <mergeCell ref="E336:N336"/>
    <mergeCell ref="M321:O322"/>
    <mergeCell ref="K265:L265"/>
    <mergeCell ref="I266:J266"/>
    <mergeCell ref="I267:J267"/>
    <mergeCell ref="D272:H272"/>
    <mergeCell ref="E313:N313"/>
    <mergeCell ref="C265:H265"/>
    <mergeCell ref="I265:J265"/>
    <mergeCell ref="C268:H268"/>
    <mergeCell ref="E404:N404"/>
    <mergeCell ref="E416:N416"/>
    <mergeCell ref="I269:J269"/>
    <mergeCell ref="I270:J270"/>
    <mergeCell ref="I271:J271"/>
    <mergeCell ref="C271:H271"/>
    <mergeCell ref="I268:J268"/>
    <mergeCell ref="C267:H267"/>
    <mergeCell ref="C266:H266"/>
    <mergeCell ref="K271:L271"/>
    <mergeCell ref="E257:N257"/>
    <mergeCell ref="C173:O176"/>
    <mergeCell ref="E188:N188"/>
    <mergeCell ref="E208:N208"/>
    <mergeCell ref="L201:N202"/>
    <mergeCell ref="E240:N240"/>
    <mergeCell ref="K266:L266"/>
    <mergeCell ref="K267:L267"/>
    <mergeCell ref="K268:L268"/>
    <mergeCell ref="K269:L269"/>
    <mergeCell ref="K270:L270"/>
    <mergeCell ref="C269:H269"/>
    <mergeCell ref="C270:H270"/>
    <mergeCell ref="E135:N135"/>
    <mergeCell ref="E148:N148"/>
    <mergeCell ref="C164:O167"/>
    <mergeCell ref="E115:N115"/>
    <mergeCell ref="L107:N108"/>
    <mergeCell ref="J4:O4"/>
    <mergeCell ref="E88:N88"/>
    <mergeCell ref="E6:N6"/>
    <mergeCell ref="D4:E4"/>
    <mergeCell ref="E37:N37"/>
    <mergeCell ref="E34:N34"/>
    <mergeCell ref="F4:G4"/>
    <mergeCell ref="E39:N39"/>
    <mergeCell ref="I53:N53"/>
    <mergeCell ref="E53:G53"/>
    <mergeCell ref="E69:G69"/>
    <mergeCell ref="I69:N69"/>
  </mergeCells>
  <phoneticPr fontId="2"/>
  <conditionalFormatting sqref="D272:H272">
    <cfRule type="expression" dxfId="24" priority="13">
      <formula>$AD$271="その他なし"</formula>
    </cfRule>
  </conditionalFormatting>
  <conditionalFormatting sqref="E53:G53">
    <cfRule type="expression" dxfId="23" priority="27">
      <formula>$U$43&gt;3</formula>
    </cfRule>
  </conditionalFormatting>
  <conditionalFormatting sqref="E69:G69">
    <cfRule type="expression" dxfId="22" priority="25">
      <formula>$U$59&gt;3</formula>
    </cfRule>
  </conditionalFormatting>
  <conditionalFormatting sqref="E34:N34">
    <cfRule type="expression" dxfId="21" priority="31">
      <formula>$W$33&lt;&gt;10</formula>
    </cfRule>
  </conditionalFormatting>
  <conditionalFormatting sqref="E37:N37">
    <cfRule type="expression" dxfId="20" priority="30">
      <formula>$W$36&lt;&gt;12</formula>
    </cfRule>
  </conditionalFormatting>
  <conditionalFormatting sqref="E39:N39">
    <cfRule type="expression" dxfId="19" priority="29">
      <formula>$W$38&lt;&gt;13</formula>
    </cfRule>
  </conditionalFormatting>
  <conditionalFormatting sqref="E88:N88">
    <cfRule type="expression" dxfId="18" priority="24">
      <formula>$W$87&lt;&gt;11</formula>
    </cfRule>
  </conditionalFormatting>
  <conditionalFormatting sqref="E115:N115">
    <cfRule type="expression" dxfId="17" priority="23">
      <formula>$W$114&lt;&gt;8</formula>
    </cfRule>
  </conditionalFormatting>
  <conditionalFormatting sqref="E135:N135">
    <cfRule type="expression" dxfId="16" priority="20">
      <formula>$W$134&lt;&gt;6</formula>
    </cfRule>
  </conditionalFormatting>
  <conditionalFormatting sqref="E148:N148">
    <cfRule type="expression" dxfId="15" priority="19">
      <formula>$U$142&lt;&gt;6</formula>
    </cfRule>
  </conditionalFormatting>
  <conditionalFormatting sqref="E188:N188">
    <cfRule type="expression" dxfId="14" priority="18">
      <formula>$U$184&lt;&gt;4</formula>
    </cfRule>
  </conditionalFormatting>
  <conditionalFormatting sqref="E208:N208">
    <cfRule type="expression" dxfId="13" priority="17">
      <formula>$W$207&lt;&gt;7</formula>
    </cfRule>
  </conditionalFormatting>
  <conditionalFormatting sqref="E240:N240">
    <cfRule type="expression" dxfId="12" priority="15">
      <formula>$U$235&lt;&gt;5</formula>
    </cfRule>
  </conditionalFormatting>
  <conditionalFormatting sqref="E257:N257">
    <cfRule type="expression" dxfId="11" priority="14">
      <formula>$U$252&lt;&gt;5</formula>
    </cfRule>
  </conditionalFormatting>
  <conditionalFormatting sqref="E313:N313">
    <cfRule type="expression" dxfId="10" priority="12">
      <formula>$W$312&lt;&gt;4</formula>
    </cfRule>
  </conditionalFormatting>
  <conditionalFormatting sqref="E333:N333">
    <cfRule type="expression" dxfId="9" priority="11">
      <formula>$W$332&lt;&gt;12</formula>
    </cfRule>
  </conditionalFormatting>
  <conditionalFormatting sqref="E358:N358">
    <cfRule type="expression" dxfId="8" priority="9">
      <formula>$W$357&lt;&gt;9</formula>
    </cfRule>
  </conditionalFormatting>
  <conditionalFormatting sqref="E373:N373">
    <cfRule type="expression" dxfId="7" priority="5">
      <formula>$U$370&lt;&gt;3</formula>
    </cfRule>
  </conditionalFormatting>
  <conditionalFormatting sqref="E404:N404">
    <cfRule type="expression" dxfId="6" priority="4">
      <formula>$U$399&lt;&gt;5</formula>
    </cfRule>
  </conditionalFormatting>
  <conditionalFormatting sqref="E416:N416">
    <cfRule type="expression" dxfId="5" priority="1">
      <formula>$W$415&lt;&gt;5</formula>
    </cfRule>
  </conditionalFormatting>
  <conditionalFormatting sqref="I53:N53">
    <cfRule type="expression" dxfId="4" priority="28">
      <formula>$AN$48&lt;&gt;20</formula>
    </cfRule>
  </conditionalFormatting>
  <conditionalFormatting sqref="I69:N69">
    <cfRule type="expression" dxfId="3" priority="26">
      <formula>$AN$64&lt;&gt;20</formula>
    </cfRule>
  </conditionalFormatting>
  <conditionalFormatting sqref="L107:N108">
    <cfRule type="expression" dxfId="2" priority="21">
      <formula>$U$104&gt;2</formula>
    </cfRule>
  </conditionalFormatting>
  <conditionalFormatting sqref="L201:N202">
    <cfRule type="expression" dxfId="1" priority="16">
      <formula>$U$198&gt;3</formula>
    </cfRule>
  </conditionalFormatting>
  <conditionalFormatting sqref="M321:O322">
    <cfRule type="expression" dxfId="0" priority="10">
      <formula>$U$318&gt;3</formula>
    </cfRule>
  </conditionalFormatting>
  <pageMargins left="0.7" right="0.7" top="0.75" bottom="0.75" header="0.3" footer="0.3"/>
  <pageSetup paperSize="9" scale="64" orientation="portrait" r:id="rId1"/>
  <rowBreaks count="8" manualBreakCount="8">
    <brk id="56" max="16" man="1"/>
    <brk id="91" max="16" man="1"/>
    <brk id="151" max="16" man="1"/>
    <brk id="177" max="16" man="1"/>
    <brk id="210" max="16" man="1"/>
    <brk id="259" max="16" man="1"/>
    <brk id="315" max="16" man="1"/>
    <brk id="363"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xdr:col>
                    <xdr:colOff>9525</xdr:colOff>
                    <xdr:row>12</xdr:row>
                    <xdr:rowOff>19050</xdr:rowOff>
                  </from>
                  <to>
                    <xdr:col>2</xdr:col>
                    <xdr:colOff>228600</xdr:colOff>
                    <xdr:row>12</xdr:row>
                    <xdr:rowOff>200025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9525</xdr:colOff>
                    <xdr:row>13</xdr:row>
                    <xdr:rowOff>9525</xdr:rowOff>
                  </from>
                  <to>
                    <xdr:col>2</xdr:col>
                    <xdr:colOff>228600</xdr:colOff>
                    <xdr:row>13</xdr:row>
                    <xdr:rowOff>190500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2</xdr:col>
                    <xdr:colOff>9525</xdr:colOff>
                    <xdr:row>14</xdr:row>
                    <xdr:rowOff>9525</xdr:rowOff>
                  </from>
                  <to>
                    <xdr:col>2</xdr:col>
                    <xdr:colOff>228600</xdr:colOff>
                    <xdr:row>14</xdr:row>
                    <xdr:rowOff>190500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xdr:col>
                    <xdr:colOff>9525</xdr:colOff>
                    <xdr:row>15</xdr:row>
                    <xdr:rowOff>9525</xdr:rowOff>
                  </from>
                  <to>
                    <xdr:col>2</xdr:col>
                    <xdr:colOff>228600</xdr:colOff>
                    <xdr:row>15</xdr:row>
                    <xdr:rowOff>190500</xdr:rowOff>
                  </to>
                </anchor>
              </controlPr>
            </control>
          </mc:Choice>
        </mc:AlternateContent>
        <mc:AlternateContent xmlns:mc="http://schemas.openxmlformats.org/markup-compatibility/2006">
          <mc:Choice Requires="x14">
            <control shapeId="1031" r:id="rId8" name="Group Box 7">
              <controlPr defaultSize="0" autoFill="0" autoPict="0">
                <anchor moveWithCells="1">
                  <from>
                    <xdr:col>1</xdr:col>
                    <xdr:colOff>419100</xdr:colOff>
                    <xdr:row>12</xdr:row>
                    <xdr:rowOff>0</xdr:rowOff>
                  </from>
                  <to>
                    <xdr:col>3</xdr:col>
                    <xdr:colOff>47625</xdr:colOff>
                    <xdr:row>16</xdr:row>
                    <xdr:rowOff>219075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0</xdr:colOff>
                    <xdr:row>23</xdr:row>
                    <xdr:rowOff>9525</xdr:rowOff>
                  </from>
                  <to>
                    <xdr:col>3</xdr:col>
                    <xdr:colOff>0</xdr:colOff>
                    <xdr:row>23</xdr:row>
                    <xdr:rowOff>190500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0</xdr:colOff>
                    <xdr:row>24</xdr:row>
                    <xdr:rowOff>9525</xdr:rowOff>
                  </from>
                  <to>
                    <xdr:col>3</xdr:col>
                    <xdr:colOff>0</xdr:colOff>
                    <xdr:row>24</xdr:row>
                    <xdr:rowOff>190500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0</xdr:colOff>
                    <xdr:row>25</xdr:row>
                    <xdr:rowOff>9525</xdr:rowOff>
                  </from>
                  <to>
                    <xdr:col>3</xdr:col>
                    <xdr:colOff>0</xdr:colOff>
                    <xdr:row>25</xdr:row>
                    <xdr:rowOff>190500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0</xdr:colOff>
                    <xdr:row>26</xdr:row>
                    <xdr:rowOff>9525</xdr:rowOff>
                  </from>
                  <to>
                    <xdr:col>3</xdr:col>
                    <xdr:colOff>0</xdr:colOff>
                    <xdr:row>26</xdr:row>
                    <xdr:rowOff>190500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0</xdr:colOff>
                    <xdr:row>27</xdr:row>
                    <xdr:rowOff>9525</xdr:rowOff>
                  </from>
                  <to>
                    <xdr:col>3</xdr:col>
                    <xdr:colOff>0</xdr:colOff>
                    <xdr:row>27</xdr:row>
                    <xdr:rowOff>190500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0</xdr:colOff>
                    <xdr:row>28</xdr:row>
                    <xdr:rowOff>9525</xdr:rowOff>
                  </from>
                  <to>
                    <xdr:col>3</xdr:col>
                    <xdr:colOff>0</xdr:colOff>
                    <xdr:row>28</xdr:row>
                    <xdr:rowOff>190500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0</xdr:colOff>
                    <xdr:row>29</xdr:row>
                    <xdr:rowOff>9525</xdr:rowOff>
                  </from>
                  <to>
                    <xdr:col>3</xdr:col>
                    <xdr:colOff>0</xdr:colOff>
                    <xdr:row>29</xdr:row>
                    <xdr:rowOff>190500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xdr:col>
                    <xdr:colOff>0</xdr:colOff>
                    <xdr:row>30</xdr:row>
                    <xdr:rowOff>9525</xdr:rowOff>
                  </from>
                  <to>
                    <xdr:col>3</xdr:col>
                    <xdr:colOff>0</xdr:colOff>
                    <xdr:row>30</xdr:row>
                    <xdr:rowOff>190500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xdr:col>
                    <xdr:colOff>0</xdr:colOff>
                    <xdr:row>31</xdr:row>
                    <xdr:rowOff>9525</xdr:rowOff>
                  </from>
                  <to>
                    <xdr:col>3</xdr:col>
                    <xdr:colOff>0</xdr:colOff>
                    <xdr:row>31</xdr:row>
                    <xdr:rowOff>190500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xdr:col>
                    <xdr:colOff>0</xdr:colOff>
                    <xdr:row>32</xdr:row>
                    <xdr:rowOff>9525</xdr:rowOff>
                  </from>
                  <to>
                    <xdr:col>3</xdr:col>
                    <xdr:colOff>0</xdr:colOff>
                    <xdr:row>32</xdr:row>
                    <xdr:rowOff>190500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xdr:col>
                    <xdr:colOff>0</xdr:colOff>
                    <xdr:row>34</xdr:row>
                    <xdr:rowOff>9525</xdr:rowOff>
                  </from>
                  <to>
                    <xdr:col>3</xdr:col>
                    <xdr:colOff>0</xdr:colOff>
                    <xdr:row>34</xdr:row>
                    <xdr:rowOff>190500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xdr:col>
                    <xdr:colOff>0</xdr:colOff>
                    <xdr:row>35</xdr:row>
                    <xdr:rowOff>9525</xdr:rowOff>
                  </from>
                  <to>
                    <xdr:col>3</xdr:col>
                    <xdr:colOff>0</xdr:colOff>
                    <xdr:row>35</xdr:row>
                    <xdr:rowOff>190500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2</xdr:col>
                    <xdr:colOff>0</xdr:colOff>
                    <xdr:row>37</xdr:row>
                    <xdr:rowOff>9525</xdr:rowOff>
                  </from>
                  <to>
                    <xdr:col>3</xdr:col>
                    <xdr:colOff>0</xdr:colOff>
                    <xdr:row>37</xdr:row>
                    <xdr:rowOff>190500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2</xdr:col>
                    <xdr:colOff>19050</xdr:colOff>
                    <xdr:row>45</xdr:row>
                    <xdr:rowOff>0</xdr:rowOff>
                  </from>
                  <to>
                    <xdr:col>3</xdr:col>
                    <xdr:colOff>0</xdr:colOff>
                    <xdr:row>45</xdr:row>
                    <xdr:rowOff>228600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7</xdr:col>
                    <xdr:colOff>457200</xdr:colOff>
                    <xdr:row>45</xdr:row>
                    <xdr:rowOff>0</xdr:rowOff>
                  </from>
                  <to>
                    <xdr:col>8</xdr:col>
                    <xdr:colOff>0</xdr:colOff>
                    <xdr:row>46</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11</xdr:col>
                    <xdr:colOff>457200</xdr:colOff>
                    <xdr:row>45</xdr:row>
                    <xdr:rowOff>0</xdr:rowOff>
                  </from>
                  <to>
                    <xdr:col>12</xdr:col>
                    <xdr:colOff>9525</xdr:colOff>
                    <xdr:row>46</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2</xdr:col>
                    <xdr:colOff>19050</xdr:colOff>
                    <xdr:row>46</xdr:row>
                    <xdr:rowOff>0</xdr:rowOff>
                  </from>
                  <to>
                    <xdr:col>3</xdr:col>
                    <xdr:colOff>0</xdr:colOff>
                    <xdr:row>46</xdr:row>
                    <xdr:rowOff>228600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2</xdr:col>
                    <xdr:colOff>19050</xdr:colOff>
                    <xdr:row>47</xdr:row>
                    <xdr:rowOff>0</xdr:rowOff>
                  </from>
                  <to>
                    <xdr:col>3</xdr:col>
                    <xdr:colOff>0</xdr:colOff>
                    <xdr:row>47</xdr:row>
                    <xdr:rowOff>228600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2</xdr:col>
                    <xdr:colOff>19050</xdr:colOff>
                    <xdr:row>48</xdr:row>
                    <xdr:rowOff>0</xdr:rowOff>
                  </from>
                  <to>
                    <xdr:col>3</xdr:col>
                    <xdr:colOff>0</xdr:colOff>
                    <xdr:row>48</xdr:row>
                    <xdr:rowOff>228600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2</xdr:col>
                    <xdr:colOff>19050</xdr:colOff>
                    <xdr:row>49</xdr:row>
                    <xdr:rowOff>0</xdr:rowOff>
                  </from>
                  <to>
                    <xdr:col>3</xdr:col>
                    <xdr:colOff>0</xdr:colOff>
                    <xdr:row>49</xdr:row>
                    <xdr:rowOff>228600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2</xdr:col>
                    <xdr:colOff>19050</xdr:colOff>
                    <xdr:row>50</xdr:row>
                    <xdr:rowOff>0</xdr:rowOff>
                  </from>
                  <to>
                    <xdr:col>3</xdr:col>
                    <xdr:colOff>0</xdr:colOff>
                    <xdr:row>50</xdr:row>
                    <xdr:rowOff>228600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2</xdr:col>
                    <xdr:colOff>19050</xdr:colOff>
                    <xdr:row>51</xdr:row>
                    <xdr:rowOff>0</xdr:rowOff>
                  </from>
                  <to>
                    <xdr:col>3</xdr:col>
                    <xdr:colOff>0</xdr:colOff>
                    <xdr:row>51</xdr:row>
                    <xdr:rowOff>228600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7</xdr:col>
                    <xdr:colOff>457200</xdr:colOff>
                    <xdr:row>46</xdr:row>
                    <xdr:rowOff>0</xdr:rowOff>
                  </from>
                  <to>
                    <xdr:col>8</xdr:col>
                    <xdr:colOff>0</xdr:colOff>
                    <xdr:row>47</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7</xdr:col>
                    <xdr:colOff>457200</xdr:colOff>
                    <xdr:row>47</xdr:row>
                    <xdr:rowOff>0</xdr:rowOff>
                  </from>
                  <to>
                    <xdr:col>8</xdr:col>
                    <xdr:colOff>0</xdr:colOff>
                    <xdr:row>48</xdr:row>
                    <xdr:rowOff>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7</xdr:col>
                    <xdr:colOff>457200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7</xdr:col>
                    <xdr:colOff>457200</xdr:colOff>
                    <xdr:row>49</xdr:row>
                    <xdr:rowOff>0</xdr:rowOff>
                  </from>
                  <to>
                    <xdr:col>8</xdr:col>
                    <xdr:colOff>0</xdr:colOff>
                    <xdr:row>50</xdr:row>
                    <xdr:rowOff>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7</xdr:col>
                    <xdr:colOff>457200</xdr:colOff>
                    <xdr:row>50</xdr:row>
                    <xdr:rowOff>0</xdr:rowOff>
                  </from>
                  <to>
                    <xdr:col>8</xdr:col>
                    <xdr:colOff>0</xdr:colOff>
                    <xdr:row>51</xdr:row>
                    <xdr:rowOff>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7</xdr:col>
                    <xdr:colOff>457200</xdr:colOff>
                    <xdr:row>51</xdr:row>
                    <xdr:rowOff>0</xdr:rowOff>
                  </from>
                  <to>
                    <xdr:col>8</xdr:col>
                    <xdr:colOff>0</xdr:colOff>
                    <xdr:row>52</xdr:row>
                    <xdr:rowOff>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11</xdr:col>
                    <xdr:colOff>457200</xdr:colOff>
                    <xdr:row>46</xdr:row>
                    <xdr:rowOff>0</xdr:rowOff>
                  </from>
                  <to>
                    <xdr:col>12</xdr:col>
                    <xdr:colOff>9525</xdr:colOff>
                    <xdr:row>47</xdr:row>
                    <xdr:rowOff>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11</xdr:col>
                    <xdr:colOff>457200</xdr:colOff>
                    <xdr:row>47</xdr:row>
                    <xdr:rowOff>0</xdr:rowOff>
                  </from>
                  <to>
                    <xdr:col>12</xdr:col>
                    <xdr:colOff>9525</xdr:colOff>
                    <xdr:row>48</xdr:row>
                    <xdr:rowOff>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11</xdr:col>
                    <xdr:colOff>457200</xdr:colOff>
                    <xdr:row>48</xdr:row>
                    <xdr:rowOff>0</xdr:rowOff>
                  </from>
                  <to>
                    <xdr:col>12</xdr:col>
                    <xdr:colOff>9525</xdr:colOff>
                    <xdr:row>49</xdr:row>
                    <xdr:rowOff>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11</xdr:col>
                    <xdr:colOff>457200</xdr:colOff>
                    <xdr:row>49</xdr:row>
                    <xdr:rowOff>0</xdr:rowOff>
                  </from>
                  <to>
                    <xdr:col>12</xdr:col>
                    <xdr:colOff>9525</xdr:colOff>
                    <xdr:row>50</xdr:row>
                    <xdr:rowOff>0</xdr:rowOff>
                  </to>
                </anchor>
              </controlPr>
            </control>
          </mc:Choice>
        </mc:AlternateContent>
        <mc:AlternateContent xmlns:mc="http://schemas.openxmlformats.org/markup-compatibility/2006">
          <mc:Choice Requires="x14">
            <control shapeId="1067" r:id="rId41" name="Check Box 43">
              <controlPr defaultSize="0" autoFill="0" autoLine="0" autoPict="0">
                <anchor moveWithCells="1">
                  <from>
                    <xdr:col>11</xdr:col>
                    <xdr:colOff>457200</xdr:colOff>
                    <xdr:row>50</xdr:row>
                    <xdr:rowOff>0</xdr:rowOff>
                  </from>
                  <to>
                    <xdr:col>12</xdr:col>
                    <xdr:colOff>9525</xdr:colOff>
                    <xdr:row>51</xdr:row>
                    <xdr:rowOff>0</xdr:rowOff>
                  </to>
                </anchor>
              </controlPr>
            </control>
          </mc:Choice>
        </mc:AlternateContent>
        <mc:AlternateContent xmlns:mc="http://schemas.openxmlformats.org/markup-compatibility/2006">
          <mc:Choice Requires="x14">
            <control shapeId="1068" r:id="rId42" name="Check Box 44">
              <controlPr defaultSize="0" autoFill="0" autoLine="0" autoPict="0">
                <anchor moveWithCells="1">
                  <from>
                    <xdr:col>2</xdr:col>
                    <xdr:colOff>19050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069" r:id="rId43" name="Check Box 45">
              <controlPr defaultSize="0" autoFill="0" autoLine="0" autoPict="0">
                <anchor moveWithCells="1">
                  <from>
                    <xdr:col>7</xdr:col>
                    <xdr:colOff>457200</xdr:colOff>
                    <xdr:row>61</xdr:row>
                    <xdr:rowOff>0</xdr:rowOff>
                  </from>
                  <to>
                    <xdr:col>8</xdr:col>
                    <xdr:colOff>0</xdr:colOff>
                    <xdr:row>62</xdr:row>
                    <xdr:rowOff>0</xdr:rowOff>
                  </to>
                </anchor>
              </controlPr>
            </control>
          </mc:Choice>
        </mc:AlternateContent>
        <mc:AlternateContent xmlns:mc="http://schemas.openxmlformats.org/markup-compatibility/2006">
          <mc:Choice Requires="x14">
            <control shapeId="1070" r:id="rId44" name="Check Box 46">
              <controlPr defaultSize="0" autoFill="0" autoLine="0" autoPict="0">
                <anchor moveWithCells="1">
                  <from>
                    <xdr:col>11</xdr:col>
                    <xdr:colOff>457200</xdr:colOff>
                    <xdr:row>61</xdr:row>
                    <xdr:rowOff>0</xdr:rowOff>
                  </from>
                  <to>
                    <xdr:col>12</xdr:col>
                    <xdr:colOff>9525</xdr:colOff>
                    <xdr:row>62</xdr:row>
                    <xdr:rowOff>0</xdr:rowOff>
                  </to>
                </anchor>
              </controlPr>
            </control>
          </mc:Choice>
        </mc:AlternateContent>
        <mc:AlternateContent xmlns:mc="http://schemas.openxmlformats.org/markup-compatibility/2006">
          <mc:Choice Requires="x14">
            <control shapeId="1071" r:id="rId45" name="Check Box 47">
              <controlPr defaultSize="0" autoFill="0" autoLine="0" autoPict="0">
                <anchor moveWithCells="1">
                  <from>
                    <xdr:col>2</xdr:col>
                    <xdr:colOff>19050</xdr:colOff>
                    <xdr:row>62</xdr:row>
                    <xdr:rowOff>0</xdr:rowOff>
                  </from>
                  <to>
                    <xdr:col>3</xdr:col>
                    <xdr:colOff>0</xdr:colOff>
                    <xdr:row>62</xdr:row>
                    <xdr:rowOff>219075</xdr:rowOff>
                  </to>
                </anchor>
              </controlPr>
            </control>
          </mc:Choice>
        </mc:AlternateContent>
        <mc:AlternateContent xmlns:mc="http://schemas.openxmlformats.org/markup-compatibility/2006">
          <mc:Choice Requires="x14">
            <control shapeId="1072" r:id="rId46" name="Check Box 48">
              <controlPr defaultSize="0" autoFill="0" autoLine="0" autoPict="0">
                <anchor moveWithCells="1">
                  <from>
                    <xdr:col>2</xdr:col>
                    <xdr:colOff>19050</xdr:colOff>
                    <xdr:row>63</xdr:row>
                    <xdr:rowOff>0</xdr:rowOff>
                  </from>
                  <to>
                    <xdr:col>3</xdr:col>
                    <xdr:colOff>0</xdr:colOff>
                    <xdr:row>63</xdr:row>
                    <xdr:rowOff>219075</xdr:rowOff>
                  </to>
                </anchor>
              </controlPr>
            </control>
          </mc:Choice>
        </mc:AlternateContent>
        <mc:AlternateContent xmlns:mc="http://schemas.openxmlformats.org/markup-compatibility/2006">
          <mc:Choice Requires="x14">
            <control shapeId="1073" r:id="rId47" name="Check Box 49">
              <controlPr defaultSize="0" autoFill="0" autoLine="0" autoPict="0">
                <anchor moveWithCells="1">
                  <from>
                    <xdr:col>2</xdr:col>
                    <xdr:colOff>19050</xdr:colOff>
                    <xdr:row>64</xdr:row>
                    <xdr:rowOff>0</xdr:rowOff>
                  </from>
                  <to>
                    <xdr:col>3</xdr:col>
                    <xdr:colOff>0</xdr:colOff>
                    <xdr:row>64</xdr:row>
                    <xdr:rowOff>219075</xdr:rowOff>
                  </to>
                </anchor>
              </controlPr>
            </control>
          </mc:Choice>
        </mc:AlternateContent>
        <mc:AlternateContent xmlns:mc="http://schemas.openxmlformats.org/markup-compatibility/2006">
          <mc:Choice Requires="x14">
            <control shapeId="1074" r:id="rId48" name="Check Box 50">
              <controlPr defaultSize="0" autoFill="0" autoLine="0" autoPict="0">
                <anchor moveWithCells="1">
                  <from>
                    <xdr:col>2</xdr:col>
                    <xdr:colOff>19050</xdr:colOff>
                    <xdr:row>65</xdr:row>
                    <xdr:rowOff>0</xdr:rowOff>
                  </from>
                  <to>
                    <xdr:col>3</xdr:col>
                    <xdr:colOff>0</xdr:colOff>
                    <xdr:row>65</xdr:row>
                    <xdr:rowOff>219075</xdr:rowOff>
                  </to>
                </anchor>
              </controlPr>
            </control>
          </mc:Choice>
        </mc:AlternateContent>
        <mc:AlternateContent xmlns:mc="http://schemas.openxmlformats.org/markup-compatibility/2006">
          <mc:Choice Requires="x14">
            <control shapeId="1075" r:id="rId49" name="Check Box 51">
              <controlPr defaultSize="0" autoFill="0" autoLine="0" autoPict="0">
                <anchor moveWithCells="1">
                  <from>
                    <xdr:col>2</xdr:col>
                    <xdr:colOff>19050</xdr:colOff>
                    <xdr:row>66</xdr:row>
                    <xdr:rowOff>0</xdr:rowOff>
                  </from>
                  <to>
                    <xdr:col>3</xdr:col>
                    <xdr:colOff>0</xdr:colOff>
                    <xdr:row>66</xdr:row>
                    <xdr:rowOff>219075</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2</xdr:col>
                    <xdr:colOff>19050</xdr:colOff>
                    <xdr:row>67</xdr:row>
                    <xdr:rowOff>0</xdr:rowOff>
                  </from>
                  <to>
                    <xdr:col>3</xdr:col>
                    <xdr:colOff>0</xdr:colOff>
                    <xdr:row>67</xdr:row>
                    <xdr:rowOff>219075</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7</xdr:col>
                    <xdr:colOff>457200</xdr:colOff>
                    <xdr:row>62</xdr:row>
                    <xdr:rowOff>0</xdr:rowOff>
                  </from>
                  <to>
                    <xdr:col>8</xdr:col>
                    <xdr:colOff>0</xdr:colOff>
                    <xdr:row>63</xdr:row>
                    <xdr:rowOff>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7</xdr:col>
                    <xdr:colOff>457200</xdr:colOff>
                    <xdr:row>63</xdr:row>
                    <xdr:rowOff>0</xdr:rowOff>
                  </from>
                  <to>
                    <xdr:col>8</xdr:col>
                    <xdr:colOff>0</xdr:colOff>
                    <xdr:row>64</xdr:row>
                    <xdr:rowOff>0</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7</xdr:col>
                    <xdr:colOff>457200</xdr:colOff>
                    <xdr:row>64</xdr:row>
                    <xdr:rowOff>0</xdr:rowOff>
                  </from>
                  <to>
                    <xdr:col>8</xdr:col>
                    <xdr:colOff>0</xdr:colOff>
                    <xdr:row>65</xdr:row>
                    <xdr:rowOff>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7</xdr:col>
                    <xdr:colOff>457200</xdr:colOff>
                    <xdr:row>65</xdr:row>
                    <xdr:rowOff>0</xdr:rowOff>
                  </from>
                  <to>
                    <xdr:col>8</xdr:col>
                    <xdr:colOff>0</xdr:colOff>
                    <xdr:row>66</xdr:row>
                    <xdr:rowOff>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7</xdr:col>
                    <xdr:colOff>457200</xdr:colOff>
                    <xdr:row>66</xdr:row>
                    <xdr:rowOff>0</xdr:rowOff>
                  </from>
                  <to>
                    <xdr:col>8</xdr:col>
                    <xdr:colOff>0</xdr:colOff>
                    <xdr:row>67</xdr:row>
                    <xdr:rowOff>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7</xdr:col>
                    <xdr:colOff>457200</xdr:colOff>
                    <xdr:row>67</xdr:row>
                    <xdr:rowOff>0</xdr:rowOff>
                  </from>
                  <to>
                    <xdr:col>8</xdr:col>
                    <xdr:colOff>0</xdr:colOff>
                    <xdr:row>68</xdr:row>
                    <xdr:rowOff>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11</xdr:col>
                    <xdr:colOff>457200</xdr:colOff>
                    <xdr:row>62</xdr:row>
                    <xdr:rowOff>0</xdr:rowOff>
                  </from>
                  <to>
                    <xdr:col>12</xdr:col>
                    <xdr:colOff>0</xdr:colOff>
                    <xdr:row>63</xdr:row>
                    <xdr:rowOff>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11</xdr:col>
                    <xdr:colOff>457200</xdr:colOff>
                    <xdr:row>63</xdr:row>
                    <xdr:rowOff>0</xdr:rowOff>
                  </from>
                  <to>
                    <xdr:col>12</xdr:col>
                    <xdr:colOff>0</xdr:colOff>
                    <xdr:row>64</xdr:row>
                    <xdr:rowOff>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11</xdr:col>
                    <xdr:colOff>457200</xdr:colOff>
                    <xdr:row>64</xdr:row>
                    <xdr:rowOff>0</xdr:rowOff>
                  </from>
                  <to>
                    <xdr:col>12</xdr:col>
                    <xdr:colOff>0</xdr:colOff>
                    <xdr:row>65</xdr:row>
                    <xdr:rowOff>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11</xdr:col>
                    <xdr:colOff>457200</xdr:colOff>
                    <xdr:row>65</xdr:row>
                    <xdr:rowOff>0</xdr:rowOff>
                  </from>
                  <to>
                    <xdr:col>12</xdr:col>
                    <xdr:colOff>0</xdr:colOff>
                    <xdr:row>66</xdr:row>
                    <xdr:rowOff>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11</xdr:col>
                    <xdr:colOff>457200</xdr:colOff>
                    <xdr:row>66</xdr:row>
                    <xdr:rowOff>0</xdr:rowOff>
                  </from>
                  <to>
                    <xdr:col>12</xdr:col>
                    <xdr:colOff>0</xdr:colOff>
                    <xdr:row>67</xdr:row>
                    <xdr:rowOff>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2</xdr:col>
                    <xdr:colOff>28575</xdr:colOff>
                    <xdr:row>76</xdr:row>
                    <xdr:rowOff>0</xdr:rowOff>
                  </from>
                  <to>
                    <xdr:col>3</xdr:col>
                    <xdr:colOff>0</xdr:colOff>
                    <xdr:row>77</xdr:row>
                    <xdr:rowOff>9525</xdr:rowOff>
                  </to>
                </anchor>
              </controlPr>
            </control>
          </mc:Choice>
        </mc:AlternateContent>
        <mc:AlternateContent xmlns:mc="http://schemas.openxmlformats.org/markup-compatibility/2006">
          <mc:Choice Requires="x14">
            <control shapeId="1104" r:id="rId63" name="Check Box 80">
              <controlPr defaultSize="0" autoFill="0" autoLine="0" autoPict="0">
                <anchor moveWithCells="1">
                  <from>
                    <xdr:col>2</xdr:col>
                    <xdr:colOff>28575</xdr:colOff>
                    <xdr:row>77</xdr:row>
                    <xdr:rowOff>0</xdr:rowOff>
                  </from>
                  <to>
                    <xdr:col>3</xdr:col>
                    <xdr:colOff>0</xdr:colOff>
                    <xdr:row>78</xdr:row>
                    <xdr:rowOff>9525</xdr:rowOff>
                  </to>
                </anchor>
              </controlPr>
            </control>
          </mc:Choice>
        </mc:AlternateContent>
        <mc:AlternateContent xmlns:mc="http://schemas.openxmlformats.org/markup-compatibility/2006">
          <mc:Choice Requires="x14">
            <control shapeId="1105" r:id="rId64" name="Check Box 81">
              <controlPr defaultSize="0" autoFill="0" autoLine="0" autoPict="0">
                <anchor moveWithCells="1">
                  <from>
                    <xdr:col>2</xdr:col>
                    <xdr:colOff>28575</xdr:colOff>
                    <xdr:row>78</xdr:row>
                    <xdr:rowOff>0</xdr:rowOff>
                  </from>
                  <to>
                    <xdr:col>3</xdr:col>
                    <xdr:colOff>0</xdr:colOff>
                    <xdr:row>79</xdr:row>
                    <xdr:rowOff>9525</xdr:rowOff>
                  </to>
                </anchor>
              </controlPr>
            </control>
          </mc:Choice>
        </mc:AlternateContent>
        <mc:AlternateContent xmlns:mc="http://schemas.openxmlformats.org/markup-compatibility/2006">
          <mc:Choice Requires="x14">
            <control shapeId="1106" r:id="rId65" name="Check Box 82">
              <controlPr defaultSize="0" autoFill="0" autoLine="0" autoPict="0">
                <anchor moveWithCells="1">
                  <from>
                    <xdr:col>2</xdr:col>
                    <xdr:colOff>28575</xdr:colOff>
                    <xdr:row>79</xdr:row>
                    <xdr:rowOff>0</xdr:rowOff>
                  </from>
                  <to>
                    <xdr:col>3</xdr:col>
                    <xdr:colOff>0</xdr:colOff>
                    <xdr:row>80</xdr:row>
                    <xdr:rowOff>9525</xdr:rowOff>
                  </to>
                </anchor>
              </controlPr>
            </control>
          </mc:Choice>
        </mc:AlternateContent>
        <mc:AlternateContent xmlns:mc="http://schemas.openxmlformats.org/markup-compatibility/2006">
          <mc:Choice Requires="x14">
            <control shapeId="1107" r:id="rId66" name="Check Box 83">
              <controlPr defaultSize="0" autoFill="0" autoLine="0" autoPict="0">
                <anchor moveWithCells="1">
                  <from>
                    <xdr:col>2</xdr:col>
                    <xdr:colOff>28575</xdr:colOff>
                    <xdr:row>80</xdr:row>
                    <xdr:rowOff>0</xdr:rowOff>
                  </from>
                  <to>
                    <xdr:col>3</xdr:col>
                    <xdr:colOff>0</xdr:colOff>
                    <xdr:row>81</xdr:row>
                    <xdr:rowOff>9525</xdr:rowOff>
                  </to>
                </anchor>
              </controlPr>
            </control>
          </mc:Choice>
        </mc:AlternateContent>
        <mc:AlternateContent xmlns:mc="http://schemas.openxmlformats.org/markup-compatibility/2006">
          <mc:Choice Requires="x14">
            <control shapeId="1125" r:id="rId67" name="Check Box 101">
              <controlPr defaultSize="0" autoFill="0" autoLine="0" autoPict="0">
                <anchor moveWithCells="1">
                  <from>
                    <xdr:col>2</xdr:col>
                    <xdr:colOff>28575</xdr:colOff>
                    <xdr:row>81</xdr:row>
                    <xdr:rowOff>0</xdr:rowOff>
                  </from>
                  <to>
                    <xdr:col>3</xdr:col>
                    <xdr:colOff>0</xdr:colOff>
                    <xdr:row>82</xdr:row>
                    <xdr:rowOff>9525</xdr:rowOff>
                  </to>
                </anchor>
              </controlPr>
            </control>
          </mc:Choice>
        </mc:AlternateContent>
        <mc:AlternateContent xmlns:mc="http://schemas.openxmlformats.org/markup-compatibility/2006">
          <mc:Choice Requires="x14">
            <control shapeId="1126" r:id="rId68" name="Check Box 102">
              <controlPr defaultSize="0" autoFill="0" autoLine="0" autoPict="0">
                <anchor moveWithCells="1">
                  <from>
                    <xdr:col>2</xdr:col>
                    <xdr:colOff>28575</xdr:colOff>
                    <xdr:row>81</xdr:row>
                    <xdr:rowOff>0</xdr:rowOff>
                  </from>
                  <to>
                    <xdr:col>3</xdr:col>
                    <xdr:colOff>0</xdr:colOff>
                    <xdr:row>82</xdr:row>
                    <xdr:rowOff>9525</xdr:rowOff>
                  </to>
                </anchor>
              </controlPr>
            </control>
          </mc:Choice>
        </mc:AlternateContent>
        <mc:AlternateContent xmlns:mc="http://schemas.openxmlformats.org/markup-compatibility/2006">
          <mc:Choice Requires="x14">
            <control shapeId="1127" r:id="rId69" name="Check Box 103">
              <controlPr defaultSize="0" autoFill="0" autoLine="0" autoPict="0">
                <anchor moveWithCells="1">
                  <from>
                    <xdr:col>2</xdr:col>
                    <xdr:colOff>28575</xdr:colOff>
                    <xdr:row>82</xdr:row>
                    <xdr:rowOff>0</xdr:rowOff>
                  </from>
                  <to>
                    <xdr:col>3</xdr:col>
                    <xdr:colOff>0</xdr:colOff>
                    <xdr:row>83</xdr:row>
                    <xdr:rowOff>9525</xdr:rowOff>
                  </to>
                </anchor>
              </controlPr>
            </control>
          </mc:Choice>
        </mc:AlternateContent>
        <mc:AlternateContent xmlns:mc="http://schemas.openxmlformats.org/markup-compatibility/2006">
          <mc:Choice Requires="x14">
            <control shapeId="1128" r:id="rId70" name="Check Box 104">
              <controlPr defaultSize="0" autoFill="0" autoLine="0" autoPict="0">
                <anchor moveWithCells="1">
                  <from>
                    <xdr:col>2</xdr:col>
                    <xdr:colOff>28575</xdr:colOff>
                    <xdr:row>82</xdr:row>
                    <xdr:rowOff>0</xdr:rowOff>
                  </from>
                  <to>
                    <xdr:col>3</xdr:col>
                    <xdr:colOff>0</xdr:colOff>
                    <xdr:row>83</xdr:row>
                    <xdr:rowOff>9525</xdr:rowOff>
                  </to>
                </anchor>
              </controlPr>
            </control>
          </mc:Choice>
        </mc:AlternateContent>
        <mc:AlternateContent xmlns:mc="http://schemas.openxmlformats.org/markup-compatibility/2006">
          <mc:Choice Requires="x14">
            <control shapeId="1129" r:id="rId71" name="Check Box 105">
              <controlPr defaultSize="0" autoFill="0" autoLine="0" autoPict="0">
                <anchor moveWithCells="1">
                  <from>
                    <xdr:col>2</xdr:col>
                    <xdr:colOff>28575</xdr:colOff>
                    <xdr:row>83</xdr:row>
                    <xdr:rowOff>0</xdr:rowOff>
                  </from>
                  <to>
                    <xdr:col>3</xdr:col>
                    <xdr:colOff>0</xdr:colOff>
                    <xdr:row>84</xdr:row>
                    <xdr:rowOff>9525</xdr:rowOff>
                  </to>
                </anchor>
              </controlPr>
            </control>
          </mc:Choice>
        </mc:AlternateContent>
        <mc:AlternateContent xmlns:mc="http://schemas.openxmlformats.org/markup-compatibility/2006">
          <mc:Choice Requires="x14">
            <control shapeId="1130" r:id="rId72" name="Check Box 106">
              <controlPr defaultSize="0" autoFill="0" autoLine="0" autoPict="0">
                <anchor moveWithCells="1">
                  <from>
                    <xdr:col>2</xdr:col>
                    <xdr:colOff>28575</xdr:colOff>
                    <xdr:row>83</xdr:row>
                    <xdr:rowOff>0</xdr:rowOff>
                  </from>
                  <to>
                    <xdr:col>3</xdr:col>
                    <xdr:colOff>0</xdr:colOff>
                    <xdr:row>84</xdr:row>
                    <xdr:rowOff>9525</xdr:rowOff>
                  </to>
                </anchor>
              </controlPr>
            </control>
          </mc:Choice>
        </mc:AlternateContent>
        <mc:AlternateContent xmlns:mc="http://schemas.openxmlformats.org/markup-compatibility/2006">
          <mc:Choice Requires="x14">
            <control shapeId="1131" r:id="rId73" name="Check Box 107">
              <controlPr defaultSize="0" autoFill="0" autoLine="0" autoPict="0">
                <anchor moveWithCells="1">
                  <from>
                    <xdr:col>2</xdr:col>
                    <xdr:colOff>28575</xdr:colOff>
                    <xdr:row>83</xdr:row>
                    <xdr:rowOff>0</xdr:rowOff>
                  </from>
                  <to>
                    <xdr:col>3</xdr:col>
                    <xdr:colOff>0</xdr:colOff>
                    <xdr:row>84</xdr:row>
                    <xdr:rowOff>9525</xdr:rowOff>
                  </to>
                </anchor>
              </controlPr>
            </control>
          </mc:Choice>
        </mc:AlternateContent>
        <mc:AlternateContent xmlns:mc="http://schemas.openxmlformats.org/markup-compatibility/2006">
          <mc:Choice Requires="x14">
            <control shapeId="1132" r:id="rId74" name="Check Box 108">
              <controlPr defaultSize="0" autoFill="0" autoLine="0" autoPict="0">
                <anchor moveWithCells="1">
                  <from>
                    <xdr:col>2</xdr:col>
                    <xdr:colOff>28575</xdr:colOff>
                    <xdr:row>84</xdr:row>
                    <xdr:rowOff>0</xdr:rowOff>
                  </from>
                  <to>
                    <xdr:col>3</xdr:col>
                    <xdr:colOff>0</xdr:colOff>
                    <xdr:row>85</xdr:row>
                    <xdr:rowOff>9525</xdr:rowOff>
                  </to>
                </anchor>
              </controlPr>
            </control>
          </mc:Choice>
        </mc:AlternateContent>
        <mc:AlternateContent xmlns:mc="http://schemas.openxmlformats.org/markup-compatibility/2006">
          <mc:Choice Requires="x14">
            <control shapeId="1133" r:id="rId75" name="Check Box 109">
              <controlPr defaultSize="0" autoFill="0" autoLine="0" autoPict="0">
                <anchor moveWithCells="1">
                  <from>
                    <xdr:col>2</xdr:col>
                    <xdr:colOff>28575</xdr:colOff>
                    <xdr:row>84</xdr:row>
                    <xdr:rowOff>0</xdr:rowOff>
                  </from>
                  <to>
                    <xdr:col>3</xdr:col>
                    <xdr:colOff>0</xdr:colOff>
                    <xdr:row>85</xdr:row>
                    <xdr:rowOff>9525</xdr:rowOff>
                  </to>
                </anchor>
              </controlPr>
            </control>
          </mc:Choice>
        </mc:AlternateContent>
        <mc:AlternateContent xmlns:mc="http://schemas.openxmlformats.org/markup-compatibility/2006">
          <mc:Choice Requires="x14">
            <control shapeId="1134" r:id="rId76" name="Check Box 110">
              <controlPr defaultSize="0" autoFill="0" autoLine="0" autoPict="0">
                <anchor moveWithCells="1">
                  <from>
                    <xdr:col>2</xdr:col>
                    <xdr:colOff>28575</xdr:colOff>
                    <xdr:row>84</xdr:row>
                    <xdr:rowOff>0</xdr:rowOff>
                  </from>
                  <to>
                    <xdr:col>3</xdr:col>
                    <xdr:colOff>0</xdr:colOff>
                    <xdr:row>85</xdr:row>
                    <xdr:rowOff>9525</xdr:rowOff>
                  </to>
                </anchor>
              </controlPr>
            </control>
          </mc:Choice>
        </mc:AlternateContent>
        <mc:AlternateContent xmlns:mc="http://schemas.openxmlformats.org/markup-compatibility/2006">
          <mc:Choice Requires="x14">
            <control shapeId="1135" r:id="rId77" name="Check Box 111">
              <controlPr defaultSize="0" autoFill="0" autoLine="0" autoPict="0">
                <anchor moveWithCells="1">
                  <from>
                    <xdr:col>2</xdr:col>
                    <xdr:colOff>28575</xdr:colOff>
                    <xdr:row>85</xdr:row>
                    <xdr:rowOff>0</xdr:rowOff>
                  </from>
                  <to>
                    <xdr:col>3</xdr:col>
                    <xdr:colOff>0</xdr:colOff>
                    <xdr:row>86</xdr:row>
                    <xdr:rowOff>9525</xdr:rowOff>
                  </to>
                </anchor>
              </controlPr>
            </control>
          </mc:Choice>
        </mc:AlternateContent>
        <mc:AlternateContent xmlns:mc="http://schemas.openxmlformats.org/markup-compatibility/2006">
          <mc:Choice Requires="x14">
            <control shapeId="1136" r:id="rId78" name="Check Box 112">
              <controlPr defaultSize="0" autoFill="0" autoLine="0" autoPict="0">
                <anchor moveWithCells="1">
                  <from>
                    <xdr:col>2</xdr:col>
                    <xdr:colOff>28575</xdr:colOff>
                    <xdr:row>85</xdr:row>
                    <xdr:rowOff>0</xdr:rowOff>
                  </from>
                  <to>
                    <xdr:col>3</xdr:col>
                    <xdr:colOff>0</xdr:colOff>
                    <xdr:row>86</xdr:row>
                    <xdr:rowOff>9525</xdr:rowOff>
                  </to>
                </anchor>
              </controlPr>
            </control>
          </mc:Choice>
        </mc:AlternateContent>
        <mc:AlternateContent xmlns:mc="http://schemas.openxmlformats.org/markup-compatibility/2006">
          <mc:Choice Requires="x14">
            <control shapeId="1137" r:id="rId79" name="Check Box 113">
              <controlPr defaultSize="0" autoFill="0" autoLine="0" autoPict="0">
                <anchor moveWithCells="1">
                  <from>
                    <xdr:col>2</xdr:col>
                    <xdr:colOff>28575</xdr:colOff>
                    <xdr:row>85</xdr:row>
                    <xdr:rowOff>0</xdr:rowOff>
                  </from>
                  <to>
                    <xdr:col>3</xdr:col>
                    <xdr:colOff>0</xdr:colOff>
                    <xdr:row>86</xdr:row>
                    <xdr:rowOff>9525</xdr:rowOff>
                  </to>
                </anchor>
              </controlPr>
            </control>
          </mc:Choice>
        </mc:AlternateContent>
        <mc:AlternateContent xmlns:mc="http://schemas.openxmlformats.org/markup-compatibility/2006">
          <mc:Choice Requires="x14">
            <control shapeId="1138" r:id="rId80" name="Check Box 114">
              <controlPr defaultSize="0" autoFill="0" autoLine="0" autoPict="0">
                <anchor moveWithCells="1">
                  <from>
                    <xdr:col>2</xdr:col>
                    <xdr:colOff>28575</xdr:colOff>
                    <xdr:row>86</xdr:row>
                    <xdr:rowOff>0</xdr:rowOff>
                  </from>
                  <to>
                    <xdr:col>3</xdr:col>
                    <xdr:colOff>0</xdr:colOff>
                    <xdr:row>87</xdr:row>
                    <xdr:rowOff>9525</xdr:rowOff>
                  </to>
                </anchor>
              </controlPr>
            </control>
          </mc:Choice>
        </mc:AlternateContent>
        <mc:AlternateContent xmlns:mc="http://schemas.openxmlformats.org/markup-compatibility/2006">
          <mc:Choice Requires="x14">
            <control shapeId="1139" r:id="rId81" name="Check Box 115">
              <controlPr defaultSize="0" autoFill="0" autoLine="0" autoPict="0">
                <anchor moveWithCells="1">
                  <from>
                    <xdr:col>2</xdr:col>
                    <xdr:colOff>28575</xdr:colOff>
                    <xdr:row>86</xdr:row>
                    <xdr:rowOff>0</xdr:rowOff>
                  </from>
                  <to>
                    <xdr:col>3</xdr:col>
                    <xdr:colOff>0</xdr:colOff>
                    <xdr:row>87</xdr:row>
                    <xdr:rowOff>9525</xdr:rowOff>
                  </to>
                </anchor>
              </controlPr>
            </control>
          </mc:Choice>
        </mc:AlternateContent>
        <mc:AlternateContent xmlns:mc="http://schemas.openxmlformats.org/markup-compatibility/2006">
          <mc:Choice Requires="x14">
            <control shapeId="1143" r:id="rId82" name="Option Button 119">
              <controlPr defaultSize="0" autoFill="0" autoLine="0" autoPict="0">
                <anchor moveWithCells="1">
                  <from>
                    <xdr:col>2</xdr:col>
                    <xdr:colOff>9525</xdr:colOff>
                    <xdr:row>97</xdr:row>
                    <xdr:rowOff>9525</xdr:rowOff>
                  </from>
                  <to>
                    <xdr:col>2</xdr:col>
                    <xdr:colOff>238125</xdr:colOff>
                    <xdr:row>97</xdr:row>
                    <xdr:rowOff>219075</xdr:rowOff>
                  </to>
                </anchor>
              </controlPr>
            </control>
          </mc:Choice>
        </mc:AlternateContent>
        <mc:AlternateContent xmlns:mc="http://schemas.openxmlformats.org/markup-compatibility/2006">
          <mc:Choice Requires="x14">
            <control shapeId="1144" r:id="rId83" name="Option Button 120">
              <controlPr defaultSize="0" autoFill="0" autoLine="0" autoPict="0">
                <anchor moveWithCells="1">
                  <from>
                    <xdr:col>2</xdr:col>
                    <xdr:colOff>9525</xdr:colOff>
                    <xdr:row>98</xdr:row>
                    <xdr:rowOff>9525</xdr:rowOff>
                  </from>
                  <to>
                    <xdr:col>2</xdr:col>
                    <xdr:colOff>238125</xdr:colOff>
                    <xdr:row>98</xdr:row>
                    <xdr:rowOff>219075</xdr:rowOff>
                  </to>
                </anchor>
              </controlPr>
            </control>
          </mc:Choice>
        </mc:AlternateContent>
        <mc:AlternateContent xmlns:mc="http://schemas.openxmlformats.org/markup-compatibility/2006">
          <mc:Choice Requires="x14">
            <control shapeId="1145" r:id="rId84" name="Option Button 121">
              <controlPr defaultSize="0" autoFill="0" autoLine="0" autoPict="0">
                <anchor moveWithCells="1">
                  <from>
                    <xdr:col>2</xdr:col>
                    <xdr:colOff>9525</xdr:colOff>
                    <xdr:row>99</xdr:row>
                    <xdr:rowOff>9525</xdr:rowOff>
                  </from>
                  <to>
                    <xdr:col>2</xdr:col>
                    <xdr:colOff>238125</xdr:colOff>
                    <xdr:row>99</xdr:row>
                    <xdr:rowOff>219075</xdr:rowOff>
                  </to>
                </anchor>
              </controlPr>
            </control>
          </mc:Choice>
        </mc:AlternateContent>
        <mc:AlternateContent xmlns:mc="http://schemas.openxmlformats.org/markup-compatibility/2006">
          <mc:Choice Requires="x14">
            <control shapeId="1149" r:id="rId85" name="Option Button 125">
              <controlPr defaultSize="0" autoFill="0" autoLine="0" autoPict="0">
                <anchor moveWithCells="1">
                  <from>
                    <xdr:col>2</xdr:col>
                    <xdr:colOff>9525</xdr:colOff>
                    <xdr:row>16</xdr:row>
                    <xdr:rowOff>9525</xdr:rowOff>
                  </from>
                  <to>
                    <xdr:col>2</xdr:col>
                    <xdr:colOff>228600</xdr:colOff>
                    <xdr:row>16</xdr:row>
                    <xdr:rowOff>190500</xdr:rowOff>
                  </to>
                </anchor>
              </controlPr>
            </control>
          </mc:Choice>
        </mc:AlternateContent>
        <mc:AlternateContent xmlns:mc="http://schemas.openxmlformats.org/markup-compatibility/2006">
          <mc:Choice Requires="x14">
            <control shapeId="1150" r:id="rId86" name="Group Box 126">
              <controlPr defaultSize="0" autoFill="0" autoPict="0">
                <anchor moveWithCells="1">
                  <from>
                    <xdr:col>1</xdr:col>
                    <xdr:colOff>419100</xdr:colOff>
                    <xdr:row>97</xdr:row>
                    <xdr:rowOff>0</xdr:rowOff>
                  </from>
                  <to>
                    <xdr:col>3</xdr:col>
                    <xdr:colOff>47625</xdr:colOff>
                    <xdr:row>100</xdr:row>
                    <xdr:rowOff>9525</xdr:rowOff>
                  </to>
                </anchor>
              </controlPr>
            </control>
          </mc:Choice>
        </mc:AlternateContent>
        <mc:AlternateContent xmlns:mc="http://schemas.openxmlformats.org/markup-compatibility/2006">
          <mc:Choice Requires="x14">
            <control shapeId="1151" r:id="rId87" name="Check Box 127">
              <controlPr defaultSize="0" autoFill="0" autoLine="0" autoPict="0">
                <anchor moveWithCells="1">
                  <from>
                    <xdr:col>2</xdr:col>
                    <xdr:colOff>28575</xdr:colOff>
                    <xdr:row>105</xdr:row>
                    <xdr:rowOff>95250</xdr:rowOff>
                  </from>
                  <to>
                    <xdr:col>3</xdr:col>
                    <xdr:colOff>0</xdr:colOff>
                    <xdr:row>107</xdr:row>
                    <xdr:rowOff>0</xdr:rowOff>
                  </to>
                </anchor>
              </controlPr>
            </control>
          </mc:Choice>
        </mc:AlternateContent>
        <mc:AlternateContent xmlns:mc="http://schemas.openxmlformats.org/markup-compatibility/2006">
          <mc:Choice Requires="x14">
            <control shapeId="1178" r:id="rId88" name="Check Box 154">
              <controlPr defaultSize="0" autoFill="0" autoLine="0" autoPict="0">
                <anchor moveWithCells="1">
                  <from>
                    <xdr:col>2</xdr:col>
                    <xdr:colOff>28575</xdr:colOff>
                    <xdr:row>106</xdr:row>
                    <xdr:rowOff>228600</xdr:rowOff>
                  </from>
                  <to>
                    <xdr:col>3</xdr:col>
                    <xdr:colOff>0</xdr:colOff>
                    <xdr:row>108</xdr:row>
                    <xdr:rowOff>0</xdr:rowOff>
                  </to>
                </anchor>
              </controlPr>
            </control>
          </mc:Choice>
        </mc:AlternateContent>
        <mc:AlternateContent xmlns:mc="http://schemas.openxmlformats.org/markup-compatibility/2006">
          <mc:Choice Requires="x14">
            <control shapeId="1179" r:id="rId89" name="Check Box 155">
              <controlPr defaultSize="0" autoFill="0" autoLine="0" autoPict="0">
                <anchor moveWithCells="1">
                  <from>
                    <xdr:col>2</xdr:col>
                    <xdr:colOff>28575</xdr:colOff>
                    <xdr:row>107</xdr:row>
                    <xdr:rowOff>228600</xdr:rowOff>
                  </from>
                  <to>
                    <xdr:col>3</xdr:col>
                    <xdr:colOff>0</xdr:colOff>
                    <xdr:row>109</xdr:row>
                    <xdr:rowOff>0</xdr:rowOff>
                  </to>
                </anchor>
              </controlPr>
            </control>
          </mc:Choice>
        </mc:AlternateContent>
        <mc:AlternateContent xmlns:mc="http://schemas.openxmlformats.org/markup-compatibility/2006">
          <mc:Choice Requires="x14">
            <control shapeId="1180" r:id="rId90" name="Check Box 156">
              <controlPr defaultSize="0" autoFill="0" autoLine="0" autoPict="0">
                <anchor moveWithCells="1">
                  <from>
                    <xdr:col>2</xdr:col>
                    <xdr:colOff>28575</xdr:colOff>
                    <xdr:row>108</xdr:row>
                    <xdr:rowOff>228600</xdr:rowOff>
                  </from>
                  <to>
                    <xdr:col>3</xdr:col>
                    <xdr:colOff>0</xdr:colOff>
                    <xdr:row>109</xdr:row>
                    <xdr:rowOff>228600</xdr:rowOff>
                  </to>
                </anchor>
              </controlPr>
            </control>
          </mc:Choice>
        </mc:AlternateContent>
        <mc:AlternateContent xmlns:mc="http://schemas.openxmlformats.org/markup-compatibility/2006">
          <mc:Choice Requires="x14">
            <control shapeId="1181" r:id="rId91" name="Check Box 157">
              <controlPr defaultSize="0" autoFill="0" autoLine="0" autoPict="0">
                <anchor moveWithCells="1">
                  <from>
                    <xdr:col>2</xdr:col>
                    <xdr:colOff>28575</xdr:colOff>
                    <xdr:row>109</xdr:row>
                    <xdr:rowOff>228600</xdr:rowOff>
                  </from>
                  <to>
                    <xdr:col>3</xdr:col>
                    <xdr:colOff>0</xdr:colOff>
                    <xdr:row>110</xdr:row>
                    <xdr:rowOff>228600</xdr:rowOff>
                  </to>
                </anchor>
              </controlPr>
            </control>
          </mc:Choice>
        </mc:AlternateContent>
        <mc:AlternateContent xmlns:mc="http://schemas.openxmlformats.org/markup-compatibility/2006">
          <mc:Choice Requires="x14">
            <control shapeId="1182" r:id="rId92" name="Check Box 158">
              <controlPr defaultSize="0" autoFill="0" autoLine="0" autoPict="0">
                <anchor moveWithCells="1">
                  <from>
                    <xdr:col>2</xdr:col>
                    <xdr:colOff>28575</xdr:colOff>
                    <xdr:row>109</xdr:row>
                    <xdr:rowOff>228600</xdr:rowOff>
                  </from>
                  <to>
                    <xdr:col>3</xdr:col>
                    <xdr:colOff>0</xdr:colOff>
                    <xdr:row>110</xdr:row>
                    <xdr:rowOff>228600</xdr:rowOff>
                  </to>
                </anchor>
              </controlPr>
            </control>
          </mc:Choice>
        </mc:AlternateContent>
        <mc:AlternateContent xmlns:mc="http://schemas.openxmlformats.org/markup-compatibility/2006">
          <mc:Choice Requires="x14">
            <control shapeId="1183" r:id="rId93" name="Check Box 159">
              <controlPr defaultSize="0" autoFill="0" autoLine="0" autoPict="0">
                <anchor moveWithCells="1">
                  <from>
                    <xdr:col>2</xdr:col>
                    <xdr:colOff>28575</xdr:colOff>
                    <xdr:row>110</xdr:row>
                    <xdr:rowOff>228600</xdr:rowOff>
                  </from>
                  <to>
                    <xdr:col>3</xdr:col>
                    <xdr:colOff>0</xdr:colOff>
                    <xdr:row>111</xdr:row>
                    <xdr:rowOff>228600</xdr:rowOff>
                  </to>
                </anchor>
              </controlPr>
            </control>
          </mc:Choice>
        </mc:AlternateContent>
        <mc:AlternateContent xmlns:mc="http://schemas.openxmlformats.org/markup-compatibility/2006">
          <mc:Choice Requires="x14">
            <control shapeId="1184" r:id="rId94" name="Check Box 160">
              <controlPr defaultSize="0" autoFill="0" autoLine="0" autoPict="0">
                <anchor moveWithCells="1">
                  <from>
                    <xdr:col>2</xdr:col>
                    <xdr:colOff>28575</xdr:colOff>
                    <xdr:row>110</xdr:row>
                    <xdr:rowOff>228600</xdr:rowOff>
                  </from>
                  <to>
                    <xdr:col>3</xdr:col>
                    <xdr:colOff>0</xdr:colOff>
                    <xdr:row>111</xdr:row>
                    <xdr:rowOff>228600</xdr:rowOff>
                  </to>
                </anchor>
              </controlPr>
            </control>
          </mc:Choice>
        </mc:AlternateContent>
        <mc:AlternateContent xmlns:mc="http://schemas.openxmlformats.org/markup-compatibility/2006">
          <mc:Choice Requires="x14">
            <control shapeId="1185" r:id="rId95" name="Check Box 161">
              <controlPr defaultSize="0" autoFill="0" autoLine="0" autoPict="0">
                <anchor moveWithCells="1">
                  <from>
                    <xdr:col>2</xdr:col>
                    <xdr:colOff>28575</xdr:colOff>
                    <xdr:row>111</xdr:row>
                    <xdr:rowOff>228600</xdr:rowOff>
                  </from>
                  <to>
                    <xdr:col>3</xdr:col>
                    <xdr:colOff>0</xdr:colOff>
                    <xdr:row>112</xdr:row>
                    <xdr:rowOff>228600</xdr:rowOff>
                  </to>
                </anchor>
              </controlPr>
            </control>
          </mc:Choice>
        </mc:AlternateContent>
        <mc:AlternateContent xmlns:mc="http://schemas.openxmlformats.org/markup-compatibility/2006">
          <mc:Choice Requires="x14">
            <control shapeId="1186" r:id="rId96" name="Check Box 162">
              <controlPr defaultSize="0" autoFill="0" autoLine="0" autoPict="0">
                <anchor moveWithCells="1">
                  <from>
                    <xdr:col>2</xdr:col>
                    <xdr:colOff>28575</xdr:colOff>
                    <xdr:row>111</xdr:row>
                    <xdr:rowOff>228600</xdr:rowOff>
                  </from>
                  <to>
                    <xdr:col>3</xdr:col>
                    <xdr:colOff>0</xdr:colOff>
                    <xdr:row>112</xdr:row>
                    <xdr:rowOff>228600</xdr:rowOff>
                  </to>
                </anchor>
              </controlPr>
            </control>
          </mc:Choice>
        </mc:AlternateContent>
        <mc:AlternateContent xmlns:mc="http://schemas.openxmlformats.org/markup-compatibility/2006">
          <mc:Choice Requires="x14">
            <control shapeId="1187" r:id="rId97" name="Check Box 163">
              <controlPr defaultSize="0" autoFill="0" autoLine="0" autoPict="0">
                <anchor moveWithCells="1">
                  <from>
                    <xdr:col>2</xdr:col>
                    <xdr:colOff>28575</xdr:colOff>
                    <xdr:row>112</xdr:row>
                    <xdr:rowOff>228600</xdr:rowOff>
                  </from>
                  <to>
                    <xdr:col>3</xdr:col>
                    <xdr:colOff>0</xdr:colOff>
                    <xdr:row>113</xdr:row>
                    <xdr:rowOff>228600</xdr:rowOff>
                  </to>
                </anchor>
              </controlPr>
            </control>
          </mc:Choice>
        </mc:AlternateContent>
        <mc:AlternateContent xmlns:mc="http://schemas.openxmlformats.org/markup-compatibility/2006">
          <mc:Choice Requires="x14">
            <control shapeId="1188" r:id="rId98" name="Check Box 164">
              <controlPr defaultSize="0" autoFill="0" autoLine="0" autoPict="0">
                <anchor moveWithCells="1">
                  <from>
                    <xdr:col>2</xdr:col>
                    <xdr:colOff>28575</xdr:colOff>
                    <xdr:row>112</xdr:row>
                    <xdr:rowOff>228600</xdr:rowOff>
                  </from>
                  <to>
                    <xdr:col>3</xdr:col>
                    <xdr:colOff>0</xdr:colOff>
                    <xdr:row>113</xdr:row>
                    <xdr:rowOff>228600</xdr:rowOff>
                  </to>
                </anchor>
              </controlPr>
            </control>
          </mc:Choice>
        </mc:AlternateContent>
        <mc:AlternateContent xmlns:mc="http://schemas.openxmlformats.org/markup-compatibility/2006">
          <mc:Choice Requires="x14">
            <control shapeId="1190" r:id="rId99" name="Option Button 166">
              <controlPr defaultSize="0" autoFill="0" autoLine="0" autoPict="0">
                <anchor moveWithCells="1">
                  <from>
                    <xdr:col>2</xdr:col>
                    <xdr:colOff>19050</xdr:colOff>
                    <xdr:row>121</xdr:row>
                    <xdr:rowOff>9525</xdr:rowOff>
                  </from>
                  <to>
                    <xdr:col>3</xdr:col>
                    <xdr:colOff>9525</xdr:colOff>
                    <xdr:row>121</xdr:row>
                    <xdr:rowOff>228600</xdr:rowOff>
                  </to>
                </anchor>
              </controlPr>
            </control>
          </mc:Choice>
        </mc:AlternateContent>
        <mc:AlternateContent xmlns:mc="http://schemas.openxmlformats.org/markup-compatibility/2006">
          <mc:Choice Requires="x14">
            <control shapeId="1191" r:id="rId100" name="Option Button 167">
              <controlPr defaultSize="0" autoFill="0" autoLine="0" autoPict="0">
                <anchor moveWithCells="1">
                  <from>
                    <xdr:col>2</xdr:col>
                    <xdr:colOff>19050</xdr:colOff>
                    <xdr:row>122</xdr:row>
                    <xdr:rowOff>9525</xdr:rowOff>
                  </from>
                  <to>
                    <xdr:col>3</xdr:col>
                    <xdr:colOff>9525</xdr:colOff>
                    <xdr:row>122</xdr:row>
                    <xdr:rowOff>228600</xdr:rowOff>
                  </to>
                </anchor>
              </controlPr>
            </control>
          </mc:Choice>
        </mc:AlternateContent>
        <mc:AlternateContent xmlns:mc="http://schemas.openxmlformats.org/markup-compatibility/2006">
          <mc:Choice Requires="x14">
            <control shapeId="1192" r:id="rId101" name="Group Box 168">
              <controlPr defaultSize="0" autoFill="0" autoPict="0">
                <anchor moveWithCells="1">
                  <from>
                    <xdr:col>2</xdr:col>
                    <xdr:colOff>0</xdr:colOff>
                    <xdr:row>121</xdr:row>
                    <xdr:rowOff>0</xdr:rowOff>
                  </from>
                  <to>
                    <xdr:col>3</xdr:col>
                    <xdr:colOff>57150</xdr:colOff>
                    <xdr:row>123</xdr:row>
                    <xdr:rowOff>9525</xdr:rowOff>
                  </to>
                </anchor>
              </controlPr>
            </control>
          </mc:Choice>
        </mc:AlternateContent>
        <mc:AlternateContent xmlns:mc="http://schemas.openxmlformats.org/markup-compatibility/2006">
          <mc:Choice Requires="x14">
            <control shapeId="1194" r:id="rId102" name="Check Box 170">
              <controlPr defaultSize="0" autoFill="0" autoLine="0" autoPict="0">
                <anchor moveWithCells="1">
                  <from>
                    <xdr:col>2</xdr:col>
                    <xdr:colOff>28575</xdr:colOff>
                    <xdr:row>128</xdr:row>
                    <xdr:rowOff>9525</xdr:rowOff>
                  </from>
                  <to>
                    <xdr:col>3</xdr:col>
                    <xdr:colOff>9525</xdr:colOff>
                    <xdr:row>128</xdr:row>
                    <xdr:rowOff>219075</xdr:rowOff>
                  </to>
                </anchor>
              </controlPr>
            </control>
          </mc:Choice>
        </mc:AlternateContent>
        <mc:AlternateContent xmlns:mc="http://schemas.openxmlformats.org/markup-compatibility/2006">
          <mc:Choice Requires="x14">
            <control shapeId="1213" r:id="rId103" name="Check Box 189">
              <controlPr defaultSize="0" autoFill="0" autoLine="0" autoPict="0">
                <anchor moveWithCells="1">
                  <from>
                    <xdr:col>2</xdr:col>
                    <xdr:colOff>28575</xdr:colOff>
                    <xdr:row>129</xdr:row>
                    <xdr:rowOff>9525</xdr:rowOff>
                  </from>
                  <to>
                    <xdr:col>3</xdr:col>
                    <xdr:colOff>9525</xdr:colOff>
                    <xdr:row>129</xdr:row>
                    <xdr:rowOff>219075</xdr:rowOff>
                  </to>
                </anchor>
              </controlPr>
            </control>
          </mc:Choice>
        </mc:AlternateContent>
        <mc:AlternateContent xmlns:mc="http://schemas.openxmlformats.org/markup-compatibility/2006">
          <mc:Choice Requires="x14">
            <control shapeId="1214" r:id="rId104" name="Check Box 190">
              <controlPr defaultSize="0" autoFill="0" autoLine="0" autoPict="0">
                <anchor moveWithCells="1">
                  <from>
                    <xdr:col>2</xdr:col>
                    <xdr:colOff>28575</xdr:colOff>
                    <xdr:row>130</xdr:row>
                    <xdr:rowOff>9525</xdr:rowOff>
                  </from>
                  <to>
                    <xdr:col>3</xdr:col>
                    <xdr:colOff>9525</xdr:colOff>
                    <xdr:row>130</xdr:row>
                    <xdr:rowOff>219075</xdr:rowOff>
                  </to>
                </anchor>
              </controlPr>
            </control>
          </mc:Choice>
        </mc:AlternateContent>
        <mc:AlternateContent xmlns:mc="http://schemas.openxmlformats.org/markup-compatibility/2006">
          <mc:Choice Requires="x14">
            <control shapeId="1215" r:id="rId105" name="Check Box 191">
              <controlPr defaultSize="0" autoFill="0" autoLine="0" autoPict="0">
                <anchor moveWithCells="1">
                  <from>
                    <xdr:col>2</xdr:col>
                    <xdr:colOff>28575</xdr:colOff>
                    <xdr:row>131</xdr:row>
                    <xdr:rowOff>9525</xdr:rowOff>
                  </from>
                  <to>
                    <xdr:col>3</xdr:col>
                    <xdr:colOff>9525</xdr:colOff>
                    <xdr:row>131</xdr:row>
                    <xdr:rowOff>219075</xdr:rowOff>
                  </to>
                </anchor>
              </controlPr>
            </control>
          </mc:Choice>
        </mc:AlternateContent>
        <mc:AlternateContent xmlns:mc="http://schemas.openxmlformats.org/markup-compatibility/2006">
          <mc:Choice Requires="x14">
            <control shapeId="1216" r:id="rId106" name="Check Box 192">
              <controlPr defaultSize="0" autoFill="0" autoLine="0" autoPict="0">
                <anchor moveWithCells="1">
                  <from>
                    <xdr:col>2</xdr:col>
                    <xdr:colOff>28575</xdr:colOff>
                    <xdr:row>132</xdr:row>
                    <xdr:rowOff>9525</xdr:rowOff>
                  </from>
                  <to>
                    <xdr:col>3</xdr:col>
                    <xdr:colOff>9525</xdr:colOff>
                    <xdr:row>132</xdr:row>
                    <xdr:rowOff>219075</xdr:rowOff>
                  </to>
                </anchor>
              </controlPr>
            </control>
          </mc:Choice>
        </mc:AlternateContent>
        <mc:AlternateContent xmlns:mc="http://schemas.openxmlformats.org/markup-compatibility/2006">
          <mc:Choice Requires="x14">
            <control shapeId="1217" r:id="rId107" name="Check Box 193">
              <controlPr defaultSize="0" autoFill="0" autoLine="0" autoPict="0">
                <anchor moveWithCells="1">
                  <from>
                    <xdr:col>2</xdr:col>
                    <xdr:colOff>28575</xdr:colOff>
                    <xdr:row>133</xdr:row>
                    <xdr:rowOff>9525</xdr:rowOff>
                  </from>
                  <to>
                    <xdr:col>3</xdr:col>
                    <xdr:colOff>9525</xdr:colOff>
                    <xdr:row>133</xdr:row>
                    <xdr:rowOff>219075</xdr:rowOff>
                  </to>
                </anchor>
              </controlPr>
            </control>
          </mc:Choice>
        </mc:AlternateContent>
        <mc:AlternateContent xmlns:mc="http://schemas.openxmlformats.org/markup-compatibility/2006">
          <mc:Choice Requires="x14">
            <control shapeId="1218" r:id="rId108" name="Option Button 194">
              <controlPr defaultSize="0" autoFill="0" autoLine="0" autoPict="0">
                <anchor moveWithCells="1">
                  <from>
                    <xdr:col>2</xdr:col>
                    <xdr:colOff>38100</xdr:colOff>
                    <xdr:row>141</xdr:row>
                    <xdr:rowOff>19050</xdr:rowOff>
                  </from>
                  <to>
                    <xdr:col>3</xdr:col>
                    <xdr:colOff>0</xdr:colOff>
                    <xdr:row>141</xdr:row>
                    <xdr:rowOff>219075</xdr:rowOff>
                  </to>
                </anchor>
              </controlPr>
            </control>
          </mc:Choice>
        </mc:AlternateContent>
        <mc:AlternateContent xmlns:mc="http://schemas.openxmlformats.org/markup-compatibility/2006">
          <mc:Choice Requires="x14">
            <control shapeId="1219" r:id="rId109" name="Option Button 195">
              <controlPr defaultSize="0" autoFill="0" autoLine="0" autoPict="0">
                <anchor moveWithCells="1">
                  <from>
                    <xdr:col>2</xdr:col>
                    <xdr:colOff>38100</xdr:colOff>
                    <xdr:row>142</xdr:row>
                    <xdr:rowOff>19050</xdr:rowOff>
                  </from>
                  <to>
                    <xdr:col>3</xdr:col>
                    <xdr:colOff>0</xdr:colOff>
                    <xdr:row>142</xdr:row>
                    <xdr:rowOff>219075</xdr:rowOff>
                  </to>
                </anchor>
              </controlPr>
            </control>
          </mc:Choice>
        </mc:AlternateContent>
        <mc:AlternateContent xmlns:mc="http://schemas.openxmlformats.org/markup-compatibility/2006">
          <mc:Choice Requires="x14">
            <control shapeId="1220" r:id="rId110" name="Option Button 196">
              <controlPr defaultSize="0" autoFill="0" autoLine="0" autoPict="0">
                <anchor moveWithCells="1">
                  <from>
                    <xdr:col>2</xdr:col>
                    <xdr:colOff>38100</xdr:colOff>
                    <xdr:row>143</xdr:row>
                    <xdr:rowOff>19050</xdr:rowOff>
                  </from>
                  <to>
                    <xdr:col>3</xdr:col>
                    <xdr:colOff>0</xdr:colOff>
                    <xdr:row>143</xdr:row>
                    <xdr:rowOff>219075</xdr:rowOff>
                  </to>
                </anchor>
              </controlPr>
            </control>
          </mc:Choice>
        </mc:AlternateContent>
        <mc:AlternateContent xmlns:mc="http://schemas.openxmlformats.org/markup-compatibility/2006">
          <mc:Choice Requires="x14">
            <control shapeId="1221" r:id="rId111" name="Option Button 197">
              <controlPr defaultSize="0" autoFill="0" autoLine="0" autoPict="0">
                <anchor moveWithCells="1">
                  <from>
                    <xdr:col>2</xdr:col>
                    <xdr:colOff>38100</xdr:colOff>
                    <xdr:row>144</xdr:row>
                    <xdr:rowOff>19050</xdr:rowOff>
                  </from>
                  <to>
                    <xdr:col>3</xdr:col>
                    <xdr:colOff>0</xdr:colOff>
                    <xdr:row>144</xdr:row>
                    <xdr:rowOff>219075</xdr:rowOff>
                  </to>
                </anchor>
              </controlPr>
            </control>
          </mc:Choice>
        </mc:AlternateContent>
        <mc:AlternateContent xmlns:mc="http://schemas.openxmlformats.org/markup-compatibility/2006">
          <mc:Choice Requires="x14">
            <control shapeId="1222" r:id="rId112" name="Option Button 198">
              <controlPr defaultSize="0" autoFill="0" autoLine="0" autoPict="0">
                <anchor moveWithCells="1">
                  <from>
                    <xdr:col>2</xdr:col>
                    <xdr:colOff>38100</xdr:colOff>
                    <xdr:row>145</xdr:row>
                    <xdr:rowOff>19050</xdr:rowOff>
                  </from>
                  <to>
                    <xdr:col>3</xdr:col>
                    <xdr:colOff>0</xdr:colOff>
                    <xdr:row>145</xdr:row>
                    <xdr:rowOff>219075</xdr:rowOff>
                  </to>
                </anchor>
              </controlPr>
            </control>
          </mc:Choice>
        </mc:AlternateContent>
        <mc:AlternateContent xmlns:mc="http://schemas.openxmlformats.org/markup-compatibility/2006">
          <mc:Choice Requires="x14">
            <control shapeId="1223" r:id="rId113" name="Option Button 199">
              <controlPr defaultSize="0" autoFill="0" autoLine="0" autoPict="0">
                <anchor moveWithCells="1">
                  <from>
                    <xdr:col>2</xdr:col>
                    <xdr:colOff>38100</xdr:colOff>
                    <xdr:row>146</xdr:row>
                    <xdr:rowOff>19050</xdr:rowOff>
                  </from>
                  <to>
                    <xdr:col>3</xdr:col>
                    <xdr:colOff>0</xdr:colOff>
                    <xdr:row>146</xdr:row>
                    <xdr:rowOff>219075</xdr:rowOff>
                  </to>
                </anchor>
              </controlPr>
            </control>
          </mc:Choice>
        </mc:AlternateContent>
        <mc:AlternateContent xmlns:mc="http://schemas.openxmlformats.org/markup-compatibility/2006">
          <mc:Choice Requires="x14">
            <control shapeId="1224" r:id="rId114" name="Group Box 200">
              <controlPr defaultSize="0" autoFill="0" autoPict="0">
                <anchor moveWithCells="1">
                  <from>
                    <xdr:col>2</xdr:col>
                    <xdr:colOff>0</xdr:colOff>
                    <xdr:row>141</xdr:row>
                    <xdr:rowOff>19050</xdr:rowOff>
                  </from>
                  <to>
                    <xdr:col>3</xdr:col>
                    <xdr:colOff>57150</xdr:colOff>
                    <xdr:row>146</xdr:row>
                    <xdr:rowOff>219075</xdr:rowOff>
                  </to>
                </anchor>
              </controlPr>
            </control>
          </mc:Choice>
        </mc:AlternateContent>
        <mc:AlternateContent xmlns:mc="http://schemas.openxmlformats.org/markup-compatibility/2006">
          <mc:Choice Requires="x14">
            <control shapeId="1225" r:id="rId115" name="Option Button 201">
              <controlPr defaultSize="0" autoFill="0" autoLine="0" autoPict="0">
                <anchor moveWithCells="1">
                  <from>
                    <xdr:col>2</xdr:col>
                    <xdr:colOff>38100</xdr:colOff>
                    <xdr:row>154</xdr:row>
                    <xdr:rowOff>19050</xdr:rowOff>
                  </from>
                  <to>
                    <xdr:col>3</xdr:col>
                    <xdr:colOff>19050</xdr:colOff>
                    <xdr:row>154</xdr:row>
                    <xdr:rowOff>219075</xdr:rowOff>
                  </to>
                </anchor>
              </controlPr>
            </control>
          </mc:Choice>
        </mc:AlternateContent>
        <mc:AlternateContent xmlns:mc="http://schemas.openxmlformats.org/markup-compatibility/2006">
          <mc:Choice Requires="x14">
            <control shapeId="1226" r:id="rId116" name="Option Button 202">
              <controlPr defaultSize="0" autoFill="0" autoLine="0" autoPict="0">
                <anchor moveWithCells="1">
                  <from>
                    <xdr:col>2</xdr:col>
                    <xdr:colOff>38100</xdr:colOff>
                    <xdr:row>155</xdr:row>
                    <xdr:rowOff>19050</xdr:rowOff>
                  </from>
                  <to>
                    <xdr:col>3</xdr:col>
                    <xdr:colOff>19050</xdr:colOff>
                    <xdr:row>155</xdr:row>
                    <xdr:rowOff>219075</xdr:rowOff>
                  </to>
                </anchor>
              </controlPr>
            </control>
          </mc:Choice>
        </mc:AlternateContent>
        <mc:AlternateContent xmlns:mc="http://schemas.openxmlformats.org/markup-compatibility/2006">
          <mc:Choice Requires="x14">
            <control shapeId="1227" r:id="rId117" name="Option Button 203">
              <controlPr defaultSize="0" autoFill="0" autoLine="0" autoPict="0">
                <anchor moveWithCells="1">
                  <from>
                    <xdr:col>2</xdr:col>
                    <xdr:colOff>38100</xdr:colOff>
                    <xdr:row>156</xdr:row>
                    <xdr:rowOff>19050</xdr:rowOff>
                  </from>
                  <to>
                    <xdr:col>3</xdr:col>
                    <xdr:colOff>19050</xdr:colOff>
                    <xdr:row>156</xdr:row>
                    <xdr:rowOff>219075</xdr:rowOff>
                  </to>
                </anchor>
              </controlPr>
            </control>
          </mc:Choice>
        </mc:AlternateContent>
        <mc:AlternateContent xmlns:mc="http://schemas.openxmlformats.org/markup-compatibility/2006">
          <mc:Choice Requires="x14">
            <control shapeId="1228" r:id="rId118" name="Group Box 204">
              <controlPr defaultSize="0" autoFill="0" autoPict="0">
                <anchor moveWithCells="1">
                  <from>
                    <xdr:col>2</xdr:col>
                    <xdr:colOff>0</xdr:colOff>
                    <xdr:row>154</xdr:row>
                    <xdr:rowOff>0</xdr:rowOff>
                  </from>
                  <to>
                    <xdr:col>3</xdr:col>
                    <xdr:colOff>57150</xdr:colOff>
                    <xdr:row>156</xdr:row>
                    <xdr:rowOff>219075</xdr:rowOff>
                  </to>
                </anchor>
              </controlPr>
            </control>
          </mc:Choice>
        </mc:AlternateContent>
        <mc:AlternateContent xmlns:mc="http://schemas.openxmlformats.org/markup-compatibility/2006">
          <mc:Choice Requires="x14">
            <control shapeId="1229" r:id="rId119" name="Option Button 205">
              <controlPr defaultSize="0" autoFill="0" autoLine="0" autoPict="0">
                <anchor moveWithCells="1">
                  <from>
                    <xdr:col>2</xdr:col>
                    <xdr:colOff>28575</xdr:colOff>
                    <xdr:row>183</xdr:row>
                    <xdr:rowOff>19050</xdr:rowOff>
                  </from>
                  <to>
                    <xdr:col>2</xdr:col>
                    <xdr:colOff>247650</xdr:colOff>
                    <xdr:row>183</xdr:row>
                    <xdr:rowOff>209550</xdr:rowOff>
                  </to>
                </anchor>
              </controlPr>
            </control>
          </mc:Choice>
        </mc:AlternateContent>
        <mc:AlternateContent xmlns:mc="http://schemas.openxmlformats.org/markup-compatibility/2006">
          <mc:Choice Requires="x14">
            <control shapeId="1230" r:id="rId120" name="Option Button 206">
              <controlPr defaultSize="0" autoFill="0" autoLine="0" autoPict="0">
                <anchor moveWithCells="1">
                  <from>
                    <xdr:col>2</xdr:col>
                    <xdr:colOff>28575</xdr:colOff>
                    <xdr:row>184</xdr:row>
                    <xdr:rowOff>19050</xdr:rowOff>
                  </from>
                  <to>
                    <xdr:col>2</xdr:col>
                    <xdr:colOff>247650</xdr:colOff>
                    <xdr:row>184</xdr:row>
                    <xdr:rowOff>209550</xdr:rowOff>
                  </to>
                </anchor>
              </controlPr>
            </control>
          </mc:Choice>
        </mc:AlternateContent>
        <mc:AlternateContent xmlns:mc="http://schemas.openxmlformats.org/markup-compatibility/2006">
          <mc:Choice Requires="x14">
            <control shapeId="1231" r:id="rId121" name="Option Button 207">
              <controlPr defaultSize="0" autoFill="0" autoLine="0" autoPict="0">
                <anchor moveWithCells="1">
                  <from>
                    <xdr:col>2</xdr:col>
                    <xdr:colOff>28575</xdr:colOff>
                    <xdr:row>185</xdr:row>
                    <xdr:rowOff>19050</xdr:rowOff>
                  </from>
                  <to>
                    <xdr:col>2</xdr:col>
                    <xdr:colOff>247650</xdr:colOff>
                    <xdr:row>185</xdr:row>
                    <xdr:rowOff>209550</xdr:rowOff>
                  </to>
                </anchor>
              </controlPr>
            </control>
          </mc:Choice>
        </mc:AlternateContent>
        <mc:AlternateContent xmlns:mc="http://schemas.openxmlformats.org/markup-compatibility/2006">
          <mc:Choice Requires="x14">
            <control shapeId="1232" r:id="rId122" name="Option Button 208">
              <controlPr defaultSize="0" autoFill="0" autoLine="0" autoPict="0">
                <anchor moveWithCells="1">
                  <from>
                    <xdr:col>2</xdr:col>
                    <xdr:colOff>28575</xdr:colOff>
                    <xdr:row>186</xdr:row>
                    <xdr:rowOff>19050</xdr:rowOff>
                  </from>
                  <to>
                    <xdr:col>2</xdr:col>
                    <xdr:colOff>247650</xdr:colOff>
                    <xdr:row>186</xdr:row>
                    <xdr:rowOff>209550</xdr:rowOff>
                  </to>
                </anchor>
              </controlPr>
            </control>
          </mc:Choice>
        </mc:AlternateContent>
        <mc:AlternateContent xmlns:mc="http://schemas.openxmlformats.org/markup-compatibility/2006">
          <mc:Choice Requires="x14">
            <control shapeId="1233" r:id="rId123" name="Group Box 209">
              <controlPr defaultSize="0" autoFill="0" autoPict="0">
                <anchor moveWithCells="1">
                  <from>
                    <xdr:col>2</xdr:col>
                    <xdr:colOff>19050</xdr:colOff>
                    <xdr:row>183</xdr:row>
                    <xdr:rowOff>0</xdr:rowOff>
                  </from>
                  <to>
                    <xdr:col>3</xdr:col>
                    <xdr:colOff>76200</xdr:colOff>
                    <xdr:row>187</xdr:row>
                    <xdr:rowOff>9525</xdr:rowOff>
                  </to>
                </anchor>
              </controlPr>
            </control>
          </mc:Choice>
        </mc:AlternateContent>
        <mc:AlternateContent xmlns:mc="http://schemas.openxmlformats.org/markup-compatibility/2006">
          <mc:Choice Requires="x14">
            <control shapeId="1234" r:id="rId124" name="Check Box 210">
              <controlPr defaultSize="0" autoFill="0" autoLine="0" autoPict="0">
                <anchor moveWithCells="1">
                  <from>
                    <xdr:col>2</xdr:col>
                    <xdr:colOff>28575</xdr:colOff>
                    <xdr:row>200</xdr:row>
                    <xdr:rowOff>19050</xdr:rowOff>
                  </from>
                  <to>
                    <xdr:col>2</xdr:col>
                    <xdr:colOff>247650</xdr:colOff>
                    <xdr:row>200</xdr:row>
                    <xdr:rowOff>219075</xdr:rowOff>
                  </to>
                </anchor>
              </controlPr>
            </control>
          </mc:Choice>
        </mc:AlternateContent>
        <mc:AlternateContent xmlns:mc="http://schemas.openxmlformats.org/markup-compatibility/2006">
          <mc:Choice Requires="x14">
            <control shapeId="1235" r:id="rId125" name="Check Box 211">
              <controlPr defaultSize="0" autoFill="0" autoLine="0" autoPict="0">
                <anchor moveWithCells="1">
                  <from>
                    <xdr:col>2</xdr:col>
                    <xdr:colOff>28575</xdr:colOff>
                    <xdr:row>201</xdr:row>
                    <xdr:rowOff>19050</xdr:rowOff>
                  </from>
                  <to>
                    <xdr:col>2</xdr:col>
                    <xdr:colOff>247650</xdr:colOff>
                    <xdr:row>201</xdr:row>
                    <xdr:rowOff>219075</xdr:rowOff>
                  </to>
                </anchor>
              </controlPr>
            </control>
          </mc:Choice>
        </mc:AlternateContent>
        <mc:AlternateContent xmlns:mc="http://schemas.openxmlformats.org/markup-compatibility/2006">
          <mc:Choice Requires="x14">
            <control shapeId="1236" r:id="rId126" name="Check Box 212">
              <controlPr defaultSize="0" autoFill="0" autoLine="0" autoPict="0">
                <anchor moveWithCells="1">
                  <from>
                    <xdr:col>2</xdr:col>
                    <xdr:colOff>28575</xdr:colOff>
                    <xdr:row>202</xdr:row>
                    <xdr:rowOff>19050</xdr:rowOff>
                  </from>
                  <to>
                    <xdr:col>2</xdr:col>
                    <xdr:colOff>247650</xdr:colOff>
                    <xdr:row>202</xdr:row>
                    <xdr:rowOff>219075</xdr:rowOff>
                  </to>
                </anchor>
              </controlPr>
            </control>
          </mc:Choice>
        </mc:AlternateContent>
        <mc:AlternateContent xmlns:mc="http://schemas.openxmlformats.org/markup-compatibility/2006">
          <mc:Choice Requires="x14">
            <control shapeId="1237" r:id="rId127" name="Check Box 213">
              <controlPr defaultSize="0" autoFill="0" autoLine="0" autoPict="0">
                <anchor moveWithCells="1">
                  <from>
                    <xdr:col>2</xdr:col>
                    <xdr:colOff>28575</xdr:colOff>
                    <xdr:row>203</xdr:row>
                    <xdr:rowOff>19050</xdr:rowOff>
                  </from>
                  <to>
                    <xdr:col>2</xdr:col>
                    <xdr:colOff>247650</xdr:colOff>
                    <xdr:row>203</xdr:row>
                    <xdr:rowOff>219075</xdr:rowOff>
                  </to>
                </anchor>
              </controlPr>
            </control>
          </mc:Choice>
        </mc:AlternateContent>
        <mc:AlternateContent xmlns:mc="http://schemas.openxmlformats.org/markup-compatibility/2006">
          <mc:Choice Requires="x14">
            <control shapeId="1238" r:id="rId128" name="Check Box 214">
              <controlPr defaultSize="0" autoFill="0" autoLine="0" autoPict="0">
                <anchor moveWithCells="1">
                  <from>
                    <xdr:col>2</xdr:col>
                    <xdr:colOff>28575</xdr:colOff>
                    <xdr:row>204</xdr:row>
                    <xdr:rowOff>19050</xdr:rowOff>
                  </from>
                  <to>
                    <xdr:col>2</xdr:col>
                    <xdr:colOff>247650</xdr:colOff>
                    <xdr:row>204</xdr:row>
                    <xdr:rowOff>219075</xdr:rowOff>
                  </to>
                </anchor>
              </controlPr>
            </control>
          </mc:Choice>
        </mc:AlternateContent>
        <mc:AlternateContent xmlns:mc="http://schemas.openxmlformats.org/markup-compatibility/2006">
          <mc:Choice Requires="x14">
            <control shapeId="1239" r:id="rId129" name="Check Box 215">
              <controlPr defaultSize="0" autoFill="0" autoLine="0" autoPict="0">
                <anchor moveWithCells="1">
                  <from>
                    <xdr:col>2</xdr:col>
                    <xdr:colOff>28575</xdr:colOff>
                    <xdr:row>205</xdr:row>
                    <xdr:rowOff>19050</xdr:rowOff>
                  </from>
                  <to>
                    <xdr:col>2</xdr:col>
                    <xdr:colOff>247650</xdr:colOff>
                    <xdr:row>205</xdr:row>
                    <xdr:rowOff>219075</xdr:rowOff>
                  </to>
                </anchor>
              </controlPr>
            </control>
          </mc:Choice>
        </mc:AlternateContent>
        <mc:AlternateContent xmlns:mc="http://schemas.openxmlformats.org/markup-compatibility/2006">
          <mc:Choice Requires="x14">
            <control shapeId="1240" r:id="rId130" name="Check Box 216">
              <controlPr defaultSize="0" autoFill="0" autoLine="0" autoPict="0">
                <anchor moveWithCells="1">
                  <from>
                    <xdr:col>2</xdr:col>
                    <xdr:colOff>28575</xdr:colOff>
                    <xdr:row>206</xdr:row>
                    <xdr:rowOff>19050</xdr:rowOff>
                  </from>
                  <to>
                    <xdr:col>2</xdr:col>
                    <xdr:colOff>247650</xdr:colOff>
                    <xdr:row>206</xdr:row>
                    <xdr:rowOff>219075</xdr:rowOff>
                  </to>
                </anchor>
              </controlPr>
            </control>
          </mc:Choice>
        </mc:AlternateContent>
        <mc:AlternateContent xmlns:mc="http://schemas.openxmlformats.org/markup-compatibility/2006">
          <mc:Choice Requires="x14">
            <control shapeId="1241" r:id="rId131" name="Option Button 217">
              <controlPr defaultSize="0" autoFill="0" autoLine="0" autoPict="0">
                <anchor moveWithCells="1">
                  <from>
                    <xdr:col>2</xdr:col>
                    <xdr:colOff>19050</xdr:colOff>
                    <xdr:row>220</xdr:row>
                    <xdr:rowOff>19050</xdr:rowOff>
                  </from>
                  <to>
                    <xdr:col>2</xdr:col>
                    <xdr:colOff>238125</xdr:colOff>
                    <xdr:row>220</xdr:row>
                    <xdr:rowOff>209550</xdr:rowOff>
                  </to>
                </anchor>
              </controlPr>
            </control>
          </mc:Choice>
        </mc:AlternateContent>
        <mc:AlternateContent xmlns:mc="http://schemas.openxmlformats.org/markup-compatibility/2006">
          <mc:Choice Requires="x14">
            <control shapeId="1242" r:id="rId132" name="Option Button 218">
              <controlPr defaultSize="0" autoFill="0" autoLine="0" autoPict="0">
                <anchor moveWithCells="1">
                  <from>
                    <xdr:col>2</xdr:col>
                    <xdr:colOff>19050</xdr:colOff>
                    <xdr:row>221</xdr:row>
                    <xdr:rowOff>19050</xdr:rowOff>
                  </from>
                  <to>
                    <xdr:col>2</xdr:col>
                    <xdr:colOff>238125</xdr:colOff>
                    <xdr:row>221</xdr:row>
                    <xdr:rowOff>209550</xdr:rowOff>
                  </to>
                </anchor>
              </controlPr>
            </control>
          </mc:Choice>
        </mc:AlternateContent>
        <mc:AlternateContent xmlns:mc="http://schemas.openxmlformats.org/markup-compatibility/2006">
          <mc:Choice Requires="x14">
            <control shapeId="1243" r:id="rId133" name="Option Button 219">
              <controlPr defaultSize="0" autoFill="0" autoLine="0" autoPict="0">
                <anchor moveWithCells="1">
                  <from>
                    <xdr:col>2</xdr:col>
                    <xdr:colOff>19050</xdr:colOff>
                    <xdr:row>222</xdr:row>
                    <xdr:rowOff>19050</xdr:rowOff>
                  </from>
                  <to>
                    <xdr:col>2</xdr:col>
                    <xdr:colOff>238125</xdr:colOff>
                    <xdr:row>222</xdr:row>
                    <xdr:rowOff>209550</xdr:rowOff>
                  </to>
                </anchor>
              </controlPr>
            </control>
          </mc:Choice>
        </mc:AlternateContent>
        <mc:AlternateContent xmlns:mc="http://schemas.openxmlformats.org/markup-compatibility/2006">
          <mc:Choice Requires="x14">
            <control shapeId="1244" r:id="rId134" name="Option Button 220">
              <controlPr defaultSize="0" autoFill="0" autoLine="0" autoPict="0">
                <anchor moveWithCells="1">
                  <from>
                    <xdr:col>2</xdr:col>
                    <xdr:colOff>19050</xdr:colOff>
                    <xdr:row>223</xdr:row>
                    <xdr:rowOff>19050</xdr:rowOff>
                  </from>
                  <to>
                    <xdr:col>2</xdr:col>
                    <xdr:colOff>238125</xdr:colOff>
                    <xdr:row>223</xdr:row>
                    <xdr:rowOff>209550</xdr:rowOff>
                  </to>
                </anchor>
              </controlPr>
            </control>
          </mc:Choice>
        </mc:AlternateContent>
        <mc:AlternateContent xmlns:mc="http://schemas.openxmlformats.org/markup-compatibility/2006">
          <mc:Choice Requires="x14">
            <control shapeId="1245" r:id="rId135" name="Option Button 221">
              <controlPr defaultSize="0" autoFill="0" autoLine="0" autoPict="0">
                <anchor moveWithCells="1">
                  <from>
                    <xdr:col>2</xdr:col>
                    <xdr:colOff>19050</xdr:colOff>
                    <xdr:row>224</xdr:row>
                    <xdr:rowOff>19050</xdr:rowOff>
                  </from>
                  <to>
                    <xdr:col>2</xdr:col>
                    <xdr:colOff>238125</xdr:colOff>
                    <xdr:row>224</xdr:row>
                    <xdr:rowOff>209550</xdr:rowOff>
                  </to>
                </anchor>
              </controlPr>
            </control>
          </mc:Choice>
        </mc:AlternateContent>
        <mc:AlternateContent xmlns:mc="http://schemas.openxmlformats.org/markup-compatibility/2006">
          <mc:Choice Requires="x14">
            <control shapeId="1246" r:id="rId136" name="Group Box 222">
              <controlPr defaultSize="0" autoFill="0" autoPict="0">
                <anchor moveWithCells="1">
                  <from>
                    <xdr:col>1</xdr:col>
                    <xdr:colOff>409575</xdr:colOff>
                    <xdr:row>220</xdr:row>
                    <xdr:rowOff>0</xdr:rowOff>
                  </from>
                  <to>
                    <xdr:col>3</xdr:col>
                    <xdr:colOff>38100</xdr:colOff>
                    <xdr:row>224</xdr:row>
                    <xdr:rowOff>219075</xdr:rowOff>
                  </to>
                </anchor>
              </controlPr>
            </control>
          </mc:Choice>
        </mc:AlternateContent>
        <mc:AlternateContent xmlns:mc="http://schemas.openxmlformats.org/markup-compatibility/2006">
          <mc:Choice Requires="x14">
            <control shapeId="1247" r:id="rId137" name="Option Button 223">
              <controlPr defaultSize="0" autoFill="0" autoLine="0" autoPict="0">
                <anchor moveWithCells="1">
                  <from>
                    <xdr:col>2</xdr:col>
                    <xdr:colOff>19050</xdr:colOff>
                    <xdr:row>234</xdr:row>
                    <xdr:rowOff>19050</xdr:rowOff>
                  </from>
                  <to>
                    <xdr:col>2</xdr:col>
                    <xdr:colOff>238125</xdr:colOff>
                    <xdr:row>234</xdr:row>
                    <xdr:rowOff>219075</xdr:rowOff>
                  </to>
                </anchor>
              </controlPr>
            </control>
          </mc:Choice>
        </mc:AlternateContent>
        <mc:AlternateContent xmlns:mc="http://schemas.openxmlformats.org/markup-compatibility/2006">
          <mc:Choice Requires="x14">
            <control shapeId="1248" r:id="rId138" name="Option Button 224">
              <controlPr defaultSize="0" autoFill="0" autoLine="0" autoPict="0">
                <anchor moveWithCells="1">
                  <from>
                    <xdr:col>2</xdr:col>
                    <xdr:colOff>19050</xdr:colOff>
                    <xdr:row>235</xdr:row>
                    <xdr:rowOff>19050</xdr:rowOff>
                  </from>
                  <to>
                    <xdr:col>2</xdr:col>
                    <xdr:colOff>238125</xdr:colOff>
                    <xdr:row>235</xdr:row>
                    <xdr:rowOff>219075</xdr:rowOff>
                  </to>
                </anchor>
              </controlPr>
            </control>
          </mc:Choice>
        </mc:AlternateContent>
        <mc:AlternateContent xmlns:mc="http://schemas.openxmlformats.org/markup-compatibility/2006">
          <mc:Choice Requires="x14">
            <control shapeId="1249" r:id="rId139" name="Option Button 225">
              <controlPr defaultSize="0" autoFill="0" autoLine="0" autoPict="0">
                <anchor moveWithCells="1">
                  <from>
                    <xdr:col>2</xdr:col>
                    <xdr:colOff>19050</xdr:colOff>
                    <xdr:row>236</xdr:row>
                    <xdr:rowOff>19050</xdr:rowOff>
                  </from>
                  <to>
                    <xdr:col>2</xdr:col>
                    <xdr:colOff>238125</xdr:colOff>
                    <xdr:row>236</xdr:row>
                    <xdr:rowOff>219075</xdr:rowOff>
                  </to>
                </anchor>
              </controlPr>
            </control>
          </mc:Choice>
        </mc:AlternateContent>
        <mc:AlternateContent xmlns:mc="http://schemas.openxmlformats.org/markup-compatibility/2006">
          <mc:Choice Requires="x14">
            <control shapeId="1250" r:id="rId140" name="Option Button 226">
              <controlPr defaultSize="0" autoFill="0" autoLine="0" autoPict="0">
                <anchor moveWithCells="1">
                  <from>
                    <xdr:col>2</xdr:col>
                    <xdr:colOff>19050</xdr:colOff>
                    <xdr:row>237</xdr:row>
                    <xdr:rowOff>19050</xdr:rowOff>
                  </from>
                  <to>
                    <xdr:col>2</xdr:col>
                    <xdr:colOff>238125</xdr:colOff>
                    <xdr:row>237</xdr:row>
                    <xdr:rowOff>219075</xdr:rowOff>
                  </to>
                </anchor>
              </controlPr>
            </control>
          </mc:Choice>
        </mc:AlternateContent>
        <mc:AlternateContent xmlns:mc="http://schemas.openxmlformats.org/markup-compatibility/2006">
          <mc:Choice Requires="x14">
            <control shapeId="1251" r:id="rId141" name="Option Button 227">
              <controlPr defaultSize="0" autoFill="0" autoLine="0" autoPict="0">
                <anchor moveWithCells="1">
                  <from>
                    <xdr:col>2</xdr:col>
                    <xdr:colOff>19050</xdr:colOff>
                    <xdr:row>238</xdr:row>
                    <xdr:rowOff>19050</xdr:rowOff>
                  </from>
                  <to>
                    <xdr:col>2</xdr:col>
                    <xdr:colOff>238125</xdr:colOff>
                    <xdr:row>238</xdr:row>
                    <xdr:rowOff>219075</xdr:rowOff>
                  </to>
                </anchor>
              </controlPr>
            </control>
          </mc:Choice>
        </mc:AlternateContent>
        <mc:AlternateContent xmlns:mc="http://schemas.openxmlformats.org/markup-compatibility/2006">
          <mc:Choice Requires="x14">
            <control shapeId="1252" r:id="rId142" name="Group Box 228">
              <controlPr defaultSize="0" autoFill="0" autoPict="0">
                <anchor moveWithCells="1">
                  <from>
                    <xdr:col>2</xdr:col>
                    <xdr:colOff>19050</xdr:colOff>
                    <xdr:row>234</xdr:row>
                    <xdr:rowOff>19050</xdr:rowOff>
                  </from>
                  <to>
                    <xdr:col>3</xdr:col>
                    <xdr:colOff>76200</xdr:colOff>
                    <xdr:row>238</xdr:row>
                    <xdr:rowOff>219075</xdr:rowOff>
                  </to>
                </anchor>
              </controlPr>
            </control>
          </mc:Choice>
        </mc:AlternateContent>
        <mc:AlternateContent xmlns:mc="http://schemas.openxmlformats.org/markup-compatibility/2006">
          <mc:Choice Requires="x14">
            <control shapeId="1253" r:id="rId143" name="Option Button 229">
              <controlPr defaultSize="0" autoFill="0" autoLine="0" autoPict="0">
                <anchor moveWithCells="1">
                  <from>
                    <xdr:col>2</xdr:col>
                    <xdr:colOff>9525</xdr:colOff>
                    <xdr:row>251</xdr:row>
                    <xdr:rowOff>19050</xdr:rowOff>
                  </from>
                  <to>
                    <xdr:col>2</xdr:col>
                    <xdr:colOff>238125</xdr:colOff>
                    <xdr:row>251</xdr:row>
                    <xdr:rowOff>209550</xdr:rowOff>
                  </to>
                </anchor>
              </controlPr>
            </control>
          </mc:Choice>
        </mc:AlternateContent>
        <mc:AlternateContent xmlns:mc="http://schemas.openxmlformats.org/markup-compatibility/2006">
          <mc:Choice Requires="x14">
            <control shapeId="1254" r:id="rId144" name="Option Button 230">
              <controlPr defaultSize="0" autoFill="0" autoLine="0" autoPict="0">
                <anchor moveWithCells="1">
                  <from>
                    <xdr:col>2</xdr:col>
                    <xdr:colOff>9525</xdr:colOff>
                    <xdr:row>252</xdr:row>
                    <xdr:rowOff>19050</xdr:rowOff>
                  </from>
                  <to>
                    <xdr:col>2</xdr:col>
                    <xdr:colOff>238125</xdr:colOff>
                    <xdr:row>252</xdr:row>
                    <xdr:rowOff>209550</xdr:rowOff>
                  </to>
                </anchor>
              </controlPr>
            </control>
          </mc:Choice>
        </mc:AlternateContent>
        <mc:AlternateContent xmlns:mc="http://schemas.openxmlformats.org/markup-compatibility/2006">
          <mc:Choice Requires="x14">
            <control shapeId="1255" r:id="rId145" name="Option Button 231">
              <controlPr defaultSize="0" autoFill="0" autoLine="0" autoPict="0">
                <anchor moveWithCells="1">
                  <from>
                    <xdr:col>2</xdr:col>
                    <xdr:colOff>9525</xdr:colOff>
                    <xdr:row>253</xdr:row>
                    <xdr:rowOff>19050</xdr:rowOff>
                  </from>
                  <to>
                    <xdr:col>2</xdr:col>
                    <xdr:colOff>238125</xdr:colOff>
                    <xdr:row>253</xdr:row>
                    <xdr:rowOff>209550</xdr:rowOff>
                  </to>
                </anchor>
              </controlPr>
            </control>
          </mc:Choice>
        </mc:AlternateContent>
        <mc:AlternateContent xmlns:mc="http://schemas.openxmlformats.org/markup-compatibility/2006">
          <mc:Choice Requires="x14">
            <control shapeId="1256" r:id="rId146" name="Option Button 232">
              <controlPr defaultSize="0" autoFill="0" autoLine="0" autoPict="0">
                <anchor moveWithCells="1">
                  <from>
                    <xdr:col>2</xdr:col>
                    <xdr:colOff>9525</xdr:colOff>
                    <xdr:row>254</xdr:row>
                    <xdr:rowOff>19050</xdr:rowOff>
                  </from>
                  <to>
                    <xdr:col>2</xdr:col>
                    <xdr:colOff>238125</xdr:colOff>
                    <xdr:row>254</xdr:row>
                    <xdr:rowOff>209550</xdr:rowOff>
                  </to>
                </anchor>
              </controlPr>
            </control>
          </mc:Choice>
        </mc:AlternateContent>
        <mc:AlternateContent xmlns:mc="http://schemas.openxmlformats.org/markup-compatibility/2006">
          <mc:Choice Requires="x14">
            <control shapeId="1257" r:id="rId147" name="Option Button 233">
              <controlPr defaultSize="0" autoFill="0" autoLine="0" autoPict="0">
                <anchor moveWithCells="1">
                  <from>
                    <xdr:col>2</xdr:col>
                    <xdr:colOff>9525</xdr:colOff>
                    <xdr:row>255</xdr:row>
                    <xdr:rowOff>19050</xdr:rowOff>
                  </from>
                  <to>
                    <xdr:col>2</xdr:col>
                    <xdr:colOff>238125</xdr:colOff>
                    <xdr:row>255</xdr:row>
                    <xdr:rowOff>209550</xdr:rowOff>
                  </to>
                </anchor>
              </controlPr>
            </control>
          </mc:Choice>
        </mc:AlternateContent>
        <mc:AlternateContent xmlns:mc="http://schemas.openxmlformats.org/markup-compatibility/2006">
          <mc:Choice Requires="x14">
            <control shapeId="1258" r:id="rId148" name="Group Box 234">
              <controlPr defaultSize="0" autoFill="0" autoPict="0">
                <anchor moveWithCells="1">
                  <from>
                    <xdr:col>2</xdr:col>
                    <xdr:colOff>9525</xdr:colOff>
                    <xdr:row>251</xdr:row>
                    <xdr:rowOff>0</xdr:rowOff>
                  </from>
                  <to>
                    <xdr:col>3</xdr:col>
                    <xdr:colOff>66675</xdr:colOff>
                    <xdr:row>256</xdr:row>
                    <xdr:rowOff>19050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8</xdr:col>
                    <xdr:colOff>342900</xdr:colOff>
                    <xdr:row>265</xdr:row>
                    <xdr:rowOff>19050</xdr:rowOff>
                  </from>
                  <to>
                    <xdr:col>8</xdr:col>
                    <xdr:colOff>590550</xdr:colOff>
                    <xdr:row>265</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8</xdr:col>
                    <xdr:colOff>342900</xdr:colOff>
                    <xdr:row>266</xdr:row>
                    <xdr:rowOff>19050</xdr:rowOff>
                  </from>
                  <to>
                    <xdr:col>8</xdr:col>
                    <xdr:colOff>590550</xdr:colOff>
                    <xdr:row>266</xdr:row>
                    <xdr:rowOff>219075</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8</xdr:col>
                    <xdr:colOff>342900</xdr:colOff>
                    <xdr:row>267</xdr:row>
                    <xdr:rowOff>19050</xdr:rowOff>
                  </from>
                  <to>
                    <xdr:col>8</xdr:col>
                    <xdr:colOff>590550</xdr:colOff>
                    <xdr:row>267</xdr:row>
                    <xdr:rowOff>219075</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8</xdr:col>
                    <xdr:colOff>342900</xdr:colOff>
                    <xdr:row>268</xdr:row>
                    <xdr:rowOff>19050</xdr:rowOff>
                  </from>
                  <to>
                    <xdr:col>8</xdr:col>
                    <xdr:colOff>590550</xdr:colOff>
                    <xdr:row>268</xdr:row>
                    <xdr:rowOff>219075</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8</xdr:col>
                    <xdr:colOff>342900</xdr:colOff>
                    <xdr:row>269</xdr:row>
                    <xdr:rowOff>19050</xdr:rowOff>
                  </from>
                  <to>
                    <xdr:col>8</xdr:col>
                    <xdr:colOff>590550</xdr:colOff>
                    <xdr:row>269</xdr:row>
                    <xdr:rowOff>219075</xdr:rowOff>
                  </to>
                </anchor>
              </controlPr>
            </control>
          </mc:Choice>
        </mc:AlternateContent>
        <mc:AlternateContent xmlns:mc="http://schemas.openxmlformats.org/markup-compatibility/2006">
          <mc:Choice Requires="x14">
            <control shapeId="1275" r:id="rId154" name="Check Box 251">
              <controlPr defaultSize="0" autoFill="0" autoLine="0" autoPict="0">
                <anchor moveWithCells="1">
                  <from>
                    <xdr:col>8</xdr:col>
                    <xdr:colOff>342900</xdr:colOff>
                    <xdr:row>270</xdr:row>
                    <xdr:rowOff>19050</xdr:rowOff>
                  </from>
                  <to>
                    <xdr:col>8</xdr:col>
                    <xdr:colOff>590550</xdr:colOff>
                    <xdr:row>270</xdr:row>
                    <xdr:rowOff>219075</xdr:rowOff>
                  </to>
                </anchor>
              </controlPr>
            </control>
          </mc:Choice>
        </mc:AlternateContent>
        <mc:AlternateContent xmlns:mc="http://schemas.openxmlformats.org/markup-compatibility/2006">
          <mc:Choice Requires="x14">
            <control shapeId="1276" r:id="rId155" name="Check Box 252">
              <controlPr defaultSize="0" autoFill="0" autoLine="0" autoPict="0">
                <anchor moveWithCells="1">
                  <from>
                    <xdr:col>10</xdr:col>
                    <xdr:colOff>342900</xdr:colOff>
                    <xdr:row>265</xdr:row>
                    <xdr:rowOff>19050</xdr:rowOff>
                  </from>
                  <to>
                    <xdr:col>10</xdr:col>
                    <xdr:colOff>590550</xdr:colOff>
                    <xdr:row>265</xdr:row>
                    <xdr:rowOff>219075</xdr:rowOff>
                  </to>
                </anchor>
              </controlPr>
            </control>
          </mc:Choice>
        </mc:AlternateContent>
        <mc:AlternateContent xmlns:mc="http://schemas.openxmlformats.org/markup-compatibility/2006">
          <mc:Choice Requires="x14">
            <control shapeId="1277" r:id="rId156" name="Check Box 253">
              <controlPr defaultSize="0" autoFill="0" autoLine="0" autoPict="0">
                <anchor moveWithCells="1">
                  <from>
                    <xdr:col>10</xdr:col>
                    <xdr:colOff>342900</xdr:colOff>
                    <xdr:row>266</xdr:row>
                    <xdr:rowOff>19050</xdr:rowOff>
                  </from>
                  <to>
                    <xdr:col>10</xdr:col>
                    <xdr:colOff>590550</xdr:colOff>
                    <xdr:row>266</xdr:row>
                    <xdr:rowOff>219075</xdr:rowOff>
                  </to>
                </anchor>
              </controlPr>
            </control>
          </mc:Choice>
        </mc:AlternateContent>
        <mc:AlternateContent xmlns:mc="http://schemas.openxmlformats.org/markup-compatibility/2006">
          <mc:Choice Requires="x14">
            <control shapeId="1278" r:id="rId157" name="Check Box 254">
              <controlPr defaultSize="0" autoFill="0" autoLine="0" autoPict="0">
                <anchor moveWithCells="1">
                  <from>
                    <xdr:col>10</xdr:col>
                    <xdr:colOff>342900</xdr:colOff>
                    <xdr:row>267</xdr:row>
                    <xdr:rowOff>19050</xdr:rowOff>
                  </from>
                  <to>
                    <xdr:col>10</xdr:col>
                    <xdr:colOff>590550</xdr:colOff>
                    <xdr:row>267</xdr:row>
                    <xdr:rowOff>219075</xdr:rowOff>
                  </to>
                </anchor>
              </controlPr>
            </control>
          </mc:Choice>
        </mc:AlternateContent>
        <mc:AlternateContent xmlns:mc="http://schemas.openxmlformats.org/markup-compatibility/2006">
          <mc:Choice Requires="x14">
            <control shapeId="1279" r:id="rId158" name="Check Box 255">
              <controlPr defaultSize="0" autoFill="0" autoLine="0" autoPict="0">
                <anchor moveWithCells="1">
                  <from>
                    <xdr:col>10</xdr:col>
                    <xdr:colOff>342900</xdr:colOff>
                    <xdr:row>268</xdr:row>
                    <xdr:rowOff>19050</xdr:rowOff>
                  </from>
                  <to>
                    <xdr:col>10</xdr:col>
                    <xdr:colOff>590550</xdr:colOff>
                    <xdr:row>268</xdr:row>
                    <xdr:rowOff>219075</xdr:rowOff>
                  </to>
                </anchor>
              </controlPr>
            </control>
          </mc:Choice>
        </mc:AlternateContent>
        <mc:AlternateContent xmlns:mc="http://schemas.openxmlformats.org/markup-compatibility/2006">
          <mc:Choice Requires="x14">
            <control shapeId="1280" r:id="rId159" name="Check Box 256">
              <controlPr defaultSize="0" autoFill="0" autoLine="0" autoPict="0">
                <anchor moveWithCells="1">
                  <from>
                    <xdr:col>10</xdr:col>
                    <xdr:colOff>342900</xdr:colOff>
                    <xdr:row>269</xdr:row>
                    <xdr:rowOff>19050</xdr:rowOff>
                  </from>
                  <to>
                    <xdr:col>10</xdr:col>
                    <xdr:colOff>590550</xdr:colOff>
                    <xdr:row>269</xdr:row>
                    <xdr:rowOff>219075</xdr:rowOff>
                  </to>
                </anchor>
              </controlPr>
            </control>
          </mc:Choice>
        </mc:AlternateContent>
        <mc:AlternateContent xmlns:mc="http://schemas.openxmlformats.org/markup-compatibility/2006">
          <mc:Choice Requires="x14">
            <control shapeId="1281" r:id="rId160" name="Check Box 257">
              <controlPr defaultSize="0" autoFill="0" autoLine="0" autoPict="0">
                <anchor moveWithCells="1">
                  <from>
                    <xdr:col>10</xdr:col>
                    <xdr:colOff>342900</xdr:colOff>
                    <xdr:row>270</xdr:row>
                    <xdr:rowOff>19050</xdr:rowOff>
                  </from>
                  <to>
                    <xdr:col>10</xdr:col>
                    <xdr:colOff>590550</xdr:colOff>
                    <xdr:row>270</xdr:row>
                    <xdr:rowOff>219075</xdr:rowOff>
                  </to>
                </anchor>
              </controlPr>
            </control>
          </mc:Choice>
        </mc:AlternateContent>
        <mc:AlternateContent xmlns:mc="http://schemas.openxmlformats.org/markup-compatibility/2006">
          <mc:Choice Requires="x14">
            <control shapeId="1282" r:id="rId161" name="Option Button 258">
              <controlPr defaultSize="0" autoFill="0" autoLine="0" autoPict="0">
                <anchor moveWithCells="1">
                  <from>
                    <xdr:col>2</xdr:col>
                    <xdr:colOff>28575</xdr:colOff>
                    <xdr:row>281</xdr:row>
                    <xdr:rowOff>19050</xdr:rowOff>
                  </from>
                  <to>
                    <xdr:col>2</xdr:col>
                    <xdr:colOff>247650</xdr:colOff>
                    <xdr:row>281</xdr:row>
                    <xdr:rowOff>219075</xdr:rowOff>
                  </to>
                </anchor>
              </controlPr>
            </control>
          </mc:Choice>
        </mc:AlternateContent>
        <mc:AlternateContent xmlns:mc="http://schemas.openxmlformats.org/markup-compatibility/2006">
          <mc:Choice Requires="x14">
            <control shapeId="1283" r:id="rId162" name="Option Button 259">
              <controlPr defaultSize="0" autoFill="0" autoLine="0" autoPict="0">
                <anchor moveWithCells="1">
                  <from>
                    <xdr:col>2</xdr:col>
                    <xdr:colOff>28575</xdr:colOff>
                    <xdr:row>282</xdr:row>
                    <xdr:rowOff>19050</xdr:rowOff>
                  </from>
                  <to>
                    <xdr:col>3</xdr:col>
                    <xdr:colOff>0</xdr:colOff>
                    <xdr:row>282</xdr:row>
                    <xdr:rowOff>219075</xdr:rowOff>
                  </to>
                </anchor>
              </controlPr>
            </control>
          </mc:Choice>
        </mc:AlternateContent>
        <mc:AlternateContent xmlns:mc="http://schemas.openxmlformats.org/markup-compatibility/2006">
          <mc:Choice Requires="x14">
            <control shapeId="1284" r:id="rId163" name="Group Box 260">
              <controlPr defaultSize="0" autoFill="0" autoPict="0">
                <anchor moveWithCells="1">
                  <from>
                    <xdr:col>2</xdr:col>
                    <xdr:colOff>0</xdr:colOff>
                    <xdr:row>281</xdr:row>
                    <xdr:rowOff>9525</xdr:rowOff>
                  </from>
                  <to>
                    <xdr:col>3</xdr:col>
                    <xdr:colOff>57150</xdr:colOff>
                    <xdr:row>283</xdr:row>
                    <xdr:rowOff>9525</xdr:rowOff>
                  </to>
                </anchor>
              </controlPr>
            </control>
          </mc:Choice>
        </mc:AlternateContent>
        <mc:AlternateContent xmlns:mc="http://schemas.openxmlformats.org/markup-compatibility/2006">
          <mc:Choice Requires="x14">
            <control shapeId="1285" r:id="rId164" name="Option Button 261">
              <controlPr defaultSize="0" autoFill="0" autoLine="0" autoPict="0">
                <anchor moveWithCells="1">
                  <from>
                    <xdr:col>2</xdr:col>
                    <xdr:colOff>9525</xdr:colOff>
                    <xdr:row>290</xdr:row>
                    <xdr:rowOff>19050</xdr:rowOff>
                  </from>
                  <to>
                    <xdr:col>2</xdr:col>
                    <xdr:colOff>247650</xdr:colOff>
                    <xdr:row>290</xdr:row>
                    <xdr:rowOff>219075</xdr:rowOff>
                  </to>
                </anchor>
              </controlPr>
            </control>
          </mc:Choice>
        </mc:AlternateContent>
        <mc:AlternateContent xmlns:mc="http://schemas.openxmlformats.org/markup-compatibility/2006">
          <mc:Choice Requires="x14">
            <control shapeId="1286" r:id="rId165" name="Option Button 262">
              <controlPr defaultSize="0" autoFill="0" autoLine="0" autoPict="0">
                <anchor moveWithCells="1">
                  <from>
                    <xdr:col>2</xdr:col>
                    <xdr:colOff>9525</xdr:colOff>
                    <xdr:row>291</xdr:row>
                    <xdr:rowOff>19050</xdr:rowOff>
                  </from>
                  <to>
                    <xdr:col>2</xdr:col>
                    <xdr:colOff>247650</xdr:colOff>
                    <xdr:row>291</xdr:row>
                    <xdr:rowOff>219075</xdr:rowOff>
                  </to>
                </anchor>
              </controlPr>
            </control>
          </mc:Choice>
        </mc:AlternateContent>
        <mc:AlternateContent xmlns:mc="http://schemas.openxmlformats.org/markup-compatibility/2006">
          <mc:Choice Requires="x14">
            <control shapeId="1287" r:id="rId166" name="Option Button 263">
              <controlPr defaultSize="0" autoFill="0" autoLine="0" autoPict="0">
                <anchor moveWithCells="1">
                  <from>
                    <xdr:col>2</xdr:col>
                    <xdr:colOff>9525</xdr:colOff>
                    <xdr:row>292</xdr:row>
                    <xdr:rowOff>19050</xdr:rowOff>
                  </from>
                  <to>
                    <xdr:col>2</xdr:col>
                    <xdr:colOff>247650</xdr:colOff>
                    <xdr:row>292</xdr:row>
                    <xdr:rowOff>219075</xdr:rowOff>
                  </to>
                </anchor>
              </controlPr>
            </control>
          </mc:Choice>
        </mc:AlternateContent>
        <mc:AlternateContent xmlns:mc="http://schemas.openxmlformats.org/markup-compatibility/2006">
          <mc:Choice Requires="x14">
            <control shapeId="1288" r:id="rId167" name="Group Box 264">
              <controlPr defaultSize="0" autoFill="0" autoPict="0">
                <anchor moveWithCells="1">
                  <from>
                    <xdr:col>1</xdr:col>
                    <xdr:colOff>409575</xdr:colOff>
                    <xdr:row>290</xdr:row>
                    <xdr:rowOff>9525</xdr:rowOff>
                  </from>
                  <to>
                    <xdr:col>3</xdr:col>
                    <xdr:colOff>76200</xdr:colOff>
                    <xdr:row>293</xdr:row>
                    <xdr:rowOff>9525</xdr:rowOff>
                  </to>
                </anchor>
              </controlPr>
            </control>
          </mc:Choice>
        </mc:AlternateContent>
        <mc:AlternateContent xmlns:mc="http://schemas.openxmlformats.org/markup-compatibility/2006">
          <mc:Choice Requires="x14">
            <control shapeId="1289" r:id="rId168" name="Option Button 265">
              <controlPr defaultSize="0" autoFill="0" autoLine="0" autoPict="0">
                <anchor moveWithCells="1">
                  <from>
                    <xdr:col>2</xdr:col>
                    <xdr:colOff>9525</xdr:colOff>
                    <xdr:row>300</xdr:row>
                    <xdr:rowOff>9525</xdr:rowOff>
                  </from>
                  <to>
                    <xdr:col>2</xdr:col>
                    <xdr:colOff>238125</xdr:colOff>
                    <xdr:row>300</xdr:row>
                    <xdr:rowOff>209550</xdr:rowOff>
                  </to>
                </anchor>
              </controlPr>
            </control>
          </mc:Choice>
        </mc:AlternateContent>
        <mc:AlternateContent xmlns:mc="http://schemas.openxmlformats.org/markup-compatibility/2006">
          <mc:Choice Requires="x14">
            <control shapeId="1290" r:id="rId169" name="Option Button 266">
              <controlPr defaultSize="0" autoFill="0" autoLine="0" autoPict="0">
                <anchor moveWithCells="1">
                  <from>
                    <xdr:col>2</xdr:col>
                    <xdr:colOff>9525</xdr:colOff>
                    <xdr:row>301</xdr:row>
                    <xdr:rowOff>9525</xdr:rowOff>
                  </from>
                  <to>
                    <xdr:col>2</xdr:col>
                    <xdr:colOff>238125</xdr:colOff>
                    <xdr:row>301</xdr:row>
                    <xdr:rowOff>209550</xdr:rowOff>
                  </to>
                </anchor>
              </controlPr>
            </control>
          </mc:Choice>
        </mc:AlternateContent>
        <mc:AlternateContent xmlns:mc="http://schemas.openxmlformats.org/markup-compatibility/2006">
          <mc:Choice Requires="x14">
            <control shapeId="1292" r:id="rId170" name="Check Box 268">
              <controlPr defaultSize="0" autoFill="0" autoLine="0" autoPict="0">
                <anchor moveWithCells="1">
                  <from>
                    <xdr:col>2</xdr:col>
                    <xdr:colOff>19050</xdr:colOff>
                    <xdr:row>308</xdr:row>
                    <xdr:rowOff>28575</xdr:rowOff>
                  </from>
                  <to>
                    <xdr:col>2</xdr:col>
                    <xdr:colOff>247650</xdr:colOff>
                    <xdr:row>308</xdr:row>
                    <xdr:rowOff>219075</xdr:rowOff>
                  </to>
                </anchor>
              </controlPr>
            </control>
          </mc:Choice>
        </mc:AlternateContent>
        <mc:AlternateContent xmlns:mc="http://schemas.openxmlformats.org/markup-compatibility/2006">
          <mc:Choice Requires="x14">
            <control shapeId="1293" r:id="rId171" name="Check Box 269">
              <controlPr defaultSize="0" autoFill="0" autoLine="0" autoPict="0">
                <anchor moveWithCells="1">
                  <from>
                    <xdr:col>2</xdr:col>
                    <xdr:colOff>19050</xdr:colOff>
                    <xdr:row>309</xdr:row>
                    <xdr:rowOff>28575</xdr:rowOff>
                  </from>
                  <to>
                    <xdr:col>2</xdr:col>
                    <xdr:colOff>247650</xdr:colOff>
                    <xdr:row>309</xdr:row>
                    <xdr:rowOff>219075</xdr:rowOff>
                  </to>
                </anchor>
              </controlPr>
            </control>
          </mc:Choice>
        </mc:AlternateContent>
        <mc:AlternateContent xmlns:mc="http://schemas.openxmlformats.org/markup-compatibility/2006">
          <mc:Choice Requires="x14">
            <control shapeId="1294" r:id="rId172" name="Check Box 270">
              <controlPr defaultSize="0" autoFill="0" autoLine="0" autoPict="0">
                <anchor moveWithCells="1">
                  <from>
                    <xdr:col>2</xdr:col>
                    <xdr:colOff>19050</xdr:colOff>
                    <xdr:row>310</xdr:row>
                    <xdr:rowOff>28575</xdr:rowOff>
                  </from>
                  <to>
                    <xdr:col>2</xdr:col>
                    <xdr:colOff>247650</xdr:colOff>
                    <xdr:row>310</xdr:row>
                    <xdr:rowOff>219075</xdr:rowOff>
                  </to>
                </anchor>
              </controlPr>
            </control>
          </mc:Choice>
        </mc:AlternateContent>
        <mc:AlternateContent xmlns:mc="http://schemas.openxmlformats.org/markup-compatibility/2006">
          <mc:Choice Requires="x14">
            <control shapeId="1295" r:id="rId173" name="Check Box 271">
              <controlPr defaultSize="0" autoFill="0" autoLine="0" autoPict="0">
                <anchor moveWithCells="1">
                  <from>
                    <xdr:col>2</xdr:col>
                    <xdr:colOff>19050</xdr:colOff>
                    <xdr:row>311</xdr:row>
                    <xdr:rowOff>28575</xdr:rowOff>
                  </from>
                  <to>
                    <xdr:col>2</xdr:col>
                    <xdr:colOff>247650</xdr:colOff>
                    <xdr:row>311</xdr:row>
                    <xdr:rowOff>219075</xdr:rowOff>
                  </to>
                </anchor>
              </controlPr>
            </control>
          </mc:Choice>
        </mc:AlternateContent>
        <mc:AlternateContent xmlns:mc="http://schemas.openxmlformats.org/markup-compatibility/2006">
          <mc:Choice Requires="x14">
            <control shapeId="1296" r:id="rId174" name="Group Box 272">
              <controlPr defaultSize="0" autoFill="0" autoPict="0">
                <anchor moveWithCells="1">
                  <from>
                    <xdr:col>1</xdr:col>
                    <xdr:colOff>409575</xdr:colOff>
                    <xdr:row>299</xdr:row>
                    <xdr:rowOff>57150</xdr:rowOff>
                  </from>
                  <to>
                    <xdr:col>3</xdr:col>
                    <xdr:colOff>38100</xdr:colOff>
                    <xdr:row>302</xdr:row>
                    <xdr:rowOff>38100</xdr:rowOff>
                  </to>
                </anchor>
              </controlPr>
            </control>
          </mc:Choice>
        </mc:AlternateContent>
        <mc:AlternateContent xmlns:mc="http://schemas.openxmlformats.org/markup-compatibility/2006">
          <mc:Choice Requires="x14">
            <control shapeId="1297" r:id="rId175" name="Check Box 273">
              <controlPr defaultSize="0" autoFill="0" autoLine="0" autoPict="0">
                <anchor moveWithCells="1">
                  <from>
                    <xdr:col>2</xdr:col>
                    <xdr:colOff>28575</xdr:colOff>
                    <xdr:row>320</xdr:row>
                    <xdr:rowOff>28575</xdr:rowOff>
                  </from>
                  <to>
                    <xdr:col>2</xdr:col>
                    <xdr:colOff>238125</xdr:colOff>
                    <xdr:row>320</xdr:row>
                    <xdr:rowOff>209550</xdr:rowOff>
                  </to>
                </anchor>
              </controlPr>
            </control>
          </mc:Choice>
        </mc:AlternateContent>
        <mc:AlternateContent xmlns:mc="http://schemas.openxmlformats.org/markup-compatibility/2006">
          <mc:Choice Requires="x14">
            <control shapeId="1298" r:id="rId176" name="Check Box 274">
              <controlPr defaultSize="0" autoFill="0" autoLine="0" autoPict="0">
                <anchor moveWithCells="1">
                  <from>
                    <xdr:col>2</xdr:col>
                    <xdr:colOff>28575</xdr:colOff>
                    <xdr:row>321</xdr:row>
                    <xdr:rowOff>28575</xdr:rowOff>
                  </from>
                  <to>
                    <xdr:col>2</xdr:col>
                    <xdr:colOff>238125</xdr:colOff>
                    <xdr:row>321</xdr:row>
                    <xdr:rowOff>209550</xdr:rowOff>
                  </to>
                </anchor>
              </controlPr>
            </control>
          </mc:Choice>
        </mc:AlternateContent>
        <mc:AlternateContent xmlns:mc="http://schemas.openxmlformats.org/markup-compatibility/2006">
          <mc:Choice Requires="x14">
            <control shapeId="1299" r:id="rId177" name="Check Box 275">
              <controlPr defaultSize="0" autoFill="0" autoLine="0" autoPict="0">
                <anchor moveWithCells="1">
                  <from>
                    <xdr:col>2</xdr:col>
                    <xdr:colOff>28575</xdr:colOff>
                    <xdr:row>322</xdr:row>
                    <xdr:rowOff>28575</xdr:rowOff>
                  </from>
                  <to>
                    <xdr:col>2</xdr:col>
                    <xdr:colOff>238125</xdr:colOff>
                    <xdr:row>322</xdr:row>
                    <xdr:rowOff>209550</xdr:rowOff>
                  </to>
                </anchor>
              </controlPr>
            </control>
          </mc:Choice>
        </mc:AlternateContent>
        <mc:AlternateContent xmlns:mc="http://schemas.openxmlformats.org/markup-compatibility/2006">
          <mc:Choice Requires="x14">
            <control shapeId="1300" r:id="rId178" name="Check Box 276">
              <controlPr defaultSize="0" autoFill="0" autoLine="0" autoPict="0">
                <anchor moveWithCells="1">
                  <from>
                    <xdr:col>2</xdr:col>
                    <xdr:colOff>28575</xdr:colOff>
                    <xdr:row>323</xdr:row>
                    <xdr:rowOff>28575</xdr:rowOff>
                  </from>
                  <to>
                    <xdr:col>2</xdr:col>
                    <xdr:colOff>238125</xdr:colOff>
                    <xdr:row>323</xdr:row>
                    <xdr:rowOff>209550</xdr:rowOff>
                  </to>
                </anchor>
              </controlPr>
            </control>
          </mc:Choice>
        </mc:AlternateContent>
        <mc:AlternateContent xmlns:mc="http://schemas.openxmlformats.org/markup-compatibility/2006">
          <mc:Choice Requires="x14">
            <control shapeId="1301" r:id="rId179" name="Check Box 277">
              <controlPr defaultSize="0" autoFill="0" autoLine="0" autoPict="0">
                <anchor moveWithCells="1">
                  <from>
                    <xdr:col>2</xdr:col>
                    <xdr:colOff>28575</xdr:colOff>
                    <xdr:row>324</xdr:row>
                    <xdr:rowOff>28575</xdr:rowOff>
                  </from>
                  <to>
                    <xdr:col>2</xdr:col>
                    <xdr:colOff>238125</xdr:colOff>
                    <xdr:row>324</xdr:row>
                    <xdr:rowOff>209550</xdr:rowOff>
                  </to>
                </anchor>
              </controlPr>
            </control>
          </mc:Choice>
        </mc:AlternateContent>
        <mc:AlternateContent xmlns:mc="http://schemas.openxmlformats.org/markup-compatibility/2006">
          <mc:Choice Requires="x14">
            <control shapeId="1302" r:id="rId180" name="Check Box 278">
              <controlPr defaultSize="0" autoFill="0" autoLine="0" autoPict="0">
                <anchor moveWithCells="1">
                  <from>
                    <xdr:col>2</xdr:col>
                    <xdr:colOff>28575</xdr:colOff>
                    <xdr:row>325</xdr:row>
                    <xdr:rowOff>28575</xdr:rowOff>
                  </from>
                  <to>
                    <xdr:col>2</xdr:col>
                    <xdr:colOff>238125</xdr:colOff>
                    <xdr:row>325</xdr:row>
                    <xdr:rowOff>209550</xdr:rowOff>
                  </to>
                </anchor>
              </controlPr>
            </control>
          </mc:Choice>
        </mc:AlternateContent>
        <mc:AlternateContent xmlns:mc="http://schemas.openxmlformats.org/markup-compatibility/2006">
          <mc:Choice Requires="x14">
            <control shapeId="1303" r:id="rId181" name="Check Box 279">
              <controlPr defaultSize="0" autoFill="0" autoLine="0" autoPict="0">
                <anchor moveWithCells="1">
                  <from>
                    <xdr:col>2</xdr:col>
                    <xdr:colOff>28575</xdr:colOff>
                    <xdr:row>326</xdr:row>
                    <xdr:rowOff>28575</xdr:rowOff>
                  </from>
                  <to>
                    <xdr:col>2</xdr:col>
                    <xdr:colOff>238125</xdr:colOff>
                    <xdr:row>326</xdr:row>
                    <xdr:rowOff>209550</xdr:rowOff>
                  </to>
                </anchor>
              </controlPr>
            </control>
          </mc:Choice>
        </mc:AlternateContent>
        <mc:AlternateContent xmlns:mc="http://schemas.openxmlformats.org/markup-compatibility/2006">
          <mc:Choice Requires="x14">
            <control shapeId="1304" r:id="rId182" name="Check Box 280">
              <controlPr defaultSize="0" autoFill="0" autoLine="0" autoPict="0">
                <anchor moveWithCells="1">
                  <from>
                    <xdr:col>2</xdr:col>
                    <xdr:colOff>28575</xdr:colOff>
                    <xdr:row>327</xdr:row>
                    <xdr:rowOff>28575</xdr:rowOff>
                  </from>
                  <to>
                    <xdr:col>2</xdr:col>
                    <xdr:colOff>238125</xdr:colOff>
                    <xdr:row>327</xdr:row>
                    <xdr:rowOff>209550</xdr:rowOff>
                  </to>
                </anchor>
              </controlPr>
            </control>
          </mc:Choice>
        </mc:AlternateContent>
        <mc:AlternateContent xmlns:mc="http://schemas.openxmlformats.org/markup-compatibility/2006">
          <mc:Choice Requires="x14">
            <control shapeId="1305" r:id="rId183" name="Check Box 281">
              <controlPr defaultSize="0" autoFill="0" autoLine="0" autoPict="0">
                <anchor moveWithCells="1">
                  <from>
                    <xdr:col>2</xdr:col>
                    <xdr:colOff>28575</xdr:colOff>
                    <xdr:row>328</xdr:row>
                    <xdr:rowOff>28575</xdr:rowOff>
                  </from>
                  <to>
                    <xdr:col>2</xdr:col>
                    <xdr:colOff>238125</xdr:colOff>
                    <xdr:row>328</xdr:row>
                    <xdr:rowOff>209550</xdr:rowOff>
                  </to>
                </anchor>
              </controlPr>
            </control>
          </mc:Choice>
        </mc:AlternateContent>
        <mc:AlternateContent xmlns:mc="http://schemas.openxmlformats.org/markup-compatibility/2006">
          <mc:Choice Requires="x14">
            <control shapeId="1306" r:id="rId184" name="Check Box 282">
              <controlPr defaultSize="0" autoFill="0" autoLine="0" autoPict="0">
                <anchor moveWithCells="1">
                  <from>
                    <xdr:col>2</xdr:col>
                    <xdr:colOff>28575</xdr:colOff>
                    <xdr:row>329</xdr:row>
                    <xdr:rowOff>28575</xdr:rowOff>
                  </from>
                  <to>
                    <xdr:col>2</xdr:col>
                    <xdr:colOff>238125</xdr:colOff>
                    <xdr:row>329</xdr:row>
                    <xdr:rowOff>209550</xdr:rowOff>
                  </to>
                </anchor>
              </controlPr>
            </control>
          </mc:Choice>
        </mc:AlternateContent>
        <mc:AlternateContent xmlns:mc="http://schemas.openxmlformats.org/markup-compatibility/2006">
          <mc:Choice Requires="x14">
            <control shapeId="1307" r:id="rId185" name="Check Box 283">
              <controlPr defaultSize="0" autoFill="0" autoLine="0" autoPict="0">
                <anchor moveWithCells="1">
                  <from>
                    <xdr:col>2</xdr:col>
                    <xdr:colOff>28575</xdr:colOff>
                    <xdr:row>330</xdr:row>
                    <xdr:rowOff>28575</xdr:rowOff>
                  </from>
                  <to>
                    <xdr:col>2</xdr:col>
                    <xdr:colOff>238125</xdr:colOff>
                    <xdr:row>330</xdr:row>
                    <xdr:rowOff>209550</xdr:rowOff>
                  </to>
                </anchor>
              </controlPr>
            </control>
          </mc:Choice>
        </mc:AlternateContent>
        <mc:AlternateContent xmlns:mc="http://schemas.openxmlformats.org/markup-compatibility/2006">
          <mc:Choice Requires="x14">
            <control shapeId="1308" r:id="rId186" name="Check Box 284">
              <controlPr defaultSize="0" autoFill="0" autoLine="0" autoPict="0">
                <anchor moveWithCells="1">
                  <from>
                    <xdr:col>2</xdr:col>
                    <xdr:colOff>28575</xdr:colOff>
                    <xdr:row>331</xdr:row>
                    <xdr:rowOff>28575</xdr:rowOff>
                  </from>
                  <to>
                    <xdr:col>2</xdr:col>
                    <xdr:colOff>238125</xdr:colOff>
                    <xdr:row>331</xdr:row>
                    <xdr:rowOff>209550</xdr:rowOff>
                  </to>
                </anchor>
              </controlPr>
            </control>
          </mc:Choice>
        </mc:AlternateContent>
        <mc:AlternateContent xmlns:mc="http://schemas.openxmlformats.org/markup-compatibility/2006">
          <mc:Choice Requires="x14">
            <control shapeId="1309" r:id="rId187" name="Check Box 285">
              <controlPr defaultSize="0" autoFill="0" autoLine="0" autoPict="0">
                <anchor moveWithCells="1">
                  <from>
                    <xdr:col>2</xdr:col>
                    <xdr:colOff>38100</xdr:colOff>
                    <xdr:row>346</xdr:row>
                    <xdr:rowOff>28575</xdr:rowOff>
                  </from>
                  <to>
                    <xdr:col>3</xdr:col>
                    <xdr:colOff>9525</xdr:colOff>
                    <xdr:row>346</xdr:row>
                    <xdr:rowOff>209550</xdr:rowOff>
                  </to>
                </anchor>
              </controlPr>
            </control>
          </mc:Choice>
        </mc:AlternateContent>
        <mc:AlternateContent xmlns:mc="http://schemas.openxmlformats.org/markup-compatibility/2006">
          <mc:Choice Requires="x14">
            <control shapeId="1310" r:id="rId188" name="Check Box 286">
              <controlPr defaultSize="0" autoFill="0" autoLine="0" autoPict="0">
                <anchor moveWithCells="1">
                  <from>
                    <xdr:col>2</xdr:col>
                    <xdr:colOff>38100</xdr:colOff>
                    <xdr:row>347</xdr:row>
                    <xdr:rowOff>28575</xdr:rowOff>
                  </from>
                  <to>
                    <xdr:col>3</xdr:col>
                    <xdr:colOff>9525</xdr:colOff>
                    <xdr:row>347</xdr:row>
                    <xdr:rowOff>209550</xdr:rowOff>
                  </to>
                </anchor>
              </controlPr>
            </control>
          </mc:Choice>
        </mc:AlternateContent>
        <mc:AlternateContent xmlns:mc="http://schemas.openxmlformats.org/markup-compatibility/2006">
          <mc:Choice Requires="x14">
            <control shapeId="1311" r:id="rId189" name="Check Box 287">
              <controlPr defaultSize="0" autoFill="0" autoLine="0" autoPict="0">
                <anchor moveWithCells="1">
                  <from>
                    <xdr:col>2</xdr:col>
                    <xdr:colOff>38100</xdr:colOff>
                    <xdr:row>348</xdr:row>
                    <xdr:rowOff>28575</xdr:rowOff>
                  </from>
                  <to>
                    <xdr:col>3</xdr:col>
                    <xdr:colOff>9525</xdr:colOff>
                    <xdr:row>348</xdr:row>
                    <xdr:rowOff>209550</xdr:rowOff>
                  </to>
                </anchor>
              </controlPr>
            </control>
          </mc:Choice>
        </mc:AlternateContent>
        <mc:AlternateContent xmlns:mc="http://schemas.openxmlformats.org/markup-compatibility/2006">
          <mc:Choice Requires="x14">
            <control shapeId="1312" r:id="rId190" name="Check Box 288">
              <controlPr defaultSize="0" autoFill="0" autoLine="0" autoPict="0">
                <anchor moveWithCells="1">
                  <from>
                    <xdr:col>2</xdr:col>
                    <xdr:colOff>38100</xdr:colOff>
                    <xdr:row>349</xdr:row>
                    <xdr:rowOff>28575</xdr:rowOff>
                  </from>
                  <to>
                    <xdr:col>3</xdr:col>
                    <xdr:colOff>9525</xdr:colOff>
                    <xdr:row>349</xdr:row>
                    <xdr:rowOff>209550</xdr:rowOff>
                  </to>
                </anchor>
              </controlPr>
            </control>
          </mc:Choice>
        </mc:AlternateContent>
        <mc:AlternateContent xmlns:mc="http://schemas.openxmlformats.org/markup-compatibility/2006">
          <mc:Choice Requires="x14">
            <control shapeId="1313" r:id="rId191" name="Check Box 289">
              <controlPr defaultSize="0" autoFill="0" autoLine="0" autoPict="0">
                <anchor moveWithCells="1">
                  <from>
                    <xdr:col>2</xdr:col>
                    <xdr:colOff>38100</xdr:colOff>
                    <xdr:row>350</xdr:row>
                    <xdr:rowOff>28575</xdr:rowOff>
                  </from>
                  <to>
                    <xdr:col>3</xdr:col>
                    <xdr:colOff>9525</xdr:colOff>
                    <xdr:row>350</xdr:row>
                    <xdr:rowOff>209550</xdr:rowOff>
                  </to>
                </anchor>
              </controlPr>
            </control>
          </mc:Choice>
        </mc:AlternateContent>
        <mc:AlternateContent xmlns:mc="http://schemas.openxmlformats.org/markup-compatibility/2006">
          <mc:Choice Requires="x14">
            <control shapeId="1314" r:id="rId192" name="Check Box 290">
              <controlPr defaultSize="0" autoFill="0" autoLine="0" autoPict="0">
                <anchor moveWithCells="1">
                  <from>
                    <xdr:col>2</xdr:col>
                    <xdr:colOff>38100</xdr:colOff>
                    <xdr:row>351</xdr:row>
                    <xdr:rowOff>28575</xdr:rowOff>
                  </from>
                  <to>
                    <xdr:col>3</xdr:col>
                    <xdr:colOff>9525</xdr:colOff>
                    <xdr:row>351</xdr:row>
                    <xdr:rowOff>209550</xdr:rowOff>
                  </to>
                </anchor>
              </controlPr>
            </control>
          </mc:Choice>
        </mc:AlternateContent>
        <mc:AlternateContent xmlns:mc="http://schemas.openxmlformats.org/markup-compatibility/2006">
          <mc:Choice Requires="x14">
            <control shapeId="1315" r:id="rId193" name="Check Box 291">
              <controlPr defaultSize="0" autoFill="0" autoLine="0" autoPict="0">
                <anchor moveWithCells="1">
                  <from>
                    <xdr:col>2</xdr:col>
                    <xdr:colOff>38100</xdr:colOff>
                    <xdr:row>352</xdr:row>
                    <xdr:rowOff>28575</xdr:rowOff>
                  </from>
                  <to>
                    <xdr:col>3</xdr:col>
                    <xdr:colOff>9525</xdr:colOff>
                    <xdr:row>352</xdr:row>
                    <xdr:rowOff>209550</xdr:rowOff>
                  </to>
                </anchor>
              </controlPr>
            </control>
          </mc:Choice>
        </mc:AlternateContent>
        <mc:AlternateContent xmlns:mc="http://schemas.openxmlformats.org/markup-compatibility/2006">
          <mc:Choice Requires="x14">
            <control shapeId="1316" r:id="rId194" name="Check Box 292">
              <controlPr defaultSize="0" autoFill="0" autoLine="0" autoPict="0">
                <anchor moveWithCells="1">
                  <from>
                    <xdr:col>2</xdr:col>
                    <xdr:colOff>38100</xdr:colOff>
                    <xdr:row>353</xdr:row>
                    <xdr:rowOff>28575</xdr:rowOff>
                  </from>
                  <to>
                    <xdr:col>3</xdr:col>
                    <xdr:colOff>9525</xdr:colOff>
                    <xdr:row>353</xdr:row>
                    <xdr:rowOff>209550</xdr:rowOff>
                  </to>
                </anchor>
              </controlPr>
            </control>
          </mc:Choice>
        </mc:AlternateContent>
        <mc:AlternateContent xmlns:mc="http://schemas.openxmlformats.org/markup-compatibility/2006">
          <mc:Choice Requires="x14">
            <control shapeId="1317" r:id="rId195" name="Check Box 293">
              <controlPr defaultSize="0" autoFill="0" autoLine="0" autoPict="0">
                <anchor moveWithCells="1">
                  <from>
                    <xdr:col>2</xdr:col>
                    <xdr:colOff>38100</xdr:colOff>
                    <xdr:row>356</xdr:row>
                    <xdr:rowOff>28575</xdr:rowOff>
                  </from>
                  <to>
                    <xdr:col>3</xdr:col>
                    <xdr:colOff>9525</xdr:colOff>
                    <xdr:row>356</xdr:row>
                    <xdr:rowOff>209550</xdr:rowOff>
                  </to>
                </anchor>
              </controlPr>
            </control>
          </mc:Choice>
        </mc:AlternateContent>
        <mc:AlternateContent xmlns:mc="http://schemas.openxmlformats.org/markup-compatibility/2006">
          <mc:Choice Requires="x14">
            <control shapeId="1318" r:id="rId196" name="Check Box 294">
              <controlPr defaultSize="0" autoFill="0" autoLine="0" autoPict="0">
                <anchor moveWithCells="1">
                  <from>
                    <xdr:col>2</xdr:col>
                    <xdr:colOff>38100</xdr:colOff>
                    <xdr:row>358</xdr:row>
                    <xdr:rowOff>28575</xdr:rowOff>
                  </from>
                  <to>
                    <xdr:col>3</xdr:col>
                    <xdr:colOff>9525</xdr:colOff>
                    <xdr:row>358</xdr:row>
                    <xdr:rowOff>209550</xdr:rowOff>
                  </to>
                </anchor>
              </controlPr>
            </control>
          </mc:Choice>
        </mc:AlternateContent>
        <mc:AlternateContent xmlns:mc="http://schemas.openxmlformats.org/markup-compatibility/2006">
          <mc:Choice Requires="x14">
            <control shapeId="1331" r:id="rId197" name="Check Box 307">
              <controlPr defaultSize="0" autoFill="0" autoLine="0" autoPict="0">
                <anchor moveWithCells="1">
                  <from>
                    <xdr:col>10</xdr:col>
                    <xdr:colOff>514350</xdr:colOff>
                    <xdr:row>355</xdr:row>
                    <xdr:rowOff>85725</xdr:rowOff>
                  </from>
                  <to>
                    <xdr:col>11</xdr:col>
                    <xdr:colOff>47625</xdr:colOff>
                    <xdr:row>355</xdr:row>
                    <xdr:rowOff>266700</xdr:rowOff>
                  </to>
                </anchor>
              </controlPr>
            </control>
          </mc:Choice>
        </mc:AlternateContent>
        <mc:AlternateContent xmlns:mc="http://schemas.openxmlformats.org/markup-compatibility/2006">
          <mc:Choice Requires="x14">
            <control shapeId="1332" r:id="rId198" name="Check Box 308">
              <controlPr defaultSize="0" autoFill="0" autoLine="0" autoPict="0">
                <anchor moveWithCells="1">
                  <from>
                    <xdr:col>8</xdr:col>
                    <xdr:colOff>514350</xdr:colOff>
                    <xdr:row>355</xdr:row>
                    <xdr:rowOff>85725</xdr:rowOff>
                  </from>
                  <to>
                    <xdr:col>9</xdr:col>
                    <xdr:colOff>47625</xdr:colOff>
                    <xdr:row>355</xdr:row>
                    <xdr:rowOff>266700</xdr:rowOff>
                  </to>
                </anchor>
              </controlPr>
            </control>
          </mc:Choice>
        </mc:AlternateContent>
        <mc:AlternateContent xmlns:mc="http://schemas.openxmlformats.org/markup-compatibility/2006">
          <mc:Choice Requires="x14">
            <control shapeId="1333" r:id="rId199" name="Check Box 309">
              <controlPr defaultSize="0" autoFill="0" autoLine="0" autoPict="0">
                <anchor moveWithCells="1">
                  <from>
                    <xdr:col>6</xdr:col>
                    <xdr:colOff>514350</xdr:colOff>
                    <xdr:row>355</xdr:row>
                    <xdr:rowOff>85725</xdr:rowOff>
                  </from>
                  <to>
                    <xdr:col>7</xdr:col>
                    <xdr:colOff>47625</xdr:colOff>
                    <xdr:row>355</xdr:row>
                    <xdr:rowOff>266700</xdr:rowOff>
                  </to>
                </anchor>
              </controlPr>
            </control>
          </mc:Choice>
        </mc:AlternateContent>
        <mc:AlternateContent xmlns:mc="http://schemas.openxmlformats.org/markup-compatibility/2006">
          <mc:Choice Requires="x14">
            <control shapeId="1334" r:id="rId200" name="Check Box 310">
              <controlPr defaultSize="0" autoFill="0" autoLine="0" autoPict="0">
                <anchor moveWithCells="1">
                  <from>
                    <xdr:col>4</xdr:col>
                    <xdr:colOff>390525</xdr:colOff>
                    <xdr:row>355</xdr:row>
                    <xdr:rowOff>85725</xdr:rowOff>
                  </from>
                  <to>
                    <xdr:col>5</xdr:col>
                    <xdr:colOff>57150</xdr:colOff>
                    <xdr:row>355</xdr:row>
                    <xdr:rowOff>266700</xdr:rowOff>
                  </to>
                </anchor>
              </controlPr>
            </control>
          </mc:Choice>
        </mc:AlternateContent>
        <mc:AlternateContent xmlns:mc="http://schemas.openxmlformats.org/markup-compatibility/2006">
          <mc:Choice Requires="x14">
            <control shapeId="1335" r:id="rId201" name="Option Button 311">
              <controlPr defaultSize="0" autoFill="0" autoLine="0" autoPict="0">
                <anchor moveWithCells="1">
                  <from>
                    <xdr:col>2</xdr:col>
                    <xdr:colOff>19050</xdr:colOff>
                    <xdr:row>369</xdr:row>
                    <xdr:rowOff>28575</xdr:rowOff>
                  </from>
                  <to>
                    <xdr:col>2</xdr:col>
                    <xdr:colOff>238125</xdr:colOff>
                    <xdr:row>369</xdr:row>
                    <xdr:rowOff>209550</xdr:rowOff>
                  </to>
                </anchor>
              </controlPr>
            </control>
          </mc:Choice>
        </mc:AlternateContent>
        <mc:AlternateContent xmlns:mc="http://schemas.openxmlformats.org/markup-compatibility/2006">
          <mc:Choice Requires="x14">
            <control shapeId="1336" r:id="rId202" name="Option Button 312">
              <controlPr defaultSize="0" autoFill="0" autoLine="0" autoPict="0">
                <anchor moveWithCells="1">
                  <from>
                    <xdr:col>2</xdr:col>
                    <xdr:colOff>19050</xdr:colOff>
                    <xdr:row>370</xdr:row>
                    <xdr:rowOff>28575</xdr:rowOff>
                  </from>
                  <to>
                    <xdr:col>2</xdr:col>
                    <xdr:colOff>238125</xdr:colOff>
                    <xdr:row>370</xdr:row>
                    <xdr:rowOff>209550</xdr:rowOff>
                  </to>
                </anchor>
              </controlPr>
            </control>
          </mc:Choice>
        </mc:AlternateContent>
        <mc:AlternateContent xmlns:mc="http://schemas.openxmlformats.org/markup-compatibility/2006">
          <mc:Choice Requires="x14">
            <control shapeId="1337" r:id="rId203" name="Option Button 313">
              <controlPr defaultSize="0" autoFill="0" autoLine="0" autoPict="0">
                <anchor moveWithCells="1">
                  <from>
                    <xdr:col>2</xdr:col>
                    <xdr:colOff>19050</xdr:colOff>
                    <xdr:row>371</xdr:row>
                    <xdr:rowOff>28575</xdr:rowOff>
                  </from>
                  <to>
                    <xdr:col>2</xdr:col>
                    <xdr:colOff>238125</xdr:colOff>
                    <xdr:row>371</xdr:row>
                    <xdr:rowOff>209550</xdr:rowOff>
                  </to>
                </anchor>
              </controlPr>
            </control>
          </mc:Choice>
        </mc:AlternateContent>
        <mc:AlternateContent xmlns:mc="http://schemas.openxmlformats.org/markup-compatibility/2006">
          <mc:Choice Requires="x14">
            <control shapeId="1338" r:id="rId204" name="Option Button 314">
              <controlPr defaultSize="0" autoFill="0" autoLine="0" autoPict="0">
                <anchor moveWithCells="1">
                  <from>
                    <xdr:col>2</xdr:col>
                    <xdr:colOff>19050</xdr:colOff>
                    <xdr:row>373</xdr:row>
                    <xdr:rowOff>28575</xdr:rowOff>
                  </from>
                  <to>
                    <xdr:col>2</xdr:col>
                    <xdr:colOff>238125</xdr:colOff>
                    <xdr:row>373</xdr:row>
                    <xdr:rowOff>209550</xdr:rowOff>
                  </to>
                </anchor>
              </controlPr>
            </control>
          </mc:Choice>
        </mc:AlternateContent>
        <mc:AlternateContent xmlns:mc="http://schemas.openxmlformats.org/markup-compatibility/2006">
          <mc:Choice Requires="x14">
            <control shapeId="1339" r:id="rId205" name="Group Box 315">
              <controlPr defaultSize="0" autoFill="0" autoPict="0">
                <anchor moveWithCells="1">
                  <from>
                    <xdr:col>1</xdr:col>
                    <xdr:colOff>419100</xdr:colOff>
                    <xdr:row>368</xdr:row>
                    <xdr:rowOff>85725</xdr:rowOff>
                  </from>
                  <to>
                    <xdr:col>3</xdr:col>
                    <xdr:colOff>76200</xdr:colOff>
                    <xdr:row>374</xdr:row>
                    <xdr:rowOff>19050</xdr:rowOff>
                  </to>
                </anchor>
              </controlPr>
            </control>
          </mc:Choice>
        </mc:AlternateContent>
        <mc:AlternateContent xmlns:mc="http://schemas.openxmlformats.org/markup-compatibility/2006">
          <mc:Choice Requires="x14">
            <control shapeId="1340" r:id="rId206" name="Option Button 316">
              <controlPr defaultSize="0" autoFill="0" autoLine="0" autoPict="0">
                <anchor moveWithCells="1">
                  <from>
                    <xdr:col>2</xdr:col>
                    <xdr:colOff>9525</xdr:colOff>
                    <xdr:row>387</xdr:row>
                    <xdr:rowOff>19050</xdr:rowOff>
                  </from>
                  <to>
                    <xdr:col>2</xdr:col>
                    <xdr:colOff>247650</xdr:colOff>
                    <xdr:row>387</xdr:row>
                    <xdr:rowOff>200025</xdr:rowOff>
                  </to>
                </anchor>
              </controlPr>
            </control>
          </mc:Choice>
        </mc:AlternateContent>
        <mc:AlternateContent xmlns:mc="http://schemas.openxmlformats.org/markup-compatibility/2006">
          <mc:Choice Requires="x14">
            <control shapeId="1341" r:id="rId207" name="Option Button 317">
              <controlPr defaultSize="0" autoFill="0" autoLine="0" autoPict="0">
                <anchor moveWithCells="1">
                  <from>
                    <xdr:col>2</xdr:col>
                    <xdr:colOff>9525</xdr:colOff>
                    <xdr:row>388</xdr:row>
                    <xdr:rowOff>19050</xdr:rowOff>
                  </from>
                  <to>
                    <xdr:col>2</xdr:col>
                    <xdr:colOff>247650</xdr:colOff>
                    <xdr:row>388</xdr:row>
                    <xdr:rowOff>200025</xdr:rowOff>
                  </to>
                </anchor>
              </controlPr>
            </control>
          </mc:Choice>
        </mc:AlternateContent>
        <mc:AlternateContent xmlns:mc="http://schemas.openxmlformats.org/markup-compatibility/2006">
          <mc:Choice Requires="x14">
            <control shapeId="1342" r:id="rId208" name="Option Button 318">
              <controlPr defaultSize="0" autoFill="0" autoLine="0" autoPict="0">
                <anchor moveWithCells="1">
                  <from>
                    <xdr:col>2</xdr:col>
                    <xdr:colOff>9525</xdr:colOff>
                    <xdr:row>389</xdr:row>
                    <xdr:rowOff>19050</xdr:rowOff>
                  </from>
                  <to>
                    <xdr:col>2</xdr:col>
                    <xdr:colOff>247650</xdr:colOff>
                    <xdr:row>389</xdr:row>
                    <xdr:rowOff>200025</xdr:rowOff>
                  </to>
                </anchor>
              </controlPr>
            </control>
          </mc:Choice>
        </mc:AlternateContent>
        <mc:AlternateContent xmlns:mc="http://schemas.openxmlformats.org/markup-compatibility/2006">
          <mc:Choice Requires="x14">
            <control shapeId="1343" r:id="rId209" name="Option Button 319">
              <controlPr defaultSize="0" autoFill="0" autoLine="0" autoPict="0">
                <anchor moveWithCells="1">
                  <from>
                    <xdr:col>2</xdr:col>
                    <xdr:colOff>9525</xdr:colOff>
                    <xdr:row>390</xdr:row>
                    <xdr:rowOff>19050</xdr:rowOff>
                  </from>
                  <to>
                    <xdr:col>2</xdr:col>
                    <xdr:colOff>247650</xdr:colOff>
                    <xdr:row>390</xdr:row>
                    <xdr:rowOff>200025</xdr:rowOff>
                  </to>
                </anchor>
              </controlPr>
            </control>
          </mc:Choice>
        </mc:AlternateContent>
        <mc:AlternateContent xmlns:mc="http://schemas.openxmlformats.org/markup-compatibility/2006">
          <mc:Choice Requires="x14">
            <control shapeId="1344" r:id="rId210" name="Option Button 320">
              <controlPr defaultSize="0" autoFill="0" autoLine="0" autoPict="0">
                <anchor moveWithCells="1">
                  <from>
                    <xdr:col>2</xdr:col>
                    <xdr:colOff>9525</xdr:colOff>
                    <xdr:row>391</xdr:row>
                    <xdr:rowOff>19050</xdr:rowOff>
                  </from>
                  <to>
                    <xdr:col>2</xdr:col>
                    <xdr:colOff>247650</xdr:colOff>
                    <xdr:row>391</xdr:row>
                    <xdr:rowOff>200025</xdr:rowOff>
                  </to>
                </anchor>
              </controlPr>
            </control>
          </mc:Choice>
        </mc:AlternateContent>
        <mc:AlternateContent xmlns:mc="http://schemas.openxmlformats.org/markup-compatibility/2006">
          <mc:Choice Requires="x14">
            <control shapeId="1345" r:id="rId211" name="Group Box 321">
              <controlPr defaultSize="0" autoFill="0" autoPict="0">
                <anchor moveWithCells="1">
                  <from>
                    <xdr:col>2</xdr:col>
                    <xdr:colOff>0</xdr:colOff>
                    <xdr:row>387</xdr:row>
                    <xdr:rowOff>0</xdr:rowOff>
                  </from>
                  <to>
                    <xdr:col>3</xdr:col>
                    <xdr:colOff>57150</xdr:colOff>
                    <xdr:row>391</xdr:row>
                    <xdr:rowOff>219075</xdr:rowOff>
                  </to>
                </anchor>
              </controlPr>
            </control>
          </mc:Choice>
        </mc:AlternateContent>
        <mc:AlternateContent xmlns:mc="http://schemas.openxmlformats.org/markup-compatibility/2006">
          <mc:Choice Requires="x14">
            <control shapeId="1346" r:id="rId212" name="Option Button 322">
              <controlPr defaultSize="0" autoFill="0" autoLine="0" autoPict="0">
                <anchor moveWithCells="1">
                  <from>
                    <xdr:col>2</xdr:col>
                    <xdr:colOff>19050</xdr:colOff>
                    <xdr:row>398</xdr:row>
                    <xdr:rowOff>38100</xdr:rowOff>
                  </from>
                  <to>
                    <xdr:col>2</xdr:col>
                    <xdr:colOff>228600</xdr:colOff>
                    <xdr:row>398</xdr:row>
                    <xdr:rowOff>209550</xdr:rowOff>
                  </to>
                </anchor>
              </controlPr>
            </control>
          </mc:Choice>
        </mc:AlternateContent>
        <mc:AlternateContent xmlns:mc="http://schemas.openxmlformats.org/markup-compatibility/2006">
          <mc:Choice Requires="x14">
            <control shapeId="1347" r:id="rId213" name="Option Button 323">
              <controlPr defaultSize="0" autoFill="0" autoLine="0" autoPict="0">
                <anchor moveWithCells="1">
                  <from>
                    <xdr:col>2</xdr:col>
                    <xdr:colOff>19050</xdr:colOff>
                    <xdr:row>399</xdr:row>
                    <xdr:rowOff>38100</xdr:rowOff>
                  </from>
                  <to>
                    <xdr:col>2</xdr:col>
                    <xdr:colOff>228600</xdr:colOff>
                    <xdr:row>399</xdr:row>
                    <xdr:rowOff>209550</xdr:rowOff>
                  </to>
                </anchor>
              </controlPr>
            </control>
          </mc:Choice>
        </mc:AlternateContent>
        <mc:AlternateContent xmlns:mc="http://schemas.openxmlformats.org/markup-compatibility/2006">
          <mc:Choice Requires="x14">
            <control shapeId="1348" r:id="rId214" name="Option Button 324">
              <controlPr defaultSize="0" autoFill="0" autoLine="0" autoPict="0">
                <anchor moveWithCells="1">
                  <from>
                    <xdr:col>2</xdr:col>
                    <xdr:colOff>19050</xdr:colOff>
                    <xdr:row>400</xdr:row>
                    <xdr:rowOff>38100</xdr:rowOff>
                  </from>
                  <to>
                    <xdr:col>2</xdr:col>
                    <xdr:colOff>228600</xdr:colOff>
                    <xdr:row>400</xdr:row>
                    <xdr:rowOff>209550</xdr:rowOff>
                  </to>
                </anchor>
              </controlPr>
            </control>
          </mc:Choice>
        </mc:AlternateContent>
        <mc:AlternateContent xmlns:mc="http://schemas.openxmlformats.org/markup-compatibility/2006">
          <mc:Choice Requires="x14">
            <control shapeId="1349" r:id="rId215" name="Option Button 325">
              <controlPr defaultSize="0" autoFill="0" autoLine="0" autoPict="0">
                <anchor moveWithCells="1">
                  <from>
                    <xdr:col>2</xdr:col>
                    <xdr:colOff>19050</xdr:colOff>
                    <xdr:row>401</xdr:row>
                    <xdr:rowOff>38100</xdr:rowOff>
                  </from>
                  <to>
                    <xdr:col>2</xdr:col>
                    <xdr:colOff>228600</xdr:colOff>
                    <xdr:row>401</xdr:row>
                    <xdr:rowOff>209550</xdr:rowOff>
                  </to>
                </anchor>
              </controlPr>
            </control>
          </mc:Choice>
        </mc:AlternateContent>
        <mc:AlternateContent xmlns:mc="http://schemas.openxmlformats.org/markup-compatibility/2006">
          <mc:Choice Requires="x14">
            <control shapeId="1350" r:id="rId216" name="Option Button 326">
              <controlPr defaultSize="0" autoFill="0" autoLine="0" autoPict="0">
                <anchor moveWithCells="1">
                  <from>
                    <xdr:col>2</xdr:col>
                    <xdr:colOff>19050</xdr:colOff>
                    <xdr:row>402</xdr:row>
                    <xdr:rowOff>38100</xdr:rowOff>
                  </from>
                  <to>
                    <xdr:col>2</xdr:col>
                    <xdr:colOff>228600</xdr:colOff>
                    <xdr:row>402</xdr:row>
                    <xdr:rowOff>209550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2</xdr:col>
                    <xdr:colOff>19050</xdr:colOff>
                    <xdr:row>410</xdr:row>
                    <xdr:rowOff>19050</xdr:rowOff>
                  </from>
                  <to>
                    <xdr:col>2</xdr:col>
                    <xdr:colOff>228600</xdr:colOff>
                    <xdr:row>410</xdr:row>
                    <xdr:rowOff>219075</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2</xdr:col>
                    <xdr:colOff>19050</xdr:colOff>
                    <xdr:row>411</xdr:row>
                    <xdr:rowOff>19050</xdr:rowOff>
                  </from>
                  <to>
                    <xdr:col>2</xdr:col>
                    <xdr:colOff>228600</xdr:colOff>
                    <xdr:row>411</xdr:row>
                    <xdr:rowOff>219075</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2</xdr:col>
                    <xdr:colOff>19050</xdr:colOff>
                    <xdr:row>412</xdr:row>
                    <xdr:rowOff>19050</xdr:rowOff>
                  </from>
                  <to>
                    <xdr:col>2</xdr:col>
                    <xdr:colOff>228600</xdr:colOff>
                    <xdr:row>412</xdr:row>
                    <xdr:rowOff>219075</xdr:rowOff>
                  </to>
                </anchor>
              </controlPr>
            </control>
          </mc:Choice>
        </mc:AlternateContent>
        <mc:AlternateContent xmlns:mc="http://schemas.openxmlformats.org/markup-compatibility/2006">
          <mc:Choice Requires="x14">
            <control shapeId="1354" r:id="rId220" name="Check Box 330">
              <controlPr defaultSize="0" autoFill="0" autoLine="0" autoPict="0">
                <anchor moveWithCells="1">
                  <from>
                    <xdr:col>2</xdr:col>
                    <xdr:colOff>19050</xdr:colOff>
                    <xdr:row>413</xdr:row>
                    <xdr:rowOff>19050</xdr:rowOff>
                  </from>
                  <to>
                    <xdr:col>2</xdr:col>
                    <xdr:colOff>228600</xdr:colOff>
                    <xdr:row>413</xdr:row>
                    <xdr:rowOff>219075</xdr:rowOff>
                  </to>
                </anchor>
              </controlPr>
            </control>
          </mc:Choice>
        </mc:AlternateContent>
        <mc:AlternateContent xmlns:mc="http://schemas.openxmlformats.org/markup-compatibility/2006">
          <mc:Choice Requires="x14">
            <control shapeId="1355" r:id="rId221" name="Check Box 331">
              <controlPr defaultSize="0" autoFill="0" autoLine="0" autoPict="0">
                <anchor moveWithCells="1">
                  <from>
                    <xdr:col>2</xdr:col>
                    <xdr:colOff>19050</xdr:colOff>
                    <xdr:row>414</xdr:row>
                    <xdr:rowOff>19050</xdr:rowOff>
                  </from>
                  <to>
                    <xdr:col>2</xdr:col>
                    <xdr:colOff>228600</xdr:colOff>
                    <xdr:row>414</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Sheet1!_Hlk22324504</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中川里穂</dc:creator>
  <cp:lastModifiedBy>原　滉祐（循環型社会推進課）</cp:lastModifiedBy>
  <dcterms:created xsi:type="dcterms:W3CDTF">2024-12-11T00:39:47Z</dcterms:created>
  <dcterms:modified xsi:type="dcterms:W3CDTF">2024-12-19T00:48:05Z</dcterms:modified>
</cp:coreProperties>
</file>