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BOKU-ME01\Drive-E$\県土整備部\300150入札・検査センター\電算担当\●2-2　電子入札システム関係\☆電入システム更新関係\R9～電子入札システム\01_企画\03_参考見積徴取\施行\"/>
    </mc:Choice>
  </mc:AlternateContent>
  <xr:revisionPtr revIDLastSave="0" documentId="13_ncr:101_{8F93C1A8-2B60-456C-AA43-DC930FAC1178}" xr6:coauthVersionLast="47" xr6:coauthVersionMax="47" xr10:uidLastSave="{00000000-0000-0000-0000-000000000000}"/>
  <bookViews>
    <workbookView xWindow="-28920" yWindow="1950" windowWidth="29040" windowHeight="15720" xr2:uid="{00000000-000D-0000-FFFF-FFFF00000000}"/>
  </bookViews>
  <sheets>
    <sheet name="費用見積書" sheetId="7" r:id="rId1"/>
    <sheet name="費用見積詳細内訳書" sheetId="8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" l="1"/>
  <c r="G25" i="8"/>
  <c r="G13" i="8"/>
  <c r="G9" i="8"/>
  <c r="G5" i="8"/>
  <c r="G28" i="8"/>
  <c r="G27" i="8"/>
  <c r="G26" i="8"/>
  <c r="G24" i="8"/>
  <c r="G23" i="8"/>
  <c r="G22" i="8"/>
  <c r="G21" i="8"/>
  <c r="G18" i="8"/>
  <c r="G17" i="8"/>
  <c r="G16" i="8"/>
  <c r="G15" i="8"/>
  <c r="G14" i="8"/>
  <c r="G12" i="8"/>
  <c r="G11" i="8"/>
  <c r="G10" i="8"/>
  <c r="G8" i="8"/>
  <c r="G7" i="8"/>
  <c r="G6" i="8"/>
  <c r="G4" i="8"/>
  <c r="G3" i="8"/>
  <c r="G21" i="7"/>
  <c r="E24" i="7" l="1"/>
  <c r="F24" i="7" l="1"/>
  <c r="F21" i="7"/>
  <c r="E14" i="7"/>
  <c r="J21" i="7"/>
  <c r="H21" i="7"/>
  <c r="I21" i="7"/>
  <c r="F25" i="7" l="1"/>
  <c r="F26" i="7" s="1"/>
  <c r="E21" i="7"/>
  <c r="E25" i="7" s="1"/>
  <c r="E26" i="7" s="1"/>
  <c r="G24" i="7"/>
  <c r="H24" i="7"/>
  <c r="H25" i="7" s="1"/>
  <c r="H26" i="7" s="1"/>
  <c r="I24" i="7"/>
  <c r="I25" i="7" s="1"/>
  <c r="I26" i="7" s="1"/>
  <c r="J24" i="7"/>
  <c r="J25" i="7" s="1"/>
  <c r="J26" i="7" s="1"/>
  <c r="G25" i="7" l="1"/>
  <c r="G26" i="7" s="1"/>
</calcChain>
</file>

<file path=xl/sharedStrings.xml><?xml version="1.0" encoding="utf-8"?>
<sst xmlns="http://schemas.openxmlformats.org/spreadsheetml/2006/main" count="113" uniqueCount="78">
  <si>
    <t>項　　　目</t>
    <rPh sb="0" eb="1">
      <t>コウ</t>
    </rPh>
    <rPh sb="4" eb="5">
      <t>メ</t>
    </rPh>
    <phoneticPr fontId="3"/>
  </si>
  <si>
    <t>補足説明</t>
    <rPh sb="0" eb="2">
      <t>ホソク</t>
    </rPh>
    <rPh sb="2" eb="4">
      <t>セツメイ</t>
    </rPh>
    <phoneticPr fontId="3"/>
  </si>
  <si>
    <t>（自由に追加してください）</t>
    <rPh sb="1" eb="3">
      <t>ジユウ</t>
    </rPh>
    <rPh sb="4" eb="6">
      <t>ツイカ</t>
    </rPh>
    <phoneticPr fontId="3"/>
  </si>
  <si>
    <r>
      <t>注1）</t>
    </r>
    <r>
      <rPr>
        <b/>
        <sz val="11"/>
        <color indexed="10"/>
        <rFont val="メイリオ"/>
        <family val="3"/>
        <charset val="128"/>
      </rPr>
      <t>必ず、内訳が分かる費用見積詳細内訳書を添付し、本費用見積総括表の項目と紐づけて記載すること。</t>
    </r>
    <rPh sb="0" eb="1">
      <t>チュウ</t>
    </rPh>
    <rPh sb="3" eb="4">
      <t>カナラ</t>
    </rPh>
    <rPh sb="6" eb="8">
      <t>ウチワケ</t>
    </rPh>
    <rPh sb="9" eb="10">
      <t>ワ</t>
    </rPh>
    <rPh sb="12" eb="14">
      <t>ヒヨウ</t>
    </rPh>
    <rPh sb="14" eb="16">
      <t>ミツ</t>
    </rPh>
    <rPh sb="16" eb="18">
      <t>ショウサイ</t>
    </rPh>
    <rPh sb="18" eb="20">
      <t>ウチワケ</t>
    </rPh>
    <rPh sb="20" eb="21">
      <t>ショ</t>
    </rPh>
    <rPh sb="22" eb="24">
      <t>テンプ</t>
    </rPh>
    <rPh sb="26" eb="27">
      <t>ホン</t>
    </rPh>
    <rPh sb="27" eb="29">
      <t>ヒヨウ</t>
    </rPh>
    <rPh sb="29" eb="31">
      <t>ミツ</t>
    </rPh>
    <rPh sb="31" eb="34">
      <t>ソウカツヒョウ</t>
    </rPh>
    <rPh sb="35" eb="37">
      <t>コウモク</t>
    </rPh>
    <rPh sb="38" eb="39">
      <t>ヒモ</t>
    </rPh>
    <rPh sb="42" eb="44">
      <t>キサイ</t>
    </rPh>
    <phoneticPr fontId="3"/>
  </si>
  <si>
    <t>Ⅰ　今回の委託業務に係る見積 （税抜/単位：円）</t>
    <rPh sb="2" eb="4">
      <t>コンカイ</t>
    </rPh>
    <rPh sb="5" eb="7">
      <t>イタク</t>
    </rPh>
    <rPh sb="7" eb="9">
      <t>ギョウム</t>
    </rPh>
    <rPh sb="10" eb="11">
      <t>カカ</t>
    </rPh>
    <rPh sb="12" eb="14">
      <t>ミツモリ</t>
    </rPh>
    <rPh sb="16" eb="18">
      <t>ゼイヌキ</t>
    </rPh>
    <rPh sb="19" eb="21">
      <t>タンイ</t>
    </rPh>
    <rPh sb="22" eb="23">
      <t>エン</t>
    </rPh>
    <phoneticPr fontId="3"/>
  </si>
  <si>
    <t>Ⅱ　参考見積</t>
    <rPh sb="2" eb="4">
      <t>サンコウ</t>
    </rPh>
    <rPh sb="4" eb="6">
      <t>ミツ</t>
    </rPh>
    <phoneticPr fontId="3"/>
  </si>
  <si>
    <t>１　サーバ費用</t>
    <rPh sb="5" eb="7">
      <t>ヒヨウ</t>
    </rPh>
    <phoneticPr fontId="3"/>
  </si>
  <si>
    <t>※水色網掛け部分への記入をお願いします（費用項目が不足する場合は追加し、計算式を修正してご使用ください。また備考欄は必要に応じてご記入ください）。</t>
    <rPh sb="1" eb="3">
      <t>ミズイロ</t>
    </rPh>
    <rPh sb="3" eb="5">
      <t>アミカ</t>
    </rPh>
    <rPh sb="6" eb="8">
      <t>ブブン</t>
    </rPh>
    <rPh sb="10" eb="12">
      <t>キニュウ</t>
    </rPh>
    <rPh sb="14" eb="15">
      <t>ネガ</t>
    </rPh>
    <rPh sb="20" eb="22">
      <t>ヒヨウ</t>
    </rPh>
    <rPh sb="22" eb="24">
      <t>コウモク</t>
    </rPh>
    <rPh sb="25" eb="27">
      <t>フソク</t>
    </rPh>
    <rPh sb="29" eb="31">
      <t>バアイ</t>
    </rPh>
    <rPh sb="32" eb="34">
      <t>ツイカ</t>
    </rPh>
    <rPh sb="36" eb="38">
      <t>ケイサン</t>
    </rPh>
    <rPh sb="38" eb="39">
      <t>シキ</t>
    </rPh>
    <rPh sb="40" eb="42">
      <t>シュウセイ</t>
    </rPh>
    <rPh sb="45" eb="47">
      <t>シヨウ</t>
    </rPh>
    <rPh sb="54" eb="56">
      <t>ビコウ</t>
    </rPh>
    <rPh sb="56" eb="57">
      <t>ラン</t>
    </rPh>
    <rPh sb="58" eb="60">
      <t>ヒツヨウ</t>
    </rPh>
    <rPh sb="61" eb="62">
      <t>オウ</t>
    </rPh>
    <rPh sb="65" eb="67">
      <t>キニュウ</t>
    </rPh>
    <phoneticPr fontId="3"/>
  </si>
  <si>
    <t>小　計　‐（A） （税抜）</t>
    <rPh sb="0" eb="1">
      <t>チイ</t>
    </rPh>
    <rPh sb="10" eb="12">
      <t>ゼイヌキ</t>
    </rPh>
    <phoneticPr fontId="3"/>
  </si>
  <si>
    <t>小　計　‐（B） （税抜）</t>
    <rPh sb="0" eb="1">
      <t>チイ</t>
    </rPh>
    <rPh sb="10" eb="12">
      <t>ゼイヌキ</t>
    </rPh>
    <phoneticPr fontId="3"/>
  </si>
  <si>
    <t>小　計　‐（C） （税抜）</t>
    <rPh sb="0" eb="1">
      <t>チイ</t>
    </rPh>
    <rPh sb="10" eb="12">
      <t>ゼイヌキ</t>
    </rPh>
    <phoneticPr fontId="3"/>
  </si>
  <si>
    <t>2　その他</t>
    <rPh sb="4" eb="5">
      <t>タ</t>
    </rPh>
    <phoneticPr fontId="3"/>
  </si>
  <si>
    <t>運用フェーズ</t>
    <rPh sb="0" eb="2">
      <t>ウンヨウ</t>
    </rPh>
    <phoneticPr fontId="3"/>
  </si>
  <si>
    <t>保守フェーズ</t>
    <rPh sb="0" eb="2">
      <t>ホシュ</t>
    </rPh>
    <phoneticPr fontId="3"/>
  </si>
  <si>
    <t>　合　計　(税抜） （E)=（A)＋(B)＋(C)</t>
    <rPh sb="1" eb="2">
      <t>ア</t>
    </rPh>
    <rPh sb="3" eb="4">
      <t>ケイ</t>
    </rPh>
    <rPh sb="6" eb="8">
      <t>ゼイヌキ</t>
    </rPh>
    <phoneticPr fontId="3"/>
  </si>
  <si>
    <t>（見積費用総括表）</t>
    <rPh sb="1" eb="3">
      <t>ミツ</t>
    </rPh>
    <rPh sb="3" eb="5">
      <t>ヒヨウ</t>
    </rPh>
    <rPh sb="5" eb="7">
      <t>ソウカツ</t>
    </rPh>
    <rPh sb="7" eb="8">
      <t>ヒョウ</t>
    </rPh>
    <phoneticPr fontId="3"/>
  </si>
  <si>
    <t>試験フェーズ</t>
    <rPh sb="0" eb="2">
      <t>シケン</t>
    </rPh>
    <phoneticPr fontId="3"/>
  </si>
  <si>
    <t>廃棄フェーズ</t>
    <phoneticPr fontId="3"/>
  </si>
  <si>
    <t>保守フェーズ</t>
    <phoneticPr fontId="3"/>
  </si>
  <si>
    <t>運用フェーズ</t>
    <phoneticPr fontId="3"/>
  </si>
  <si>
    <t>研修フェーズ</t>
    <phoneticPr fontId="3"/>
  </si>
  <si>
    <t>移行フェーズ</t>
    <rPh sb="0" eb="2">
      <t>イコウ</t>
    </rPh>
    <phoneticPr fontId="3"/>
  </si>
  <si>
    <t>　税　込　合   計 (10%消費税込）＝（D)×1.1</t>
    <rPh sb="1" eb="2">
      <t>ゼイ</t>
    </rPh>
    <rPh sb="3" eb="4">
      <t>コ</t>
    </rPh>
    <rPh sb="5" eb="6">
      <t>ア</t>
    </rPh>
    <rPh sb="9" eb="10">
      <t>ケイ</t>
    </rPh>
    <rPh sb="15" eb="18">
      <t>ショウヒゼイ</t>
    </rPh>
    <rPh sb="18" eb="19">
      <t>コミ</t>
    </rPh>
    <phoneticPr fontId="3"/>
  </si>
  <si>
    <t>令和８年度</t>
    <rPh sb="0" eb="1">
      <t>レイ</t>
    </rPh>
    <rPh sb="3" eb="4">
      <t/>
    </rPh>
    <phoneticPr fontId="3"/>
  </si>
  <si>
    <t>令和９年度</t>
    <rPh sb="0" eb="1">
      <t>レイ</t>
    </rPh>
    <rPh sb="3" eb="4">
      <t/>
    </rPh>
    <phoneticPr fontId="3"/>
  </si>
  <si>
    <t>令和１０年度</t>
    <rPh sb="0" eb="1">
      <t>レイ</t>
    </rPh>
    <rPh sb="4" eb="5">
      <t/>
    </rPh>
    <phoneticPr fontId="3"/>
  </si>
  <si>
    <t>令和１１年度</t>
    <rPh sb="0" eb="1">
      <t>レイ</t>
    </rPh>
    <rPh sb="4" eb="5">
      <t/>
    </rPh>
    <phoneticPr fontId="3"/>
  </si>
  <si>
    <t>令和１２年度</t>
    <rPh sb="0" eb="1">
      <t>レイ</t>
    </rPh>
    <rPh sb="4" eb="5">
      <t/>
    </rPh>
    <phoneticPr fontId="3"/>
  </si>
  <si>
    <t>令和１３年度</t>
    <rPh sb="0" eb="1">
      <t>レイ</t>
    </rPh>
    <rPh sb="4" eb="5">
      <t/>
    </rPh>
    <phoneticPr fontId="3"/>
  </si>
  <si>
    <t>業者名</t>
    <rPh sb="0" eb="3">
      <t>ギョウシャメイ</t>
    </rPh>
    <phoneticPr fontId="3"/>
  </si>
  <si>
    <t>項⽬</t>
  </si>
  <si>
    <t>内容</t>
  </si>
  <si>
    <t>単位</t>
  </si>
  <si>
    <t>単価</t>
  </si>
  <si>
    <t>工数</t>
    <rPh sb="0" eb="2">
      <t>コウスウ</t>
    </rPh>
    <phoneticPr fontId="13"/>
  </si>
  <si>
    <t>費用</t>
    <rPh sb="0" eb="2">
      <t>ヒヨウ</t>
    </rPh>
    <phoneticPr fontId="13"/>
  </si>
  <si>
    <t>Ⅰ　今回の委託業務に係る見積 （税抜/単位：円）</t>
    <phoneticPr fontId="13"/>
  </si>
  <si>
    <t>工程管理フェーズ</t>
    <rPh sb="0" eb="4">
      <t>コウテイカンリ</t>
    </rPh>
    <phoneticPr fontId="13"/>
  </si>
  <si>
    <t>工程管理表作成</t>
    <rPh sb="0" eb="7">
      <t>コウテイカンリヒョウサクセイ</t>
    </rPh>
    <phoneticPr fontId="13"/>
  </si>
  <si>
    <t>⼈⽇</t>
  </si>
  <si>
    <t>進捗管理</t>
    <rPh sb="0" eb="4">
      <t>シンチョクカンリ</t>
    </rPh>
    <phoneticPr fontId="13"/>
  </si>
  <si>
    <t>運用設計フェーズ</t>
    <rPh sb="0" eb="4">
      <t>ウンヨウセッケイ</t>
    </rPh>
    <phoneticPr fontId="13"/>
  </si>
  <si>
    <t>アプリ基本設計/詳細設計</t>
  </si>
  <si>
    <t>カスタマイズ基本設計/詳細設計</t>
    <rPh sb="13" eb="15">
      <t>セッケイ</t>
    </rPh>
    <phoneticPr fontId="13"/>
  </si>
  <si>
    <t>運用基本設計/詳細設計</t>
    <rPh sb="0" eb="2">
      <t>ウンヨウ</t>
    </rPh>
    <rPh sb="2" eb="6">
      <t>キホンセッケイ</t>
    </rPh>
    <rPh sb="7" eb="11">
      <t>ショウサイセッケイ</t>
    </rPh>
    <phoneticPr fontId="13"/>
  </si>
  <si>
    <t>試験フェーズ</t>
  </si>
  <si>
    <t>総合テスト</t>
    <rPh sb="0" eb="2">
      <t>ソウゴウ</t>
    </rPh>
    <phoneticPr fontId="13"/>
  </si>
  <si>
    <t>受入テスト</t>
    <rPh sb="0" eb="2">
      <t>ウケイレ</t>
    </rPh>
    <phoneticPr fontId="13"/>
  </si>
  <si>
    <t>セキュリティ試験</t>
    <rPh sb="6" eb="8">
      <t>シケン</t>
    </rPh>
    <phoneticPr fontId="13"/>
  </si>
  <si>
    <t>移⾏フェーズ</t>
  </si>
  <si>
    <t>データ移⾏</t>
  </si>
  <si>
    <t>研修フェーズ</t>
  </si>
  <si>
    <t>発注者研修対応(計画、資料作成、実施)</t>
  </si>
  <si>
    <t>運⽤フェーズ</t>
  </si>
  <si>
    <t>システム運⽤業務等</t>
  </si>
  <si>
    <t>保守フェーズ</t>
  </si>
  <si>
    <t>ソフト/ハードウェア保守等</t>
  </si>
  <si>
    <t>廃棄フェーズ</t>
  </si>
  <si>
    <t>データ出⼒等</t>
  </si>
  <si>
    <t>Ⅱ　参考見積</t>
    <phoneticPr fontId="13"/>
  </si>
  <si>
    <t>運⽤フェーズ (年間費⽤)</t>
  </si>
  <si>
    <t>専任ヘルプデスク</t>
  </si>
  <si>
    <t>⼈⽉</t>
  </si>
  <si>
    <t>運⽤SE対応　(管理者サポート、⽉次対応等)</t>
  </si>
  <si>
    <t>⼈月</t>
  </si>
  <si>
    <t>定例会対応(年２回想定)　※移動費込</t>
    <phoneticPr fontId="13"/>
  </si>
  <si>
    <t>研修会対応(年１回想定)　※移動費込</t>
    <phoneticPr fontId="13"/>
  </si>
  <si>
    <t>保守フェーズ (年間費⽤)</t>
  </si>
  <si>
    <t>システム保守(システム修正等)</t>
    <phoneticPr fontId="13"/>
  </si>
  <si>
    <t xml:space="preserve">サーバ保守(⽬視監視、バックアップ確認、バッチ確認等) </t>
  </si>
  <si>
    <t>システム運⽤(調査、データパッチ)</t>
  </si>
  <si>
    <t>工程管理フェーズ</t>
    <rPh sb="0" eb="4">
      <t>コウテイカンリ</t>
    </rPh>
    <phoneticPr fontId="3"/>
  </si>
  <si>
    <t>運用設計フェーズ</t>
    <rPh sb="0" eb="2">
      <t>ウンヨウ</t>
    </rPh>
    <rPh sb="2" eb="4">
      <t>セッケイ</t>
    </rPh>
    <phoneticPr fontId="3"/>
  </si>
  <si>
    <t>運用及び保守費用</t>
    <rPh sb="0" eb="2">
      <t>ウンヨウ</t>
    </rPh>
    <rPh sb="2" eb="3">
      <t>オヨ</t>
    </rPh>
    <rPh sb="4" eb="6">
      <t>ホシュ</t>
    </rPh>
    <rPh sb="6" eb="8">
      <t>ヒヨウ</t>
    </rPh>
    <phoneticPr fontId="3"/>
  </si>
  <si>
    <t>工数内訳を詳細内訳書にして示す</t>
    <rPh sb="0" eb="2">
      <t>コウスウ</t>
    </rPh>
    <rPh sb="2" eb="4">
      <t>ウチワケ</t>
    </rPh>
    <rPh sb="5" eb="7">
      <t>ショウサイ</t>
    </rPh>
    <rPh sb="7" eb="10">
      <t>ウチワケショ</t>
    </rPh>
    <rPh sb="13" eb="14">
      <t>シメ</t>
    </rPh>
    <phoneticPr fontId="3"/>
  </si>
  <si>
    <r>
      <t>内容</t>
    </r>
    <r>
      <rPr>
        <b/>
        <sz val="9"/>
        <color rgb="FF000000"/>
        <rFont val="Meiryo UI"/>
        <family val="3"/>
        <charset val="128"/>
      </rPr>
      <t>※必要に応じて書き換えてください。</t>
    </r>
    <rPh sb="3" eb="5">
      <t>ヒツヨウ</t>
    </rPh>
    <rPh sb="6" eb="7">
      <t>オウ</t>
    </rPh>
    <rPh sb="9" eb="10">
      <t>カ</t>
    </rPh>
    <rPh sb="11" eb="12">
      <t>カ</t>
    </rPh>
    <phoneticPr fontId="3"/>
  </si>
  <si>
    <t>小計</t>
    <rPh sb="0" eb="2">
      <t>ショウケイ</t>
    </rPh>
    <phoneticPr fontId="3"/>
  </si>
  <si>
    <t>注2）積算ができない項目は、その旨を補足説明に示すこと。</t>
    <rPh sb="0" eb="1">
      <t>チュウ</t>
    </rPh>
    <rPh sb="3" eb="5">
      <t>セキサン</t>
    </rPh>
    <rPh sb="10" eb="12">
      <t>コウモク</t>
    </rPh>
    <rPh sb="16" eb="17">
      <t>ムネ</t>
    </rPh>
    <rPh sb="18" eb="22">
      <t>ホソクセツメイ</t>
    </rPh>
    <rPh sb="23" eb="24">
      <t>シメ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</si>
</sst>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i/>
      <sz val="11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b/>
      <sz val="11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2"/>
      <charset val="128"/>
    </font>
    <font>
      <b/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DF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rgb="FF000000"/>
      </right>
      <top style="thick">
        <color rgb="FF000000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ck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5" borderId="10" xfId="2" applyNumberFormat="1" applyFont="1" applyFill="1" applyBorder="1" applyAlignment="1">
      <alignment vertical="center"/>
    </xf>
    <xf numFmtId="38" fontId="4" fillId="5" borderId="13" xfId="1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8" fontId="4" fillId="5" borderId="24" xfId="2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6" fontId="4" fillId="0" borderId="11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5" borderId="10" xfId="1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38" fontId="4" fillId="5" borderId="13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6" fontId="9" fillId="0" borderId="12" xfId="1" applyNumberFormat="1" applyFont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38" fontId="4" fillId="3" borderId="10" xfId="2" applyNumberFormat="1" applyFont="1" applyFill="1" applyBorder="1" applyAlignment="1">
      <alignment vertical="center"/>
    </xf>
    <xf numFmtId="38" fontId="4" fillId="3" borderId="24" xfId="2" applyNumberFormat="1" applyFont="1" applyFill="1" applyBorder="1" applyAlignment="1">
      <alignment vertical="center"/>
    </xf>
    <xf numFmtId="6" fontId="4" fillId="3" borderId="1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6" fontId="4" fillId="0" borderId="10" xfId="2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38" fontId="4" fillId="5" borderId="11" xfId="2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6" fontId="4" fillId="0" borderId="11" xfId="2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6" fontId="4" fillId="3" borderId="11" xfId="2" applyFont="1" applyFill="1" applyBorder="1" applyAlignment="1">
      <alignment vertical="center"/>
    </xf>
    <xf numFmtId="0" fontId="1" fillId="0" borderId="0" xfId="3">
      <alignment vertical="center"/>
    </xf>
    <xf numFmtId="0" fontId="11" fillId="6" borderId="43" xfId="3" applyFont="1" applyFill="1" applyBorder="1" applyAlignment="1">
      <alignment vertical="center" wrapText="1"/>
    </xf>
    <xf numFmtId="0" fontId="12" fillId="6" borderId="44" xfId="3" applyFont="1" applyFill="1" applyBorder="1" applyAlignment="1">
      <alignment horizontal="center" vertical="center" wrapText="1"/>
    </xf>
    <xf numFmtId="0" fontId="12" fillId="6" borderId="45" xfId="3" applyFont="1" applyFill="1" applyBorder="1" applyAlignment="1">
      <alignment horizontal="center" vertical="center" wrapText="1"/>
    </xf>
    <xf numFmtId="0" fontId="12" fillId="6" borderId="46" xfId="3" applyFont="1" applyFill="1" applyBorder="1" applyAlignment="1">
      <alignment horizontal="center" vertical="center" wrapText="1"/>
    </xf>
    <xf numFmtId="0" fontId="12" fillId="6" borderId="47" xfId="3" applyFont="1" applyFill="1" applyBorder="1" applyAlignment="1">
      <alignment horizontal="center" vertical="center" wrapText="1"/>
    </xf>
    <xf numFmtId="0" fontId="11" fillId="0" borderId="48" xfId="3" applyFont="1" applyBorder="1" applyAlignment="1">
      <alignment vertical="center" wrapText="1"/>
    </xf>
    <xf numFmtId="0" fontId="12" fillId="0" borderId="51" xfId="3" applyFont="1" applyBorder="1" applyAlignment="1">
      <alignment vertical="center" wrapText="1"/>
    </xf>
    <xf numFmtId="3" fontId="12" fillId="0" borderId="51" xfId="3" applyNumberFormat="1" applyFont="1" applyBorder="1" applyAlignment="1">
      <alignment horizontal="right" vertical="center" wrapText="1"/>
    </xf>
    <xf numFmtId="0" fontId="12" fillId="0" borderId="51" xfId="3" applyFont="1" applyBorder="1" applyAlignment="1">
      <alignment horizontal="right" vertical="center" wrapText="1"/>
    </xf>
    <xf numFmtId="3" fontId="12" fillId="0" borderId="52" xfId="3" applyNumberFormat="1" applyFont="1" applyBorder="1" applyAlignment="1">
      <alignment horizontal="right" vertical="center" wrapText="1"/>
    </xf>
    <xf numFmtId="0" fontId="12" fillId="0" borderId="55" xfId="3" applyFont="1" applyBorder="1" applyAlignment="1">
      <alignment vertical="center" wrapText="1"/>
    </xf>
    <xf numFmtId="3" fontId="12" fillId="0" borderId="55" xfId="3" applyNumberFormat="1" applyFont="1" applyBorder="1" applyAlignment="1">
      <alignment horizontal="right" vertical="center" wrapText="1"/>
    </xf>
    <xf numFmtId="0" fontId="12" fillId="0" borderId="55" xfId="3" applyFont="1" applyBorder="1" applyAlignment="1">
      <alignment horizontal="right" vertical="center" wrapText="1"/>
    </xf>
    <xf numFmtId="3" fontId="12" fillId="0" borderId="56" xfId="3" applyNumberFormat="1" applyFont="1" applyBorder="1" applyAlignment="1">
      <alignment horizontal="right" vertical="center" wrapText="1"/>
    </xf>
    <xf numFmtId="0" fontId="12" fillId="0" borderId="57" xfId="3" applyFont="1" applyBorder="1" applyAlignment="1">
      <alignment horizontal="center" vertical="center" wrapText="1"/>
    </xf>
    <xf numFmtId="0" fontId="12" fillId="0" borderId="52" xfId="3" applyFont="1" applyBorder="1" applyAlignment="1">
      <alignment horizontal="right" vertical="center" wrapText="1"/>
    </xf>
    <xf numFmtId="0" fontId="12" fillId="0" borderId="51" xfId="3" applyFont="1" applyBorder="1" applyAlignment="1">
      <alignment horizontal="justify" vertical="center" wrapText="1"/>
    </xf>
    <xf numFmtId="0" fontId="11" fillId="0" borderId="0" xfId="3" applyFont="1">
      <alignment vertical="center"/>
    </xf>
    <xf numFmtId="0" fontId="1" fillId="0" borderId="0" xfId="3" applyBorder="1">
      <alignment vertical="center"/>
    </xf>
    <xf numFmtId="0" fontId="11" fillId="0" borderId="62" xfId="3" applyFont="1" applyBorder="1" applyAlignment="1">
      <alignment vertical="center" wrapText="1"/>
    </xf>
    <xf numFmtId="0" fontId="11" fillId="0" borderId="64" xfId="3" applyFont="1" applyBorder="1" applyAlignment="1">
      <alignment vertical="center" wrapText="1"/>
    </xf>
    <xf numFmtId="0" fontId="11" fillId="0" borderId="66" xfId="3" applyFont="1" applyBorder="1" applyAlignment="1">
      <alignment vertical="center"/>
    </xf>
    <xf numFmtId="0" fontId="11" fillId="0" borderId="62" xfId="3" applyFont="1" applyBorder="1" applyAlignment="1">
      <alignment vertical="center"/>
    </xf>
    <xf numFmtId="0" fontId="11" fillId="0" borderId="66" xfId="3" applyFont="1" applyBorder="1" applyAlignment="1">
      <alignment vertical="center" wrapText="1"/>
    </xf>
    <xf numFmtId="0" fontId="11" fillId="0" borderId="67" xfId="3" applyFont="1" applyBorder="1" applyAlignment="1">
      <alignment vertical="center" wrapText="1"/>
    </xf>
    <xf numFmtId="0" fontId="11" fillId="0" borderId="63" xfId="3" applyFont="1" applyBorder="1" applyAlignment="1">
      <alignment horizontal="right" vertical="center" wrapText="1"/>
    </xf>
    <xf numFmtId="0" fontId="11" fillId="0" borderId="65" xfId="3" applyFont="1" applyBorder="1" applyAlignment="1">
      <alignment horizontal="right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12" fillId="0" borderId="49" xfId="3" applyFont="1" applyBorder="1" applyAlignment="1">
      <alignment horizontal="center" vertical="center" wrapText="1"/>
    </xf>
    <xf numFmtId="0" fontId="12" fillId="0" borderId="58" xfId="3" applyFont="1" applyBorder="1" applyAlignment="1">
      <alignment horizontal="center" vertical="center" wrapText="1"/>
    </xf>
    <xf numFmtId="0" fontId="12" fillId="0" borderId="53" xfId="3" applyFont="1" applyBorder="1" applyAlignment="1">
      <alignment horizontal="center" vertical="center" wrapText="1"/>
    </xf>
    <xf numFmtId="0" fontId="12" fillId="0" borderId="50" xfId="3" applyFont="1" applyBorder="1" applyAlignment="1">
      <alignment vertical="center" wrapText="1"/>
    </xf>
    <xf numFmtId="0" fontId="12" fillId="0" borderId="59" xfId="3" applyFont="1" applyBorder="1" applyAlignment="1">
      <alignment vertical="center" wrapText="1"/>
    </xf>
    <xf numFmtId="0" fontId="12" fillId="0" borderId="54" xfId="3" applyFont="1" applyBorder="1" applyAlignment="1">
      <alignment vertical="center" wrapText="1"/>
    </xf>
    <xf numFmtId="0" fontId="14" fillId="0" borderId="61" xfId="3" applyFont="1" applyBorder="1" applyAlignment="1">
      <alignment vertical="center" wrapText="1"/>
    </xf>
    <xf numFmtId="0" fontId="11" fillId="0" borderId="48" xfId="3" applyFont="1" applyBorder="1" applyAlignment="1">
      <alignment vertical="center" wrapText="1"/>
    </xf>
    <xf numFmtId="0" fontId="14" fillId="0" borderId="60" xfId="3" applyFont="1" applyBorder="1" applyAlignment="1">
      <alignment vertical="center" wrapText="1"/>
    </xf>
    <xf numFmtId="0" fontId="12" fillId="0" borderId="50" xfId="3" applyFont="1" applyBorder="1" applyAlignment="1">
      <alignment horizontal="justify" vertical="center" wrapText="1"/>
    </xf>
    <xf numFmtId="0" fontId="12" fillId="0" borderId="54" xfId="3" applyFont="1" applyBorder="1" applyAlignment="1">
      <alignment horizontal="justify" vertical="center" wrapText="1"/>
    </xf>
  </cellXfs>
  <cellStyles count="4">
    <cellStyle name="桁区切り" xfId="1" builtinId="6"/>
    <cellStyle name="通貨" xfId="2" builtinId="7"/>
    <cellStyle name="標準" xfId="0" builtinId="0"/>
    <cellStyle name="標準 2" xfId="3" xr:uid="{E84403F8-9B65-40A3-B4F2-D762C8432583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showGridLines="0" tabSelected="1" view="pageBreakPreview" zoomScaleNormal="86" zoomScaleSheetLayoutView="100" zoomScalePageLayoutView="80" workbookViewId="0">
      <selection activeCell="I30" sqref="I30"/>
    </sheetView>
  </sheetViews>
  <sheetFormatPr defaultColWidth="9" defaultRowHeight="17.399999999999999" x14ac:dyDescent="0.2"/>
  <cols>
    <col min="1" max="3" width="3.44140625" style="1" customWidth="1"/>
    <col min="4" max="4" width="43.21875" style="1" customWidth="1"/>
    <col min="5" max="10" width="17.6640625" style="1" customWidth="1"/>
    <col min="11" max="11" width="37.88671875" style="1" customWidth="1"/>
    <col min="12" max="16384" width="9" style="1"/>
  </cols>
  <sheetData>
    <row r="1" spans="1:14" x14ac:dyDescent="0.2">
      <c r="A1" s="47"/>
      <c r="B1" s="47"/>
      <c r="C1" s="47"/>
      <c r="D1" s="47"/>
      <c r="E1" s="9"/>
      <c r="F1" s="9"/>
      <c r="G1" s="9"/>
      <c r="H1" s="9"/>
      <c r="I1" s="9"/>
      <c r="J1" s="9"/>
      <c r="K1" s="2" t="s">
        <v>15</v>
      </c>
      <c r="L1" s="47"/>
      <c r="M1" s="47"/>
      <c r="N1" s="47"/>
    </row>
    <row r="2" spans="1:14" ht="26.25" customHeight="1" x14ac:dyDescent="0.2">
      <c r="A2" s="3"/>
      <c r="B2" s="4"/>
      <c r="C2" s="4"/>
      <c r="D2" s="4"/>
      <c r="E2" s="4"/>
      <c r="F2" s="4"/>
      <c r="G2" s="5"/>
      <c r="J2" s="45" t="s">
        <v>29</v>
      </c>
      <c r="K2" s="37"/>
    </row>
    <row r="3" spans="1:14" ht="22.2" thickBot="1" x14ac:dyDescent="0.25">
      <c r="A3" s="1" t="s">
        <v>7</v>
      </c>
      <c r="B3" s="6"/>
      <c r="C3" s="6"/>
    </row>
    <row r="4" spans="1:14" s="9" customFormat="1" ht="18.75" customHeight="1" thickBot="1" x14ac:dyDescent="0.25">
      <c r="A4" s="88" t="s">
        <v>0</v>
      </c>
      <c r="B4" s="89"/>
      <c r="C4" s="89"/>
      <c r="D4" s="90"/>
      <c r="E4" s="7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8" t="s">
        <v>1</v>
      </c>
    </row>
    <row r="5" spans="1:14" s="11" customFormat="1" ht="20.25" customHeight="1" thickTop="1" x14ac:dyDescent="0.2">
      <c r="A5" s="10" t="s">
        <v>4</v>
      </c>
      <c r="B5" s="5"/>
      <c r="C5" s="5"/>
      <c r="D5" s="5"/>
      <c r="E5" s="91"/>
      <c r="F5" s="92"/>
      <c r="G5" s="92"/>
      <c r="H5" s="92"/>
      <c r="I5" s="92"/>
      <c r="J5" s="92"/>
      <c r="K5" s="93"/>
    </row>
    <row r="6" spans="1:14" ht="25.5" customHeight="1" x14ac:dyDescent="0.2">
      <c r="A6" s="12"/>
      <c r="B6" s="13">
        <v>1</v>
      </c>
      <c r="C6" s="14"/>
      <c r="D6" s="14" t="s">
        <v>71</v>
      </c>
      <c r="E6" s="15"/>
      <c r="F6" s="38"/>
      <c r="G6" s="38"/>
      <c r="H6" s="38"/>
      <c r="I6" s="38"/>
      <c r="J6" s="38"/>
      <c r="K6" s="15" t="s">
        <v>74</v>
      </c>
    </row>
    <row r="7" spans="1:14" ht="25.5" customHeight="1" x14ac:dyDescent="0.2">
      <c r="A7" s="12"/>
      <c r="B7" s="13">
        <v>2</v>
      </c>
      <c r="C7" s="14"/>
      <c r="D7" s="17" t="s">
        <v>72</v>
      </c>
      <c r="E7" s="15"/>
      <c r="F7" s="38"/>
      <c r="G7" s="38"/>
      <c r="H7" s="38"/>
      <c r="I7" s="38"/>
      <c r="J7" s="38"/>
      <c r="K7" s="15" t="s">
        <v>74</v>
      </c>
    </row>
    <row r="8" spans="1:14" ht="25.5" customHeight="1" x14ac:dyDescent="0.2">
      <c r="A8" s="12"/>
      <c r="B8" s="13">
        <v>3</v>
      </c>
      <c r="C8" s="14"/>
      <c r="D8" s="17" t="s">
        <v>16</v>
      </c>
      <c r="E8" s="15"/>
      <c r="F8" s="38"/>
      <c r="G8" s="38"/>
      <c r="H8" s="38"/>
      <c r="I8" s="38"/>
      <c r="J8" s="38"/>
      <c r="K8" s="15" t="s">
        <v>74</v>
      </c>
    </row>
    <row r="9" spans="1:14" ht="25.5" customHeight="1" x14ac:dyDescent="0.2">
      <c r="A9" s="12"/>
      <c r="B9" s="13">
        <v>4</v>
      </c>
      <c r="C9" s="14"/>
      <c r="D9" s="17" t="s">
        <v>21</v>
      </c>
      <c r="E9" s="15"/>
      <c r="F9" s="38"/>
      <c r="G9" s="38"/>
      <c r="H9" s="38"/>
      <c r="I9" s="38"/>
      <c r="J9" s="38"/>
      <c r="K9" s="15" t="s">
        <v>74</v>
      </c>
    </row>
    <row r="10" spans="1:14" ht="25.5" customHeight="1" x14ac:dyDescent="0.2">
      <c r="A10" s="12"/>
      <c r="B10" s="13">
        <v>5</v>
      </c>
      <c r="C10" s="14"/>
      <c r="D10" s="17" t="s">
        <v>20</v>
      </c>
      <c r="E10" s="15"/>
      <c r="F10" s="38"/>
      <c r="G10" s="38"/>
      <c r="H10" s="38"/>
      <c r="I10" s="38"/>
      <c r="J10" s="38"/>
      <c r="K10" s="15" t="s">
        <v>74</v>
      </c>
    </row>
    <row r="11" spans="1:14" ht="25.5" customHeight="1" x14ac:dyDescent="0.2">
      <c r="A11" s="12"/>
      <c r="B11" s="13">
        <v>6</v>
      </c>
      <c r="C11" s="14"/>
      <c r="D11" s="17" t="s">
        <v>19</v>
      </c>
      <c r="E11" s="15"/>
      <c r="F11" s="38"/>
      <c r="G11" s="38"/>
      <c r="H11" s="38"/>
      <c r="I11" s="38"/>
      <c r="J11" s="38"/>
      <c r="K11" s="15" t="s">
        <v>74</v>
      </c>
    </row>
    <row r="12" spans="1:14" ht="25.5" customHeight="1" x14ac:dyDescent="0.2">
      <c r="A12" s="12"/>
      <c r="B12" s="13">
        <v>7</v>
      </c>
      <c r="C12" s="14"/>
      <c r="D12" s="17" t="s">
        <v>18</v>
      </c>
      <c r="E12" s="15"/>
      <c r="F12" s="38"/>
      <c r="G12" s="38"/>
      <c r="H12" s="38"/>
      <c r="I12" s="38"/>
      <c r="J12" s="38"/>
      <c r="K12" s="15" t="s">
        <v>74</v>
      </c>
    </row>
    <row r="13" spans="1:14" ht="25.5" customHeight="1" x14ac:dyDescent="0.2">
      <c r="A13" s="10"/>
      <c r="B13" s="13">
        <v>8</v>
      </c>
      <c r="C13" s="18"/>
      <c r="D13" s="19" t="s">
        <v>17</v>
      </c>
      <c r="E13" s="20"/>
      <c r="F13" s="39"/>
      <c r="G13" s="39"/>
      <c r="H13" s="39"/>
      <c r="I13" s="39"/>
      <c r="J13" s="39"/>
      <c r="K13" s="15" t="s">
        <v>74</v>
      </c>
    </row>
    <row r="14" spans="1:14" s="11" customFormat="1" ht="25.5" customHeight="1" thickBot="1" x14ac:dyDescent="0.25">
      <c r="A14" s="21"/>
      <c r="B14" s="96" t="s">
        <v>8</v>
      </c>
      <c r="C14" s="97"/>
      <c r="D14" s="95"/>
      <c r="E14" s="46">
        <f>SUM(E6:E13)</f>
        <v>0</v>
      </c>
      <c r="F14" s="48"/>
      <c r="G14" s="40"/>
      <c r="H14" s="40"/>
      <c r="I14" s="40"/>
      <c r="J14" s="40"/>
      <c r="K14" s="44"/>
    </row>
    <row r="15" spans="1:14" s="11" customFormat="1" ht="20.25" customHeight="1" thickTop="1" x14ac:dyDescent="0.2">
      <c r="A15" s="10" t="s">
        <v>5</v>
      </c>
      <c r="B15" s="23"/>
      <c r="C15" s="23"/>
      <c r="D15" s="24"/>
      <c r="E15" s="100"/>
      <c r="F15" s="101"/>
      <c r="G15" s="101"/>
      <c r="H15" s="101"/>
      <c r="I15" s="101"/>
      <c r="J15" s="101"/>
      <c r="K15" s="102"/>
    </row>
    <row r="16" spans="1:14" s="11" customFormat="1" ht="20.25" customHeight="1" x14ac:dyDescent="0.2">
      <c r="A16" s="12"/>
      <c r="B16" s="5" t="s">
        <v>6</v>
      </c>
      <c r="C16" s="5"/>
      <c r="D16" s="23"/>
      <c r="E16" s="103"/>
      <c r="F16" s="104"/>
      <c r="G16" s="104"/>
      <c r="H16" s="104"/>
      <c r="I16" s="104"/>
      <c r="J16" s="104"/>
      <c r="K16" s="105"/>
    </row>
    <row r="17" spans="1:11" ht="25.5" customHeight="1" x14ac:dyDescent="0.2">
      <c r="A17" s="12"/>
      <c r="B17" s="25"/>
      <c r="C17" s="14" t="s">
        <v>73</v>
      </c>
      <c r="D17" s="17"/>
      <c r="E17" s="38"/>
      <c r="F17" s="15"/>
      <c r="G17" s="26"/>
      <c r="H17" s="26"/>
      <c r="I17" s="26"/>
      <c r="J17" s="26"/>
      <c r="K17" s="16"/>
    </row>
    <row r="18" spans="1:11" ht="25.5" customHeight="1" x14ac:dyDescent="0.2">
      <c r="A18" s="12"/>
      <c r="B18" s="25"/>
      <c r="C18" s="14">
        <v>1</v>
      </c>
      <c r="D18" s="17" t="s">
        <v>12</v>
      </c>
      <c r="E18" s="38"/>
      <c r="F18" s="15"/>
      <c r="G18" s="26"/>
      <c r="H18" s="26"/>
      <c r="I18" s="26"/>
      <c r="J18" s="26"/>
      <c r="K18" s="15" t="s">
        <v>74</v>
      </c>
    </row>
    <row r="19" spans="1:11" ht="25.5" customHeight="1" x14ac:dyDescent="0.2">
      <c r="A19" s="12"/>
      <c r="B19" s="25"/>
      <c r="C19" s="14">
        <v>2</v>
      </c>
      <c r="D19" s="17" t="s">
        <v>13</v>
      </c>
      <c r="E19" s="38"/>
      <c r="F19" s="15"/>
      <c r="G19" s="26"/>
      <c r="H19" s="26"/>
      <c r="I19" s="26"/>
      <c r="J19" s="26"/>
      <c r="K19" s="15" t="s">
        <v>74</v>
      </c>
    </row>
    <row r="20" spans="1:11" ht="25.5" customHeight="1" x14ac:dyDescent="0.2">
      <c r="A20" s="12"/>
      <c r="B20" s="25"/>
      <c r="C20" s="14"/>
      <c r="D20" s="17"/>
      <c r="E20" s="38"/>
      <c r="F20" s="15"/>
      <c r="G20" s="26"/>
      <c r="H20" s="26"/>
      <c r="I20" s="26"/>
      <c r="J20" s="26"/>
      <c r="K20" s="16"/>
    </row>
    <row r="21" spans="1:11" ht="25.5" customHeight="1" thickBot="1" x14ac:dyDescent="0.25">
      <c r="A21" s="12"/>
      <c r="B21" s="27"/>
      <c r="C21" s="98" t="s">
        <v>9</v>
      </c>
      <c r="D21" s="99"/>
      <c r="E21" s="42">
        <f>SUM(F21:J21)</f>
        <v>0</v>
      </c>
      <c r="F21" s="42">
        <f>SUM(F17:F20)</f>
        <v>0</v>
      </c>
      <c r="G21" s="42">
        <f>SUM(G17:G20)</f>
        <v>0</v>
      </c>
      <c r="H21" s="42">
        <f>SUM(H17:H20)</f>
        <v>0</v>
      </c>
      <c r="I21" s="42">
        <f>SUM(I17:I20)</f>
        <v>0</v>
      </c>
      <c r="J21" s="42">
        <f>SUM(J17:J20)</f>
        <v>0</v>
      </c>
      <c r="K21" s="43"/>
    </row>
    <row r="22" spans="1:11" ht="20.25" customHeight="1" thickTop="1" x14ac:dyDescent="0.2">
      <c r="A22" s="12"/>
      <c r="B22" s="18" t="s">
        <v>11</v>
      </c>
      <c r="C22" s="5"/>
      <c r="D22" s="41"/>
      <c r="E22" s="85"/>
      <c r="F22" s="86"/>
      <c r="G22" s="86"/>
      <c r="H22" s="86"/>
      <c r="I22" s="86"/>
      <c r="J22" s="86"/>
      <c r="K22" s="87"/>
    </row>
    <row r="23" spans="1:11" ht="39.75" customHeight="1" x14ac:dyDescent="0.2">
      <c r="A23" s="28"/>
      <c r="B23" s="29"/>
      <c r="C23" s="83" t="s">
        <v>2</v>
      </c>
      <c r="D23" s="84"/>
      <c r="E23" s="26"/>
      <c r="F23" s="26"/>
      <c r="G23" s="26"/>
      <c r="H23" s="26"/>
      <c r="I23" s="26"/>
      <c r="J23" s="26"/>
      <c r="K23" s="30"/>
    </row>
    <row r="24" spans="1:11" ht="25.5" customHeight="1" thickBot="1" x14ac:dyDescent="0.25">
      <c r="A24" s="31"/>
      <c r="B24" s="32"/>
      <c r="C24" s="94" t="s">
        <v>10</v>
      </c>
      <c r="D24" s="95"/>
      <c r="E24" s="22">
        <f>SUM(E23:E23)</f>
        <v>0</v>
      </c>
      <c r="F24" s="22">
        <f>SUM(F23:F23)</f>
        <v>0</v>
      </c>
      <c r="G24" s="22">
        <f t="shared" ref="G24:J24" si="0">SUM(G23:G23)</f>
        <v>0</v>
      </c>
      <c r="H24" s="22">
        <f t="shared" si="0"/>
        <v>0</v>
      </c>
      <c r="I24" s="22">
        <f t="shared" si="0"/>
        <v>0</v>
      </c>
      <c r="J24" s="22">
        <f t="shared" si="0"/>
        <v>0</v>
      </c>
      <c r="K24" s="33"/>
    </row>
    <row r="25" spans="1:11" ht="25.5" customHeight="1" thickTop="1" thickBot="1" x14ac:dyDescent="0.25">
      <c r="A25" s="80" t="s">
        <v>14</v>
      </c>
      <c r="B25" s="81"/>
      <c r="C25" s="81"/>
      <c r="D25" s="82"/>
      <c r="E25" s="34">
        <f t="shared" ref="E25:J25" si="1">E14+E21+E24</f>
        <v>0</v>
      </c>
      <c r="F25" s="34">
        <f t="shared" si="1"/>
        <v>0</v>
      </c>
      <c r="G25" s="34">
        <f t="shared" si="1"/>
        <v>0</v>
      </c>
      <c r="H25" s="34">
        <f t="shared" si="1"/>
        <v>0</v>
      </c>
      <c r="I25" s="34">
        <f t="shared" si="1"/>
        <v>0</v>
      </c>
      <c r="J25" s="34">
        <f t="shared" si="1"/>
        <v>0</v>
      </c>
      <c r="K25" s="35"/>
    </row>
    <row r="26" spans="1:11" ht="25.5" customHeight="1" thickBot="1" x14ac:dyDescent="0.25">
      <c r="A26" s="77" t="s">
        <v>22</v>
      </c>
      <c r="B26" s="78"/>
      <c r="C26" s="78"/>
      <c r="D26" s="79"/>
      <c r="E26" s="34">
        <f t="shared" ref="E26:J26" si="2">E25*1.1</f>
        <v>0</v>
      </c>
      <c r="F26" s="34">
        <f t="shared" si="2"/>
        <v>0</v>
      </c>
      <c r="G26" s="34">
        <f t="shared" si="2"/>
        <v>0</v>
      </c>
      <c r="H26" s="34">
        <f t="shared" si="2"/>
        <v>0</v>
      </c>
      <c r="I26" s="34">
        <f t="shared" si="2"/>
        <v>0</v>
      </c>
      <c r="J26" s="34">
        <f t="shared" si="2"/>
        <v>0</v>
      </c>
      <c r="K26" s="35"/>
    </row>
    <row r="27" spans="1:11" x14ac:dyDescent="0.2">
      <c r="A27" s="36" t="s">
        <v>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">
      <c r="A28" s="1" t="s">
        <v>77</v>
      </c>
      <c r="I28" s="5"/>
    </row>
    <row r="29" spans="1:11" x14ac:dyDescent="0.2">
      <c r="I29" s="5"/>
    </row>
  </sheetData>
  <mergeCells count="11">
    <mergeCell ref="A26:D26"/>
    <mergeCell ref="A25:D25"/>
    <mergeCell ref="C23:D23"/>
    <mergeCell ref="E22:K22"/>
    <mergeCell ref="A4:D4"/>
    <mergeCell ref="E5:K5"/>
    <mergeCell ref="C24:D24"/>
    <mergeCell ref="B14:D14"/>
    <mergeCell ref="C21:D21"/>
    <mergeCell ref="E15:K15"/>
    <mergeCell ref="E16:K16"/>
  </mergeCells>
  <phoneticPr fontId="3"/>
  <printOptions horizontalCentered="1" verticalCentered="1"/>
  <pageMargins left="0" right="0" top="0.35433070866141736" bottom="0.35433070866141736" header="0" footer="0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66AA-CE8B-4E50-9640-37795752369C}">
  <sheetPr>
    <pageSetUpPr fitToPage="1"/>
  </sheetPr>
  <dimension ref="A1:I30"/>
  <sheetViews>
    <sheetView view="pageBreakPreview" zoomScale="85" zoomScaleNormal="100" zoomScaleSheetLayoutView="85" workbookViewId="0">
      <selection activeCell="I30" sqref="I30"/>
    </sheetView>
  </sheetViews>
  <sheetFormatPr defaultColWidth="20.6640625" defaultRowHeight="13.2" x14ac:dyDescent="0.2"/>
  <cols>
    <col min="1" max="1" width="5.44140625" style="49" customWidth="1"/>
    <col min="2" max="2" width="20.88671875" style="49" customWidth="1"/>
    <col min="3" max="3" width="40.5546875" style="49" customWidth="1"/>
    <col min="4" max="4" width="7.21875" style="49" customWidth="1"/>
    <col min="5" max="5" width="23.77734375" style="49" customWidth="1"/>
    <col min="6" max="6" width="7" style="49" customWidth="1"/>
    <col min="7" max="7" width="23.21875" style="49" customWidth="1"/>
    <col min="8" max="16384" width="20.6640625" style="49"/>
  </cols>
  <sheetData>
    <row r="1" spans="1:8" ht="27.6" customHeight="1" thickBot="1" x14ac:dyDescent="0.25">
      <c r="A1" s="114" t="s">
        <v>36</v>
      </c>
      <c r="B1" s="114"/>
      <c r="C1" s="114"/>
      <c r="D1" s="55"/>
      <c r="E1" s="55"/>
      <c r="F1" s="113"/>
      <c r="G1" s="113"/>
      <c r="H1" s="68"/>
    </row>
    <row r="2" spans="1:8" ht="27.6" customHeight="1" thickTop="1" thickBot="1" x14ac:dyDescent="0.25">
      <c r="A2" s="50"/>
      <c r="B2" s="51" t="s">
        <v>30</v>
      </c>
      <c r="C2" s="51" t="s">
        <v>75</v>
      </c>
      <c r="D2" s="51" t="s">
        <v>32</v>
      </c>
      <c r="E2" s="52" t="s">
        <v>33</v>
      </c>
      <c r="F2" s="53" t="s">
        <v>34</v>
      </c>
      <c r="G2" s="54" t="s">
        <v>35</v>
      </c>
    </row>
    <row r="3" spans="1:8" ht="27.6" customHeight="1" thickTop="1" thickBot="1" x14ac:dyDescent="0.25">
      <c r="A3" s="106">
        <v>1</v>
      </c>
      <c r="B3" s="115" t="s">
        <v>37</v>
      </c>
      <c r="C3" s="56" t="s">
        <v>38</v>
      </c>
      <c r="D3" s="56" t="s">
        <v>39</v>
      </c>
      <c r="E3" s="57"/>
      <c r="F3" s="58"/>
      <c r="G3" s="59">
        <f>E3*F3</f>
        <v>0</v>
      </c>
    </row>
    <row r="4" spans="1:8" ht="27.6" customHeight="1" thickBot="1" x14ac:dyDescent="0.25">
      <c r="A4" s="108"/>
      <c r="B4" s="116"/>
      <c r="C4" s="60" t="s">
        <v>40</v>
      </c>
      <c r="D4" s="60" t="s">
        <v>39</v>
      </c>
      <c r="E4" s="61"/>
      <c r="F4" s="62"/>
      <c r="G4" s="63">
        <f>E4*F4</f>
        <v>0</v>
      </c>
    </row>
    <row r="5" spans="1:8" ht="27.6" customHeight="1" thickTop="1" thickBot="1" x14ac:dyDescent="0.25">
      <c r="A5" s="71"/>
      <c r="B5" s="72"/>
      <c r="C5" s="72"/>
      <c r="D5" s="69"/>
      <c r="E5" s="69"/>
      <c r="F5" s="75" t="s">
        <v>76</v>
      </c>
      <c r="G5" s="63">
        <f>SUM(G3:G4)</f>
        <v>0</v>
      </c>
    </row>
    <row r="6" spans="1:8" ht="27.6" customHeight="1" thickBot="1" x14ac:dyDescent="0.25">
      <c r="A6" s="106">
        <v>2</v>
      </c>
      <c r="B6" s="109" t="s">
        <v>41</v>
      </c>
      <c r="C6" s="56" t="s">
        <v>42</v>
      </c>
      <c r="D6" s="56" t="s">
        <v>39</v>
      </c>
      <c r="E6" s="57"/>
      <c r="F6" s="58"/>
      <c r="G6" s="59">
        <f t="shared" ref="G6:G8" si="0">E6*F6</f>
        <v>0</v>
      </c>
    </row>
    <row r="7" spans="1:8" ht="27.6" customHeight="1" thickBot="1" x14ac:dyDescent="0.25">
      <c r="A7" s="107"/>
      <c r="B7" s="110"/>
      <c r="C7" s="56" t="s">
        <v>43</v>
      </c>
      <c r="D7" s="56" t="s">
        <v>39</v>
      </c>
      <c r="E7" s="57"/>
      <c r="F7" s="58"/>
      <c r="G7" s="59">
        <f t="shared" si="0"/>
        <v>0</v>
      </c>
    </row>
    <row r="8" spans="1:8" ht="27.6" customHeight="1" thickBot="1" x14ac:dyDescent="0.25">
      <c r="A8" s="108"/>
      <c r="B8" s="111"/>
      <c r="C8" s="60" t="s">
        <v>44</v>
      </c>
      <c r="D8" s="60" t="s">
        <v>39</v>
      </c>
      <c r="E8" s="61"/>
      <c r="F8" s="62"/>
      <c r="G8" s="63">
        <f t="shared" si="0"/>
        <v>0</v>
      </c>
    </row>
    <row r="9" spans="1:8" ht="27.6" customHeight="1" thickTop="1" thickBot="1" x14ac:dyDescent="0.25">
      <c r="A9" s="73"/>
      <c r="B9" s="69"/>
      <c r="C9" s="69"/>
      <c r="D9" s="69"/>
      <c r="E9" s="69"/>
      <c r="F9" s="75" t="s">
        <v>76</v>
      </c>
      <c r="G9" s="63">
        <f>SUM(G6:G8)</f>
        <v>0</v>
      </c>
    </row>
    <row r="10" spans="1:8" ht="27.6" customHeight="1" thickBot="1" x14ac:dyDescent="0.25">
      <c r="A10" s="106">
        <v>3</v>
      </c>
      <c r="B10" s="109" t="s">
        <v>45</v>
      </c>
      <c r="C10" s="56" t="s">
        <v>46</v>
      </c>
      <c r="D10" s="56" t="s">
        <v>39</v>
      </c>
      <c r="E10" s="57"/>
      <c r="F10" s="58"/>
      <c r="G10" s="59">
        <f t="shared" ref="G10:G12" si="1">E10*F10</f>
        <v>0</v>
      </c>
    </row>
    <row r="11" spans="1:8" ht="27.6" customHeight="1" thickBot="1" x14ac:dyDescent="0.25">
      <c r="A11" s="107"/>
      <c r="B11" s="110"/>
      <c r="C11" s="56" t="s">
        <v>47</v>
      </c>
      <c r="D11" s="56" t="s">
        <v>39</v>
      </c>
      <c r="E11" s="57"/>
      <c r="F11" s="58"/>
      <c r="G11" s="59">
        <f t="shared" si="1"/>
        <v>0</v>
      </c>
    </row>
    <row r="12" spans="1:8" ht="27.6" customHeight="1" thickBot="1" x14ac:dyDescent="0.25">
      <c r="A12" s="108"/>
      <c r="B12" s="111"/>
      <c r="C12" s="60" t="s">
        <v>48</v>
      </c>
      <c r="D12" s="60" t="s">
        <v>39</v>
      </c>
      <c r="E12" s="61"/>
      <c r="F12" s="62"/>
      <c r="G12" s="63">
        <f t="shared" si="1"/>
        <v>0</v>
      </c>
    </row>
    <row r="13" spans="1:8" ht="27.6" customHeight="1" thickTop="1" thickBot="1" x14ac:dyDescent="0.25">
      <c r="A13" s="73"/>
      <c r="B13" s="69"/>
      <c r="C13" s="69"/>
      <c r="D13" s="69"/>
      <c r="E13" s="69"/>
      <c r="F13" s="75" t="s">
        <v>76</v>
      </c>
      <c r="G13" s="63">
        <f>SUM(G10:G12)</f>
        <v>0</v>
      </c>
    </row>
    <row r="14" spans="1:8" ht="27.6" customHeight="1" thickBot="1" x14ac:dyDescent="0.25">
      <c r="A14" s="64">
        <v>4</v>
      </c>
      <c r="B14" s="56" t="s">
        <v>49</v>
      </c>
      <c r="C14" s="56" t="s">
        <v>50</v>
      </c>
      <c r="D14" s="56" t="s">
        <v>39</v>
      </c>
      <c r="E14" s="57"/>
      <c r="F14" s="65"/>
      <c r="G14" s="63">
        <f t="shared" ref="G14:G18" si="2">E14*F14</f>
        <v>0</v>
      </c>
    </row>
    <row r="15" spans="1:8" ht="27.6" customHeight="1" thickBot="1" x14ac:dyDescent="0.25">
      <c r="A15" s="64">
        <v>5</v>
      </c>
      <c r="B15" s="56" t="s">
        <v>51</v>
      </c>
      <c r="C15" s="56" t="s">
        <v>52</v>
      </c>
      <c r="D15" s="56" t="s">
        <v>39</v>
      </c>
      <c r="E15" s="57"/>
      <c r="F15" s="65"/>
      <c r="G15" s="63">
        <f t="shared" si="2"/>
        <v>0</v>
      </c>
    </row>
    <row r="16" spans="1:8" ht="27.6" customHeight="1" thickBot="1" x14ac:dyDescent="0.25">
      <c r="A16" s="64">
        <v>6</v>
      </c>
      <c r="B16" s="56" t="s">
        <v>53</v>
      </c>
      <c r="C16" s="56" t="s">
        <v>54</v>
      </c>
      <c r="D16" s="56" t="s">
        <v>39</v>
      </c>
      <c r="E16" s="57"/>
      <c r="F16" s="65"/>
      <c r="G16" s="63">
        <f t="shared" si="2"/>
        <v>0</v>
      </c>
    </row>
    <row r="17" spans="1:9" ht="27.6" customHeight="1" thickBot="1" x14ac:dyDescent="0.25">
      <c r="A17" s="64">
        <v>7</v>
      </c>
      <c r="B17" s="56" t="s">
        <v>55</v>
      </c>
      <c r="C17" s="56" t="s">
        <v>56</v>
      </c>
      <c r="D17" s="56" t="s">
        <v>39</v>
      </c>
      <c r="E17" s="57"/>
      <c r="F17" s="65"/>
      <c r="G17" s="63">
        <f t="shared" si="2"/>
        <v>0</v>
      </c>
    </row>
    <row r="18" spans="1:9" ht="27.6" customHeight="1" thickBot="1" x14ac:dyDescent="0.25">
      <c r="A18" s="64">
        <v>8</v>
      </c>
      <c r="B18" s="56" t="s">
        <v>57</v>
      </c>
      <c r="C18" s="56" t="s">
        <v>58</v>
      </c>
      <c r="D18" s="56" t="s">
        <v>39</v>
      </c>
      <c r="E18" s="57"/>
      <c r="F18" s="65"/>
      <c r="G18" s="63">
        <f t="shared" si="2"/>
        <v>0</v>
      </c>
    </row>
    <row r="19" spans="1:9" ht="27.6" customHeight="1" thickBot="1" x14ac:dyDescent="0.25">
      <c r="A19" s="112" t="s">
        <v>59</v>
      </c>
      <c r="B19" s="112"/>
      <c r="C19" s="112"/>
      <c r="D19" s="55"/>
      <c r="E19" s="55"/>
      <c r="F19" s="113"/>
      <c r="G19" s="113"/>
      <c r="H19" s="68"/>
    </row>
    <row r="20" spans="1:9" ht="27.6" customHeight="1" thickTop="1" thickBot="1" x14ac:dyDescent="0.25">
      <c r="A20" s="50"/>
      <c r="B20" s="51" t="s">
        <v>30</v>
      </c>
      <c r="C20" s="51" t="s">
        <v>31</v>
      </c>
      <c r="D20" s="51" t="s">
        <v>32</v>
      </c>
      <c r="E20" s="52" t="s">
        <v>33</v>
      </c>
      <c r="F20" s="53" t="s">
        <v>34</v>
      </c>
      <c r="G20" s="54" t="s">
        <v>35</v>
      </c>
    </row>
    <row r="21" spans="1:9" ht="27.6" customHeight="1" thickTop="1" thickBot="1" x14ac:dyDescent="0.25">
      <c r="A21" s="106">
        <v>1</v>
      </c>
      <c r="B21" s="109" t="s">
        <v>60</v>
      </c>
      <c r="C21" s="56" t="s">
        <v>61</v>
      </c>
      <c r="D21" s="56" t="s">
        <v>62</v>
      </c>
      <c r="E21" s="57"/>
      <c r="F21" s="58"/>
      <c r="G21" s="59">
        <f t="shared" ref="G21:G24" si="3">E21*F21</f>
        <v>0</v>
      </c>
    </row>
    <row r="22" spans="1:9" ht="27.6" customHeight="1" thickBot="1" x14ac:dyDescent="0.25">
      <c r="A22" s="107"/>
      <c r="B22" s="110"/>
      <c r="C22" s="56" t="s">
        <v>63</v>
      </c>
      <c r="D22" s="56" t="s">
        <v>64</v>
      </c>
      <c r="E22" s="57"/>
      <c r="F22" s="58"/>
      <c r="G22" s="59">
        <f t="shared" si="3"/>
        <v>0</v>
      </c>
    </row>
    <row r="23" spans="1:9" ht="27.6" customHeight="1" thickBot="1" x14ac:dyDescent="0.25">
      <c r="A23" s="107"/>
      <c r="B23" s="110"/>
      <c r="C23" s="56" t="s">
        <v>65</v>
      </c>
      <c r="D23" s="56" t="s">
        <v>39</v>
      </c>
      <c r="E23" s="57"/>
      <c r="F23" s="58"/>
      <c r="G23" s="59">
        <f t="shared" si="3"/>
        <v>0</v>
      </c>
    </row>
    <row r="24" spans="1:9" ht="27.6" customHeight="1" thickBot="1" x14ac:dyDescent="0.25">
      <c r="A24" s="108"/>
      <c r="B24" s="111"/>
      <c r="C24" s="60" t="s">
        <v>66</v>
      </c>
      <c r="D24" s="60" t="s">
        <v>39</v>
      </c>
      <c r="E24" s="61"/>
      <c r="F24" s="62"/>
      <c r="G24" s="63">
        <f t="shared" si="3"/>
        <v>0</v>
      </c>
    </row>
    <row r="25" spans="1:9" ht="27.6" customHeight="1" thickTop="1" thickBot="1" x14ac:dyDescent="0.25">
      <c r="A25" s="73"/>
      <c r="B25" s="69"/>
      <c r="C25" s="69"/>
      <c r="D25" s="69"/>
      <c r="E25" s="69"/>
      <c r="F25" s="75" t="s">
        <v>76</v>
      </c>
      <c r="G25" s="63">
        <f>SUM(G21:G24)</f>
        <v>0</v>
      </c>
    </row>
    <row r="26" spans="1:9" ht="27.6" customHeight="1" thickBot="1" x14ac:dyDescent="0.25">
      <c r="A26" s="106">
        <v>2</v>
      </c>
      <c r="B26" s="109" t="s">
        <v>67</v>
      </c>
      <c r="C26" s="56" t="s">
        <v>68</v>
      </c>
      <c r="D26" s="56" t="s">
        <v>39</v>
      </c>
      <c r="E26" s="57"/>
      <c r="F26" s="58"/>
      <c r="G26" s="59">
        <f t="shared" ref="G26:G28" si="4">E26*F26</f>
        <v>0</v>
      </c>
    </row>
    <row r="27" spans="1:9" ht="27.6" customHeight="1" thickBot="1" x14ac:dyDescent="0.25">
      <c r="A27" s="107"/>
      <c r="B27" s="110"/>
      <c r="C27" s="66" t="s">
        <v>69</v>
      </c>
      <c r="D27" s="56" t="s">
        <v>39</v>
      </c>
      <c r="E27" s="57"/>
      <c r="F27" s="58"/>
      <c r="G27" s="59">
        <f t="shared" si="4"/>
        <v>0</v>
      </c>
    </row>
    <row r="28" spans="1:9" ht="27.6" customHeight="1" thickBot="1" x14ac:dyDescent="0.25">
      <c r="A28" s="108"/>
      <c r="B28" s="111"/>
      <c r="C28" s="60" t="s">
        <v>70</v>
      </c>
      <c r="D28" s="60" t="s">
        <v>39</v>
      </c>
      <c r="E28" s="61"/>
      <c r="F28" s="62"/>
      <c r="G28" s="63">
        <f t="shared" si="4"/>
        <v>0</v>
      </c>
      <c r="I28" s="68"/>
    </row>
    <row r="29" spans="1:9" ht="27.6" customHeight="1" thickTop="1" thickBot="1" x14ac:dyDescent="0.25">
      <c r="A29" s="74"/>
      <c r="B29" s="70"/>
      <c r="C29" s="70"/>
      <c r="D29" s="70"/>
      <c r="E29" s="70"/>
      <c r="F29" s="76" t="s">
        <v>76</v>
      </c>
      <c r="G29" s="63">
        <f>SUM(G26:G28)</f>
        <v>0</v>
      </c>
    </row>
    <row r="30" spans="1:9" ht="15.6" thickTop="1" x14ac:dyDescent="0.2">
      <c r="A30" s="67"/>
    </row>
  </sheetData>
  <mergeCells count="14">
    <mergeCell ref="F19:G19"/>
    <mergeCell ref="A21:A24"/>
    <mergeCell ref="B21:B24"/>
    <mergeCell ref="A1:C1"/>
    <mergeCell ref="F1:G1"/>
    <mergeCell ref="A3:A4"/>
    <mergeCell ref="B3:B4"/>
    <mergeCell ref="A6:A8"/>
    <mergeCell ref="B6:B8"/>
    <mergeCell ref="A26:A28"/>
    <mergeCell ref="B26:B28"/>
    <mergeCell ref="A10:A12"/>
    <mergeCell ref="B10:B12"/>
    <mergeCell ref="A19:C19"/>
  </mergeCells>
  <phoneticPr fontId="3"/>
  <pageMargins left="0.7" right="0.7" top="0.75" bottom="0.75" header="0.3" footer="0.3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1C74F0-C87E-4FA7-927E-7F535382B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46164F1-E55A-410E-9C63-7DBABBC30AD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18D32FE-7A09-441A-B25F-C6B799D8D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費用見積書</vt:lpstr>
      <vt:lpstr>費用見積詳細内訳書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　良平（入札・検査センター）</dc:creator>
  <cp:lastModifiedBy>吉浦　晃一朗（入札・検査センター）</cp:lastModifiedBy>
  <cp:lastPrinted>2025-06-19T00:59:30Z</cp:lastPrinted>
  <dcterms:created xsi:type="dcterms:W3CDTF">2004-11-02T01:09:08Z</dcterms:created>
  <dcterms:modified xsi:type="dcterms:W3CDTF">2025-06-27T00:54:09Z</dcterms:modified>
</cp:coreProperties>
</file>