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2C9E8AF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500健康福祉政策課\♪疾病対策担当♪\○難病対策関係\臨床調査個人票電子化補助金\臨床調査個人票電子化等推進事業\R6年度\R6交付要綱\HP\"/>
    </mc:Choice>
  </mc:AlternateContent>
  <xr:revisionPtr revIDLastSave="0" documentId="13_ncr:101_{58FC532F-2083-4694-AAF0-2D88AC58A860}" xr6:coauthVersionLast="47" xr6:coauthVersionMax="47" xr10:uidLastSave="{00000000-0000-0000-0000-000000000000}"/>
  <bookViews>
    <workbookView xWindow="370" yWindow="1330" windowWidth="19380" windowHeight="10010" xr2:uid="{3EAB81FA-ED5A-432E-A7EB-17C65E554F55}"/>
  </bookViews>
  <sheets>
    <sheet name="別紙６" sheetId="2" r:id="rId1"/>
    <sheet name="別紙７" sheetId="1" r:id="rId2"/>
    <sheet name="別紙８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3" l="1"/>
  <c r="E15" i="3"/>
  <c r="G7" i="1"/>
  <c r="D7" i="1"/>
  <c r="H7" i="1" s="1"/>
  <c r="I7" i="1" s="1"/>
  <c r="L7" i="1" l="1"/>
</calcChain>
</file>

<file path=xl/sharedStrings.xml><?xml version="1.0" encoding="utf-8"?>
<sst xmlns="http://schemas.openxmlformats.org/spreadsheetml/2006/main" count="104" uniqueCount="96">
  <si>
    <t>総事業費</t>
    <rPh sb="0" eb="4">
      <t>ソウジギョウヒ</t>
    </rPh>
    <phoneticPr fontId="1"/>
  </si>
  <si>
    <t>差引額</t>
    <rPh sb="0" eb="2">
      <t>サシヒキ</t>
    </rPh>
    <rPh sb="2" eb="3">
      <t>ガク</t>
    </rPh>
    <phoneticPr fontId="1"/>
  </si>
  <si>
    <t>基準額</t>
    <rPh sb="0" eb="3">
      <t>キジュンガク</t>
    </rPh>
    <phoneticPr fontId="1"/>
  </si>
  <si>
    <t>(A)</t>
    <phoneticPr fontId="1"/>
  </si>
  <si>
    <t>(B)</t>
    <phoneticPr fontId="1"/>
  </si>
  <si>
    <t>(C）</t>
    <phoneticPr fontId="1"/>
  </si>
  <si>
    <t>(D)</t>
    <phoneticPr fontId="1"/>
  </si>
  <si>
    <t>(E)</t>
    <phoneticPr fontId="1"/>
  </si>
  <si>
    <t>(F)</t>
    <phoneticPr fontId="1"/>
  </si>
  <si>
    <t>(G)</t>
    <phoneticPr fontId="1"/>
  </si>
  <si>
    <t>(H)</t>
    <phoneticPr fontId="1"/>
  </si>
  <si>
    <t>（単位：円）</t>
    <rPh sb="1" eb="3">
      <t>タンイ</t>
    </rPh>
    <rPh sb="4" eb="5">
      <t>エン</t>
    </rPh>
    <phoneticPr fontId="1"/>
  </si>
  <si>
    <t>選定額</t>
    <rPh sb="0" eb="3">
      <t>センテイガク</t>
    </rPh>
    <phoneticPr fontId="1"/>
  </si>
  <si>
    <t>補助基本額</t>
    <rPh sb="0" eb="2">
      <t>ホジョ</t>
    </rPh>
    <rPh sb="2" eb="4">
      <t>キホン</t>
    </rPh>
    <rPh sb="4" eb="5">
      <t>ガク</t>
    </rPh>
    <phoneticPr fontId="1"/>
  </si>
  <si>
    <t>（(A)-(B)）</t>
  </si>
  <si>
    <t>(C),(F)の
いずれか少ない額</t>
    <phoneticPr fontId="1"/>
  </si>
  <si>
    <t>・所要額内訳</t>
    <rPh sb="1" eb="4">
      <t>ショヨウガク</t>
    </rPh>
    <rPh sb="4" eb="6">
      <t>ウチワケ</t>
    </rPh>
    <phoneticPr fontId="1"/>
  </si>
  <si>
    <t>区分</t>
    <rPh sb="0" eb="2">
      <t>クブン</t>
    </rPh>
    <phoneticPr fontId="1"/>
  </si>
  <si>
    <t>積算内訳</t>
    <rPh sb="0" eb="2">
      <t>セキサン</t>
    </rPh>
    <rPh sb="2" eb="4">
      <t>ウチワケ</t>
    </rPh>
    <phoneticPr fontId="1"/>
  </si>
  <si>
    <t>（単位：円）</t>
    <rPh sb="1" eb="3">
      <t>タンイ</t>
    </rPh>
    <rPh sb="4" eb="5">
      <t>エン</t>
    </rPh>
    <phoneticPr fontId="1"/>
  </si>
  <si>
    <t>（注）色付きのセルは自動計算のため入力不要。</t>
    <rPh sb="1" eb="2">
      <t>チュウ</t>
    </rPh>
    <rPh sb="3" eb="5">
      <t>イロツ</t>
    </rPh>
    <rPh sb="10" eb="14">
      <t>ジドウケイサン</t>
    </rPh>
    <rPh sb="17" eb="19">
      <t>ニュウリョク</t>
    </rPh>
    <rPh sb="19" eb="21">
      <t>フヨウ</t>
    </rPh>
    <phoneticPr fontId="1"/>
  </si>
  <si>
    <t>事業実施目的</t>
    <rPh sb="0" eb="2">
      <t>ジギョウ</t>
    </rPh>
    <rPh sb="2" eb="4">
      <t>ジッシ</t>
    </rPh>
    <rPh sb="4" eb="6">
      <t>モクテキ</t>
    </rPh>
    <phoneticPr fontId="1"/>
  </si>
  <si>
    <t>事業内容</t>
    <rPh sb="0" eb="2">
      <t>ジギョウ</t>
    </rPh>
    <rPh sb="2" eb="4">
      <t>ナイヨウ</t>
    </rPh>
    <phoneticPr fontId="1"/>
  </si>
  <si>
    <t>事業名</t>
    <rPh sb="0" eb="2">
      <t>ジギョウ</t>
    </rPh>
    <rPh sb="2" eb="3">
      <t>メイ</t>
    </rPh>
    <phoneticPr fontId="1"/>
  </si>
  <si>
    <t>佐賀県臨床調査個人票電子化等推進事業</t>
    <rPh sb="0" eb="3">
      <t>サガケン</t>
    </rPh>
    <rPh sb="3" eb="7">
      <t>リンショウチョウサ</t>
    </rPh>
    <rPh sb="7" eb="10">
      <t>コジンヒョウ</t>
    </rPh>
    <rPh sb="10" eb="13">
      <t>デンシカ</t>
    </rPh>
    <rPh sb="13" eb="14">
      <t>トウ</t>
    </rPh>
    <rPh sb="14" eb="16">
      <t>スイシン</t>
    </rPh>
    <rPh sb="16" eb="18">
      <t>ジギョウ</t>
    </rPh>
    <phoneticPr fontId="1"/>
  </si>
  <si>
    <t>１　収入の部</t>
    <rPh sb="2" eb="4">
      <t>シュウニュウ</t>
    </rPh>
    <rPh sb="5" eb="6">
      <t>ブ</t>
    </rPh>
    <phoneticPr fontId="1"/>
  </si>
  <si>
    <t>２　支出の部</t>
    <rPh sb="2" eb="4">
      <t>シシュツ</t>
    </rPh>
    <rPh sb="5" eb="6">
      <t>ブ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</si>
  <si>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</si>
  <si>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</si>
  <si>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</si>
  <si>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</si>
  <si>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</si>
  <si>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・支出額内訳</t>
    <rPh sb="1" eb="3">
      <t>シシュツ</t>
    </rPh>
    <rPh sb="3" eb="4">
      <t>ガク</t>
    </rPh>
    <rPh sb="4" eb="6">
      <t>ウチワケ</t>
    </rPh>
    <phoneticPr fontId="1"/>
  </si>
  <si>
    <t>支出額</t>
    <rPh sb="0" eb="2">
      <t>シシュツ</t>
    </rPh>
    <rPh sb="2" eb="3">
      <t>ガク</t>
    </rPh>
    <phoneticPr fontId="1"/>
  </si>
  <si>
    <t>事業完了日</t>
    <rPh sb="0" eb="2">
      <t>ジギョウ</t>
    </rPh>
    <rPh sb="2" eb="4">
      <t>カンリョウ</t>
    </rPh>
    <rPh sb="4" eb="5">
      <t>ビ</t>
    </rPh>
    <phoneticPr fontId="1"/>
  </si>
  <si>
    <t>住所</t>
    <rPh sb="0" eb="2">
      <t>ジュウショ</t>
    </rPh>
    <phoneticPr fontId="1"/>
  </si>
  <si>
    <t>法人等名称</t>
    <rPh sb="0" eb="3">
      <t>ホウジントウ</t>
    </rPh>
    <rPh sb="3" eb="5">
      <t>メイショウ</t>
    </rPh>
    <phoneticPr fontId="1"/>
  </si>
  <si>
    <t>代表者職、氏名</t>
    <rPh sb="0" eb="3">
      <t>ダイヒョウシャ</t>
    </rPh>
    <rPh sb="3" eb="4">
      <t>ショク</t>
    </rPh>
    <rPh sb="5" eb="7">
      <t>シメイ</t>
    </rPh>
    <phoneticPr fontId="1"/>
  </si>
  <si>
    <t>機器購入費</t>
    <rPh sb="0" eb="5">
      <t>キキコウニュウヒ</t>
    </rPh>
    <phoneticPr fontId="1"/>
  </si>
  <si>
    <t>改修費</t>
    <rPh sb="0" eb="3">
      <t>カイシュウヒ</t>
    </rPh>
    <phoneticPr fontId="1"/>
  </si>
  <si>
    <t>その他</t>
    <rPh sb="2" eb="3">
      <t>タ</t>
    </rPh>
    <phoneticPr fontId="1"/>
  </si>
  <si>
    <t>県補助金</t>
    <rPh sb="0" eb="4">
      <t>ケンホジョキン</t>
    </rPh>
    <phoneticPr fontId="1"/>
  </si>
  <si>
    <t>佐賀県臨床調査個人票電子化</t>
    <rPh sb="0" eb="3">
      <t>サガケン</t>
    </rPh>
    <rPh sb="3" eb="10">
      <t>リンショウチョウサコジンヒョウ</t>
    </rPh>
    <rPh sb="10" eb="13">
      <t>デンシカ</t>
    </rPh>
    <phoneticPr fontId="1"/>
  </si>
  <si>
    <t>等推進事業補助金</t>
    <rPh sb="0" eb="1">
      <t>トウ</t>
    </rPh>
    <rPh sb="1" eb="8">
      <t>スイシンジギョウホジョキン</t>
    </rPh>
    <phoneticPr fontId="1"/>
  </si>
  <si>
    <t>自己資金</t>
    <rPh sb="0" eb="4">
      <t>ジコシキン</t>
    </rPh>
    <phoneticPr fontId="1"/>
  </si>
  <si>
    <t>借入金</t>
    <rPh sb="0" eb="3">
      <t>カリイレキン</t>
    </rPh>
    <phoneticPr fontId="1"/>
  </si>
  <si>
    <t>その他</t>
    <rPh sb="2" eb="3">
      <t>タ</t>
    </rPh>
    <phoneticPr fontId="1"/>
  </si>
  <si>
    <t>機器購入費</t>
    <rPh sb="0" eb="5">
      <t>キキコウニュウヒ</t>
    </rPh>
    <phoneticPr fontId="1"/>
  </si>
  <si>
    <t>改修費</t>
    <rPh sb="0" eb="3">
      <t>カイシュウヒ</t>
    </rPh>
    <phoneticPr fontId="1"/>
  </si>
  <si>
    <t>医療機関所在地</t>
    <rPh sb="0" eb="7">
      <t>イリョウキカンショザイチ</t>
    </rPh>
    <phoneticPr fontId="1"/>
  </si>
  <si>
    <t>医療機関名称</t>
    <rPh sb="0" eb="6">
      <t>イリョウキカンメイショウ</t>
    </rPh>
    <phoneticPr fontId="1"/>
  </si>
  <si>
    <t>保険医療機関コード</t>
    <rPh sb="0" eb="2">
      <t>ホケン</t>
    </rPh>
    <rPh sb="2" eb="4">
      <t>イリョウ</t>
    </rPh>
    <rPh sb="4" eb="6">
      <t>キカン</t>
    </rPh>
    <phoneticPr fontId="1"/>
  </si>
  <si>
    <t>41 1</t>
    <phoneticPr fontId="1"/>
  </si>
  <si>
    <t>担当部署</t>
    <rPh sb="0" eb="2">
      <t>タントウ</t>
    </rPh>
    <rPh sb="2" eb="4">
      <t>ブショ</t>
    </rPh>
    <phoneticPr fontId="1"/>
  </si>
  <si>
    <t>担当者氏名</t>
    <rPh sb="0" eb="3">
      <t>タントウシャ</t>
    </rPh>
    <rPh sb="3" eb="5">
      <t>シメイ</t>
    </rPh>
    <phoneticPr fontId="1"/>
  </si>
  <si>
    <t>連絡先（電話）</t>
    <rPh sb="0" eb="3">
      <t>レンラクサキ</t>
    </rPh>
    <rPh sb="4" eb="6">
      <t>デンワ</t>
    </rPh>
    <phoneticPr fontId="1"/>
  </si>
  <si>
    <t>連絡先（メール）</t>
    <rPh sb="0" eb="3">
      <t>レンラクサキ</t>
    </rPh>
    <phoneticPr fontId="1"/>
  </si>
  <si>
    <t>交付決定日</t>
    <rPh sb="0" eb="5">
      <t>コウフケッテイビ</t>
    </rPh>
    <phoneticPr fontId="1"/>
  </si>
  <si>
    <t>交付決定通知
　文書番号</t>
    <rPh sb="0" eb="6">
      <t>コウフケッテイツウチ</t>
    </rPh>
    <rPh sb="8" eb="12">
      <t>ブンショバンゴウ</t>
    </rPh>
    <phoneticPr fontId="1"/>
  </si>
  <si>
    <t>健政　第</t>
    <rPh sb="0" eb="1">
      <t>ケン</t>
    </rPh>
    <rPh sb="1" eb="2">
      <t>セイ</t>
    </rPh>
    <rPh sb="3" eb="4">
      <t>ダイ</t>
    </rPh>
    <phoneticPr fontId="1"/>
  </si>
  <si>
    <t>号</t>
    <rPh sb="0" eb="1">
      <t>ゴウ</t>
    </rPh>
    <phoneticPr fontId="1"/>
  </si>
  <si>
    <t>【交付申請情報等記載欄】</t>
    <rPh sb="1" eb="5">
      <t>コウフシンセイ</t>
    </rPh>
    <rPh sb="5" eb="7">
      <t>ジョウホウ</t>
    </rPh>
    <rPh sb="7" eb="8">
      <t>トウ</t>
    </rPh>
    <rPh sb="8" eb="11">
      <t>キサイラン</t>
    </rPh>
    <phoneticPr fontId="1"/>
  </si>
  <si>
    <t>寄付金
その他の
収入額</t>
    <rPh sb="0" eb="3">
      <t>キフキン</t>
    </rPh>
    <rPh sb="6" eb="7">
      <t>タ</t>
    </rPh>
    <rPh sb="9" eb="11">
      <t>シュウニュウ</t>
    </rPh>
    <rPh sb="11" eb="12">
      <t>ガク</t>
    </rPh>
    <phoneticPr fontId="1"/>
  </si>
  <si>
    <t>対象経費の
実支出額</t>
    <rPh sb="0" eb="4">
      <t>タイショウケイヒ</t>
    </rPh>
    <rPh sb="6" eb="7">
      <t>ジツ</t>
    </rPh>
    <rPh sb="7" eb="9">
      <t>シシュツ</t>
    </rPh>
    <phoneticPr fontId="1"/>
  </si>
  <si>
    <t>(D),(E)の
いずれか少ない額</t>
    <phoneticPr fontId="1"/>
  </si>
  <si>
    <t>補助交付
決定額</t>
    <rPh sb="0" eb="2">
      <t>ホジョ</t>
    </rPh>
    <rPh sb="2" eb="4">
      <t>コウフ</t>
    </rPh>
    <rPh sb="5" eb="7">
      <t>ケッテイ</t>
    </rPh>
    <rPh sb="7" eb="8">
      <t>ガク</t>
    </rPh>
    <phoneticPr fontId="1"/>
  </si>
  <si>
    <t>(I)</t>
    <phoneticPr fontId="1"/>
  </si>
  <si>
    <t>受入額</t>
    <rPh sb="0" eb="3">
      <t>ウケイレガク</t>
    </rPh>
    <phoneticPr fontId="1"/>
  </si>
  <si>
    <t>(J)</t>
    <phoneticPr fontId="1"/>
  </si>
  <si>
    <t>差引過（△）
不足額</t>
    <rPh sb="0" eb="2">
      <t>サシヒキ</t>
    </rPh>
    <rPh sb="2" eb="3">
      <t>カ</t>
    </rPh>
    <rPh sb="7" eb="10">
      <t>フソクガク</t>
    </rPh>
    <phoneticPr fontId="1"/>
  </si>
  <si>
    <t>（(J)-(H)）</t>
    <phoneticPr fontId="1"/>
  </si>
  <si>
    <t>(K）</t>
    <phoneticPr fontId="1"/>
  </si>
  <si>
    <t>補助所要額</t>
    <rPh sb="0" eb="2">
      <t>ホジョ</t>
    </rPh>
    <rPh sb="2" eb="5">
      <t>ショヨウガク</t>
    </rPh>
    <phoneticPr fontId="1"/>
  </si>
  <si>
    <t>(G)×1/2</t>
    <phoneticPr fontId="1"/>
  </si>
  <si>
    <t>別紙６（事業実績報告書）</t>
    <rPh sb="0" eb="2">
      <t>ベッシ</t>
    </rPh>
    <rPh sb="4" eb="6">
      <t>ジギョウ</t>
    </rPh>
    <rPh sb="6" eb="8">
      <t>ジッセキ</t>
    </rPh>
    <rPh sb="8" eb="11">
      <t>ホウコクショ</t>
    </rPh>
    <rPh sb="10" eb="11">
      <t>ショ</t>
    </rPh>
    <phoneticPr fontId="1"/>
  </si>
  <si>
    <t xml:space="preserve">
（例）
国の事業に沿って、臨床調査個人票の円滑なデータ登録を行うとともに関係者の事務負担軽減を図る</t>
    <rPh sb="2" eb="3">
      <t>レイ</t>
    </rPh>
    <rPh sb="5" eb="6">
      <t>クニ</t>
    </rPh>
    <rPh sb="7" eb="9">
      <t>ジギョウ</t>
    </rPh>
    <rPh sb="10" eb="11">
      <t>ソ</t>
    </rPh>
    <rPh sb="14" eb="18">
      <t>リンショウチョウサ</t>
    </rPh>
    <rPh sb="18" eb="21">
      <t>コジンヒョウ</t>
    </rPh>
    <rPh sb="22" eb="24">
      <t>エンカツ</t>
    </rPh>
    <rPh sb="28" eb="30">
      <t>トウロク</t>
    </rPh>
    <rPh sb="31" eb="32">
      <t>オコナ</t>
    </rPh>
    <rPh sb="37" eb="40">
      <t>カンケイシャ</t>
    </rPh>
    <rPh sb="41" eb="47">
      <t>ジムフタンケイゲン</t>
    </rPh>
    <rPh sb="48" eb="49">
      <t>ハカ</t>
    </rPh>
    <phoneticPr fontId="1"/>
  </si>
  <si>
    <t>9999999</t>
    <phoneticPr fontId="1"/>
  </si>
  <si>
    <t>◎◎◎◎</t>
    <phoneticPr fontId="1"/>
  </si>
  <si>
    <t>事務部</t>
    <rPh sb="0" eb="3">
      <t>ジムブ</t>
    </rPh>
    <phoneticPr fontId="1"/>
  </si>
  <si>
    <t>■■　■■</t>
    <phoneticPr fontId="1"/>
  </si>
  <si>
    <t>XXXX-XX-XXXX</t>
    <phoneticPr fontId="1"/>
  </si>
  <si>
    <t>abc-clinic.@～.jp</t>
    <phoneticPr fontId="1"/>
  </si>
  <si>
    <r>
      <t>〒　</t>
    </r>
    <r>
      <rPr>
        <sz val="11"/>
        <color rgb="FFFF0000"/>
        <rFont val="ＭＳ 明朝"/>
        <family val="1"/>
        <charset val="128"/>
      </rPr>
      <t>XXX</t>
    </r>
    <r>
      <rPr>
        <sz val="11"/>
        <rFont val="ＭＳ 明朝"/>
        <family val="1"/>
        <charset val="128"/>
      </rPr>
      <t>　-　</t>
    </r>
    <r>
      <rPr>
        <sz val="11"/>
        <color rgb="FFFF0000"/>
        <rFont val="ＭＳ 明朝"/>
        <family val="1"/>
        <charset val="128"/>
      </rPr>
      <t>XXXX</t>
    </r>
    <phoneticPr fontId="1"/>
  </si>
  <si>
    <r>
      <t>佐賀県</t>
    </r>
    <r>
      <rPr>
        <sz val="11"/>
        <color rgb="FFFF0000"/>
        <rFont val="ＭＳ 明朝"/>
        <family val="1"/>
        <charset val="128"/>
      </rPr>
      <t>○○市○○町○○番地</t>
    </r>
    <rPh sb="0" eb="3">
      <t>サガケン</t>
    </rPh>
    <rPh sb="3" eb="6">
      <t>マルマルシ</t>
    </rPh>
    <rPh sb="8" eb="9">
      <t>マチ</t>
    </rPh>
    <rPh sb="11" eb="13">
      <t>バンチ</t>
    </rPh>
    <phoneticPr fontId="1"/>
  </si>
  <si>
    <t>別紙７（所要額精算書）</t>
    <rPh sb="0" eb="2">
      <t>ベッシ</t>
    </rPh>
    <rPh sb="4" eb="7">
      <t>ショヨウガク</t>
    </rPh>
    <rPh sb="7" eb="9">
      <t>セイサン</t>
    </rPh>
    <rPh sb="9" eb="10">
      <t>ショ</t>
    </rPh>
    <phoneticPr fontId="1"/>
  </si>
  <si>
    <t>パソコン購入</t>
    <rPh sb="4" eb="6">
      <t>コウニュウ</t>
    </rPh>
    <phoneticPr fontId="1"/>
  </si>
  <si>
    <t>120,000円×1台</t>
    <rPh sb="7" eb="8">
      <t>エン</t>
    </rPh>
    <rPh sb="10" eb="11">
      <t>ダイ</t>
    </rPh>
    <phoneticPr fontId="1"/>
  </si>
  <si>
    <t xml:space="preserve">
（例）
・難病データベースに接続するため（臨床調査個人票のオンライン登録を実施するため）に必要なパソコンを購入した
・院内システムの改修を実施し、院内システムのデータを、難病データベースに取り込める形式で出力できるようになった</t>
    <rPh sb="2" eb="3">
      <t>レイ</t>
    </rPh>
    <rPh sb="6" eb="8">
      <t>ナンビョウ</t>
    </rPh>
    <rPh sb="15" eb="17">
      <t>セツゾク</t>
    </rPh>
    <rPh sb="22" eb="26">
      <t>リンショウチョウサ</t>
    </rPh>
    <rPh sb="26" eb="29">
      <t>コジンヒョウ</t>
    </rPh>
    <rPh sb="35" eb="37">
      <t>トウロク</t>
    </rPh>
    <rPh sb="38" eb="40">
      <t>ジッシ</t>
    </rPh>
    <rPh sb="46" eb="48">
      <t>ヒツヨウ</t>
    </rPh>
    <rPh sb="54" eb="56">
      <t>コウニュウ</t>
    </rPh>
    <phoneticPr fontId="1"/>
  </si>
  <si>
    <t>△△医院</t>
    <phoneticPr fontId="1"/>
  </si>
  <si>
    <t>別紙８（収支決算書抄本）</t>
    <rPh sb="0" eb="2">
      <t>ベッシ</t>
    </rPh>
    <rPh sb="4" eb="6">
      <t>シュウシ</t>
    </rPh>
    <rPh sb="6" eb="8">
      <t>ケッサン</t>
    </rPh>
    <rPh sb="8" eb="9">
      <t>ショ</t>
    </rPh>
    <rPh sb="9" eb="11">
      <t>ショウホン</t>
    </rPh>
    <phoneticPr fontId="1"/>
  </si>
  <si>
    <t>佐賀県○○市○○町○○番地</t>
    <phoneticPr fontId="1"/>
  </si>
  <si>
    <t>医療法人△△</t>
    <phoneticPr fontId="1"/>
  </si>
  <si>
    <t>理事長　□□　□□</t>
    <phoneticPr fontId="1"/>
  </si>
  <si>
    <r>
      <rPr>
        <sz val="11"/>
        <rFont val="ＭＳ 明朝"/>
        <family val="1"/>
        <charset val="128"/>
      </rPr>
      <t>令和</t>
    </r>
    <r>
      <rPr>
        <sz val="11"/>
        <color rgb="FFFF0000"/>
        <rFont val="ＭＳ 明朝"/>
        <family val="1"/>
        <charset val="128"/>
      </rPr>
      <t>　６</t>
    </r>
    <r>
      <rPr>
        <sz val="11"/>
        <rFont val="ＭＳ 明朝"/>
        <family val="1"/>
        <charset val="128"/>
      </rPr>
      <t>年</t>
    </r>
    <r>
      <rPr>
        <sz val="11"/>
        <color rgb="FFFF0000"/>
        <rFont val="ＭＳ 明朝"/>
        <family val="1"/>
        <charset val="128"/>
      </rPr>
      <t>　☆</t>
    </r>
    <r>
      <rPr>
        <sz val="11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　☆</t>
    </r>
    <r>
      <rPr>
        <sz val="11"/>
        <rFont val="ＭＳ 明朝"/>
        <family val="1"/>
        <charset val="128"/>
      </rPr>
      <t>日</t>
    </r>
    <rPh sb="0" eb="2">
      <t>レイワ</t>
    </rPh>
    <rPh sb="4" eb="5">
      <t>ネン</t>
    </rPh>
    <rPh sb="7" eb="8">
      <t>ガツ</t>
    </rPh>
    <rPh sb="10" eb="11">
      <t>ヒ</t>
    </rPh>
    <phoneticPr fontId="1"/>
  </si>
  <si>
    <t>令和６年☆月☆日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</si>
  <si>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r>
      <t>令和</t>
    </r>
    <r>
      <rPr>
        <sz val="11"/>
        <color rgb="FFFF0000"/>
        <rFont val="ＭＳ 明朝"/>
        <family val="1"/>
        <charset val="128"/>
      </rPr>
      <t>６</t>
    </r>
    <r>
      <rPr>
        <sz val="11"/>
        <rFont val="ＭＳ 明朝"/>
        <family val="1"/>
        <charset val="128"/>
      </rPr>
      <t>年</t>
    </r>
    <r>
      <rPr>
        <sz val="11"/>
        <color rgb="FFFF0000"/>
        <rFont val="ＭＳ 明朝"/>
        <family val="1"/>
        <charset val="128"/>
      </rPr>
      <t>◆</t>
    </r>
    <r>
      <rPr>
        <sz val="11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◆</t>
    </r>
    <r>
      <rPr>
        <sz val="11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</si>
</sst>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13" xfId="0" applyFont="1" applyFill="1" applyBorder="1">
      <alignment vertical="center"/>
    </xf>
    <xf numFmtId="0" fontId="5" fillId="0" borderId="15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38" fontId="5" fillId="0" borderId="1" xfId="1" applyFont="1" applyBorder="1">
      <alignment vertical="center"/>
    </xf>
    <xf numFmtId="38" fontId="5" fillId="2" borderId="1" xfId="1" applyFont="1" applyFill="1" applyBorder="1">
      <alignment vertical="center"/>
    </xf>
    <xf numFmtId="0" fontId="5" fillId="0" borderId="0" xfId="0" applyFont="1" applyBorder="1">
      <alignment vertical="center"/>
    </xf>
    <xf numFmtId="38" fontId="4" fillId="0" borderId="1" xfId="1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Fill="1" applyBorder="1">
      <alignment vertical="center"/>
    </xf>
    <xf numFmtId="49" fontId="4" fillId="0" borderId="13" xfId="0" applyNumberFormat="1" applyFont="1" applyFill="1" applyBorder="1">
      <alignment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4" xfId="0" applyFont="1" applyBorder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3" fontId="4" fillId="0" borderId="11" xfId="0" applyNumberFormat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47625</xdr:rowOff>
    </xdr:from>
    <xdr:to>
      <xdr:col>6</xdr:col>
      <xdr:colOff>361950</xdr:colOff>
      <xdr:row>2</xdr:row>
      <xdr:rowOff>49530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3CAF72-54AB-490C-B9E7-600AB36E8D18}"/>
            </a:ext>
          </a:extLst>
        </xdr:cNvPr>
        <xdr:cNvSpPr txBox="1"/>
      </xdr:nvSpPr>
      <xdr:spPr>
        <a:xfrm>
          <a:off x="2943225" y="47625"/>
          <a:ext cx="771525" cy="344805"/>
        </a:xfrm>
        <a:prstGeom prst="rect">
          <a:avLst/>
        </a:prstGeom>
        <a:solidFill>
          <a:sysClr val="window" lastClr="FFFFFF"/>
        </a:solidFill>
        <a:ln w="6350">
          <a:solidFill>
            <a:srgbClr val="FF000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300" b="0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明朝" panose="02020400000000000000" pitchFamily="18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記載例</a:t>
          </a:r>
          <a:endParaRPr kumimoji="0" lang="ja-JP" altLang="en-US" sz="1050" b="0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0</xdr:row>
      <xdr:rowOff>57150</xdr:rowOff>
    </xdr:from>
    <xdr:to>
      <xdr:col>6</xdr:col>
      <xdr:colOff>1082040</xdr:colOff>
      <xdr:row>2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FF42CC2-E79F-4EE9-96DA-A738119DEFD5}"/>
            </a:ext>
          </a:extLst>
        </xdr:cNvPr>
        <xdr:cNvSpPr txBox="1"/>
      </xdr:nvSpPr>
      <xdr:spPr>
        <a:xfrm>
          <a:off x="5286375" y="57150"/>
          <a:ext cx="777240" cy="381000"/>
        </a:xfrm>
        <a:prstGeom prst="rect">
          <a:avLst/>
        </a:prstGeom>
        <a:solidFill>
          <a:sysClr val="window" lastClr="FFFFFF"/>
        </a:solidFill>
        <a:ln w="6350">
          <a:solidFill>
            <a:srgbClr val="FF000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300" b="0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明朝" panose="02020400000000000000" pitchFamily="18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記載例</a:t>
          </a:r>
          <a:endParaRPr kumimoji="0" lang="ja-JP" altLang="en-US" sz="1050" b="0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0</xdr:row>
      <xdr:rowOff>57150</xdr:rowOff>
    </xdr:from>
    <xdr:to>
      <xdr:col>5</xdr:col>
      <xdr:colOff>647700</xdr:colOff>
      <xdr:row>2</xdr:row>
      <xdr:rowOff>68580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2EC6D3-3137-498B-8354-63ED9238EF60}"/>
            </a:ext>
          </a:extLst>
        </xdr:cNvPr>
        <xdr:cNvSpPr txBox="1"/>
      </xdr:nvSpPr>
      <xdr:spPr>
        <a:xfrm>
          <a:off x="3048000" y="57150"/>
          <a:ext cx="704850" cy="354330"/>
        </a:xfrm>
        <a:prstGeom prst="rect">
          <a:avLst/>
        </a:prstGeom>
        <a:solidFill>
          <a:sysClr val="window" lastClr="FFFFFF"/>
        </a:solidFill>
        <a:ln w="6350">
          <a:solidFill>
            <a:srgbClr val="FF000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300" b="0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游明朝" panose="02020400000000000000" pitchFamily="18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記載例</a:t>
          </a:r>
          <a:endParaRPr kumimoji="0" lang="ja-JP" altLang="en-US" sz="1050" b="0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9CD57-C377-48EB-91FB-0896E5BD71FA}">
  <dimension ref="A1:J43"/>
  <sheetViews>
    <sheetView tabSelected="1" topLeftCell="A34" zoomScaleNormal="100" workbookViewId="0">
      <selection activeCell="D41" sqref="D41:J41"/>
    </sheetView>
  </sheetViews>
  <sheetFormatPr defaultColWidth="9" defaultRowHeight="13" x14ac:dyDescent="0.55000000000000004"/>
  <cols>
    <col min="1" max="1" width="2.58203125" style="5" customWidth="1"/>
    <col min="2" max="3" width="9.58203125" style="5" customWidth="1"/>
    <col min="4" max="4" width="10.9140625" style="5" customWidth="1"/>
    <col min="5" max="6" width="5.58203125" style="5" customWidth="1"/>
    <col min="7" max="8" width="11.58203125" style="5" customWidth="1"/>
    <col min="9" max="9" width="9" style="5"/>
    <col min="10" max="10" width="7.4140625" style="5" customWidth="1"/>
    <col min="11" max="16384" width="9" style="5"/>
  </cols>
  <sheetData>
    <row r="1" spans="1:10" x14ac:dyDescent="0.55000000000000004">
      <c r="A1" s="5" t="s">
        <v>74</v>
      </c>
    </row>
    <row r="3" spans="1:10" x14ac:dyDescent="0.55000000000000004">
      <c r="B3" s="15"/>
      <c r="C3" s="15"/>
      <c r="D3" s="15"/>
      <c r="E3" s="15"/>
      <c r="F3" s="15"/>
      <c r="G3" s="15"/>
      <c r="H3" s="15"/>
      <c r="I3" s="15"/>
    </row>
    <row r="4" spans="1:10" x14ac:dyDescent="0.55000000000000004">
      <c r="B4" s="25" t="s">
        <v>23</v>
      </c>
      <c r="C4" s="25"/>
      <c r="D4" s="29" t="s">
        <v>24</v>
      </c>
      <c r="E4" s="29"/>
      <c r="F4" s="29"/>
      <c r="G4" s="29"/>
      <c r="H4" s="29"/>
      <c r="I4" s="29"/>
      <c r="J4" s="29"/>
    </row>
    <row r="5" spans="1:10" x14ac:dyDescent="0.55000000000000004">
      <c r="B5" s="25"/>
      <c r="C5" s="25"/>
      <c r="D5" s="29"/>
      <c r="E5" s="29"/>
      <c r="F5" s="29"/>
      <c r="G5" s="29"/>
      <c r="H5" s="29"/>
      <c r="I5" s="29"/>
      <c r="J5" s="29"/>
    </row>
    <row r="6" spans="1:10" x14ac:dyDescent="0.55000000000000004">
      <c r="B6" s="25" t="s">
        <v>34</v>
      </c>
      <c r="C6" s="25"/>
      <c r="D6" s="28" t="s">
        <v>94</v>
      </c>
      <c r="E6" s="28"/>
      <c r="F6" s="28"/>
      <c r="G6" s="28"/>
      <c r="H6" s="28"/>
      <c r="I6" s="28"/>
      <c r="J6" s="28"/>
    </row>
    <row r="7" spans="1:10" x14ac:dyDescent="0.55000000000000004">
      <c r="B7" s="25"/>
      <c r="C7" s="25"/>
      <c r="D7" s="28"/>
      <c r="E7" s="28"/>
      <c r="F7" s="28"/>
      <c r="G7" s="28"/>
      <c r="H7" s="28"/>
      <c r="I7" s="28"/>
      <c r="J7" s="28"/>
    </row>
    <row r="8" spans="1:10" x14ac:dyDescent="0.55000000000000004">
      <c r="B8" s="25" t="s">
        <v>21</v>
      </c>
      <c r="C8" s="25"/>
      <c r="D8" s="26" t="s">
        <v>75</v>
      </c>
      <c r="E8" s="27"/>
      <c r="F8" s="27"/>
      <c r="G8" s="27"/>
      <c r="H8" s="27"/>
      <c r="I8" s="27"/>
      <c r="J8" s="27"/>
    </row>
    <row r="9" spans="1:10" x14ac:dyDescent="0.55000000000000004">
      <c r="B9" s="25"/>
      <c r="C9" s="25"/>
      <c r="D9" s="27"/>
      <c r="E9" s="27"/>
      <c r="F9" s="27"/>
      <c r="G9" s="27"/>
      <c r="H9" s="27"/>
      <c r="I9" s="27"/>
      <c r="J9" s="27"/>
    </row>
    <row r="10" spans="1:10" x14ac:dyDescent="0.55000000000000004">
      <c r="B10" s="25"/>
      <c r="C10" s="25"/>
      <c r="D10" s="27"/>
      <c r="E10" s="27"/>
      <c r="F10" s="27"/>
      <c r="G10" s="27"/>
      <c r="H10" s="27"/>
      <c r="I10" s="27"/>
      <c r="J10" s="27"/>
    </row>
    <row r="11" spans="1:10" x14ac:dyDescent="0.55000000000000004">
      <c r="B11" s="25"/>
      <c r="C11" s="25"/>
      <c r="D11" s="27"/>
      <c r="E11" s="27"/>
      <c r="F11" s="27"/>
      <c r="G11" s="27"/>
      <c r="H11" s="27"/>
      <c r="I11" s="27"/>
      <c r="J11" s="27"/>
    </row>
    <row r="12" spans="1:10" x14ac:dyDescent="0.55000000000000004">
      <c r="B12" s="25"/>
      <c r="C12" s="25"/>
      <c r="D12" s="27"/>
      <c r="E12" s="27"/>
      <c r="F12" s="27"/>
      <c r="G12" s="27"/>
      <c r="H12" s="27"/>
      <c r="I12" s="27"/>
      <c r="J12" s="27"/>
    </row>
    <row r="13" spans="1:10" x14ac:dyDescent="0.55000000000000004">
      <c r="B13" s="25"/>
      <c r="C13" s="25"/>
      <c r="D13" s="27"/>
      <c r="E13" s="27"/>
      <c r="F13" s="27"/>
      <c r="G13" s="27"/>
      <c r="H13" s="27"/>
      <c r="I13" s="27"/>
      <c r="J13" s="27"/>
    </row>
    <row r="14" spans="1:10" x14ac:dyDescent="0.55000000000000004">
      <c r="B14" s="25"/>
      <c r="C14" s="25"/>
      <c r="D14" s="27"/>
      <c r="E14" s="27"/>
      <c r="F14" s="27"/>
      <c r="G14" s="27"/>
      <c r="H14" s="27"/>
      <c r="I14" s="27"/>
      <c r="J14" s="27"/>
    </row>
    <row r="15" spans="1:10" x14ac:dyDescent="0.55000000000000004">
      <c r="B15" s="25"/>
      <c r="C15" s="25"/>
      <c r="D15" s="27"/>
      <c r="E15" s="27"/>
      <c r="F15" s="27"/>
      <c r="G15" s="27"/>
      <c r="H15" s="27"/>
      <c r="I15" s="27"/>
      <c r="J15" s="27"/>
    </row>
    <row r="16" spans="1:10" x14ac:dyDescent="0.55000000000000004">
      <c r="B16" s="25"/>
      <c r="C16" s="25"/>
      <c r="D16" s="27"/>
      <c r="E16" s="27"/>
      <c r="F16" s="27"/>
      <c r="G16" s="27"/>
      <c r="H16" s="27"/>
      <c r="I16" s="27"/>
      <c r="J16" s="27"/>
    </row>
    <row r="17" spans="2:10" x14ac:dyDescent="0.55000000000000004">
      <c r="B17" s="25"/>
      <c r="C17" s="25"/>
      <c r="D17" s="27"/>
      <c r="E17" s="27"/>
      <c r="F17" s="27"/>
      <c r="G17" s="27"/>
      <c r="H17" s="27"/>
      <c r="I17" s="27"/>
      <c r="J17" s="27"/>
    </row>
    <row r="18" spans="2:10" x14ac:dyDescent="0.55000000000000004">
      <c r="B18" s="25" t="s">
        <v>22</v>
      </c>
      <c r="C18" s="25"/>
      <c r="D18" s="26" t="s">
        <v>87</v>
      </c>
      <c r="E18" s="27"/>
      <c r="F18" s="27"/>
      <c r="G18" s="27"/>
      <c r="H18" s="27"/>
      <c r="I18" s="27"/>
      <c r="J18" s="27"/>
    </row>
    <row r="19" spans="2:10" x14ac:dyDescent="0.55000000000000004">
      <c r="B19" s="25"/>
      <c r="C19" s="25"/>
      <c r="D19" s="27"/>
      <c r="E19" s="27"/>
      <c r="F19" s="27"/>
      <c r="G19" s="27"/>
      <c r="H19" s="27"/>
      <c r="I19" s="27"/>
      <c r="J19" s="27"/>
    </row>
    <row r="20" spans="2:10" x14ac:dyDescent="0.55000000000000004">
      <c r="B20" s="25"/>
      <c r="C20" s="25"/>
      <c r="D20" s="27"/>
      <c r="E20" s="27"/>
      <c r="F20" s="27"/>
      <c r="G20" s="27"/>
      <c r="H20" s="27"/>
      <c r="I20" s="27"/>
      <c r="J20" s="27"/>
    </row>
    <row r="21" spans="2:10" x14ac:dyDescent="0.55000000000000004">
      <c r="B21" s="25"/>
      <c r="C21" s="25"/>
      <c r="D21" s="27"/>
      <c r="E21" s="27"/>
      <c r="F21" s="27"/>
      <c r="G21" s="27"/>
      <c r="H21" s="27"/>
      <c r="I21" s="27"/>
      <c r="J21" s="27"/>
    </row>
    <row r="22" spans="2:10" x14ac:dyDescent="0.55000000000000004">
      <c r="B22" s="25"/>
      <c r="C22" s="25"/>
      <c r="D22" s="27"/>
      <c r="E22" s="27"/>
      <c r="F22" s="27"/>
      <c r="G22" s="27"/>
      <c r="H22" s="27"/>
      <c r="I22" s="27"/>
      <c r="J22" s="27"/>
    </row>
    <row r="23" spans="2:10" x14ac:dyDescent="0.55000000000000004">
      <c r="B23" s="25"/>
      <c r="C23" s="25"/>
      <c r="D23" s="27"/>
      <c r="E23" s="27"/>
      <c r="F23" s="27"/>
      <c r="G23" s="27"/>
      <c r="H23" s="27"/>
      <c r="I23" s="27"/>
      <c r="J23" s="27"/>
    </row>
    <row r="24" spans="2:10" x14ac:dyDescent="0.55000000000000004">
      <c r="B24" s="25"/>
      <c r="C24" s="25"/>
      <c r="D24" s="27"/>
      <c r="E24" s="27"/>
      <c r="F24" s="27"/>
      <c r="G24" s="27"/>
      <c r="H24" s="27"/>
      <c r="I24" s="27"/>
      <c r="J24" s="27"/>
    </row>
    <row r="25" spans="2:10" x14ac:dyDescent="0.55000000000000004">
      <c r="B25" s="25"/>
      <c r="C25" s="25"/>
      <c r="D25" s="27"/>
      <c r="E25" s="27"/>
      <c r="F25" s="27"/>
      <c r="G25" s="27"/>
      <c r="H25" s="27"/>
      <c r="I25" s="27"/>
      <c r="J25" s="27"/>
    </row>
    <row r="26" spans="2:10" x14ac:dyDescent="0.55000000000000004">
      <c r="B26" s="25"/>
      <c r="C26" s="25"/>
      <c r="D26" s="27"/>
      <c r="E26" s="27"/>
      <c r="F26" s="27"/>
      <c r="G26" s="27"/>
      <c r="H26" s="27"/>
      <c r="I26" s="27"/>
      <c r="J26" s="27"/>
    </row>
    <row r="27" spans="2:10" x14ac:dyDescent="0.55000000000000004">
      <c r="B27" s="25"/>
      <c r="C27" s="25"/>
      <c r="D27" s="27"/>
      <c r="E27" s="27"/>
      <c r="F27" s="27"/>
      <c r="G27" s="27"/>
      <c r="H27" s="27"/>
      <c r="I27" s="27"/>
      <c r="J27" s="27"/>
    </row>
    <row r="28" spans="2:10" x14ac:dyDescent="0.55000000000000004">
      <c r="B28" s="25"/>
      <c r="C28" s="25"/>
      <c r="D28" s="27"/>
      <c r="E28" s="27"/>
      <c r="F28" s="27"/>
      <c r="G28" s="27"/>
      <c r="H28" s="27"/>
      <c r="I28" s="27"/>
      <c r="J28" s="27"/>
    </row>
    <row r="29" spans="2:10" x14ac:dyDescent="0.55000000000000004">
      <c r="B29" s="25"/>
      <c r="C29" s="25"/>
      <c r="D29" s="27"/>
      <c r="E29" s="27"/>
      <c r="F29" s="27"/>
      <c r="G29" s="27"/>
      <c r="H29" s="27"/>
      <c r="I29" s="27"/>
      <c r="J29" s="27"/>
    </row>
    <row r="32" spans="2:10" x14ac:dyDescent="0.55000000000000004">
      <c r="B32" s="5" t="s">
        <v>61</v>
      </c>
    </row>
    <row r="33" spans="2:10" ht="7.5" customHeight="1" x14ac:dyDescent="0.55000000000000004"/>
    <row r="34" spans="2:10" ht="20.25" customHeight="1" x14ac:dyDescent="0.55000000000000004">
      <c r="B34" s="30" t="s">
        <v>49</v>
      </c>
      <c r="C34" s="30"/>
      <c r="D34" s="31" t="s">
        <v>82</v>
      </c>
      <c r="E34" s="31"/>
      <c r="F34" s="31"/>
      <c r="G34" s="31"/>
      <c r="H34" s="31"/>
      <c r="I34" s="31"/>
      <c r="J34" s="31"/>
    </row>
    <row r="35" spans="2:10" ht="27" customHeight="1" x14ac:dyDescent="0.55000000000000004">
      <c r="B35" s="30"/>
      <c r="C35" s="30"/>
      <c r="D35" s="32" t="s">
        <v>83</v>
      </c>
      <c r="E35" s="32"/>
      <c r="F35" s="32"/>
      <c r="G35" s="32"/>
      <c r="H35" s="32"/>
      <c r="I35" s="32"/>
      <c r="J35" s="32"/>
    </row>
    <row r="36" spans="2:10" ht="27" customHeight="1" x14ac:dyDescent="0.55000000000000004">
      <c r="B36" s="13" t="s">
        <v>50</v>
      </c>
      <c r="C36" s="13"/>
      <c r="D36" s="33" t="s">
        <v>88</v>
      </c>
      <c r="E36" s="34"/>
      <c r="F36" s="34"/>
      <c r="G36" s="34"/>
      <c r="H36" s="34"/>
      <c r="I36" s="34"/>
      <c r="J36" s="34"/>
    </row>
    <row r="37" spans="2:10" ht="27" customHeight="1" x14ac:dyDescent="0.55000000000000004">
      <c r="B37" s="13" t="s">
        <v>51</v>
      </c>
      <c r="C37" s="13"/>
      <c r="D37" s="14" t="s">
        <v>52</v>
      </c>
      <c r="E37" s="35" t="s">
        <v>76</v>
      </c>
      <c r="F37" s="35"/>
      <c r="G37" s="35"/>
      <c r="H37" s="36"/>
      <c r="I37" s="37"/>
      <c r="J37" s="38"/>
    </row>
    <row r="38" spans="2:10" ht="27" customHeight="1" x14ac:dyDescent="0.55000000000000004">
      <c r="B38" s="39" t="s">
        <v>57</v>
      </c>
      <c r="C38" s="40"/>
      <c r="D38" s="41" t="s">
        <v>95</v>
      </c>
      <c r="E38" s="42"/>
      <c r="F38" s="42"/>
      <c r="G38" s="42"/>
      <c r="H38" s="42"/>
      <c r="I38" s="42"/>
      <c r="J38" s="43"/>
    </row>
    <row r="39" spans="2:10" ht="36" customHeight="1" x14ac:dyDescent="0.55000000000000004">
      <c r="B39" s="39" t="s">
        <v>58</v>
      </c>
      <c r="C39" s="40"/>
      <c r="D39" s="6" t="s">
        <v>59</v>
      </c>
      <c r="E39" s="44" t="s">
        <v>77</v>
      </c>
      <c r="F39" s="44"/>
      <c r="G39" s="7" t="s">
        <v>60</v>
      </c>
      <c r="H39" s="7"/>
      <c r="I39" s="7"/>
      <c r="J39" s="8"/>
    </row>
    <row r="40" spans="2:10" ht="27" customHeight="1" x14ac:dyDescent="0.55000000000000004">
      <c r="B40" s="30" t="s">
        <v>53</v>
      </c>
      <c r="C40" s="30"/>
      <c r="D40" s="28" t="s">
        <v>78</v>
      </c>
      <c r="E40" s="28"/>
      <c r="F40" s="28"/>
      <c r="G40" s="28"/>
      <c r="H40" s="28"/>
      <c r="I40" s="28"/>
      <c r="J40" s="28"/>
    </row>
    <row r="41" spans="2:10" ht="27" customHeight="1" x14ac:dyDescent="0.55000000000000004">
      <c r="B41" s="30" t="s">
        <v>54</v>
      </c>
      <c r="C41" s="30"/>
      <c r="D41" s="28" t="s">
        <v>79</v>
      </c>
      <c r="E41" s="28"/>
      <c r="F41" s="28"/>
      <c r="G41" s="28"/>
      <c r="H41" s="28"/>
      <c r="I41" s="28"/>
      <c r="J41" s="28"/>
    </row>
    <row r="42" spans="2:10" ht="27" customHeight="1" x14ac:dyDescent="0.55000000000000004">
      <c r="B42" s="30" t="s">
        <v>55</v>
      </c>
      <c r="C42" s="30"/>
      <c r="D42" s="28" t="s">
        <v>80</v>
      </c>
      <c r="E42" s="28"/>
      <c r="F42" s="28"/>
      <c r="G42" s="28"/>
      <c r="H42" s="28"/>
      <c r="I42" s="28"/>
      <c r="J42" s="28"/>
    </row>
    <row r="43" spans="2:10" ht="27" customHeight="1" x14ac:dyDescent="0.55000000000000004">
      <c r="B43" s="30" t="s">
        <v>56</v>
      </c>
      <c r="C43" s="30"/>
      <c r="D43" s="45" t="s">
        <v>81</v>
      </c>
      <c r="E43" s="46"/>
      <c r="F43" s="46"/>
      <c r="G43" s="46"/>
      <c r="H43" s="46"/>
      <c r="I43" s="46"/>
      <c r="J43" s="47"/>
    </row>
  </sheetData>
  <mergeCells count="26">
    <mergeCell ref="B41:C41"/>
    <mergeCell ref="D41:J41"/>
    <mergeCell ref="B42:C42"/>
    <mergeCell ref="D42:J42"/>
    <mergeCell ref="B43:C43"/>
    <mergeCell ref="D43:J43"/>
    <mergeCell ref="B40:C40"/>
    <mergeCell ref="D40:J40"/>
    <mergeCell ref="B38:C38"/>
    <mergeCell ref="B39:C39"/>
    <mergeCell ref="D38:J38"/>
    <mergeCell ref="E39:F39"/>
    <mergeCell ref="B34:C35"/>
    <mergeCell ref="D34:J34"/>
    <mergeCell ref="D35:J35"/>
    <mergeCell ref="D36:J36"/>
    <mergeCell ref="E37:H37"/>
    <mergeCell ref="I37:J37"/>
    <mergeCell ref="B18:C29"/>
    <mergeCell ref="B6:C7"/>
    <mergeCell ref="B4:C5"/>
    <mergeCell ref="B8:C17"/>
    <mergeCell ref="D18:J29"/>
    <mergeCell ref="D8:J17"/>
    <mergeCell ref="D6:J7"/>
    <mergeCell ref="D4:J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06D5A-5E04-44ED-B928-1E413D8869BA}">
  <sheetPr>
    <pageSetUpPr fitToPage="1"/>
  </sheetPr>
  <dimension ref="A1:L25"/>
  <sheetViews>
    <sheetView workbookViewId="0">
      <selection activeCell="D28" sqref="D28"/>
    </sheetView>
  </sheetViews>
  <sheetFormatPr defaultColWidth="9" defaultRowHeight="13" x14ac:dyDescent="0.55000000000000004"/>
  <cols>
    <col min="1" max="1" width="4.6640625" style="16" customWidth="1"/>
    <col min="2" max="6" width="12.08203125" style="16" customWidth="1"/>
    <col min="7" max="8" width="17" style="16" customWidth="1"/>
    <col min="9" max="12" width="12.08203125" style="16" customWidth="1"/>
    <col min="13" max="16384" width="9" style="16"/>
  </cols>
  <sheetData>
    <row r="1" spans="1:12" x14ac:dyDescent="0.55000000000000004">
      <c r="A1" s="16" t="s">
        <v>84</v>
      </c>
    </row>
    <row r="3" spans="1:12" x14ac:dyDescent="0.55000000000000004">
      <c r="A3" s="16" t="s">
        <v>16</v>
      </c>
      <c r="L3" s="17" t="s">
        <v>11</v>
      </c>
    </row>
    <row r="4" spans="1:12" ht="39" x14ac:dyDescent="0.55000000000000004">
      <c r="B4" s="10" t="s">
        <v>0</v>
      </c>
      <c r="C4" s="9" t="s">
        <v>62</v>
      </c>
      <c r="D4" s="9" t="s">
        <v>1</v>
      </c>
      <c r="E4" s="10" t="s">
        <v>2</v>
      </c>
      <c r="F4" s="9" t="s">
        <v>63</v>
      </c>
      <c r="G4" s="9" t="s">
        <v>12</v>
      </c>
      <c r="H4" s="9" t="s">
        <v>13</v>
      </c>
      <c r="I4" s="9" t="s">
        <v>72</v>
      </c>
      <c r="J4" s="9" t="s">
        <v>65</v>
      </c>
      <c r="K4" s="9" t="s">
        <v>67</v>
      </c>
      <c r="L4" s="9" t="s">
        <v>69</v>
      </c>
    </row>
    <row r="5" spans="1:12" ht="26" x14ac:dyDescent="0.55000000000000004">
      <c r="B5" s="11"/>
      <c r="C5" s="11"/>
      <c r="D5" s="11" t="s">
        <v>14</v>
      </c>
      <c r="E5" s="11"/>
      <c r="F5" s="11"/>
      <c r="G5" s="12" t="s">
        <v>64</v>
      </c>
      <c r="H5" s="12" t="s">
        <v>15</v>
      </c>
      <c r="I5" s="11" t="s">
        <v>73</v>
      </c>
      <c r="J5" s="11"/>
      <c r="K5" s="11"/>
      <c r="L5" s="11" t="s">
        <v>70</v>
      </c>
    </row>
    <row r="6" spans="1:12" x14ac:dyDescent="0.55000000000000004">
      <c r="B6" s="18" t="s">
        <v>3</v>
      </c>
      <c r="C6" s="18" t="s">
        <v>4</v>
      </c>
      <c r="D6" s="19" t="s">
        <v>5</v>
      </c>
      <c r="E6" s="18" t="s">
        <v>6</v>
      </c>
      <c r="F6" s="18" t="s">
        <v>7</v>
      </c>
      <c r="G6" s="18" t="s">
        <v>8</v>
      </c>
      <c r="H6" s="18" t="s">
        <v>9</v>
      </c>
      <c r="I6" s="18" t="s">
        <v>10</v>
      </c>
      <c r="J6" s="18" t="s">
        <v>66</v>
      </c>
      <c r="K6" s="18" t="s">
        <v>68</v>
      </c>
      <c r="L6" s="19" t="s">
        <v>71</v>
      </c>
    </row>
    <row r="7" spans="1:12" ht="45" customHeight="1" x14ac:dyDescent="0.55000000000000004">
      <c r="B7" s="23">
        <v>120000</v>
      </c>
      <c r="C7" s="23">
        <v>0</v>
      </c>
      <c r="D7" s="21">
        <f>B7-C7</f>
        <v>120000</v>
      </c>
      <c r="E7" s="20">
        <v>100000</v>
      </c>
      <c r="F7" s="23">
        <v>120000</v>
      </c>
      <c r="G7" s="21">
        <f>MIN(E7,F7)</f>
        <v>100000</v>
      </c>
      <c r="H7" s="21">
        <f>MIN(D7,G7)</f>
        <v>100000</v>
      </c>
      <c r="I7" s="21">
        <f>ROUNDDOWN(H7/2,-3)</f>
        <v>50000</v>
      </c>
      <c r="J7" s="23">
        <v>50000</v>
      </c>
      <c r="K7" s="23">
        <v>0</v>
      </c>
      <c r="L7" s="21">
        <f>K7-I7</f>
        <v>-50000</v>
      </c>
    </row>
    <row r="8" spans="1:12" x14ac:dyDescent="0.55000000000000004">
      <c r="B8" s="16" t="s">
        <v>20</v>
      </c>
    </row>
    <row r="10" spans="1:12" x14ac:dyDescent="0.55000000000000004">
      <c r="D10" s="22"/>
    </row>
    <row r="11" spans="1:12" x14ac:dyDescent="0.55000000000000004">
      <c r="A11" s="16" t="s">
        <v>32</v>
      </c>
      <c r="L11" s="17" t="s">
        <v>19</v>
      </c>
    </row>
    <row r="12" spans="1:12" x14ac:dyDescent="0.55000000000000004">
      <c r="B12" s="71" t="s">
        <v>17</v>
      </c>
      <c r="C12" s="71"/>
      <c r="D12" s="71" t="s">
        <v>33</v>
      </c>
      <c r="E12" s="71"/>
      <c r="F12" s="61" t="s">
        <v>18</v>
      </c>
      <c r="G12" s="62"/>
      <c r="H12" s="62"/>
      <c r="I12" s="62"/>
      <c r="J12" s="62"/>
      <c r="K12" s="62"/>
      <c r="L12" s="63"/>
    </row>
    <row r="13" spans="1:12" x14ac:dyDescent="0.55000000000000004">
      <c r="B13" s="72"/>
      <c r="C13" s="72"/>
      <c r="D13" s="72"/>
      <c r="E13" s="72"/>
      <c r="F13" s="64"/>
      <c r="G13" s="65"/>
      <c r="H13" s="65"/>
      <c r="I13" s="65"/>
      <c r="J13" s="65"/>
      <c r="K13" s="65"/>
      <c r="L13" s="66"/>
    </row>
    <row r="14" spans="1:12" x14ac:dyDescent="0.55000000000000004">
      <c r="B14" s="56" t="s">
        <v>38</v>
      </c>
      <c r="C14" s="58"/>
      <c r="D14" s="56"/>
      <c r="E14" s="58"/>
      <c r="F14" s="56"/>
      <c r="G14" s="57"/>
      <c r="H14" s="57"/>
      <c r="I14" s="57"/>
      <c r="J14" s="57"/>
      <c r="K14" s="57"/>
      <c r="L14" s="58"/>
    </row>
    <row r="15" spans="1:12" x14ac:dyDescent="0.55000000000000004">
      <c r="B15" s="73" t="s">
        <v>85</v>
      </c>
      <c r="C15" s="74"/>
      <c r="D15" s="70">
        <v>120000</v>
      </c>
      <c r="E15" s="69"/>
      <c r="F15" s="67" t="s">
        <v>86</v>
      </c>
      <c r="G15" s="68"/>
      <c r="H15" s="68"/>
      <c r="I15" s="68"/>
      <c r="J15" s="68"/>
      <c r="K15" s="68"/>
      <c r="L15" s="69"/>
    </row>
    <row r="16" spans="1:12" x14ac:dyDescent="0.55000000000000004">
      <c r="B16" s="54"/>
      <c r="C16" s="55"/>
      <c r="D16" s="48"/>
      <c r="E16" s="50"/>
      <c r="F16" s="48"/>
      <c r="G16" s="49"/>
      <c r="H16" s="49"/>
      <c r="I16" s="49"/>
      <c r="J16" s="49"/>
      <c r="K16" s="49"/>
      <c r="L16" s="50"/>
    </row>
    <row r="17" spans="2:12" x14ac:dyDescent="0.55000000000000004">
      <c r="B17" s="59"/>
      <c r="C17" s="60"/>
      <c r="D17" s="51"/>
      <c r="E17" s="53"/>
      <c r="F17" s="51"/>
      <c r="G17" s="52"/>
      <c r="H17" s="52"/>
      <c r="I17" s="52"/>
      <c r="J17" s="52"/>
      <c r="K17" s="52"/>
      <c r="L17" s="53"/>
    </row>
    <row r="18" spans="2:12" x14ac:dyDescent="0.55000000000000004">
      <c r="B18" s="48" t="s">
        <v>39</v>
      </c>
      <c r="C18" s="50"/>
      <c r="D18" s="48"/>
      <c r="E18" s="50"/>
      <c r="F18" s="56"/>
      <c r="G18" s="57"/>
      <c r="H18" s="57"/>
      <c r="I18" s="57"/>
      <c r="J18" s="57"/>
      <c r="K18" s="57"/>
      <c r="L18" s="58"/>
    </row>
    <row r="19" spans="2:12" x14ac:dyDescent="0.55000000000000004">
      <c r="B19" s="54"/>
      <c r="C19" s="55"/>
      <c r="D19" s="48"/>
      <c r="E19" s="50"/>
      <c r="F19" s="48"/>
      <c r="G19" s="49"/>
      <c r="H19" s="49"/>
      <c r="I19" s="49"/>
      <c r="J19" s="49"/>
      <c r="K19" s="49"/>
      <c r="L19" s="50"/>
    </row>
    <row r="20" spans="2:12" x14ac:dyDescent="0.55000000000000004">
      <c r="B20" s="54"/>
      <c r="C20" s="55"/>
      <c r="D20" s="48"/>
      <c r="E20" s="50"/>
      <c r="F20" s="48"/>
      <c r="G20" s="49"/>
      <c r="H20" s="49"/>
      <c r="I20" s="49"/>
      <c r="J20" s="49"/>
      <c r="K20" s="49"/>
      <c r="L20" s="50"/>
    </row>
    <row r="21" spans="2:12" x14ac:dyDescent="0.55000000000000004">
      <c r="B21" s="59"/>
      <c r="C21" s="60"/>
      <c r="D21" s="51"/>
      <c r="E21" s="53"/>
      <c r="F21" s="51"/>
      <c r="G21" s="52"/>
      <c r="H21" s="52"/>
      <c r="I21" s="52"/>
      <c r="J21" s="52"/>
      <c r="K21" s="52"/>
      <c r="L21" s="53"/>
    </row>
    <row r="22" spans="2:12" x14ac:dyDescent="0.55000000000000004">
      <c r="B22" s="48" t="s">
        <v>40</v>
      </c>
      <c r="C22" s="50"/>
      <c r="D22" s="48"/>
      <c r="E22" s="50"/>
      <c r="F22" s="56"/>
      <c r="G22" s="57"/>
      <c r="H22" s="57"/>
      <c r="I22" s="57"/>
      <c r="J22" s="57"/>
      <c r="K22" s="57"/>
      <c r="L22" s="58"/>
    </row>
    <row r="23" spans="2:12" x14ac:dyDescent="0.55000000000000004">
      <c r="B23" s="54"/>
      <c r="C23" s="55"/>
      <c r="D23" s="48"/>
      <c r="E23" s="50"/>
      <c r="F23" s="48"/>
      <c r="G23" s="49"/>
      <c r="H23" s="49"/>
      <c r="I23" s="49"/>
      <c r="J23" s="49"/>
      <c r="K23" s="49"/>
      <c r="L23" s="50"/>
    </row>
    <row r="24" spans="2:12" x14ac:dyDescent="0.55000000000000004">
      <c r="B24" s="54"/>
      <c r="C24" s="55"/>
      <c r="D24" s="48"/>
      <c r="E24" s="50"/>
      <c r="F24" s="48"/>
      <c r="G24" s="49"/>
      <c r="H24" s="49"/>
      <c r="I24" s="49"/>
      <c r="J24" s="49"/>
      <c r="K24" s="49"/>
      <c r="L24" s="50"/>
    </row>
    <row r="25" spans="2:12" x14ac:dyDescent="0.55000000000000004">
      <c r="B25" s="59"/>
      <c r="C25" s="60"/>
      <c r="D25" s="51"/>
      <c r="E25" s="53"/>
      <c r="F25" s="51"/>
      <c r="G25" s="52"/>
      <c r="H25" s="52"/>
      <c r="I25" s="52"/>
      <c r="J25" s="52"/>
      <c r="K25" s="52"/>
      <c r="L25" s="53"/>
    </row>
  </sheetData>
  <mergeCells count="39">
    <mergeCell ref="F12:L13"/>
    <mergeCell ref="F15:L15"/>
    <mergeCell ref="B20:C20"/>
    <mergeCell ref="B21:C21"/>
    <mergeCell ref="D14:E14"/>
    <mergeCell ref="D15:E15"/>
    <mergeCell ref="B12:C13"/>
    <mergeCell ref="D12:E13"/>
    <mergeCell ref="D18:E18"/>
    <mergeCell ref="D19:E19"/>
    <mergeCell ref="B18:C18"/>
    <mergeCell ref="B19:C19"/>
    <mergeCell ref="B14:C14"/>
    <mergeCell ref="B15:C15"/>
    <mergeCell ref="D16:E16"/>
    <mergeCell ref="D17:E17"/>
    <mergeCell ref="D20:E20"/>
    <mergeCell ref="D21:E21"/>
    <mergeCell ref="F18:L18"/>
    <mergeCell ref="F19:L19"/>
    <mergeCell ref="F20:L20"/>
    <mergeCell ref="F21:L21"/>
    <mergeCell ref="F14:L14"/>
    <mergeCell ref="F16:L16"/>
    <mergeCell ref="F17:L17"/>
    <mergeCell ref="B16:C16"/>
    <mergeCell ref="B17:C17"/>
    <mergeCell ref="F24:L24"/>
    <mergeCell ref="F25:L25"/>
    <mergeCell ref="B22:C22"/>
    <mergeCell ref="B23:C23"/>
    <mergeCell ref="B24:C24"/>
    <mergeCell ref="F22:L22"/>
    <mergeCell ref="F23:L23"/>
    <mergeCell ref="D22:E22"/>
    <mergeCell ref="D23:E23"/>
    <mergeCell ref="B25:C25"/>
    <mergeCell ref="D24:E24"/>
    <mergeCell ref="D25:E25"/>
  </mergeCells>
  <phoneticPr fontId="1"/>
  <pageMargins left="0.51181102362204722" right="0.5118110236220472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B7D62-28A1-462E-9980-6789590D4725}">
  <dimension ref="A1:I38"/>
  <sheetViews>
    <sheetView topLeftCell="A13" zoomScaleNormal="100" workbookViewId="0">
      <selection activeCell="G32" sqref="G32"/>
    </sheetView>
  </sheetViews>
  <sheetFormatPr defaultColWidth="9" defaultRowHeight="13" x14ac:dyDescent="0.55000000000000004"/>
  <cols>
    <col min="1" max="1" width="4.6640625" style="1" customWidth="1"/>
    <col min="2" max="16384" width="9" style="1"/>
  </cols>
  <sheetData>
    <row r="1" spans="1:9" x14ac:dyDescent="0.55000000000000004">
      <c r="A1" s="16" t="s">
        <v>89</v>
      </c>
    </row>
    <row r="4" spans="1:9" x14ac:dyDescent="0.55000000000000004">
      <c r="B4" s="1" t="s">
        <v>25</v>
      </c>
      <c r="I4" s="2" t="s">
        <v>11</v>
      </c>
    </row>
    <row r="5" spans="1:9" x14ac:dyDescent="0.55000000000000004">
      <c r="C5" s="78" t="s">
        <v>27</v>
      </c>
      <c r="D5" s="78"/>
      <c r="E5" s="78" t="s">
        <v>28</v>
      </c>
      <c r="F5" s="78"/>
      <c r="G5" s="78" t="s">
        <v>29</v>
      </c>
      <c r="H5" s="78"/>
      <c r="I5" s="78"/>
    </row>
    <row r="6" spans="1:9" x14ac:dyDescent="0.55000000000000004">
      <c r="C6" s="78"/>
      <c r="D6" s="78"/>
      <c r="E6" s="78"/>
      <c r="F6" s="78"/>
      <c r="G6" s="78"/>
      <c r="H6" s="78"/>
      <c r="I6" s="78"/>
    </row>
    <row r="7" spans="1:9" x14ac:dyDescent="0.55000000000000004">
      <c r="C7" s="84" t="s">
        <v>41</v>
      </c>
      <c r="D7" s="85"/>
      <c r="E7" s="84"/>
      <c r="F7" s="85"/>
      <c r="G7" s="84" t="s">
        <v>42</v>
      </c>
      <c r="H7" s="86"/>
      <c r="I7" s="85"/>
    </row>
    <row r="8" spans="1:9" x14ac:dyDescent="0.55000000000000004">
      <c r="C8" s="75"/>
      <c r="D8" s="76"/>
      <c r="E8" s="87">
        <v>50000</v>
      </c>
      <c r="F8" s="88"/>
      <c r="G8" s="75" t="s">
        <v>43</v>
      </c>
      <c r="H8" s="77"/>
      <c r="I8" s="76"/>
    </row>
    <row r="9" spans="1:9" x14ac:dyDescent="0.55000000000000004">
      <c r="C9" s="81" t="s">
        <v>44</v>
      </c>
      <c r="D9" s="82"/>
      <c r="E9" s="81"/>
      <c r="F9" s="82"/>
      <c r="G9" s="81"/>
      <c r="H9" s="83"/>
      <c r="I9" s="82"/>
    </row>
    <row r="10" spans="1:9" x14ac:dyDescent="0.55000000000000004">
      <c r="C10" s="75"/>
      <c r="D10" s="76"/>
      <c r="E10" s="87">
        <v>70000</v>
      </c>
      <c r="F10" s="88"/>
      <c r="G10" s="75"/>
      <c r="H10" s="77"/>
      <c r="I10" s="76"/>
    </row>
    <row r="11" spans="1:9" x14ac:dyDescent="0.55000000000000004">
      <c r="C11" s="81" t="s">
        <v>45</v>
      </c>
      <c r="D11" s="82"/>
      <c r="E11" s="81"/>
      <c r="F11" s="82"/>
      <c r="G11" s="81"/>
      <c r="H11" s="83"/>
      <c r="I11" s="82"/>
    </row>
    <row r="12" spans="1:9" x14ac:dyDescent="0.55000000000000004">
      <c r="C12" s="75"/>
      <c r="D12" s="76"/>
      <c r="E12" s="75"/>
      <c r="F12" s="76"/>
      <c r="G12" s="75"/>
      <c r="H12" s="77"/>
      <c r="I12" s="76"/>
    </row>
    <row r="13" spans="1:9" x14ac:dyDescent="0.55000000000000004">
      <c r="C13" s="81" t="s">
        <v>46</v>
      </c>
      <c r="D13" s="82"/>
      <c r="E13" s="81"/>
      <c r="F13" s="82"/>
      <c r="G13" s="81"/>
      <c r="H13" s="83"/>
      <c r="I13" s="82"/>
    </row>
    <row r="14" spans="1:9" x14ac:dyDescent="0.55000000000000004">
      <c r="C14" s="75"/>
      <c r="D14" s="76"/>
      <c r="E14" s="75"/>
      <c r="F14" s="76"/>
      <c r="G14" s="75"/>
      <c r="H14" s="77"/>
      <c r="I14" s="76"/>
    </row>
    <row r="15" spans="1:9" x14ac:dyDescent="0.55000000000000004">
      <c r="C15" s="78" t="s">
        <v>30</v>
      </c>
      <c r="D15" s="78"/>
      <c r="E15" s="79">
        <f>E8+E10+E12+E14</f>
        <v>120000</v>
      </c>
      <c r="F15" s="34"/>
      <c r="G15" s="80"/>
      <c r="H15" s="80"/>
      <c r="I15" s="80"/>
    </row>
    <row r="16" spans="1:9" x14ac:dyDescent="0.55000000000000004">
      <c r="C16" s="78"/>
      <c r="D16" s="78"/>
      <c r="E16" s="34"/>
      <c r="F16" s="34"/>
      <c r="G16" s="80"/>
      <c r="H16" s="80"/>
      <c r="I16" s="80"/>
    </row>
    <row r="17" spans="2:9" x14ac:dyDescent="0.55000000000000004">
      <c r="C17" s="4"/>
      <c r="D17" s="4"/>
      <c r="E17" s="3"/>
      <c r="F17" s="3"/>
      <c r="G17" s="3"/>
      <c r="H17" s="3"/>
      <c r="I17" s="3"/>
    </row>
    <row r="18" spans="2:9" x14ac:dyDescent="0.55000000000000004">
      <c r="C18" s="3"/>
      <c r="D18" s="3"/>
      <c r="E18" s="3"/>
      <c r="F18" s="3"/>
      <c r="G18" s="3"/>
      <c r="H18" s="3"/>
      <c r="I18" s="3"/>
    </row>
    <row r="19" spans="2:9" x14ac:dyDescent="0.55000000000000004">
      <c r="B19" s="1" t="s">
        <v>26</v>
      </c>
      <c r="C19" s="3"/>
      <c r="D19" s="3"/>
      <c r="E19" s="3"/>
      <c r="F19" s="3"/>
      <c r="G19" s="3"/>
      <c r="H19" s="3"/>
      <c r="I19" s="2" t="s">
        <v>11</v>
      </c>
    </row>
    <row r="20" spans="2:9" x14ac:dyDescent="0.55000000000000004">
      <c r="C20" s="78" t="s">
        <v>27</v>
      </c>
      <c r="D20" s="78"/>
      <c r="E20" s="78" t="s">
        <v>28</v>
      </c>
      <c r="F20" s="78"/>
      <c r="G20" s="78" t="s">
        <v>29</v>
      </c>
      <c r="H20" s="78"/>
      <c r="I20" s="78"/>
    </row>
    <row r="21" spans="2:9" x14ac:dyDescent="0.55000000000000004">
      <c r="C21" s="78"/>
      <c r="D21" s="78"/>
      <c r="E21" s="78"/>
      <c r="F21" s="78"/>
      <c r="G21" s="78"/>
      <c r="H21" s="78"/>
      <c r="I21" s="78"/>
    </row>
    <row r="22" spans="2:9" x14ac:dyDescent="0.55000000000000004">
      <c r="C22" s="84" t="s">
        <v>47</v>
      </c>
      <c r="D22" s="85"/>
      <c r="E22" s="84"/>
      <c r="F22" s="85"/>
      <c r="G22" s="89" t="s">
        <v>85</v>
      </c>
      <c r="H22" s="90"/>
      <c r="I22" s="91"/>
    </row>
    <row r="23" spans="2:9" x14ac:dyDescent="0.55000000000000004">
      <c r="C23" s="75"/>
      <c r="D23" s="76"/>
      <c r="E23" s="87">
        <v>120000</v>
      </c>
      <c r="F23" s="88"/>
      <c r="G23" s="75"/>
      <c r="H23" s="77"/>
      <c r="I23" s="76"/>
    </row>
    <row r="24" spans="2:9" x14ac:dyDescent="0.55000000000000004">
      <c r="C24" s="81" t="s">
        <v>48</v>
      </c>
      <c r="D24" s="82"/>
      <c r="E24" s="81"/>
      <c r="F24" s="82"/>
      <c r="G24" s="81"/>
      <c r="H24" s="83"/>
      <c r="I24" s="82"/>
    </row>
    <row r="25" spans="2:9" x14ac:dyDescent="0.55000000000000004">
      <c r="C25" s="75"/>
      <c r="D25" s="76"/>
      <c r="E25" s="75"/>
      <c r="F25" s="76"/>
      <c r="G25" s="75"/>
      <c r="H25" s="77"/>
      <c r="I25" s="76"/>
    </row>
    <row r="26" spans="2:9" x14ac:dyDescent="0.55000000000000004">
      <c r="C26" s="81" t="s">
        <v>46</v>
      </c>
      <c r="D26" s="82"/>
      <c r="E26" s="81"/>
      <c r="F26" s="82"/>
      <c r="G26" s="81"/>
      <c r="H26" s="83"/>
      <c r="I26" s="82"/>
    </row>
    <row r="27" spans="2:9" x14ac:dyDescent="0.55000000000000004">
      <c r="C27" s="75"/>
      <c r="D27" s="76"/>
      <c r="E27" s="75"/>
      <c r="F27" s="76"/>
      <c r="G27" s="75"/>
      <c r="H27" s="77"/>
      <c r="I27" s="76"/>
    </row>
    <row r="28" spans="2:9" x14ac:dyDescent="0.55000000000000004">
      <c r="C28" s="78" t="s">
        <v>30</v>
      </c>
      <c r="D28" s="78"/>
      <c r="E28" s="79">
        <f>E23+E25+E27</f>
        <v>120000</v>
      </c>
      <c r="F28" s="34"/>
      <c r="G28" s="78"/>
      <c r="H28" s="78"/>
      <c r="I28" s="78"/>
    </row>
    <row r="29" spans="2:9" x14ac:dyDescent="0.55000000000000004">
      <c r="C29" s="78"/>
      <c r="D29" s="78"/>
      <c r="E29" s="34"/>
      <c r="F29" s="34"/>
      <c r="G29" s="78"/>
      <c r="H29" s="78"/>
      <c r="I29" s="78"/>
    </row>
    <row r="32" spans="2:9" x14ac:dyDescent="0.55000000000000004">
      <c r="E32" s="1" t="s">
        <v>31</v>
      </c>
    </row>
    <row r="34" spans="5:6" x14ac:dyDescent="0.55000000000000004">
      <c r="E34" s="24" t="s">
        <v>93</v>
      </c>
    </row>
    <row r="36" spans="5:6" x14ac:dyDescent="0.55000000000000004">
      <c r="E36" s="2" t="s">
        <v>35</v>
      </c>
      <c r="F36" s="24" t="s">
        <v>90</v>
      </c>
    </row>
    <row r="37" spans="5:6" x14ac:dyDescent="0.55000000000000004">
      <c r="E37" s="2" t="s">
        <v>36</v>
      </c>
      <c r="F37" s="24" t="s">
        <v>91</v>
      </c>
    </row>
    <row r="38" spans="5:6" x14ac:dyDescent="0.55000000000000004">
      <c r="E38" s="2" t="s">
        <v>37</v>
      </c>
      <c r="F38" s="24" t="s">
        <v>92</v>
      </c>
    </row>
  </sheetData>
  <mergeCells count="54">
    <mergeCell ref="C12:D12"/>
    <mergeCell ref="E12:F12"/>
    <mergeCell ref="G12:I12"/>
    <mergeCell ref="C24:D24"/>
    <mergeCell ref="E24:F24"/>
    <mergeCell ref="G24:I24"/>
    <mergeCell ref="C20:D21"/>
    <mergeCell ref="E20:F21"/>
    <mergeCell ref="G20:I21"/>
    <mergeCell ref="C23:D23"/>
    <mergeCell ref="E23:F23"/>
    <mergeCell ref="G23:I23"/>
    <mergeCell ref="C22:D22"/>
    <mergeCell ref="E22:F22"/>
    <mergeCell ref="G22:I22"/>
    <mergeCell ref="C13:D13"/>
    <mergeCell ref="E10:F10"/>
    <mergeCell ref="G10:I10"/>
    <mergeCell ref="C11:D11"/>
    <mergeCell ref="E11:F11"/>
    <mergeCell ref="G11:I11"/>
    <mergeCell ref="C10:D10"/>
    <mergeCell ref="C8:D8"/>
    <mergeCell ref="E8:F8"/>
    <mergeCell ref="G8:I8"/>
    <mergeCell ref="C9:D9"/>
    <mergeCell ref="E9:F9"/>
    <mergeCell ref="G9:I9"/>
    <mergeCell ref="C5:D6"/>
    <mergeCell ref="E5:F6"/>
    <mergeCell ref="G5:I6"/>
    <mergeCell ref="C7:D7"/>
    <mergeCell ref="E7:F7"/>
    <mergeCell ref="G7:I7"/>
    <mergeCell ref="E13:F13"/>
    <mergeCell ref="G13:I13"/>
    <mergeCell ref="C14:D14"/>
    <mergeCell ref="E14:F14"/>
    <mergeCell ref="G14:I14"/>
    <mergeCell ref="C15:D16"/>
    <mergeCell ref="E15:F16"/>
    <mergeCell ref="G15:I16"/>
    <mergeCell ref="E26:F26"/>
    <mergeCell ref="G26:I26"/>
    <mergeCell ref="C26:D26"/>
    <mergeCell ref="C25:D25"/>
    <mergeCell ref="E25:F25"/>
    <mergeCell ref="G25:I25"/>
    <mergeCell ref="C27:D27"/>
    <mergeCell ref="E27:F27"/>
    <mergeCell ref="G27:I27"/>
    <mergeCell ref="C28:D29"/>
    <mergeCell ref="E28:F29"/>
    <mergeCell ref="G28:I2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別紙６</vt:lpstr>
      <vt:lpstr>別紙７</vt:lpstr>
      <vt:lpstr>別紙８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龍　賢志（健康増進課）</dc:creator>
  <cp:lastModifiedBy>中島　靖憲（健康福祉政策課）</cp:lastModifiedBy>
  <cp:lastPrinted>2024-02-02T04:17:04Z</cp:lastPrinted>
  <dcterms:created xsi:type="dcterms:W3CDTF">2022-08-30T02:05:51Z</dcterms:created>
  <dcterms:modified xsi:type="dcterms:W3CDTF">2024-09-27T11:46:06Z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