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Default Extension="vml" ContentType="application/vnd.openxmlformats-officedocument.vmlDrawing"/>
</Types>
</file>

<file path=_rels/.rels><?xml version="1.0" encoding="UTF-8"?><Relationships xmlns="http://schemas.openxmlformats.org/package/2006/relationships"><Relationship Target="/docProps/custom.xml" Id="R1B34C0D4"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_HDD_O\200500健康増進課_HDD\SD-500（感染症対策担当）\32感染症予防計画\R5感染症予防計画改定\09新興感染症対応の協定締結等に先立つ医療機関調査（事前調査）\薬剤師会、看護協会等へ周知\"/>
    </mc:Choice>
  </mc:AlternateContent>
  <xr:revisionPtr revIDLastSave="0" documentId="13_ncr:101_{1042FC09-5647-4779-8450-0AA451F35D9E}" xr6:coauthVersionLast="47" xr6:coauthVersionMax="47" xr10:uidLastSave="{00000000-0000-0000-0000-000000000000}"/>
  <bookViews>
    <workbookView xWindow="30750" yWindow="765" windowWidth="21600" windowHeight="15435" firstSheet="1" activeTab="1" xr2:uid="{C48988F8-25F0-4CED-8F18-D583CEDA27A3}"/>
  </bookViews>
  <sheets>
    <sheet name="基本情報" sheetId="1" state="hidden" r:id="rId1"/>
    <sheet name="調査項目" sheetId="2" r:id="rId2"/>
    <sheet name="集計シート" sheetId="3" state="hidden" r:id="rId3"/>
  </sheets>
  <definedNames>
    <definedName name="_xlnm.Print_Area" localSheetId="1">調査項目!$A$1:$D$60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3" l="1"/>
  <c r="C5" i="3"/>
  <c r="C4" i="3"/>
  <c r="D34" i="3"/>
  <c r="C34" i="3"/>
  <c r="D32" i="3"/>
  <c r="C32" i="3"/>
  <c r="D30" i="3"/>
  <c r="C30" i="3"/>
  <c r="D28" i="3"/>
  <c r="C28" i="3"/>
  <c r="D26" i="3"/>
  <c r="C26" i="3"/>
  <c r="D24" i="3"/>
  <c r="C24" i="3"/>
  <c r="C64" i="3"/>
  <c r="D64" i="3"/>
  <c r="C65" i="3"/>
  <c r="D65" i="3"/>
  <c r="C66" i="3"/>
  <c r="D66" i="3"/>
  <c r="C67" i="3"/>
  <c r="D67" i="3"/>
  <c r="C68" i="3"/>
  <c r="D68" i="3"/>
  <c r="C59" i="3"/>
  <c r="D59" i="3"/>
  <c r="C60" i="3"/>
  <c r="D60" i="3"/>
  <c r="C61" i="3"/>
  <c r="D61" i="3"/>
  <c r="C62" i="3"/>
  <c r="D62" i="3"/>
  <c r="C63" i="3"/>
  <c r="D63" i="3"/>
  <c r="D58" i="3"/>
  <c r="C58" i="3"/>
  <c r="D57" i="3"/>
  <c r="C57" i="3"/>
  <c r="C38" i="3"/>
  <c r="D38" i="3"/>
  <c r="C39" i="3"/>
  <c r="D39" i="3"/>
  <c r="C40" i="3"/>
  <c r="D40" i="3"/>
  <c r="C41" i="3"/>
  <c r="D41" i="3"/>
  <c r="C42" i="3"/>
  <c r="D42" i="3"/>
  <c r="C43" i="3"/>
  <c r="D43" i="3"/>
  <c r="C44" i="3"/>
  <c r="D44" i="3"/>
  <c r="C45" i="3"/>
  <c r="D45" i="3"/>
  <c r="C46" i="3"/>
  <c r="D46" i="3"/>
  <c r="C47" i="3"/>
  <c r="D47" i="3"/>
  <c r="C48" i="3"/>
  <c r="D48" i="3"/>
  <c r="C49" i="3"/>
  <c r="D49" i="3"/>
  <c r="C50" i="3"/>
  <c r="D50" i="3"/>
  <c r="C51" i="3"/>
  <c r="D51" i="3"/>
  <c r="C52" i="3"/>
  <c r="D52" i="3"/>
  <c r="C53" i="3"/>
  <c r="D53" i="3"/>
  <c r="C54" i="3"/>
  <c r="D54" i="3"/>
  <c r="C55" i="3"/>
  <c r="D55" i="3"/>
  <c r="C56" i="3"/>
  <c r="D56" i="3"/>
  <c r="D37" i="3"/>
  <c r="C37" i="3"/>
  <c r="D36" i="3"/>
  <c r="C36" i="3"/>
  <c r="D35" i="3"/>
  <c r="C35" i="3"/>
  <c r="D33" i="3"/>
  <c r="C33" i="3"/>
  <c r="D31" i="3"/>
  <c r="C31" i="3"/>
  <c r="D29" i="3"/>
  <c r="C29" i="3"/>
  <c r="D27" i="3"/>
  <c r="C27" i="3"/>
  <c r="D25" i="3"/>
  <c r="C25" i="3"/>
  <c r="D23" i="3"/>
  <c r="C23" i="3"/>
  <c r="C22" i="3"/>
  <c r="C21" i="3"/>
  <c r="C20" i="3"/>
  <c r="D20" i="3"/>
  <c r="D19" i="3"/>
  <c r="C19" i="3"/>
  <c r="C18" i="3"/>
  <c r="D7" i="3"/>
  <c r="D8" i="3"/>
  <c r="D9" i="3"/>
  <c r="D10" i="3"/>
  <c r="D11" i="3"/>
  <c r="D12" i="3"/>
  <c r="D13" i="3"/>
  <c r="D14" i="3"/>
  <c r="D15" i="3"/>
  <c r="D16" i="3"/>
  <c r="D17" i="3"/>
  <c r="C8" i="3"/>
  <c r="C9" i="3"/>
  <c r="C10" i="3"/>
  <c r="C11" i="3"/>
  <c r="C12" i="3"/>
  <c r="C13" i="3"/>
  <c r="C14" i="3"/>
  <c r="C15" i="3"/>
  <c r="C16" i="3"/>
  <c r="C17" i="3"/>
  <c r="C7" i="3"/>
  <c r="C2" i="3"/>
  <c r="C3" i="3"/>
  <c r="C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2E343BF9-576F-410C-B04F-8CA7DB574F8E}">
      <text>
        <r>
          <rPr>
            <b/>
            <sz val="9"/>
            <color indexed="81"/>
            <rFont val="MS P ゴシック"/>
            <family val="3"/>
            <charset val="128"/>
          </rPr>
          <t>１つのセルに１つのアドレスのみご入力ください</t>
        </r>
      </text>
    </comment>
    <comment ref="C14" authorId="0" shapeId="0" xr:uid="{BB0D0464-348B-4B28-918F-C098A8C9C5FF}">
      <text>
        <r>
          <rPr>
            <b/>
            <sz val="9"/>
            <color indexed="81"/>
            <rFont val="MS P ゴシック"/>
            <family val="3"/>
            <charset val="128"/>
          </rPr>
          <t>１つのセルに１つのアドレスのみご入力ください</t>
        </r>
      </text>
    </comment>
    <comment ref="C15" authorId="0" shapeId="0" xr:uid="{CB3881CB-44D8-480E-9E00-1AEB2B65D609}">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<sst xmlns="http://schemas.openxmlformats.org/spreadsheetml/2006/main" count="170" uniqueCount="114">
  <si>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</si>
  <si>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</si>
  <si>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</si>
  <si>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</si>
  <si>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</si>
  <si>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</si>
  <si>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</si>
  <si>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</si>
  <si>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</si>
  <si>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</si>
  <si>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</si>
  <si>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</si>
  <si>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感染症法の協定締結に当たっての調査</t>
    <rPh sb="0" eb="4">
      <t>カンセンショウホウ</t>
    </rPh>
    <rPh sb="5" eb="7">
      <t>キョウテイ</t>
    </rPh>
    <rPh sb="7" eb="9">
      <t>テイケツ</t>
    </rPh>
    <rPh sb="10" eb="11">
      <t>ア</t>
    </rPh>
    <rPh sb="15" eb="17">
      <t>チョウサ</t>
    </rPh>
    <phoneticPr fontId="3"/>
  </si>
  <si>
    <t>（もしあれば）G-MIS ID</t>
    <phoneticPr fontId="2"/>
  </si>
  <si>
    <t>①</t>
    <phoneticPr fontId="2"/>
  </si>
  <si>
    <t>②</t>
    <phoneticPr fontId="2"/>
  </si>
  <si>
    <t>自宅療養者等への医療の提供</t>
    <rPh sb="0" eb="6">
      <t>ジタクリョウヨウシャトウ</t>
    </rPh>
    <rPh sb="8" eb="10">
      <t>イリョウ</t>
    </rPh>
    <rPh sb="11" eb="13">
      <t>テイキョウ</t>
    </rPh>
    <phoneticPr fontId="2"/>
  </si>
  <si>
    <t>サージカルマスク</t>
    <phoneticPr fontId="2"/>
  </si>
  <si>
    <t>アイソレーションガウン</t>
    <phoneticPr fontId="2"/>
  </si>
  <si>
    <t>フェイスシールド</t>
    <phoneticPr fontId="2"/>
  </si>
  <si>
    <t>非滅菌手袋</t>
    <rPh sb="0" eb="1">
      <t>ヒ</t>
    </rPh>
    <rPh sb="1" eb="3">
      <t>メッキン</t>
    </rPh>
    <rPh sb="3" eb="5">
      <t>テブクロ</t>
    </rPh>
    <phoneticPr fontId="2"/>
  </si>
  <si>
    <t>項目</t>
    <rPh sb="0" eb="2">
      <t>コウモク</t>
    </rPh>
    <phoneticPr fontId="3"/>
  </si>
  <si>
    <t>確保予定病床数（全体）</t>
    <rPh sb="0" eb="2">
      <t>カクホ</t>
    </rPh>
    <rPh sb="2" eb="4">
      <t>ヨテイ</t>
    </rPh>
    <rPh sb="4" eb="7">
      <t>ビョウショウスウ</t>
    </rPh>
    <rPh sb="8" eb="10">
      <t>ゼンタイ</t>
    </rPh>
    <phoneticPr fontId="2"/>
  </si>
  <si>
    <t>小児の受入可否</t>
    <rPh sb="0" eb="2">
      <t>ショウニ</t>
    </rPh>
    <rPh sb="3" eb="5">
      <t>ウケイレ</t>
    </rPh>
    <rPh sb="5" eb="7">
      <t>カヒ</t>
    </rPh>
    <phoneticPr fontId="2"/>
  </si>
  <si>
    <t>備蓄予定</t>
    <rPh sb="0" eb="2">
      <t>ビチク</t>
    </rPh>
    <rPh sb="2" eb="4">
      <t>ヨテイ</t>
    </rPh>
    <phoneticPr fontId="2"/>
  </si>
  <si>
    <t>〇か月分</t>
    <rPh sb="2" eb="3">
      <t>ゲツ</t>
    </rPh>
    <rPh sb="3" eb="4">
      <t>ブン</t>
    </rPh>
    <phoneticPr fontId="2"/>
  </si>
  <si>
    <t>〇枚</t>
    <rPh sb="1" eb="2">
      <t>マイ</t>
    </rPh>
    <phoneticPr fontId="2"/>
  </si>
  <si>
    <t>医療機関名</t>
    <rPh sb="0" eb="4">
      <t>イリョウキカン</t>
    </rPh>
    <rPh sb="4" eb="5">
      <t>メイ</t>
    </rPh>
    <phoneticPr fontId="2"/>
  </si>
  <si>
    <t>所在地</t>
    <rPh sb="0" eb="3">
      <t>ショザイチ</t>
    </rPh>
    <phoneticPr fontId="3"/>
  </si>
  <si>
    <t>電話番号</t>
    <rPh sb="0" eb="4">
      <t>デンワバンゴウ</t>
    </rPh>
    <phoneticPr fontId="2"/>
  </si>
  <si>
    <t>保険医療機関番号※７桁</t>
    <rPh sb="0" eb="6">
      <t>ホケンイリョウキカン</t>
    </rPh>
    <rPh sb="6" eb="8">
      <t>バンゴウ</t>
    </rPh>
    <rPh sb="10" eb="11">
      <t>ケタ</t>
    </rPh>
    <phoneticPr fontId="2"/>
  </si>
  <si>
    <t>担当部署（担当者）</t>
    <rPh sb="0" eb="4">
      <t>タントウブショ</t>
    </rPh>
    <rPh sb="5" eb="8">
      <t>タントウシャ</t>
    </rPh>
    <phoneticPr fontId="2"/>
  </si>
  <si>
    <t>（別添）</t>
    <phoneticPr fontId="2"/>
  </si>
  <si>
    <t>新興感染症対応の協定締結等に先立つ医療機関調査（事前調査）について</t>
    <phoneticPr fontId="2"/>
  </si>
  <si>
    <t>回答者欄</t>
    <rPh sb="0" eb="2">
      <t>カイトウ</t>
    </rPh>
    <rPh sb="2" eb="4">
      <t>シャラン</t>
    </rPh>
    <phoneticPr fontId="2"/>
  </si>
  <si>
    <t>　うち　重症者用病床数</t>
    <rPh sb="4" eb="6">
      <t>ジュウショウ</t>
    </rPh>
    <rPh sb="6" eb="7">
      <t>シャ</t>
    </rPh>
    <rPh sb="7" eb="8">
      <t>ヨウ</t>
    </rPh>
    <rPh sb="8" eb="10">
      <t>ビョウショウ</t>
    </rPh>
    <rPh sb="10" eb="11">
      <t>スウ</t>
    </rPh>
    <phoneticPr fontId="3"/>
  </si>
  <si>
    <t>　うち、特別に配慮が必要な患者</t>
    <rPh sb="4" eb="6">
      <t>トクベツ</t>
    </rPh>
    <rPh sb="7" eb="9">
      <t>ハイリョ</t>
    </rPh>
    <rPh sb="10" eb="12">
      <t>ヒツヨウ</t>
    </rPh>
    <rPh sb="13" eb="15">
      <t>カンジャ</t>
    </rPh>
    <phoneticPr fontId="2"/>
  </si>
  <si>
    <t>　　精神疾患を有する患者</t>
    <rPh sb="2" eb="6">
      <t>セイシンシッカン</t>
    </rPh>
    <rPh sb="7" eb="8">
      <t>ユウ</t>
    </rPh>
    <rPh sb="10" eb="12">
      <t>カンジャ</t>
    </rPh>
    <phoneticPr fontId="2"/>
  </si>
  <si>
    <t>　　妊産婦</t>
    <rPh sb="2" eb="5">
      <t>ニンサンプ</t>
    </rPh>
    <phoneticPr fontId="2"/>
  </si>
  <si>
    <t>　　小児</t>
    <rPh sb="2" eb="4">
      <t>ショウニ</t>
    </rPh>
    <phoneticPr fontId="2"/>
  </si>
  <si>
    <t>　　障害児者</t>
    <rPh sb="2" eb="5">
      <t>ショウガイジ</t>
    </rPh>
    <rPh sb="5" eb="6">
      <t>シャ</t>
    </rPh>
    <phoneticPr fontId="2"/>
  </si>
  <si>
    <t>　　認知症患者</t>
    <rPh sb="2" eb="5">
      <t>ニンチショウ</t>
    </rPh>
    <rPh sb="5" eb="7">
      <t>カンジャ</t>
    </rPh>
    <phoneticPr fontId="2"/>
  </si>
  <si>
    <t>　　がん患者</t>
    <rPh sb="4" eb="6">
      <t>カンジャ</t>
    </rPh>
    <phoneticPr fontId="2"/>
  </si>
  <si>
    <t>　　透析患者</t>
    <rPh sb="2" eb="4">
      <t>トウセキ</t>
    </rPh>
    <rPh sb="4" eb="6">
      <t>カンジャ</t>
    </rPh>
    <phoneticPr fontId="2"/>
  </si>
  <si>
    <t>　　外国人</t>
    <rPh sb="2" eb="5">
      <t>ガイコクジン</t>
    </rPh>
    <phoneticPr fontId="2"/>
  </si>
  <si>
    <t>項目</t>
    <rPh sb="0" eb="2">
      <t>コウモク</t>
    </rPh>
    <phoneticPr fontId="2"/>
  </si>
  <si>
    <t>【趣旨】</t>
    <rPh sb="1" eb="3">
      <t>シュシ</t>
    </rPh>
    <phoneticPr fontId="3"/>
  </si>
  <si>
    <t>提供の可否【流行初期期間】（発生公表後３ヶ月程度）</t>
    <rPh sb="0" eb="2">
      <t>テイキョウ</t>
    </rPh>
    <rPh sb="3" eb="5">
      <t>カヒ</t>
    </rPh>
    <rPh sb="6" eb="8">
      <t>リュウコウ</t>
    </rPh>
    <rPh sb="8" eb="10">
      <t>ショキ</t>
    </rPh>
    <rPh sb="10" eb="12">
      <t>キカン</t>
    </rPh>
    <rPh sb="14" eb="16">
      <t>ハッセイ</t>
    </rPh>
    <rPh sb="16" eb="19">
      <t>コウヒョウゴ</t>
    </rPh>
    <rPh sb="21" eb="22">
      <t>ゲツ</t>
    </rPh>
    <rPh sb="22" eb="24">
      <t>テイド</t>
    </rPh>
    <phoneticPr fontId="3"/>
  </si>
  <si>
    <t>提供の可否【流行初期期間経過後】（発生公表後４ヶ月～）</t>
    <rPh sb="0" eb="2">
      <t>テイキョウ</t>
    </rPh>
    <rPh sb="3" eb="5">
      <t>カヒ</t>
    </rPh>
    <rPh sb="6" eb="8">
      <t>リュウコウ</t>
    </rPh>
    <rPh sb="8" eb="10">
      <t>ショキ</t>
    </rPh>
    <rPh sb="10" eb="12">
      <t>キカン</t>
    </rPh>
    <rPh sb="12" eb="15">
      <t>ケイカゴ</t>
    </rPh>
    <rPh sb="17" eb="19">
      <t>ハッセイ</t>
    </rPh>
    <rPh sb="19" eb="22">
      <t>コウヒョウゴ</t>
    </rPh>
    <rPh sb="24" eb="25">
      <t>ゲツ</t>
    </rPh>
    <phoneticPr fontId="3"/>
  </si>
  <si>
    <t>普段から自院にかかっている患者
（かかりつけ患者）以外の受入可否</t>
    <rPh sb="0" eb="2">
      <t>フダン</t>
    </rPh>
    <rPh sb="4" eb="6">
      <t>ジイン</t>
    </rPh>
    <rPh sb="13" eb="15">
      <t>カンジャ</t>
    </rPh>
    <rPh sb="22" eb="24">
      <t>カンジャ</t>
    </rPh>
    <rPh sb="25" eb="27">
      <t>イガイ</t>
    </rPh>
    <rPh sb="28" eb="30">
      <t>ウケイレ</t>
    </rPh>
    <rPh sb="30" eb="32">
      <t>カヒ</t>
    </rPh>
    <phoneticPr fontId="2"/>
  </si>
  <si>
    <t>　（参考）対応可能見込数
　　「最大〇〇人/日」とご記載ください。</t>
    <rPh sb="2" eb="4">
      <t>サンコウ</t>
    </rPh>
    <rPh sb="5" eb="7">
      <t>タイオウ</t>
    </rPh>
    <rPh sb="7" eb="9">
      <t>カノウ</t>
    </rPh>
    <rPh sb="9" eb="11">
      <t>ミコミ</t>
    </rPh>
    <rPh sb="11" eb="12">
      <t>スウ</t>
    </rPh>
    <rPh sb="16" eb="18">
      <t>サイダイ</t>
    </rPh>
    <rPh sb="20" eb="21">
      <t>ヒト</t>
    </rPh>
    <rPh sb="22" eb="23">
      <t>ニチ</t>
    </rPh>
    <rPh sb="26" eb="28">
      <t>キサイ</t>
    </rPh>
    <phoneticPr fontId="2"/>
  </si>
  <si>
    <t>１　医師</t>
    <rPh sb="2" eb="4">
      <t>イシ</t>
    </rPh>
    <phoneticPr fontId="2"/>
  </si>
  <si>
    <t>　１－１　感染症医療担当従事者</t>
    <rPh sb="5" eb="8">
      <t>カンセンショウ</t>
    </rPh>
    <rPh sb="8" eb="12">
      <t>イリョウタントウ</t>
    </rPh>
    <rPh sb="12" eb="15">
      <t>ジュウジシャ</t>
    </rPh>
    <phoneticPr fontId="2"/>
  </si>
  <si>
    <t>　　１－１のうち、県外へ派遣可</t>
    <rPh sb="9" eb="11">
      <t>ケンガイ</t>
    </rPh>
    <rPh sb="12" eb="15">
      <t>ハケンカ</t>
    </rPh>
    <phoneticPr fontId="2"/>
  </si>
  <si>
    <t>　１－２　感染症予防等業務関係者</t>
    <rPh sb="5" eb="10">
      <t>カンセンショウヨボウ</t>
    </rPh>
    <rPh sb="10" eb="13">
      <t>トウギョウム</t>
    </rPh>
    <rPh sb="13" eb="16">
      <t>カンケイシャ</t>
    </rPh>
    <phoneticPr fontId="2"/>
  </si>
  <si>
    <t>　　１－２のうち、県外へ派遣可</t>
    <rPh sb="9" eb="11">
      <t>ケンガイ</t>
    </rPh>
    <rPh sb="12" eb="15">
      <t>ハケンカ</t>
    </rPh>
    <phoneticPr fontId="2"/>
  </si>
  <si>
    <t>２　看護師</t>
    <rPh sb="2" eb="5">
      <t>カンゴシ</t>
    </rPh>
    <phoneticPr fontId="2"/>
  </si>
  <si>
    <t>３　その他</t>
    <rPh sb="4" eb="5">
      <t>タ</t>
    </rPh>
    <phoneticPr fontId="2"/>
  </si>
  <si>
    <t>　２－１　感染症医療担当従事者</t>
    <rPh sb="5" eb="8">
      <t>カンセンショウ</t>
    </rPh>
    <rPh sb="8" eb="12">
      <t>イリョウタントウ</t>
    </rPh>
    <rPh sb="12" eb="15">
      <t>ジュウジシャ</t>
    </rPh>
    <phoneticPr fontId="2"/>
  </si>
  <si>
    <t>　　２－１のうち、県外へ派遣可</t>
    <rPh sb="9" eb="11">
      <t>ケンガイ</t>
    </rPh>
    <rPh sb="12" eb="15">
      <t>ハケンカ</t>
    </rPh>
    <phoneticPr fontId="2"/>
  </si>
  <si>
    <t>　３－２　感染症予防等業務関係者</t>
    <rPh sb="5" eb="10">
      <t>カンセンショウヨボウ</t>
    </rPh>
    <rPh sb="10" eb="13">
      <t>トウギョウム</t>
    </rPh>
    <rPh sb="13" eb="16">
      <t>カンケイシャ</t>
    </rPh>
    <phoneticPr fontId="2"/>
  </si>
  <si>
    <t>　　３－２のうち、県外へ派遣可</t>
    <rPh sb="9" eb="11">
      <t>ケンガイ</t>
    </rPh>
    <rPh sb="12" eb="15">
      <t>ハケンカ</t>
    </rPh>
    <phoneticPr fontId="2"/>
  </si>
  <si>
    <t>　３－１　感染症医療担当従事者</t>
    <rPh sb="5" eb="8">
      <t>カンセンショウ</t>
    </rPh>
    <rPh sb="8" eb="12">
      <t>イリョウタントウ</t>
    </rPh>
    <rPh sb="12" eb="15">
      <t>ジュウジシャ</t>
    </rPh>
    <phoneticPr fontId="2"/>
  </si>
  <si>
    <t>　　３－１のうち、県外へ派遣可</t>
    <rPh sb="9" eb="11">
      <t>ケンガイ</t>
    </rPh>
    <rPh sb="12" eb="15">
      <t>ハケンカ</t>
    </rPh>
    <phoneticPr fontId="2"/>
  </si>
  <si>
    <t>ＤＭＡＴ　医師</t>
    <rPh sb="5" eb="7">
      <t>イシ</t>
    </rPh>
    <phoneticPr fontId="2"/>
  </si>
  <si>
    <t>　　　　　看護師</t>
    <rPh sb="5" eb="8">
      <t>カンゴシ</t>
    </rPh>
    <phoneticPr fontId="2"/>
  </si>
  <si>
    <t>　　　　　その他</t>
    <rPh sb="7" eb="8">
      <t>タ</t>
    </rPh>
    <phoneticPr fontId="2"/>
  </si>
  <si>
    <t>ＤＰＡＴ　医師</t>
    <rPh sb="5" eb="7">
      <t>イシ</t>
    </rPh>
    <phoneticPr fontId="2"/>
  </si>
  <si>
    <t>Ｎ９５マスク</t>
    <phoneticPr fontId="2"/>
  </si>
  <si>
    <t>　送付先：佐賀県健康福祉部健康福祉政策課</t>
    <phoneticPr fontId="2"/>
  </si>
  <si>
    <t>　　　　　感染症対策担当　宛</t>
    <phoneticPr fontId="2"/>
  </si>
  <si>
    <t>　E-mail：kansensyou@pref.saga.lg.jp</t>
    <phoneticPr fontId="2"/>
  </si>
  <si>
    <t>　TEL：　０９５２－２５－７０７５</t>
    <phoneticPr fontId="2"/>
  </si>
  <si>
    <t>　FAX：　０９５２－２５－７２６８</t>
    <phoneticPr fontId="2"/>
  </si>
  <si>
    <t>メールアドレス</t>
    <phoneticPr fontId="2"/>
  </si>
  <si>
    <t>（送信票不要）</t>
    <rPh sb="1" eb="4">
      <t>ソウシンヒョウ</t>
    </rPh>
    <phoneticPr fontId="2"/>
  </si>
  <si>
    <t>メールアドレス</t>
  </si>
  <si>
    <t>①病床確保</t>
    <rPh sb="1" eb="5">
      <t>ビョウショウカクホ</t>
    </rPh>
    <phoneticPr fontId="2"/>
  </si>
  <si>
    <t>※後方支援医療機関</t>
  </si>
  <si>
    <t>②発熱外来</t>
    <phoneticPr fontId="2"/>
  </si>
  <si>
    <t>発熱外来患者数（〇人/日）</t>
    <rPh sb="0" eb="2">
      <t>ハツネツ</t>
    </rPh>
    <rPh sb="2" eb="4">
      <t>ガイライ</t>
    </rPh>
    <rPh sb="4" eb="7">
      <t>カンジャスウ</t>
    </rPh>
    <rPh sb="9" eb="10">
      <t>ニン</t>
    </rPh>
    <rPh sb="11" eb="12">
      <t>ニチ</t>
    </rPh>
    <phoneticPr fontId="2"/>
  </si>
  <si>
    <t>検査（核酸検出検査）数（〇件/数）</t>
    <rPh sb="0" eb="2">
      <t>ケンサ</t>
    </rPh>
    <rPh sb="3" eb="5">
      <t>カクサン</t>
    </rPh>
    <rPh sb="5" eb="7">
      <t>ケンシュツ</t>
    </rPh>
    <rPh sb="7" eb="9">
      <t>ケンサ</t>
    </rPh>
    <rPh sb="10" eb="11">
      <t>スウ</t>
    </rPh>
    <rPh sb="13" eb="14">
      <t>ケン</t>
    </rPh>
    <rPh sb="15" eb="16">
      <t>スウ</t>
    </rPh>
    <phoneticPr fontId="2"/>
  </si>
  <si>
    <t>自宅療養者への医療の提供の可否</t>
    <phoneticPr fontId="2"/>
  </si>
  <si>
    <t>（参考）対応可能見込数</t>
    <phoneticPr fontId="2"/>
  </si>
  <si>
    <t>③（１）自宅療養者への医療の提供の可否</t>
    <phoneticPr fontId="2"/>
  </si>
  <si>
    <t>宿泊療養施設への医療の提供の可否</t>
    <phoneticPr fontId="2"/>
  </si>
  <si>
    <t>③（２）宿泊療養施設への医療の提供の可否</t>
    <phoneticPr fontId="2"/>
  </si>
  <si>
    <t>③（３）高齢者施設等への医療の提供の可否</t>
    <phoneticPr fontId="2"/>
  </si>
  <si>
    <t>高齢者施設等への医療の提供の可否</t>
    <phoneticPr fontId="2"/>
  </si>
  <si>
    <t>④後方支援</t>
    <phoneticPr fontId="2"/>
  </si>
  <si>
    <t>①感染症患者以外の患者の受入の対応</t>
    <phoneticPr fontId="2"/>
  </si>
  <si>
    <t>②感染症から回復後に入院が必要な患者の転院の受入の対応</t>
    <phoneticPr fontId="2"/>
  </si>
  <si>
    <t>⑥人材派遣</t>
    <phoneticPr fontId="2"/>
  </si>
  <si>
    <t>「３　その他」　上記人数に含まれる職種をご記載ください。</t>
  </si>
  <si>
    <t>サージカルマスク</t>
  </si>
  <si>
    <t>Ｎ９５マスク</t>
  </si>
  <si>
    <t>アイソレーションガウン</t>
  </si>
  <si>
    <t>フェイスシールド</t>
  </si>
  <si>
    <t>⑤個人防護具の備蓄</t>
    <rPh sb="1" eb="3">
      <t>コジン</t>
    </rPh>
    <rPh sb="3" eb="5">
      <t>ボウゴ</t>
    </rPh>
    <rPh sb="5" eb="6">
      <t>グ</t>
    </rPh>
    <rPh sb="7" eb="9">
      <t>ビチク</t>
    </rPh>
    <phoneticPr fontId="2"/>
  </si>
  <si>
    <t>○新興感染症対応の協定締結等に先立つ</t>
    <phoneticPr fontId="2"/>
  </si>
  <si>
    <t>　医療機関調査（事前調査）について</t>
    <phoneticPr fontId="2"/>
  </si>
  <si>
    <t>薬局名</t>
    <rPh sb="0" eb="2">
      <t>ヤッキョク</t>
    </rPh>
    <rPh sb="2" eb="3">
      <t>メイ</t>
    </rPh>
    <phoneticPr fontId="2"/>
  </si>
  <si>
    <t>薬剤等の配送の可否</t>
    <rPh sb="0" eb="3">
      <t>ヤクザイトウ</t>
    </rPh>
    <rPh sb="4" eb="6">
      <t>ハイソウ</t>
    </rPh>
    <rPh sb="7" eb="9">
      <t>カヒ</t>
    </rPh>
    <phoneticPr fontId="2"/>
  </si>
  <si>
    <t>　新興感染症（新型インフルエンザ等感染症、指定感染症（当該指定感染症に罹った場合の病状の程度が重篤であり、かつ、全国的かつ急速なまん延のおそれがあるものに限る）及び新感染症を基本とする。）に係る医療を提供する体制の確保に必要な措置を迅速かつ適確に講ずるため、感染症法第36条の３第１項の規定に基づく協定締結に当たっての意向について伺いたく、以下にご回答をお願いするものです。
　その際、現に対応しており、これまでの対応の教訓を生かすことができる新型コロナへの対応を念頭に取り組むこととされていますので、貴局での新型コロナ対応の実績を踏まえつつ、ご回答をお願いします。　</t>
    <rPh sb="1" eb="3">
      <t>シンコウ</t>
    </rPh>
    <rPh sb="3" eb="6">
      <t>カンセンショウ</t>
    </rPh>
    <rPh sb="7" eb="9">
      <t>シンガタ</t>
    </rPh>
    <rPh sb="16" eb="17">
      <t>トウ</t>
    </rPh>
    <rPh sb="17" eb="20">
      <t>カンセンショウ</t>
    </rPh>
    <rPh sb="21" eb="23">
      <t>シテイ</t>
    </rPh>
    <rPh sb="23" eb="26">
      <t>カンセンショウ</t>
    </rPh>
    <rPh sb="27" eb="34">
      <t>トウガイシテイカンセンショウ</t>
    </rPh>
    <rPh sb="35" eb="36">
      <t>カカ</t>
    </rPh>
    <rPh sb="38" eb="40">
      <t>バアイ</t>
    </rPh>
    <rPh sb="41" eb="43">
      <t>ビョウジョウ</t>
    </rPh>
    <rPh sb="44" eb="46">
      <t>テイド</t>
    </rPh>
    <rPh sb="47" eb="49">
      <t>ジュウトク</t>
    </rPh>
    <rPh sb="56" eb="59">
      <t>ゼンコクテキ</t>
    </rPh>
    <rPh sb="61" eb="63">
      <t>キュウソク</t>
    </rPh>
    <rPh sb="80" eb="81">
      <t>オヨ</t>
    </rPh>
    <rPh sb="82" eb="83">
      <t>シン</t>
    </rPh>
    <rPh sb="83" eb="86">
      <t>カンセンショウ</t>
    </rPh>
    <rPh sb="87" eb="89">
      <t>キホン</t>
    </rPh>
    <rPh sb="95" eb="96">
      <t>カカ</t>
    </rPh>
    <rPh sb="97" eb="99">
      <t>イリョウ</t>
    </rPh>
    <rPh sb="100" eb="102">
      <t>テイキョウ</t>
    </rPh>
    <rPh sb="104" eb="106">
      <t>タイセイ</t>
    </rPh>
    <rPh sb="107" eb="109">
      <t>カクホ</t>
    </rPh>
    <rPh sb="110" eb="112">
      <t>ヒツヨウ</t>
    </rPh>
    <rPh sb="113" eb="115">
      <t>ソチ</t>
    </rPh>
    <rPh sb="116" eb="118">
      <t>ジンソク</t>
    </rPh>
    <rPh sb="120" eb="122">
      <t>テキカク</t>
    </rPh>
    <rPh sb="123" eb="124">
      <t>コウ</t>
    </rPh>
    <rPh sb="129" eb="133">
      <t>カンセンショウホウ</t>
    </rPh>
    <rPh sb="133" eb="134">
      <t>ダイ</t>
    </rPh>
    <rPh sb="136" eb="137">
      <t>ジョウ</t>
    </rPh>
    <rPh sb="139" eb="140">
      <t>ダイ</t>
    </rPh>
    <rPh sb="141" eb="142">
      <t>コウ</t>
    </rPh>
    <rPh sb="143" eb="145">
      <t>キテイ</t>
    </rPh>
    <rPh sb="146" eb="147">
      <t>モト</t>
    </rPh>
    <rPh sb="149" eb="151">
      <t>キョウテイ</t>
    </rPh>
    <rPh sb="151" eb="153">
      <t>テイケツ</t>
    </rPh>
    <rPh sb="154" eb="155">
      <t>ア</t>
    </rPh>
    <rPh sb="159" eb="161">
      <t>イコウ</t>
    </rPh>
    <rPh sb="165" eb="166">
      <t>ウカガ</t>
    </rPh>
    <rPh sb="170" eb="172">
      <t>イカ</t>
    </rPh>
    <rPh sb="174" eb="176">
      <t>カイトウ</t>
    </rPh>
    <rPh sb="178" eb="179">
      <t>ネガ</t>
    </rPh>
    <rPh sb="191" eb="192">
      <t>サイ</t>
    </rPh>
    <rPh sb="193" eb="194">
      <t>ゲン</t>
    </rPh>
    <rPh sb="195" eb="197">
      <t>タイオウ</t>
    </rPh>
    <rPh sb="207" eb="209">
      <t>タイオウ</t>
    </rPh>
    <rPh sb="210" eb="212">
      <t>キョウクン</t>
    </rPh>
    <rPh sb="213" eb="214">
      <t>イ</t>
    </rPh>
    <rPh sb="222" eb="224">
      <t>シンガタ</t>
    </rPh>
    <rPh sb="229" eb="231">
      <t>タイオウ</t>
    </rPh>
    <rPh sb="232" eb="234">
      <t>ネントウ</t>
    </rPh>
    <rPh sb="235" eb="236">
      <t>ト</t>
    </rPh>
    <rPh sb="237" eb="238">
      <t>ク</t>
    </rPh>
    <rPh sb="255" eb="257">
      <t>シンガタ</t>
    </rPh>
    <rPh sb="260" eb="262">
      <t>タイオウ</t>
    </rPh>
    <rPh sb="263" eb="265">
      <t>ジッセキ</t>
    </rPh>
    <rPh sb="266" eb="267">
      <t>フ</t>
    </rPh>
    <rPh sb="273" eb="275">
      <t>カイトウ</t>
    </rPh>
    <rPh sb="277" eb="278">
      <t>ネガ</t>
    </rPh>
    <phoneticPr fontId="3"/>
  </si>
  <si>
    <t>（１）自宅療養者への電話・オンライン服薬指導等の可否</t>
    <rPh sb="3" eb="8">
      <t>ジタクリョウヨウシャ</t>
    </rPh>
    <rPh sb="10" eb="12">
      <t>デンワ</t>
    </rPh>
    <rPh sb="18" eb="20">
      <t>フクヤク</t>
    </rPh>
    <rPh sb="20" eb="22">
      <t>シドウ</t>
    </rPh>
    <rPh sb="22" eb="23">
      <t>トウ</t>
    </rPh>
    <rPh sb="24" eb="26">
      <t>カヒ</t>
    </rPh>
    <phoneticPr fontId="2"/>
  </si>
  <si>
    <t>①不可　②電話やオンライン服薬指導
③訪問しての服薬指導　④両方可　のいずれかでご回答ください</t>
    <rPh sb="1" eb="3">
      <t>フカ</t>
    </rPh>
    <rPh sb="5" eb="7">
      <t>デンワ</t>
    </rPh>
    <rPh sb="13" eb="17">
      <t>フクヤクシドウ</t>
    </rPh>
    <rPh sb="19" eb="21">
      <t>ホウモン</t>
    </rPh>
    <rPh sb="24" eb="28">
      <t>フクヤクシドウ</t>
    </rPh>
    <rPh sb="30" eb="32">
      <t>リョウホウ</t>
    </rPh>
    <rPh sb="32" eb="33">
      <t>カ</t>
    </rPh>
    <rPh sb="41" eb="43">
      <t>カイトウ</t>
    </rPh>
    <phoneticPr fontId="2"/>
  </si>
  <si>
    <t>（２）宿泊療養施設療養者への電話・オンライン服薬指導等の可否</t>
    <rPh sb="3" eb="5">
      <t>シュクハク</t>
    </rPh>
    <rPh sb="5" eb="7">
      <t>リョウヨウ</t>
    </rPh>
    <rPh sb="7" eb="9">
      <t>シセツ</t>
    </rPh>
    <rPh sb="9" eb="11">
      <t>リョウヨウ</t>
    </rPh>
    <rPh sb="11" eb="12">
      <t>シャ</t>
    </rPh>
    <rPh sb="14" eb="16">
      <t>デンワ</t>
    </rPh>
    <rPh sb="22" eb="24">
      <t>フクヤク</t>
    </rPh>
    <rPh sb="24" eb="26">
      <t>シドウ</t>
    </rPh>
    <rPh sb="26" eb="27">
      <t>トウ</t>
    </rPh>
    <rPh sb="28" eb="30">
      <t>カヒ</t>
    </rPh>
    <phoneticPr fontId="2"/>
  </si>
  <si>
    <t>（３）高齢者施設等への電話・オンライン服薬指導等の可否</t>
    <rPh sb="3" eb="9">
      <t>コウレイシャシセツトウ</t>
    </rPh>
    <rPh sb="11" eb="13">
      <t>デンワ</t>
    </rPh>
    <rPh sb="19" eb="21">
      <t>フクヤク</t>
    </rPh>
    <rPh sb="21" eb="23">
      <t>シドウ</t>
    </rPh>
    <rPh sb="23" eb="24">
      <t>トウ</t>
    </rPh>
    <rPh sb="25" eb="27">
      <t>カヒ</t>
    </rPh>
    <phoneticPr fontId="2"/>
  </si>
  <si>
    <t>薬剤等の配送の可否は
○か×でご回答ください。</t>
    <rPh sb="0" eb="3">
      <t>ヤクザイトウ</t>
    </rPh>
    <rPh sb="4" eb="6">
      <t>ハイソウ</t>
    </rPh>
    <rPh sb="7" eb="9">
      <t>カヒ</t>
    </rPh>
    <rPh sb="16" eb="18">
      <t>カイトウ</t>
    </rPh>
    <phoneticPr fontId="2"/>
  </si>
  <si>
    <t>　自宅療養者等への医療の提供が可能かどうか、以下にご回答ください。
　※服薬指導や薬剤等の配送については、対応いただく日時は考慮せず、ご回答ください。
　（参考）対応可能見込数については、参考記載とし、可能な範囲でご記載ください。</t>
    <rPh sb="78" eb="80">
      <t>サンコウ</t>
    </rPh>
    <rPh sb="81" eb="88">
      <t>タイオウカノウミコミスウ</t>
    </rPh>
    <rPh sb="94" eb="96">
      <t>サンコウ</t>
    </rPh>
    <rPh sb="96" eb="98">
      <t>キサイ</t>
    </rPh>
    <rPh sb="101" eb="103">
      <t>カノウ</t>
    </rPh>
    <rPh sb="104" eb="106">
      <t>ハンイ</t>
    </rPh>
    <rPh sb="108" eb="110">
      <t>キサイ</t>
    </rPh>
    <phoneticPr fontId="3"/>
  </si>
  <si>
    <t>提供の可否</t>
    <rPh sb="0" eb="2">
      <t>テイキョウ</t>
    </rPh>
    <rPh sb="3" eb="5">
      <t>カヒ</t>
    </rPh>
    <phoneticPr fontId="3"/>
  </si>
  <si>
    <t>管理者</t>
    <rPh sb="0" eb="3">
      <t>カンリシャ</t>
    </rPh>
    <phoneticPr fontId="2"/>
  </si>
  <si>
    <t>個人防護具の備蓄（任意）</t>
    <rPh sb="0" eb="2">
      <t>コジン</t>
    </rPh>
    <rPh sb="2" eb="4">
      <t>ボウゴ</t>
    </rPh>
    <rPh sb="4" eb="5">
      <t>グ</t>
    </rPh>
    <rPh sb="6" eb="8">
      <t>ビチク</t>
    </rPh>
    <rPh sb="9" eb="11">
      <t>ニンイ</t>
    </rPh>
    <phoneticPr fontId="2"/>
  </si>
  <si>
    <t>　個人防護具の備蓄の予定等があれば、以下にご回答ください。
　※Ｎ９５マスクについては、ＤＳ２マスクでの代替も可能です。
　※アイソレーションガウンには、プラスチックガウンも含まれます。
　※フェイスシールドについては、再利用可能なゴーグルの使用での代替も可能です。
　　必要人数分の必要量を確保していれば、フェイスシールドの備蓄をすることを要しないものとし、かつ、
　　フェイスシールドの使用量２か月分を確保しているものとして取り扱われます。</t>
    <rPh sb="1" eb="3">
      <t>コジン</t>
    </rPh>
    <rPh sb="3" eb="5">
      <t>ボウゴ</t>
    </rPh>
    <rPh sb="5" eb="6">
      <t>グ</t>
    </rPh>
    <rPh sb="7" eb="9">
      <t>ビチク</t>
    </rPh>
    <rPh sb="10" eb="12">
      <t>ヨテイ</t>
    </rPh>
    <rPh sb="12" eb="13">
      <t>トウ</t>
    </rPh>
    <rPh sb="18" eb="20">
      <t>イカ</t>
    </rPh>
    <rPh sb="22" eb="24">
      <t>カイトウ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</si>
</sst>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床&quot;"/>
  </numFmts>
  <fonts count="21">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b/>
      <sz val="11"/>
      <color theme="1"/>
      <name val="游ゴシック"/>
      <family val="3"/>
      <charset val="128"/>
      <scheme val="minor"/>
    </font>
    <font>
      <sz val="11"/>
      <color theme="1"/>
      <name val="游ゴシック"/>
      <family val="3"/>
      <charset val="128"/>
      <scheme val="minor"/>
    </font>
    <font>
      <sz val="11"/>
      <name val="游ゴシック"/>
      <family val="2"/>
      <scheme val="minor"/>
    </font>
    <font>
      <sz val="11"/>
      <name val="游ゴシック"/>
      <family val="3"/>
      <charset val="128"/>
      <scheme val="minor"/>
    </font>
    <font>
      <b/>
      <sz val="11"/>
      <color rgb="FF0070C0"/>
      <name val="游ゴシック"/>
      <family val="3"/>
      <charset val="128"/>
      <scheme val="minor"/>
    </font>
    <font>
      <sz val="12"/>
      <name val="游ゴシック"/>
      <family val="3"/>
      <charset val="128"/>
      <scheme val="minor"/>
    </font>
    <font>
      <sz val="13"/>
      <color theme="1"/>
      <name val="游ゴシック"/>
      <family val="3"/>
      <charset val="128"/>
      <scheme val="minor"/>
    </font>
    <font>
      <sz val="13"/>
      <name val="游ゴシック"/>
      <family val="3"/>
      <charset val="128"/>
      <scheme val="minor"/>
    </font>
    <font>
      <b/>
      <sz val="14"/>
      <color rgb="FF0070C0"/>
      <name val="游ゴシック"/>
      <family val="3"/>
      <charset val="128"/>
      <scheme val="minor"/>
    </font>
    <font>
      <b/>
      <sz val="13"/>
      <color theme="1"/>
      <name val="游ゴシック"/>
      <family val="3"/>
      <charset val="128"/>
      <scheme val="minor"/>
    </font>
    <font>
      <b/>
      <sz val="13"/>
      <name val="游ゴシック"/>
      <family val="3"/>
      <charset val="128"/>
      <scheme val="minor"/>
    </font>
    <font>
      <sz val="13"/>
      <color theme="1"/>
      <name val="游ゴシック"/>
      <family val="2"/>
      <charset val="128"/>
      <scheme val="minor"/>
    </font>
    <font>
      <sz val="10"/>
      <name val="游ゴシック"/>
      <family val="3"/>
      <charset val="128"/>
      <scheme val="minor"/>
    </font>
    <font>
      <sz val="18"/>
      <color theme="1"/>
      <name val="游ゴシック"/>
      <family val="3"/>
      <charset val="128"/>
      <scheme val="minor"/>
    </font>
    <font>
      <b/>
      <sz val="16"/>
      <color theme="1"/>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70">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8" fillId="2" borderId="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15" fillId="0" borderId="7" xfId="0" applyFont="1" applyBorder="1" applyAlignment="1">
      <alignment vertical="center" wrapText="1"/>
    </xf>
    <xf numFmtId="0" fontId="15" fillId="0" borderId="4" xfId="0" applyFont="1" applyBorder="1" applyAlignment="1">
      <alignment horizontal="center" vertical="center"/>
    </xf>
    <xf numFmtId="0" fontId="0" fillId="0" borderId="0" xfId="0" applyAlignment="1">
      <alignment vertical="center"/>
    </xf>
    <xf numFmtId="0" fontId="19" fillId="0" borderId="0" xfId="0" applyFont="1" applyFill="1" applyAlignment="1">
      <alignment vertical="center"/>
    </xf>
    <xf numFmtId="0" fontId="19" fillId="0" borderId="0" xfId="0" applyFont="1" applyFill="1" applyAlignment="1">
      <alignment horizontal="right" vertical="center"/>
    </xf>
    <xf numFmtId="0" fontId="13" fillId="0" borderId="4" xfId="0" applyFont="1" applyBorder="1" applyAlignment="1">
      <alignment horizontal="left" vertical="center"/>
    </xf>
    <xf numFmtId="0" fontId="8" fillId="2" borderId="4" xfId="0" applyFont="1" applyFill="1" applyBorder="1" applyAlignment="1" applyProtection="1">
      <alignment vertical="center"/>
      <protection locked="0"/>
    </xf>
    <xf numFmtId="0" fontId="12" fillId="0" borderId="4" xfId="0" applyFont="1" applyBorder="1" applyAlignment="1">
      <alignment horizontal="left" vertical="center"/>
    </xf>
    <xf numFmtId="0" fontId="12" fillId="0" borderId="4" xfId="0" applyFont="1" applyBorder="1" applyAlignment="1">
      <alignment vertical="center"/>
    </xf>
    <xf numFmtId="0" fontId="12" fillId="0" borderId="0" xfId="0" applyFont="1" applyFill="1" applyAlignment="1">
      <alignment vertical="center"/>
    </xf>
    <xf numFmtId="0" fontId="9" fillId="0" borderId="0" xfId="0" applyFont="1" applyAlignment="1">
      <alignment vertical="center"/>
    </xf>
    <xf numFmtId="0" fontId="0" fillId="0" borderId="0" xfId="0" applyAlignment="1">
      <alignment vertical="center" wrapText="1"/>
    </xf>
    <xf numFmtId="0" fontId="13" fillId="0" borderId="0" xfId="0" applyFont="1" applyAlignment="1">
      <alignment vertical="center" wrapText="1"/>
    </xf>
    <xf numFmtId="0" fontId="6" fillId="0" borderId="0" xfId="0" applyFont="1" applyAlignment="1">
      <alignment vertical="center"/>
    </xf>
    <xf numFmtId="0" fontId="14" fillId="0" borderId="0" xfId="0" applyFont="1" applyAlignment="1">
      <alignment vertical="center"/>
    </xf>
    <xf numFmtId="0" fontId="0" fillId="0" borderId="0" xfId="0" applyAlignment="1">
      <alignment horizontal="right" vertical="center"/>
    </xf>
    <xf numFmtId="0" fontId="0" fillId="0" borderId="0" xfId="0" applyBorder="1" applyAlignment="1">
      <alignment vertical="center"/>
    </xf>
    <xf numFmtId="0" fontId="12" fillId="0" borderId="4" xfId="0" applyFont="1" applyBorder="1" applyAlignment="1">
      <alignment horizontal="left" vertical="center" wrapText="1"/>
    </xf>
    <xf numFmtId="0" fontId="10" fillId="0" borderId="0" xfId="0" applyFont="1" applyAlignment="1">
      <alignment vertical="center"/>
    </xf>
    <xf numFmtId="0" fontId="8" fillId="0" borderId="0" xfId="0" applyFont="1" applyAlignment="1">
      <alignment vertical="center"/>
    </xf>
    <xf numFmtId="0" fontId="18" fillId="0" borderId="12" xfId="0" applyFont="1" applyFill="1" applyBorder="1" applyAlignment="1" applyProtection="1">
      <alignment vertical="center" wrapText="1"/>
      <protection locked="0"/>
    </xf>
    <xf numFmtId="0" fontId="18" fillId="0" borderId="0" xfId="0" applyFont="1" applyFill="1" applyBorder="1" applyAlignment="1" applyProtection="1">
      <alignment vertical="center" wrapText="1"/>
      <protection locked="0"/>
    </xf>
    <xf numFmtId="0" fontId="15" fillId="0" borderId="0" xfId="0" applyFont="1" applyFill="1" applyAlignment="1">
      <alignment vertical="center"/>
    </xf>
    <xf numFmtId="0" fontId="9" fillId="2" borderId="7" xfId="0" applyFont="1" applyFill="1" applyBorder="1" applyAlignment="1" applyProtection="1">
      <alignment horizontal="center" vertical="center" wrapText="1"/>
      <protection locked="0"/>
    </xf>
    <xf numFmtId="0" fontId="9" fillId="2" borderId="4" xfId="0" applyFont="1" applyFill="1" applyBorder="1" applyAlignment="1" applyProtection="1">
      <alignment vertical="center" wrapText="1"/>
      <protection locked="0"/>
    </xf>
    <xf numFmtId="0" fontId="9" fillId="2" borderId="10" xfId="0" applyFont="1" applyFill="1" applyBorder="1" applyAlignment="1" applyProtection="1">
      <alignment horizontal="center" vertical="center" wrapText="1"/>
      <protection locked="0"/>
    </xf>
    <xf numFmtId="0" fontId="1" fillId="0" borderId="13" xfId="0" applyFont="1" applyBorder="1" applyAlignment="1">
      <alignment vertical="center"/>
    </xf>
    <xf numFmtId="0" fontId="0" fillId="0" borderId="14" xfId="0" applyBorder="1" applyAlignment="1">
      <alignment vertical="center"/>
    </xf>
    <xf numFmtId="0" fontId="13" fillId="0" borderId="0" xfId="0" applyFont="1" applyAlignment="1">
      <alignment horizontal="left" vertical="center" wrapText="1"/>
    </xf>
    <xf numFmtId="0" fontId="0" fillId="0" borderId="0" xfId="0" applyAlignment="1">
      <alignment vertical="center" wrapText="1"/>
    </xf>
    <xf numFmtId="0" fontId="20" fillId="0" borderId="0" xfId="0" applyFont="1" applyAlignment="1">
      <alignment vertical="center"/>
    </xf>
    <xf numFmtId="0" fontId="0" fillId="0" borderId="15" xfId="0" applyBorder="1" applyAlignment="1">
      <alignment vertical="center" wrapText="1"/>
    </xf>
    <xf numFmtId="0" fontId="13" fillId="0" borderId="0" xfId="0" applyFont="1" applyAlignment="1">
      <alignment horizontal="justify" vertical="center" wrapText="1"/>
    </xf>
    <xf numFmtId="0" fontId="8" fillId="2" borderId="6" xfId="0" applyFont="1" applyFill="1" applyBorder="1" applyAlignment="1" applyProtection="1">
      <alignment horizontal="center" vertical="center"/>
      <protection locked="0"/>
    </xf>
    <xf numFmtId="0" fontId="15" fillId="0" borderId="10" xfId="0" applyFont="1" applyBorder="1" applyAlignment="1">
      <alignment horizontal="center" vertical="center" wrapText="1"/>
    </xf>
    <xf numFmtId="0" fontId="12" fillId="0" borderId="0" xfId="0" applyFont="1" applyBorder="1" applyAlignment="1">
      <alignment horizontal="left" vertical="center" wrapText="1"/>
    </xf>
    <xf numFmtId="0" fontId="17" fillId="0" borderId="0" xfId="0" applyFont="1" applyAlignment="1">
      <alignment vertical="center"/>
    </xf>
    <xf numFmtId="0" fontId="12" fillId="0" borderId="0" xfId="0" applyFont="1" applyAlignment="1">
      <alignment vertical="center"/>
    </xf>
    <xf numFmtId="0" fontId="7" fillId="0" borderId="0" xfId="0" applyFont="1">
      <alignment vertical="center"/>
    </xf>
    <xf numFmtId="0" fontId="16" fillId="0" borderId="4" xfId="0" applyFont="1" applyBorder="1" applyAlignment="1">
      <alignment horizontal="center" vertical="center" wrapText="1"/>
    </xf>
    <xf numFmtId="0" fontId="11" fillId="0" borderId="4" xfId="0" applyFont="1" applyBorder="1" applyAlignment="1">
      <alignment vertical="center" wrapText="1"/>
    </xf>
    <xf numFmtId="0" fontId="9" fillId="0" borderId="0" xfId="0" applyFont="1" applyBorder="1" applyAlignment="1">
      <alignment vertical="center"/>
    </xf>
    <xf numFmtId="0" fontId="8" fillId="0" borderId="9" xfId="0" applyFont="1" applyFill="1" applyBorder="1" applyAlignment="1" applyProtection="1">
      <alignment horizontal="center" vertical="center" wrapText="1"/>
      <protection locked="0"/>
    </xf>
    <xf numFmtId="0" fontId="20" fillId="0" borderId="0" xfId="0" applyFont="1" applyAlignment="1">
      <alignment horizontal="center" vertical="center"/>
    </xf>
    <xf numFmtId="0" fontId="13" fillId="0" borderId="16" xfId="0" applyFont="1" applyBorder="1" applyAlignment="1">
      <alignment horizontal="justify" vertical="center" wrapText="1"/>
    </xf>
    <xf numFmtId="0" fontId="13" fillId="0" borderId="17" xfId="0" applyFont="1" applyBorder="1" applyAlignment="1">
      <alignment horizontal="justify" vertical="center" wrapText="1"/>
    </xf>
    <xf numFmtId="0" fontId="13" fillId="0" borderId="18" xfId="0" applyFont="1" applyBorder="1" applyAlignment="1">
      <alignment horizontal="justify"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3" fillId="0" borderId="11" xfId="0" applyFont="1" applyBorder="1" applyAlignment="1">
      <alignment horizontal="left" vertical="center"/>
    </xf>
    <xf numFmtId="0" fontId="13" fillId="0" borderId="0" xfId="0" applyFont="1" applyAlignment="1">
      <alignment horizontal="justify" vertical="center" wrapText="1"/>
    </xf>
    <xf numFmtId="0" fontId="13" fillId="0" borderId="11"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6" fillId="0" borderId="4" xfId="0" applyFont="1" applyBorder="1" applyAlignment="1">
      <alignment horizontal="center" vertical="center" wrapText="1"/>
    </xf>
  </cellXfs>
  <cellStyles count="1">
    <cellStyle name="標準" xfId="0" builtinId="0"/>
  </cellStyles>
  <dxfs count="1">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742950</xdr:colOff>
      <xdr:row>60</xdr:row>
      <xdr:rowOff>0</xdr:rowOff>
    </xdr:from>
    <xdr:to>
      <xdr:col>1</xdr:col>
      <xdr:colOff>742951</xdr:colOff>
      <xdr:row>60</xdr:row>
      <xdr:rowOff>9525</xdr:rowOff>
    </xdr:to>
    <xdr:cxnSp macro="">
      <xdr:nvCxnSpPr>
        <xdr:cNvPr id="5" name="直線コネクタ 4">
          <a:extLst>
            <a:ext uri="{FF2B5EF4-FFF2-40B4-BE49-F238E27FC236}">
              <a16:creationId xmlns:a16="http://schemas.microsoft.com/office/drawing/2014/main" id="{CAA7043A-F506-419B-93C1-10389FB9D52C}"/>
            </a:ext>
          </a:extLst>
        </xdr:cNvPr>
        <xdr:cNvCxnSpPr/>
      </xdr:nvCxnSpPr>
      <xdr:spPr>
        <a:xfrm>
          <a:off x="1162050" y="59578875"/>
          <a:ext cx="1" cy="1609725"/>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oneCellAnchor>
    <xdr:from>
      <xdr:col>1</xdr:col>
      <xdr:colOff>2133600</xdr:colOff>
      <xdr:row>55</xdr:row>
      <xdr:rowOff>38100</xdr:rowOff>
    </xdr:from>
    <xdr:ext cx="1060153" cy="1253154"/>
    <xdr:sp macro="" textlink="">
      <xdr:nvSpPr>
        <xdr:cNvPr id="8" name="テキスト ボックス 7">
          <a:extLst>
            <a:ext uri="{FF2B5EF4-FFF2-40B4-BE49-F238E27FC236}">
              <a16:creationId xmlns:a16="http://schemas.microsoft.com/office/drawing/2014/main" id="{54268563-EE0D-4B4D-8D37-E239C31037CE}"/>
            </a:ext>
          </a:extLst>
        </xdr:cNvPr>
        <xdr:cNvSpPr txBox="1"/>
      </xdr:nvSpPr>
      <xdr:spPr>
        <a:xfrm>
          <a:off x="2552700" y="23241000"/>
          <a:ext cx="1060153" cy="125315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100"/>
            <a:t>備蓄の予定が</a:t>
          </a:r>
          <a:endParaRPr kumimoji="1" lang="en-US" altLang="ja-JP" sz="1100"/>
        </a:p>
        <a:p>
          <a:r>
            <a:rPr kumimoji="1" lang="ja-JP" altLang="en-US" sz="1100"/>
            <a:t>ある物資のみ</a:t>
          </a:r>
          <a:endParaRPr kumimoji="1" lang="en-US" altLang="ja-JP" sz="1100"/>
        </a:p>
        <a:p>
          <a:r>
            <a:rPr kumimoji="1" lang="ja-JP" altLang="en-US" sz="1100"/>
            <a:t>○か月分及び</a:t>
          </a:r>
          <a:endParaRPr kumimoji="1" lang="en-US" altLang="ja-JP" sz="1100"/>
        </a:p>
        <a:p>
          <a:r>
            <a:rPr kumimoji="1" lang="ja-JP" altLang="en-US" sz="1100"/>
            <a:t>○枚の欄に数を</a:t>
          </a:r>
          <a:endParaRPr kumimoji="1" lang="en-US" altLang="ja-JP" sz="1100"/>
        </a:p>
        <a:p>
          <a:r>
            <a:rPr kumimoji="1" lang="ja-JP" altLang="en-US" sz="1100"/>
            <a:t>ご記載ください</a:t>
          </a:r>
          <a:endParaRPr kumimoji="1" lang="en-US" altLang="ja-JP" sz="1100"/>
        </a:p>
      </xdr:txBody>
    </xdr:sp>
    <xdr:clientData/>
  </xdr:oneCellAnchor>
  <xdr:twoCellAnchor>
    <xdr:from>
      <xdr:col>1</xdr:col>
      <xdr:colOff>1905000</xdr:colOff>
      <xdr:row>55</xdr:row>
      <xdr:rowOff>28575</xdr:rowOff>
    </xdr:from>
    <xdr:to>
      <xdr:col>1</xdr:col>
      <xdr:colOff>2066925</xdr:colOff>
      <xdr:row>59</xdr:row>
      <xdr:rowOff>221775</xdr:rowOff>
    </xdr:to>
    <xdr:sp macro="" textlink="">
      <xdr:nvSpPr>
        <xdr:cNvPr id="9" name="右中かっこ 8">
          <a:extLst>
            <a:ext uri="{FF2B5EF4-FFF2-40B4-BE49-F238E27FC236}">
              <a16:creationId xmlns:a16="http://schemas.microsoft.com/office/drawing/2014/main" id="{1D07B0E2-E669-4F8E-B33D-2750D9D39BA5}"/>
            </a:ext>
          </a:extLst>
        </xdr:cNvPr>
        <xdr:cNvSpPr/>
      </xdr:nvSpPr>
      <xdr:spPr>
        <a:xfrm>
          <a:off x="2324100" y="22717125"/>
          <a:ext cx="161925" cy="1260000"/>
        </a:xfrm>
        <a:prstGeom prst="rightBrace">
          <a:avLst>
            <a:gd name="adj1" fmla="val 58333"/>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D1737-3233-4AED-98DC-E0427BF987AA}">
  <sheetPr>
    <pageSetUpPr fitToPage="1"/>
  </sheetPr>
  <dimension ref="A1:C15"/>
  <sheetViews>
    <sheetView workbookViewId="0"/>
  </sheetViews>
  <sheetFormatPr defaultRowHeight="18.75"/>
  <cols>
    <col min="2" max="2" width="33.5" customWidth="1"/>
    <col min="3" max="3" width="51.75" customWidth="1"/>
  </cols>
  <sheetData>
    <row r="1" spans="1:3" ht="24">
      <c r="A1" s="1" t="s">
        <v>12</v>
      </c>
      <c r="B1" s="2"/>
      <c r="C1" s="2"/>
    </row>
    <row r="2" spans="1:3">
      <c r="A2" s="2"/>
      <c r="B2" s="2"/>
      <c r="C2" s="2"/>
    </row>
    <row r="3" spans="1:3" ht="19.5">
      <c r="A3" s="2"/>
      <c r="B3" s="3" t="s">
        <v>0</v>
      </c>
      <c r="C3" s="2"/>
    </row>
    <row r="4" spans="1:3" ht="33.75" customHeight="1">
      <c r="A4" s="2"/>
      <c r="B4" s="4" t="s">
        <v>1</v>
      </c>
      <c r="C4" s="5"/>
    </row>
    <row r="5" spans="1:3" ht="33.75" customHeight="1">
      <c r="A5" s="2"/>
      <c r="B5" s="6" t="s">
        <v>2</v>
      </c>
      <c r="C5" s="7"/>
    </row>
    <row r="6" spans="1:3" ht="33.75" customHeight="1">
      <c r="A6" s="2"/>
      <c r="B6" s="6" t="s">
        <v>3</v>
      </c>
      <c r="C6" s="7"/>
    </row>
    <row r="7" spans="1:3" ht="33.75" customHeight="1">
      <c r="A7" s="2"/>
      <c r="B7" s="6" t="s">
        <v>4</v>
      </c>
      <c r="C7" s="8"/>
    </row>
    <row r="8" spans="1:3" ht="33.75" customHeight="1">
      <c r="A8" s="2"/>
      <c r="B8" s="6" t="s">
        <v>5</v>
      </c>
      <c r="C8" s="7"/>
    </row>
    <row r="9" spans="1:3" ht="33.75" customHeight="1">
      <c r="A9" s="2"/>
      <c r="B9" s="6" t="s">
        <v>13</v>
      </c>
      <c r="C9" s="7"/>
    </row>
    <row r="10" spans="1:3" ht="33.75" customHeight="1">
      <c r="A10" s="2"/>
      <c r="B10" s="6" t="s">
        <v>6</v>
      </c>
      <c r="C10" s="7"/>
    </row>
    <row r="11" spans="1:3" ht="33.75" customHeight="1">
      <c r="A11" s="2"/>
      <c r="B11" s="6" t="s">
        <v>7</v>
      </c>
      <c r="C11" s="7"/>
    </row>
    <row r="12" spans="1:3" ht="33.75" customHeight="1">
      <c r="A12" s="2"/>
      <c r="B12" s="6" t="s">
        <v>8</v>
      </c>
      <c r="C12" s="7"/>
    </row>
    <row r="13" spans="1:3" ht="33.75" customHeight="1">
      <c r="A13" s="2"/>
      <c r="B13" s="6" t="s">
        <v>9</v>
      </c>
      <c r="C13" s="7"/>
    </row>
    <row r="14" spans="1:3" ht="33.75" customHeight="1">
      <c r="A14" s="2"/>
      <c r="B14" s="6" t="s">
        <v>10</v>
      </c>
      <c r="C14" s="7"/>
    </row>
    <row r="15" spans="1:3" ht="33.75" customHeight="1">
      <c r="A15" s="2"/>
      <c r="B15" s="9" t="s">
        <v>11</v>
      </c>
      <c r="C15" s="10"/>
    </row>
  </sheetData>
  <phoneticPr fontId="2"/>
  <dataValidations count="2">
    <dataValidation type="whole" operator="greaterThan" allowBlank="1" showInputMessage="1" showErrorMessage="1" sqref="C7" xr:uid="{B8B1F6A3-40A1-44EF-9AD5-4FF9C0005841}">
      <formula1>0</formula1>
    </dataValidation>
    <dataValidation type="whole" allowBlank="1" showInputMessage="1" showErrorMessage="1" sqref="C4" xr:uid="{B3DF3DA1-CA39-4381-A6C2-76A0E9158A9E}">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CC57-531A-4A8A-A4D1-03B1530B1A4D}">
  <dimension ref="A1:I74"/>
  <sheetViews>
    <sheetView tabSelected="1" view="pageBreakPreview" topLeftCell="A41" zoomScaleNormal="100" zoomScaleSheetLayoutView="100" workbookViewId="0">
      <selection activeCell="A53" sqref="A53:D53"/>
    </sheetView>
  </sheetViews>
  <sheetFormatPr defaultRowHeight="18.75"/>
  <cols>
    <col min="1" max="1" width="5.5" style="15" customWidth="1"/>
    <col min="2" max="2" width="43.125" style="15" customWidth="1"/>
    <col min="3" max="4" width="31.625" style="15" customWidth="1"/>
    <col min="5" max="5" width="34.75" style="15" customWidth="1"/>
    <col min="6" max="6" width="31.625" style="15" customWidth="1"/>
    <col min="7" max="7" width="13.25" style="15" customWidth="1"/>
    <col min="8" max="8" width="13.75" style="15" customWidth="1"/>
    <col min="9" max="9" width="20.625" style="15" customWidth="1"/>
    <col min="10" max="16384" width="9" style="15"/>
  </cols>
  <sheetData>
    <row r="1" spans="1:6" ht="25.5" customHeight="1">
      <c r="A1" s="22" t="s">
        <v>32</v>
      </c>
      <c r="B1" s="22"/>
      <c r="C1" s="22"/>
      <c r="D1" s="22"/>
      <c r="E1" s="16"/>
      <c r="F1" s="17"/>
    </row>
    <row r="2" spans="1:6" ht="25.5" customHeight="1">
      <c r="A2" s="56" t="s">
        <v>33</v>
      </c>
      <c r="B2" s="56"/>
      <c r="C2" s="56"/>
      <c r="D2" s="56"/>
      <c r="E2" s="43"/>
      <c r="F2" s="43"/>
    </row>
    <row r="3" spans="1:6" ht="25.5" customHeight="1">
      <c r="B3" s="16"/>
      <c r="C3" s="16"/>
      <c r="D3" s="16"/>
      <c r="E3" s="16"/>
      <c r="F3" s="17"/>
    </row>
    <row r="4" spans="1:6" ht="25.5" customHeight="1">
      <c r="B4" s="22" t="s">
        <v>75</v>
      </c>
      <c r="C4" s="35" t="s">
        <v>34</v>
      </c>
      <c r="D4" s="17"/>
    </row>
    <row r="5" spans="1:6" ht="25.5" customHeight="1">
      <c r="A5" s="49" t="s">
        <v>69</v>
      </c>
      <c r="B5" s="22"/>
      <c r="C5" s="18" t="s">
        <v>101</v>
      </c>
      <c r="D5" s="19"/>
    </row>
    <row r="6" spans="1:6" ht="25.5" customHeight="1">
      <c r="A6" s="50" t="s">
        <v>70</v>
      </c>
      <c r="B6" s="22"/>
      <c r="C6" s="20" t="s">
        <v>28</v>
      </c>
      <c r="D6" s="19"/>
    </row>
    <row r="7" spans="1:6" ht="25.5" customHeight="1">
      <c r="A7" s="50" t="s">
        <v>71</v>
      </c>
      <c r="B7" s="22"/>
      <c r="C7" s="20" t="s">
        <v>29</v>
      </c>
      <c r="D7" s="19"/>
    </row>
    <row r="8" spans="1:6" ht="25.5" customHeight="1">
      <c r="A8" s="50"/>
      <c r="B8" s="22"/>
      <c r="C8" s="20" t="s">
        <v>30</v>
      </c>
      <c r="D8" s="19"/>
    </row>
    <row r="9" spans="1:6" ht="25.5" customHeight="1">
      <c r="A9" s="50" t="s">
        <v>72</v>
      </c>
      <c r="B9" s="22"/>
      <c r="C9" s="20" t="s">
        <v>111</v>
      </c>
      <c r="D9" s="19"/>
    </row>
    <row r="10" spans="1:6" ht="25.5" customHeight="1">
      <c r="A10" s="50" t="s">
        <v>73</v>
      </c>
      <c r="B10" s="22"/>
      <c r="C10" s="21" t="s">
        <v>31</v>
      </c>
      <c r="D10" s="19"/>
    </row>
    <row r="11" spans="1:6" ht="25.5" customHeight="1">
      <c r="A11" s="50"/>
      <c r="B11" s="22"/>
      <c r="C11" s="21" t="s">
        <v>74</v>
      </c>
      <c r="D11" s="19"/>
    </row>
    <row r="12" spans="1:6" ht="25.5" customHeight="1" thickBot="1">
      <c r="B12" s="16"/>
      <c r="C12" s="16"/>
      <c r="D12" s="16"/>
      <c r="E12" s="22"/>
      <c r="F12" s="17"/>
    </row>
    <row r="13" spans="1:6" ht="24">
      <c r="A13" s="39" t="s">
        <v>46</v>
      </c>
      <c r="B13" s="40"/>
      <c r="C13" s="40"/>
      <c r="D13" s="44"/>
    </row>
    <row r="14" spans="1:6" ht="138.75" customHeight="1" thickBot="1">
      <c r="A14" s="57" t="s">
        <v>103</v>
      </c>
      <c r="B14" s="58"/>
      <c r="C14" s="58"/>
      <c r="D14" s="59"/>
      <c r="E14" s="25"/>
      <c r="F14" s="25"/>
    </row>
    <row r="15" spans="1:6">
      <c r="A15" s="26"/>
      <c r="D15" s="24"/>
    </row>
    <row r="16" spans="1:6" ht="24">
      <c r="A16" s="27" t="s">
        <v>14</v>
      </c>
      <c r="B16" s="27" t="s">
        <v>16</v>
      </c>
      <c r="D16" s="24"/>
    </row>
    <row r="17" spans="1:9" ht="60" customHeight="1">
      <c r="A17" s="65" t="s">
        <v>109</v>
      </c>
      <c r="B17" s="65"/>
      <c r="C17" s="65"/>
      <c r="D17" s="65"/>
      <c r="E17" s="25"/>
      <c r="F17" s="25"/>
      <c r="G17" s="25"/>
      <c r="H17" s="25"/>
      <c r="I17" s="25"/>
    </row>
    <row r="18" spans="1:9" ht="11.25" customHeight="1">
      <c r="A18" s="45"/>
      <c r="B18" s="45"/>
      <c r="C18" s="45"/>
      <c r="D18" s="45"/>
      <c r="E18" s="25"/>
      <c r="F18" s="25"/>
      <c r="G18" s="25"/>
      <c r="H18" s="25"/>
      <c r="I18" s="25"/>
    </row>
    <row r="19" spans="1:9" ht="24" customHeight="1">
      <c r="A19" s="45"/>
      <c r="B19" s="66" t="s">
        <v>104</v>
      </c>
      <c r="C19" s="66"/>
      <c r="D19" s="45"/>
      <c r="E19" s="25"/>
      <c r="F19" s="25"/>
      <c r="G19" s="25"/>
      <c r="H19" s="25"/>
      <c r="I19" s="25"/>
    </row>
    <row r="20" spans="1:9" ht="18.75" customHeight="1">
      <c r="A20" s="31"/>
      <c r="B20" s="60" t="s">
        <v>21</v>
      </c>
      <c r="C20" s="62" t="s">
        <v>47</v>
      </c>
      <c r="D20" s="63"/>
    </row>
    <row r="21" spans="1:9" ht="18.75" customHeight="1">
      <c r="A21" s="32"/>
      <c r="B21" s="61"/>
      <c r="C21" s="47" t="s">
        <v>110</v>
      </c>
      <c r="D21" s="52" t="s">
        <v>102</v>
      </c>
      <c r="E21" s="23"/>
      <c r="F21" s="23"/>
      <c r="G21" s="23"/>
    </row>
    <row r="22" spans="1:9" ht="67.5" customHeight="1">
      <c r="A22" s="32"/>
      <c r="B22" s="53" t="s">
        <v>105</v>
      </c>
      <c r="C22" s="46"/>
      <c r="D22" s="46"/>
      <c r="E22" s="23"/>
      <c r="F22" s="23"/>
      <c r="G22" s="23"/>
    </row>
    <row r="23" spans="1:9" ht="45" customHeight="1">
      <c r="A23" s="32"/>
      <c r="B23" s="30" t="s">
        <v>50</v>
      </c>
      <c r="C23" s="11"/>
      <c r="D23" s="55" t="s">
        <v>108</v>
      </c>
      <c r="E23" s="54"/>
      <c r="F23" s="23"/>
      <c r="G23" s="23"/>
    </row>
    <row r="24" spans="1:9" ht="11.25" customHeight="1">
      <c r="C24" s="24"/>
      <c r="D24" s="24"/>
      <c r="E24" s="29"/>
      <c r="G24" s="28"/>
    </row>
    <row r="25" spans="1:9" ht="18.75" customHeight="1">
      <c r="A25" s="31"/>
      <c r="B25" s="60" t="s">
        <v>21</v>
      </c>
      <c r="C25" s="62" t="s">
        <v>48</v>
      </c>
      <c r="D25" s="63"/>
    </row>
    <row r="26" spans="1:9" ht="18.75" customHeight="1">
      <c r="A26" s="32"/>
      <c r="B26" s="61"/>
      <c r="C26" s="47" t="s">
        <v>110</v>
      </c>
      <c r="D26" s="52" t="s">
        <v>102</v>
      </c>
      <c r="E26" s="23"/>
      <c r="F26" s="23"/>
      <c r="G26" s="23"/>
    </row>
    <row r="27" spans="1:9" ht="67.5" customHeight="1">
      <c r="A27" s="32"/>
      <c r="B27" s="53" t="s">
        <v>105</v>
      </c>
      <c r="C27" s="46"/>
      <c r="D27" s="46"/>
      <c r="E27" s="23"/>
      <c r="F27" s="23"/>
      <c r="G27" s="23"/>
    </row>
    <row r="28" spans="1:9" ht="45" customHeight="1">
      <c r="A28" s="32"/>
      <c r="B28" s="30" t="s">
        <v>50</v>
      </c>
      <c r="C28" s="11"/>
      <c r="D28" s="55" t="s">
        <v>108</v>
      </c>
      <c r="E28" s="23"/>
      <c r="F28" s="23"/>
      <c r="G28" s="23"/>
    </row>
    <row r="29" spans="1:9" ht="11.25" customHeight="1">
      <c r="C29" s="42"/>
      <c r="D29" s="42"/>
      <c r="G29" s="28"/>
    </row>
    <row r="30" spans="1:9" ht="24" customHeight="1">
      <c r="A30" s="45"/>
      <c r="B30" s="64" t="s">
        <v>106</v>
      </c>
      <c r="C30" s="64"/>
      <c r="D30" s="64"/>
      <c r="E30" s="25"/>
      <c r="F30" s="25"/>
      <c r="G30" s="25"/>
      <c r="H30" s="25"/>
      <c r="I30" s="25"/>
    </row>
    <row r="31" spans="1:9" ht="18.75" customHeight="1">
      <c r="A31" s="31"/>
      <c r="B31" s="60" t="s">
        <v>21</v>
      </c>
      <c r="C31" s="62" t="s">
        <v>47</v>
      </c>
      <c r="D31" s="63"/>
    </row>
    <row r="32" spans="1:9" ht="18.75" customHeight="1">
      <c r="A32" s="32"/>
      <c r="B32" s="61"/>
      <c r="C32" s="47" t="s">
        <v>110</v>
      </c>
      <c r="D32" s="52" t="s">
        <v>102</v>
      </c>
      <c r="E32" s="23"/>
      <c r="F32" s="23"/>
      <c r="G32" s="23"/>
    </row>
    <row r="33" spans="1:9" ht="67.5" customHeight="1">
      <c r="A33" s="32"/>
      <c r="B33" s="53" t="s">
        <v>105</v>
      </c>
      <c r="C33" s="46"/>
      <c r="D33" s="46"/>
      <c r="E33" s="23"/>
      <c r="F33" s="23"/>
      <c r="G33" s="23"/>
    </row>
    <row r="34" spans="1:9" ht="45" customHeight="1">
      <c r="A34" s="32"/>
      <c r="B34" s="30" t="s">
        <v>50</v>
      </c>
      <c r="C34" s="11"/>
      <c r="D34" s="55" t="s">
        <v>108</v>
      </c>
      <c r="E34" s="23"/>
      <c r="F34" s="23"/>
      <c r="G34" s="23"/>
    </row>
    <row r="35" spans="1:9" ht="11.25" customHeight="1">
      <c r="C35" s="42"/>
      <c r="D35" s="42"/>
      <c r="G35" s="28"/>
    </row>
    <row r="36" spans="1:9" ht="18.75" customHeight="1">
      <c r="A36" s="31"/>
      <c r="B36" s="60" t="s">
        <v>21</v>
      </c>
      <c r="C36" s="62" t="s">
        <v>48</v>
      </c>
      <c r="D36" s="63"/>
    </row>
    <row r="37" spans="1:9" ht="18.75" customHeight="1">
      <c r="A37" s="32"/>
      <c r="B37" s="61"/>
      <c r="C37" s="47" t="s">
        <v>110</v>
      </c>
      <c r="D37" s="52" t="s">
        <v>102</v>
      </c>
      <c r="E37" s="23"/>
      <c r="F37" s="23"/>
      <c r="G37" s="23"/>
    </row>
    <row r="38" spans="1:9" ht="67.5" customHeight="1">
      <c r="A38" s="32"/>
      <c r="B38" s="53" t="s">
        <v>105</v>
      </c>
      <c r="C38" s="46"/>
      <c r="D38" s="46"/>
      <c r="E38" s="23"/>
      <c r="F38" s="23"/>
      <c r="G38" s="23"/>
    </row>
    <row r="39" spans="1:9" ht="45" customHeight="1">
      <c r="A39" s="32"/>
      <c r="B39" s="30" t="s">
        <v>50</v>
      </c>
      <c r="C39" s="11"/>
      <c r="D39" s="55" t="s">
        <v>108</v>
      </c>
      <c r="E39" s="23"/>
      <c r="F39" s="23"/>
      <c r="G39" s="23"/>
    </row>
    <row r="40" spans="1:9" ht="11.25" customHeight="1">
      <c r="A40" s="32"/>
      <c r="B40" s="48"/>
      <c r="C40" s="12"/>
      <c r="D40" s="12"/>
      <c r="E40" s="23"/>
      <c r="F40" s="23"/>
      <c r="G40" s="23"/>
    </row>
    <row r="41" spans="1:9" ht="24" customHeight="1">
      <c r="A41" s="45"/>
      <c r="B41" s="64" t="s">
        <v>107</v>
      </c>
      <c r="C41" s="64"/>
      <c r="D41" s="64"/>
      <c r="E41" s="25"/>
      <c r="F41" s="25"/>
      <c r="G41" s="25"/>
      <c r="H41" s="25"/>
      <c r="I41" s="25"/>
    </row>
    <row r="42" spans="1:9" ht="18.75" customHeight="1">
      <c r="A42" s="31"/>
      <c r="B42" s="60" t="s">
        <v>21</v>
      </c>
      <c r="C42" s="62" t="s">
        <v>47</v>
      </c>
      <c r="D42" s="63"/>
    </row>
    <row r="43" spans="1:9" ht="18.75" customHeight="1">
      <c r="A43" s="32"/>
      <c r="B43" s="61"/>
      <c r="C43" s="47" t="s">
        <v>110</v>
      </c>
      <c r="D43" s="52" t="s">
        <v>102</v>
      </c>
      <c r="E43" s="23"/>
      <c r="F43" s="23"/>
      <c r="G43" s="23"/>
    </row>
    <row r="44" spans="1:9" ht="67.5" customHeight="1">
      <c r="A44" s="32"/>
      <c r="B44" s="53" t="s">
        <v>105</v>
      </c>
      <c r="C44" s="46"/>
      <c r="D44" s="46"/>
      <c r="E44" s="23"/>
      <c r="F44" s="23"/>
      <c r="G44" s="23"/>
    </row>
    <row r="45" spans="1:9" ht="45" customHeight="1">
      <c r="A45" s="32"/>
      <c r="B45" s="30" t="s">
        <v>50</v>
      </c>
      <c r="C45" s="11"/>
      <c r="D45" s="55" t="s">
        <v>108</v>
      </c>
      <c r="E45" s="23"/>
      <c r="F45" s="23"/>
      <c r="G45" s="23"/>
    </row>
    <row r="46" spans="1:9" ht="11.25" customHeight="1">
      <c r="C46" s="42"/>
      <c r="D46" s="42"/>
      <c r="G46" s="28"/>
    </row>
    <row r="47" spans="1:9" ht="18.75" customHeight="1">
      <c r="A47" s="31"/>
      <c r="B47" s="60" t="s">
        <v>21</v>
      </c>
      <c r="C47" s="62" t="s">
        <v>48</v>
      </c>
      <c r="D47" s="63"/>
    </row>
    <row r="48" spans="1:9" ht="18.75" customHeight="1">
      <c r="A48" s="32"/>
      <c r="B48" s="61"/>
      <c r="C48" s="47" t="s">
        <v>110</v>
      </c>
      <c r="D48" s="52" t="s">
        <v>102</v>
      </c>
      <c r="E48" s="23"/>
      <c r="F48" s="23"/>
      <c r="G48" s="23"/>
    </row>
    <row r="49" spans="1:8" ht="67.5" customHeight="1">
      <c r="A49" s="32"/>
      <c r="B49" s="53" t="s">
        <v>105</v>
      </c>
      <c r="C49" s="46"/>
      <c r="D49" s="46"/>
      <c r="E49" s="23"/>
      <c r="F49" s="23"/>
      <c r="G49" s="23"/>
    </row>
    <row r="50" spans="1:8" ht="45" customHeight="1">
      <c r="A50" s="32"/>
      <c r="B50" s="30" t="s">
        <v>50</v>
      </c>
      <c r="C50" s="11"/>
      <c r="D50" s="55" t="s">
        <v>108</v>
      </c>
      <c r="E50" s="23"/>
      <c r="F50" s="23"/>
      <c r="G50" s="23"/>
    </row>
    <row r="51" spans="1:8" ht="18.75" customHeight="1">
      <c r="A51" s="32"/>
      <c r="B51" s="48"/>
      <c r="C51" s="12"/>
      <c r="D51" s="12"/>
      <c r="E51" s="23"/>
      <c r="F51" s="23"/>
      <c r="G51" s="23"/>
    </row>
    <row r="52" spans="1:8" ht="24">
      <c r="A52" s="27" t="s">
        <v>15</v>
      </c>
      <c r="B52" s="27" t="s">
        <v>112</v>
      </c>
      <c r="D52" s="42"/>
    </row>
    <row r="53" spans="1:8" ht="131.25" customHeight="1">
      <c r="A53" s="65" t="s">
        <v>113</v>
      </c>
      <c r="B53" s="65"/>
      <c r="C53" s="65"/>
      <c r="D53" s="65"/>
      <c r="E53" s="25"/>
      <c r="F53" s="25"/>
      <c r="G53" s="41"/>
      <c r="H53" s="41"/>
    </row>
    <row r="54" spans="1:8" ht="21" customHeight="1">
      <c r="A54" s="41"/>
      <c r="B54" s="67" t="s">
        <v>45</v>
      </c>
      <c r="C54" s="69" t="s">
        <v>24</v>
      </c>
      <c r="D54" s="69"/>
      <c r="E54" s="41"/>
      <c r="F54" s="41"/>
      <c r="G54" s="41"/>
    </row>
    <row r="55" spans="1:8" ht="21" customHeight="1">
      <c r="B55" s="68"/>
      <c r="C55" s="14" t="s">
        <v>25</v>
      </c>
      <c r="D55" s="14" t="s">
        <v>26</v>
      </c>
      <c r="E55" s="33"/>
      <c r="F55" s="34"/>
      <c r="G55" s="34"/>
    </row>
    <row r="56" spans="1:8" ht="21" customHeight="1">
      <c r="B56" s="13" t="s">
        <v>17</v>
      </c>
      <c r="C56" s="36"/>
      <c r="D56" s="37"/>
      <c r="E56" s="33"/>
      <c r="F56" s="34"/>
      <c r="G56" s="34"/>
    </row>
    <row r="57" spans="1:8" ht="21" customHeight="1">
      <c r="B57" s="13" t="s">
        <v>68</v>
      </c>
      <c r="C57" s="36"/>
      <c r="D57" s="37"/>
      <c r="E57" s="33"/>
      <c r="F57" s="34"/>
      <c r="G57" s="34"/>
    </row>
    <row r="58" spans="1:8" ht="21" customHeight="1">
      <c r="B58" s="13" t="s">
        <v>18</v>
      </c>
      <c r="C58" s="36"/>
      <c r="D58" s="37"/>
      <c r="E58" s="33"/>
      <c r="F58" s="34"/>
      <c r="G58" s="34"/>
    </row>
    <row r="59" spans="1:8" ht="21" customHeight="1">
      <c r="B59" s="13" t="s">
        <v>19</v>
      </c>
      <c r="C59" s="36"/>
      <c r="D59" s="37"/>
      <c r="E59" s="33"/>
      <c r="F59" s="34"/>
      <c r="G59" s="34"/>
    </row>
    <row r="60" spans="1:8" ht="21" customHeight="1">
      <c r="B60" s="13" t="s">
        <v>20</v>
      </c>
      <c r="C60" s="38"/>
      <c r="D60" s="37"/>
      <c r="E60" s="33"/>
      <c r="F60" s="34"/>
      <c r="G60" s="34"/>
    </row>
    <row r="70" ht="27.75" customHeight="1"/>
    <row r="72" ht="13.5" customHeight="1"/>
    <row r="74" ht="57.75" customHeight="1"/>
  </sheetData>
  <mergeCells count="21">
    <mergeCell ref="A53:D53"/>
    <mergeCell ref="B54:B55"/>
    <mergeCell ref="C54:D54"/>
    <mergeCell ref="B41:D41"/>
    <mergeCell ref="B42:B43"/>
    <mergeCell ref="C42:D42"/>
    <mergeCell ref="B47:B48"/>
    <mergeCell ref="C47:D47"/>
    <mergeCell ref="A2:D2"/>
    <mergeCell ref="A14:D14"/>
    <mergeCell ref="B31:B32"/>
    <mergeCell ref="C31:D31"/>
    <mergeCell ref="B36:B37"/>
    <mergeCell ref="C36:D36"/>
    <mergeCell ref="B30:D30"/>
    <mergeCell ref="A17:D17"/>
    <mergeCell ref="C20:D20"/>
    <mergeCell ref="B20:B21"/>
    <mergeCell ref="B19:C19"/>
    <mergeCell ref="B25:B26"/>
    <mergeCell ref="C25:D25"/>
  </mergeCells>
  <phoneticPr fontId="2"/>
  <conditionalFormatting sqref="C56:D60">
    <cfRule type="expression" dxfId="0" priority="2">
      <formula>#REF!="有"</formula>
    </cfRule>
  </conditionalFormatting>
  <dataValidations xWindow="523" yWindow="736" count="3">
    <dataValidation type="list" allowBlank="1" showInputMessage="1" showErrorMessage="1" sqref="D22 D27 D33 D38 D44 D49" xr:uid="{D61211B7-9BAD-4A52-AD0D-B5DC6C37EEF5}">
      <formula1>"○,×"</formula1>
    </dataValidation>
    <dataValidation allowBlank="1" showInputMessage="1" errorTitle="入力エラー" error="現時点で新型コロナウイルス感染症患者の確保病床を有していない場合は入力不要です。" prompt="半角整数で入力してください。" sqref="C56:D60" xr:uid="{4F118562-9542-4352-AEB1-25C4CAE48EF0}"/>
    <dataValidation type="list" allowBlank="1" showInputMessage="1" showErrorMessage="1" sqref="C22 C27 C33 C38 C44 C49" xr:uid="{F7B3C9F8-7262-4EE2-BBBF-587C4E6AD1F7}">
      <formula1>"①不可,②電話やオンライン服薬指導,③訪問しての服薬指導,④両方可"</formula1>
    </dataValidation>
  </dataValidations>
  <printOptions horizontalCentered="1"/>
  <pageMargins left="0.39370078740157483" right="0.39370078740157483" top="0.39370078740157483" bottom="0.39370078740157483" header="0.31496062992125984" footer="0.31496062992125984"/>
  <pageSetup paperSize="9" scale="79" fitToHeight="3" orientation="portrait" r:id="rId1"/>
  <headerFooter differentFirst="1"/>
  <rowBreaks count="1" manualBreakCount="1">
    <brk id="29"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19624-50C6-415C-AB20-FCC38727A75B}">
  <dimension ref="A1:D68"/>
  <sheetViews>
    <sheetView topLeftCell="A49" workbookViewId="0">
      <selection activeCell="A70" sqref="A70"/>
    </sheetView>
  </sheetViews>
  <sheetFormatPr defaultRowHeight="18.75"/>
  <cols>
    <col min="1" max="1" width="40.125" bestFit="1" customWidth="1"/>
    <col min="2" max="2" width="31.75" bestFit="1" customWidth="1"/>
  </cols>
  <sheetData>
    <row r="1" spans="1:4">
      <c r="A1" t="s">
        <v>99</v>
      </c>
      <c r="B1" t="s">
        <v>27</v>
      </c>
      <c r="C1">
        <f>調査項目!D5</f>
        <v>0</v>
      </c>
    </row>
    <row r="2" spans="1:4">
      <c r="A2" t="s">
        <v>100</v>
      </c>
      <c r="B2" t="s">
        <v>28</v>
      </c>
      <c r="C2">
        <f>調査項目!D6</f>
        <v>0</v>
      </c>
    </row>
    <row r="3" spans="1:4">
      <c r="B3" t="s">
        <v>29</v>
      </c>
      <c r="C3">
        <f>調査項目!D7</f>
        <v>0</v>
      </c>
    </row>
    <row r="4" spans="1:4">
      <c r="B4" t="s">
        <v>30</v>
      </c>
      <c r="C4" t="str">
        <f>ASC(調査項目!D8)</f>
        <v/>
      </c>
    </row>
    <row r="5" spans="1:4">
      <c r="B5" t="s">
        <v>31</v>
      </c>
      <c r="C5">
        <f>調査項目!D10</f>
        <v>0</v>
      </c>
    </row>
    <row r="6" spans="1:4">
      <c r="B6" t="s">
        <v>76</v>
      </c>
      <c r="C6" t="str">
        <f>ASC(調査項目!D11)</f>
        <v/>
      </c>
    </row>
    <row r="7" spans="1:4">
      <c r="A7" t="s">
        <v>77</v>
      </c>
      <c r="B7" t="s">
        <v>22</v>
      </c>
      <c r="C7" t="e">
        <f>調査項目!#REF!</f>
        <v>#REF!</v>
      </c>
      <c r="D7" t="e">
        <f>調査項目!#REF!</f>
        <v>#REF!</v>
      </c>
    </row>
    <row r="8" spans="1:4">
      <c r="B8" t="s">
        <v>35</v>
      </c>
      <c r="C8" t="e">
        <f>調査項目!#REF!</f>
        <v>#REF!</v>
      </c>
      <c r="D8" t="e">
        <f>調査項目!#REF!</f>
        <v>#REF!</v>
      </c>
    </row>
    <row r="9" spans="1:4">
      <c r="B9" t="s">
        <v>36</v>
      </c>
      <c r="C9" t="e">
        <f>調査項目!#REF!</f>
        <v>#REF!</v>
      </c>
      <c r="D9" t="e">
        <f>調査項目!#REF!</f>
        <v>#REF!</v>
      </c>
    </row>
    <row r="10" spans="1:4">
      <c r="B10" t="s">
        <v>37</v>
      </c>
      <c r="C10" t="e">
        <f>調査項目!#REF!</f>
        <v>#REF!</v>
      </c>
      <c r="D10" t="e">
        <f>調査項目!#REF!</f>
        <v>#REF!</v>
      </c>
    </row>
    <row r="11" spans="1:4">
      <c r="B11" t="s">
        <v>38</v>
      </c>
      <c r="C11" t="e">
        <f>調査項目!#REF!</f>
        <v>#REF!</v>
      </c>
      <c r="D11" t="e">
        <f>調査項目!#REF!</f>
        <v>#REF!</v>
      </c>
    </row>
    <row r="12" spans="1:4">
      <c r="B12" t="s">
        <v>39</v>
      </c>
      <c r="C12" t="e">
        <f>調査項目!#REF!</f>
        <v>#REF!</v>
      </c>
      <c r="D12" t="e">
        <f>調査項目!#REF!</f>
        <v>#REF!</v>
      </c>
    </row>
    <row r="13" spans="1:4">
      <c r="B13" t="s">
        <v>40</v>
      </c>
      <c r="C13" t="e">
        <f>調査項目!#REF!</f>
        <v>#REF!</v>
      </c>
      <c r="D13" t="e">
        <f>調査項目!#REF!</f>
        <v>#REF!</v>
      </c>
    </row>
    <row r="14" spans="1:4">
      <c r="B14" t="s">
        <v>41</v>
      </c>
      <c r="C14" t="e">
        <f>調査項目!#REF!</f>
        <v>#REF!</v>
      </c>
      <c r="D14" t="e">
        <f>調査項目!#REF!</f>
        <v>#REF!</v>
      </c>
    </row>
    <row r="15" spans="1:4">
      <c r="B15" t="s">
        <v>42</v>
      </c>
      <c r="C15" t="e">
        <f>調査項目!#REF!</f>
        <v>#REF!</v>
      </c>
      <c r="D15" t="e">
        <f>調査項目!#REF!</f>
        <v>#REF!</v>
      </c>
    </row>
    <row r="16" spans="1:4">
      <c r="B16" t="s">
        <v>43</v>
      </c>
      <c r="C16" t="e">
        <f>調査項目!#REF!</f>
        <v>#REF!</v>
      </c>
      <c r="D16" t="e">
        <f>調査項目!#REF!</f>
        <v>#REF!</v>
      </c>
    </row>
    <row r="17" spans="1:4">
      <c r="B17" t="s">
        <v>44</v>
      </c>
      <c r="C17" t="e">
        <f>調査項目!#REF!</f>
        <v>#REF!</v>
      </c>
      <c r="D17" t="e">
        <f>調査項目!#REF!</f>
        <v>#REF!</v>
      </c>
    </row>
    <row r="18" spans="1:4">
      <c r="B18" t="s">
        <v>78</v>
      </c>
      <c r="C18" t="e">
        <f>調査項目!#REF!</f>
        <v>#REF!</v>
      </c>
    </row>
    <row r="19" spans="1:4">
      <c r="A19" t="s">
        <v>79</v>
      </c>
      <c r="B19" s="51" t="s">
        <v>80</v>
      </c>
      <c r="C19" t="e">
        <f>調査項目!#REF!</f>
        <v>#REF!</v>
      </c>
      <c r="D19" t="e">
        <f>調査項目!#REF!</f>
        <v>#REF!</v>
      </c>
    </row>
    <row r="20" spans="1:4">
      <c r="B20" s="51" t="s">
        <v>81</v>
      </c>
      <c r="C20" t="e">
        <f>調査項目!#REF!</f>
        <v>#REF!</v>
      </c>
      <c r="D20" t="e">
        <f>調査項目!#REF!</f>
        <v>#REF!</v>
      </c>
    </row>
    <row r="21" spans="1:4" ht="37.5">
      <c r="B21" s="42" t="s">
        <v>49</v>
      </c>
      <c r="C21" t="e">
        <f>調査項目!#REF!</f>
        <v>#REF!</v>
      </c>
    </row>
    <row r="22" spans="1:4">
      <c r="B22" t="s">
        <v>23</v>
      </c>
      <c r="C22" t="e">
        <f>調査項目!#REF!</f>
        <v>#REF!</v>
      </c>
    </row>
    <row r="23" spans="1:4">
      <c r="A23" t="s">
        <v>84</v>
      </c>
      <c r="B23" t="s">
        <v>82</v>
      </c>
      <c r="C23">
        <f>調査項目!C22</f>
        <v>0</v>
      </c>
      <c r="D23">
        <f>調査項目!D22</f>
        <v>0</v>
      </c>
    </row>
    <row r="24" spans="1:4">
      <c r="B24" t="s">
        <v>83</v>
      </c>
      <c r="C24" t="str">
        <f>SUBSTITUTE(SUBSTITUTE(調査項目!C23,"最大",""),"人/日","")</f>
        <v/>
      </c>
      <c r="D24" t="str">
        <f>SUBSTITUTE(SUBSTITUTE(調査項目!D23,"最大",""),"人/日","")</f>
        <v>薬剤等の配送の可否は
○か×でご回答ください。</v>
      </c>
    </row>
    <row r="25" spans="1:4">
      <c r="B25" t="s">
        <v>82</v>
      </c>
      <c r="C25">
        <f>調査項目!C27</f>
        <v>0</v>
      </c>
      <c r="D25">
        <f>調査項目!D27</f>
        <v>0</v>
      </c>
    </row>
    <row r="26" spans="1:4">
      <c r="B26" t="s">
        <v>83</v>
      </c>
      <c r="C26" t="str">
        <f>SUBSTITUTE(SUBSTITUTE(調査項目!C28,"最大",""),"人/日","")</f>
        <v/>
      </c>
      <c r="D26" t="str">
        <f>SUBSTITUTE(SUBSTITUTE(調査項目!D28,"最大",""),"人/日","")</f>
        <v>薬剤等の配送の可否は
○か×でご回答ください。</v>
      </c>
    </row>
    <row r="27" spans="1:4">
      <c r="A27" t="s">
        <v>86</v>
      </c>
      <c r="B27" t="s">
        <v>85</v>
      </c>
      <c r="C27">
        <f>調査項目!C33</f>
        <v>0</v>
      </c>
      <c r="D27">
        <f>調査項目!D33</f>
        <v>0</v>
      </c>
    </row>
    <row r="28" spans="1:4">
      <c r="B28" t="s">
        <v>83</v>
      </c>
      <c r="C28" t="str">
        <f>SUBSTITUTE(SUBSTITUTE(調査項目!C34,"最大",""),"人/日","")</f>
        <v/>
      </c>
      <c r="D28" t="str">
        <f>SUBSTITUTE(SUBSTITUTE(調査項目!D34,"最大",""),"人/日","")</f>
        <v>薬剤等の配送の可否は
○か×でご回答ください。</v>
      </c>
    </row>
    <row r="29" spans="1:4">
      <c r="B29" t="s">
        <v>85</v>
      </c>
      <c r="C29">
        <f>調査項目!C38</f>
        <v>0</v>
      </c>
      <c r="D29">
        <f>調査項目!D38</f>
        <v>0</v>
      </c>
    </row>
    <row r="30" spans="1:4">
      <c r="B30" t="s">
        <v>83</v>
      </c>
      <c r="C30" t="str">
        <f>SUBSTITUTE(SUBSTITUTE(調査項目!C39,"最大",""),"人/日","")</f>
        <v/>
      </c>
      <c r="D30" t="str">
        <f>SUBSTITUTE(SUBSTITUTE(調査項目!D39,"最大",""),"人/日","")</f>
        <v>薬剤等の配送の可否は
○か×でご回答ください。</v>
      </c>
    </row>
    <row r="31" spans="1:4">
      <c r="A31" t="s">
        <v>87</v>
      </c>
      <c r="B31" t="s">
        <v>88</v>
      </c>
      <c r="C31">
        <f>調査項目!C44</f>
        <v>0</v>
      </c>
      <c r="D31">
        <f>調査項目!D44</f>
        <v>0</v>
      </c>
    </row>
    <row r="32" spans="1:4">
      <c r="B32" t="s">
        <v>83</v>
      </c>
      <c r="C32" t="str">
        <f>SUBSTITUTE(SUBSTITUTE(調査項目!C45,"最大",""),"人/日","")</f>
        <v/>
      </c>
      <c r="D32" t="str">
        <f>SUBSTITUTE(SUBSTITUTE(調査項目!D45,"最大",""),"人/日","")</f>
        <v>薬剤等の配送の可否は
○か×でご回答ください。</v>
      </c>
    </row>
    <row r="33" spans="1:4">
      <c r="B33" t="s">
        <v>88</v>
      </c>
      <c r="C33">
        <f>調査項目!C49</f>
        <v>0</v>
      </c>
      <c r="D33">
        <f>調査項目!D49</f>
        <v>0</v>
      </c>
    </row>
    <row r="34" spans="1:4">
      <c r="B34" t="s">
        <v>83</v>
      </c>
      <c r="C34" t="str">
        <f>SUBSTITUTE(SUBSTITUTE(調査項目!C50,"最大",""),"人/日","")</f>
        <v/>
      </c>
      <c r="D34" t="str">
        <f>SUBSTITUTE(SUBSTITUTE(調査項目!D50,"最大",""),"人/日","")</f>
        <v>薬剤等の配送の可否は
○か×でご回答ください。</v>
      </c>
    </row>
    <row r="35" spans="1:4" ht="37.5">
      <c r="A35" t="s">
        <v>89</v>
      </c>
      <c r="B35" s="42" t="s">
        <v>90</v>
      </c>
      <c r="C35" t="e">
        <f>調査項目!#REF!</f>
        <v>#REF!</v>
      </c>
      <c r="D35" t="e">
        <f>調査項目!#REF!</f>
        <v>#REF!</v>
      </c>
    </row>
    <row r="36" spans="1:4" ht="37.5">
      <c r="B36" s="42" t="s">
        <v>91</v>
      </c>
      <c r="C36" t="e">
        <f>調査項目!#REF!</f>
        <v>#REF!</v>
      </c>
      <c r="D36" t="e">
        <f>調査項目!#REF!</f>
        <v>#REF!</v>
      </c>
    </row>
    <row r="37" spans="1:4">
      <c r="A37" t="s">
        <v>92</v>
      </c>
      <c r="B37" t="s">
        <v>51</v>
      </c>
      <c r="C37" t="e">
        <f>調査項目!#REF!</f>
        <v>#REF!</v>
      </c>
      <c r="D37" t="e">
        <f>調査項目!#REF!</f>
        <v>#REF!</v>
      </c>
    </row>
    <row r="38" spans="1:4">
      <c r="B38" t="s">
        <v>52</v>
      </c>
      <c r="C38" t="e">
        <f>調査項目!#REF!</f>
        <v>#REF!</v>
      </c>
      <c r="D38" t="e">
        <f>調査項目!#REF!</f>
        <v>#REF!</v>
      </c>
    </row>
    <row r="39" spans="1:4">
      <c r="B39" t="s">
        <v>53</v>
      </c>
      <c r="C39" t="e">
        <f>調査項目!#REF!</f>
        <v>#REF!</v>
      </c>
      <c r="D39" t="e">
        <f>調査項目!#REF!</f>
        <v>#REF!</v>
      </c>
    </row>
    <row r="40" spans="1:4">
      <c r="B40" t="s">
        <v>54</v>
      </c>
      <c r="C40" t="e">
        <f>調査項目!#REF!</f>
        <v>#REF!</v>
      </c>
      <c r="D40" t="e">
        <f>調査項目!#REF!</f>
        <v>#REF!</v>
      </c>
    </row>
    <row r="41" spans="1:4">
      <c r="B41" t="s">
        <v>55</v>
      </c>
      <c r="C41" t="e">
        <f>調査項目!#REF!</f>
        <v>#REF!</v>
      </c>
      <c r="D41" t="e">
        <f>調査項目!#REF!</f>
        <v>#REF!</v>
      </c>
    </row>
    <row r="42" spans="1:4">
      <c r="B42" t="s">
        <v>56</v>
      </c>
      <c r="C42" t="e">
        <f>調査項目!#REF!</f>
        <v>#REF!</v>
      </c>
      <c r="D42" t="e">
        <f>調査項目!#REF!</f>
        <v>#REF!</v>
      </c>
    </row>
    <row r="43" spans="1:4">
      <c r="B43" t="s">
        <v>58</v>
      </c>
      <c r="C43" t="e">
        <f>調査項目!#REF!</f>
        <v>#REF!</v>
      </c>
      <c r="D43" t="e">
        <f>調査項目!#REF!</f>
        <v>#REF!</v>
      </c>
    </row>
    <row r="44" spans="1:4">
      <c r="B44" t="s">
        <v>59</v>
      </c>
      <c r="C44" t="e">
        <f>調査項目!#REF!</f>
        <v>#REF!</v>
      </c>
      <c r="D44" t="e">
        <f>調査項目!#REF!</f>
        <v>#REF!</v>
      </c>
    </row>
    <row r="45" spans="1:4">
      <c r="B45" t="s">
        <v>60</v>
      </c>
      <c r="C45" t="e">
        <f>調査項目!#REF!</f>
        <v>#REF!</v>
      </c>
      <c r="D45" t="e">
        <f>調査項目!#REF!</f>
        <v>#REF!</v>
      </c>
    </row>
    <row r="46" spans="1:4">
      <c r="B46" t="s">
        <v>61</v>
      </c>
      <c r="C46" t="e">
        <f>調査項目!#REF!</f>
        <v>#REF!</v>
      </c>
      <c r="D46" t="e">
        <f>調査項目!#REF!</f>
        <v>#REF!</v>
      </c>
    </row>
    <row r="47" spans="1:4">
      <c r="B47" t="s">
        <v>57</v>
      </c>
      <c r="C47" t="e">
        <f>調査項目!#REF!</f>
        <v>#REF!</v>
      </c>
      <c r="D47" t="e">
        <f>調査項目!#REF!</f>
        <v>#REF!</v>
      </c>
    </row>
    <row r="48" spans="1:4">
      <c r="B48" t="s">
        <v>62</v>
      </c>
      <c r="C48" t="e">
        <f>調査項目!#REF!</f>
        <v>#REF!</v>
      </c>
      <c r="D48" t="e">
        <f>調査項目!#REF!</f>
        <v>#REF!</v>
      </c>
    </row>
    <row r="49" spans="1:4">
      <c r="B49" t="s">
        <v>63</v>
      </c>
      <c r="C49" t="e">
        <f>調査項目!#REF!</f>
        <v>#REF!</v>
      </c>
      <c r="D49" t="e">
        <f>調査項目!#REF!</f>
        <v>#REF!</v>
      </c>
    </row>
    <row r="50" spans="1:4">
      <c r="B50" t="s">
        <v>60</v>
      </c>
      <c r="C50" t="e">
        <f>調査項目!#REF!</f>
        <v>#REF!</v>
      </c>
      <c r="D50" t="e">
        <f>調査項目!#REF!</f>
        <v>#REF!</v>
      </c>
    </row>
    <row r="51" spans="1:4">
      <c r="B51" t="s">
        <v>61</v>
      </c>
      <c r="C51" t="e">
        <f>調査項目!#REF!</f>
        <v>#REF!</v>
      </c>
      <c r="D51" t="e">
        <f>調査項目!#REF!</f>
        <v>#REF!</v>
      </c>
    </row>
    <row r="52" spans="1:4">
      <c r="B52" t="s">
        <v>57</v>
      </c>
      <c r="C52" t="e">
        <f>調査項目!#REF!</f>
        <v>#REF!</v>
      </c>
      <c r="D52" t="e">
        <f>調査項目!#REF!</f>
        <v>#REF!</v>
      </c>
    </row>
    <row r="53" spans="1:4">
      <c r="B53" t="s">
        <v>62</v>
      </c>
      <c r="C53" t="e">
        <f>調査項目!#REF!</f>
        <v>#REF!</v>
      </c>
      <c r="D53" t="e">
        <f>調査項目!#REF!</f>
        <v>#REF!</v>
      </c>
    </row>
    <row r="54" spans="1:4">
      <c r="B54" t="s">
        <v>63</v>
      </c>
      <c r="C54" t="e">
        <f>調査項目!#REF!</f>
        <v>#REF!</v>
      </c>
      <c r="D54" t="e">
        <f>調査項目!#REF!</f>
        <v>#REF!</v>
      </c>
    </row>
    <row r="55" spans="1:4">
      <c r="B55" t="s">
        <v>60</v>
      </c>
      <c r="C55" t="e">
        <f>調査項目!#REF!</f>
        <v>#REF!</v>
      </c>
      <c r="D55" t="e">
        <f>調査項目!#REF!</f>
        <v>#REF!</v>
      </c>
    </row>
    <row r="56" spans="1:4">
      <c r="B56" t="s">
        <v>61</v>
      </c>
      <c r="C56" t="e">
        <f>調査項目!#REF!</f>
        <v>#REF!</v>
      </c>
      <c r="D56" t="e">
        <f>調査項目!#REF!</f>
        <v>#REF!</v>
      </c>
    </row>
    <row r="57" spans="1:4" ht="37.5">
      <c r="B57" s="42" t="s">
        <v>93</v>
      </c>
      <c r="C57" t="e">
        <f>調査項目!#REF!</f>
        <v>#REF!</v>
      </c>
      <c r="D57" t="e">
        <f>調査項目!#REF!</f>
        <v>#REF!</v>
      </c>
    </row>
    <row r="58" spans="1:4">
      <c r="B58" t="s">
        <v>64</v>
      </c>
      <c r="C58" t="e">
        <f>調査項目!#REF!</f>
        <v>#REF!</v>
      </c>
      <c r="D58" t="e">
        <f>調査項目!#REF!</f>
        <v>#REF!</v>
      </c>
    </row>
    <row r="59" spans="1:4">
      <c r="B59" t="s">
        <v>65</v>
      </c>
      <c r="C59" t="e">
        <f>調査項目!#REF!</f>
        <v>#REF!</v>
      </c>
      <c r="D59" t="e">
        <f>調査項目!#REF!</f>
        <v>#REF!</v>
      </c>
    </row>
    <row r="60" spans="1:4">
      <c r="B60" t="s">
        <v>66</v>
      </c>
      <c r="C60" t="e">
        <f>調査項目!#REF!</f>
        <v>#REF!</v>
      </c>
      <c r="D60" t="e">
        <f>調査項目!#REF!</f>
        <v>#REF!</v>
      </c>
    </row>
    <row r="61" spans="1:4">
      <c r="B61" t="s">
        <v>67</v>
      </c>
      <c r="C61" t="e">
        <f>調査項目!#REF!</f>
        <v>#REF!</v>
      </c>
      <c r="D61" t="e">
        <f>調査項目!#REF!</f>
        <v>#REF!</v>
      </c>
    </row>
    <row r="62" spans="1:4">
      <c r="B62" t="s">
        <v>65</v>
      </c>
      <c r="C62" t="e">
        <f>調査項目!#REF!</f>
        <v>#REF!</v>
      </c>
      <c r="D62" t="e">
        <f>調査項目!#REF!</f>
        <v>#REF!</v>
      </c>
    </row>
    <row r="63" spans="1:4">
      <c r="B63" t="s">
        <v>66</v>
      </c>
      <c r="C63" t="e">
        <f>調査項目!#REF!</f>
        <v>#REF!</v>
      </c>
      <c r="D63" t="e">
        <f>調査項目!#REF!</f>
        <v>#REF!</v>
      </c>
    </row>
    <row r="64" spans="1:4">
      <c r="A64" t="s">
        <v>98</v>
      </c>
      <c r="B64" t="s">
        <v>94</v>
      </c>
      <c r="C64" s="28" t="str">
        <f>SUBSTITUTE(調査項目!C56,"か月分","")</f>
        <v/>
      </c>
      <c r="D64" s="28" t="str">
        <f>SUBSTITUTE(調査項目!D56,"枚","")</f>
        <v/>
      </c>
    </row>
    <row r="65" spans="2:4">
      <c r="B65" t="s">
        <v>95</v>
      </c>
      <c r="C65" s="28" t="str">
        <f>SUBSTITUTE(調査項目!C57,"か月分","")</f>
        <v/>
      </c>
      <c r="D65" s="28" t="str">
        <f>SUBSTITUTE(調査項目!D57,"枚","")</f>
        <v/>
      </c>
    </row>
    <row r="66" spans="2:4">
      <c r="B66" t="s">
        <v>96</v>
      </c>
      <c r="C66" s="28" t="str">
        <f>SUBSTITUTE(調査項目!C58,"か月分","")</f>
        <v/>
      </c>
      <c r="D66" s="28" t="str">
        <f>SUBSTITUTE(調査項目!D58,"枚","")</f>
        <v/>
      </c>
    </row>
    <row r="67" spans="2:4">
      <c r="B67" t="s">
        <v>97</v>
      </c>
      <c r="C67" s="28" t="str">
        <f>SUBSTITUTE(調査項目!C59,"か月分","")</f>
        <v/>
      </c>
      <c r="D67" s="28" t="str">
        <f>SUBSTITUTE(調査項目!D59,"枚","")</f>
        <v/>
      </c>
    </row>
    <row r="68" spans="2:4">
      <c r="B68" t="s">
        <v>20</v>
      </c>
      <c r="C68" s="28" t="str">
        <f>SUBSTITUTE(調査項目!C60,"か月分","")</f>
        <v/>
      </c>
      <c r="D68" s="28" t="str">
        <f>SUBSTITUTE(調査項目!D60,"枚","")</f>
        <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vt:lpstr>
      <vt:lpstr>調査項目</vt:lpstr>
      <vt:lpstr>集計シート</vt:lpstr>
      <vt:lpstr>調査項目!Print_Area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廣川 晶子(hirokawa-akiko01)</dc:creator>
  <cp:lastModifiedBy>三宅　秀明（健康福祉政策課）</cp:lastModifiedBy>
  <cp:lastPrinted>2023-08-03T10:40:48Z</cp:lastPrinted>
  <dcterms:created xsi:type="dcterms:W3CDTF">2023-04-13T03:10:36Z</dcterms:created>
  <dcterms:modified xsi:type="dcterms:W3CDTF">2023-08-07T11:14:52Z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