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05500唐津土木事務所\09事務副所長\◎【作業用】国道２０４号（唐房バイパス）開通式\R5_作業用\入札事前承認\"/>
    </mc:Choice>
  </mc:AlternateContent>
  <xr:revisionPtr revIDLastSave="0" documentId="13_ncr:101_{16B54189-309D-4FD6-B428-A7F8CC3DB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定価格積算資料" sheetId="18" r:id="rId1"/>
  </sheets>
  <definedNames>
    <definedName name="_xlnm.Print_Area" localSheetId="0">予定価格積算資料!$A$1:$H$103</definedName>
    <definedName name="_xlnm.Print_Titles" localSheetId="0">予定価格積算資料!$3:$3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8" l="1"/>
  <c r="I73" i="18" l="1"/>
  <c r="I56" i="18"/>
  <c r="I8" i="18"/>
  <c r="I4" i="18"/>
  <c r="G100" i="18" l="1"/>
  <c r="G101" i="18" l="1"/>
</calcChain>
</file>

<file path=xl/sharedStrings.xml><?xml version="1.0" encoding="utf-8"?>
<sst xmlns="http://schemas.openxmlformats.org/spreadsheetml/2006/main" count="274" uniqueCount="169">
  <si>
    <t>内容</t>
    <rPh sb="0" eb="2">
      <t>ナイヨウ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</si>
  <si>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</si>
  <si>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</si>
  <si>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</si>
  <si>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式</t>
    <rPh sb="0" eb="1">
      <t>シキ</t>
    </rPh>
    <phoneticPr fontId="2"/>
  </si>
  <si>
    <t>枚</t>
    <rPh sb="0" eb="1">
      <t>マイ</t>
    </rPh>
    <phoneticPr fontId="2"/>
  </si>
  <si>
    <t>司会台</t>
    <rPh sb="0" eb="2">
      <t>シカイ</t>
    </rPh>
    <rPh sb="2" eb="3">
      <t>ダイ</t>
    </rPh>
    <phoneticPr fontId="2"/>
  </si>
  <si>
    <t>台</t>
    <rPh sb="0" eb="1">
      <t>ダイ</t>
    </rPh>
    <phoneticPr fontId="2"/>
  </si>
  <si>
    <t>個</t>
    <rPh sb="0" eb="1">
      <t>コ</t>
    </rPh>
    <phoneticPr fontId="2"/>
  </si>
  <si>
    <t>卓</t>
    <rPh sb="0" eb="1">
      <t>タク</t>
    </rPh>
    <phoneticPr fontId="2"/>
  </si>
  <si>
    <t>名</t>
    <rPh sb="0" eb="1">
      <t>メイ</t>
    </rPh>
    <phoneticPr fontId="2"/>
  </si>
  <si>
    <t>演台</t>
    <rPh sb="0" eb="2">
      <t>エンダイ</t>
    </rPh>
    <phoneticPr fontId="2"/>
  </si>
  <si>
    <t>椅子カバー</t>
    <rPh sb="0" eb="2">
      <t>イス</t>
    </rPh>
    <phoneticPr fontId="2"/>
  </si>
  <si>
    <t>№</t>
    <phoneticPr fontId="2"/>
  </si>
  <si>
    <t>m</t>
    <phoneticPr fontId="2"/>
  </si>
  <si>
    <t>税抜き</t>
    <rPh sb="0" eb="1">
      <t>ゼイ</t>
    </rPh>
    <rPh sb="1" eb="2">
      <t>ヌ</t>
    </rPh>
    <phoneticPr fontId="2"/>
  </si>
  <si>
    <t>税込み</t>
    <rPh sb="0" eb="2">
      <t>ゼイコ</t>
    </rPh>
    <phoneticPr fontId="2"/>
  </si>
  <si>
    <t>金額（円）</t>
    <rPh sb="0" eb="2">
      <t>キンガク</t>
    </rPh>
    <rPh sb="3" eb="4">
      <t>エン</t>
    </rPh>
    <phoneticPr fontId="2"/>
  </si>
  <si>
    <t>計</t>
    <rPh sb="0" eb="1">
      <t>ケイ</t>
    </rPh>
    <phoneticPr fontId="2"/>
  </si>
  <si>
    <t>事前準備・企画</t>
    <rPh sb="0" eb="2">
      <t>ジゼン</t>
    </rPh>
    <rPh sb="2" eb="4">
      <t>ジュンビ</t>
    </rPh>
    <rPh sb="5" eb="7">
      <t>キカク</t>
    </rPh>
    <phoneticPr fontId="2"/>
  </si>
  <si>
    <t>テーブルクロス</t>
    <phoneticPr fontId="2"/>
  </si>
  <si>
    <t>張</t>
    <rPh sb="0" eb="1">
      <t>ハ</t>
    </rPh>
    <phoneticPr fontId="2"/>
  </si>
  <si>
    <t>紅白幕</t>
    <rPh sb="0" eb="3">
      <t>コウハクマク</t>
    </rPh>
    <phoneticPr fontId="2"/>
  </si>
  <si>
    <t>パイプ椅子</t>
    <rPh sb="3" eb="5">
      <t>イス</t>
    </rPh>
    <phoneticPr fontId="2"/>
  </si>
  <si>
    <t>脚</t>
    <rPh sb="0" eb="1">
      <t>アシ</t>
    </rPh>
    <phoneticPr fontId="2"/>
  </si>
  <si>
    <t>式次第</t>
    <rPh sb="0" eb="3">
      <t>シキシダイ</t>
    </rPh>
    <phoneticPr fontId="2"/>
  </si>
  <si>
    <t>席札</t>
    <rPh sb="0" eb="1">
      <t>セキ</t>
    </rPh>
    <rPh sb="1" eb="2">
      <t>フダ</t>
    </rPh>
    <phoneticPr fontId="2"/>
  </si>
  <si>
    <t>受付設営</t>
    <rPh sb="0" eb="1">
      <t>ウ</t>
    </rPh>
    <rPh sb="1" eb="2">
      <t>ツ</t>
    </rPh>
    <rPh sb="2" eb="4">
      <t>セツエイ</t>
    </rPh>
    <phoneticPr fontId="2"/>
  </si>
  <si>
    <t>式典会場設営・運営</t>
    <rPh sb="0" eb="2">
      <t>シキテン</t>
    </rPh>
    <rPh sb="2" eb="4">
      <t>カイジョウ</t>
    </rPh>
    <rPh sb="4" eb="6">
      <t>セツエイ</t>
    </rPh>
    <rPh sb="7" eb="9">
      <t>ウンエイ</t>
    </rPh>
    <phoneticPr fontId="2"/>
  </si>
  <si>
    <t>その他</t>
    <rPh sb="2" eb="3">
      <t>タ</t>
    </rPh>
    <phoneticPr fontId="2"/>
  </si>
  <si>
    <t>記録写真撮影費</t>
    <rPh sb="0" eb="2">
      <t>キロク</t>
    </rPh>
    <rPh sb="2" eb="4">
      <t>シャシン</t>
    </rPh>
    <rPh sb="4" eb="6">
      <t>サツエイ</t>
    </rPh>
    <rPh sb="6" eb="7">
      <t>ヒ</t>
    </rPh>
    <phoneticPr fontId="2"/>
  </si>
  <si>
    <t>白布</t>
    <rPh sb="0" eb="1">
      <t>シロ</t>
    </rPh>
    <rPh sb="1" eb="2">
      <t>ヌノ</t>
    </rPh>
    <phoneticPr fontId="2"/>
  </si>
  <si>
    <t>白手袋</t>
    <rPh sb="0" eb="1">
      <t>シロ</t>
    </rPh>
    <rPh sb="1" eb="3">
      <t>テブクロ</t>
    </rPh>
    <phoneticPr fontId="2"/>
  </si>
  <si>
    <t>双</t>
    <rPh sb="0" eb="1">
      <t>ソウ</t>
    </rPh>
    <phoneticPr fontId="2"/>
  </si>
  <si>
    <t>諸経費</t>
    <rPh sb="0" eb="3">
      <t>ショケイヒ</t>
    </rPh>
    <phoneticPr fontId="2"/>
  </si>
  <si>
    <t>詳細</t>
    <rPh sb="0" eb="2">
      <t>ショウサイ</t>
    </rPh>
    <phoneticPr fontId="2"/>
  </si>
  <si>
    <t>数量</t>
    <rPh sb="0" eb="2">
      <t>スウリョウ</t>
    </rPh>
    <phoneticPr fontId="2"/>
  </si>
  <si>
    <t>組</t>
    <rPh sb="0" eb="1">
      <t>クミ</t>
    </rPh>
    <phoneticPr fontId="2"/>
  </si>
  <si>
    <t>発電機</t>
    <rPh sb="0" eb="3">
      <t>ハツデンキ</t>
    </rPh>
    <phoneticPr fontId="2"/>
  </si>
  <si>
    <t>3ｍ主</t>
    <rPh sb="2" eb="3">
      <t>シュ</t>
    </rPh>
    <phoneticPr fontId="2"/>
  </si>
  <si>
    <t>※登壇・音響卓含む</t>
    <rPh sb="1" eb="3">
      <t>トウダン</t>
    </rPh>
    <rPh sb="4" eb="6">
      <t>オンキョウ</t>
    </rPh>
    <rPh sb="6" eb="7">
      <t>タク</t>
    </rPh>
    <rPh sb="7" eb="8">
      <t>フク</t>
    </rPh>
    <phoneticPr fontId="2"/>
  </si>
  <si>
    <t>背・座 ※登壇・音響卓含む</t>
    <rPh sb="0" eb="1">
      <t>セ</t>
    </rPh>
    <rPh sb="2" eb="3">
      <t>ザ</t>
    </rPh>
    <rPh sb="5" eb="7">
      <t>トウダン</t>
    </rPh>
    <rPh sb="8" eb="10">
      <t>オンキョウ</t>
    </rPh>
    <rPh sb="10" eb="11">
      <t>タク</t>
    </rPh>
    <rPh sb="11" eb="12">
      <t>フク</t>
    </rPh>
    <phoneticPr fontId="2"/>
  </si>
  <si>
    <t>式典会場立看板</t>
    <rPh sb="0" eb="2">
      <t>シキテン</t>
    </rPh>
    <rPh sb="2" eb="4">
      <t>カイジョウ</t>
    </rPh>
    <rPh sb="4" eb="5">
      <t>タ</t>
    </rPh>
    <rPh sb="5" eb="7">
      <t>カンバン</t>
    </rPh>
    <phoneticPr fontId="2"/>
  </si>
  <si>
    <t>席次表</t>
    <rPh sb="0" eb="2">
      <t>セキジ</t>
    </rPh>
    <rPh sb="2" eb="3">
      <t>ヒョウ</t>
    </rPh>
    <phoneticPr fontId="2"/>
  </si>
  <si>
    <t>W90×H250</t>
    <phoneticPr fontId="2"/>
  </si>
  <si>
    <t>ユポ紙</t>
    <rPh sb="2" eb="3">
      <t>カミ</t>
    </rPh>
    <phoneticPr fontId="2"/>
  </si>
  <si>
    <t>本</t>
    <rPh sb="0" eb="1">
      <t>ホン</t>
    </rPh>
    <phoneticPr fontId="2"/>
  </si>
  <si>
    <t>4m妻</t>
    <rPh sb="2" eb="3">
      <t>ツマ</t>
    </rPh>
    <phoneticPr fontId="2"/>
  </si>
  <si>
    <t>脚</t>
    <rPh sb="0" eb="1">
      <t>キャク</t>
    </rPh>
    <phoneticPr fontId="2"/>
  </si>
  <si>
    <t>パンチカーペット</t>
    <phoneticPr fontId="2"/>
  </si>
  <si>
    <t>900幅　赤</t>
    <rPh sb="3" eb="4">
      <t>ハバ</t>
    </rPh>
    <rPh sb="5" eb="6">
      <t>アカ</t>
    </rPh>
    <phoneticPr fontId="2"/>
  </si>
  <si>
    <t>金ポール</t>
    <rPh sb="0" eb="1">
      <t>キン</t>
    </rPh>
    <phoneticPr fontId="2"/>
  </si>
  <si>
    <t>人絹テープ</t>
    <rPh sb="0" eb="1">
      <t>ヒト</t>
    </rPh>
    <rPh sb="1" eb="2">
      <t>キヌ</t>
    </rPh>
    <phoneticPr fontId="2"/>
  </si>
  <si>
    <t>1.5インチ紅・白各１巻</t>
    <rPh sb="6" eb="7">
      <t>ベニ</t>
    </rPh>
    <rPh sb="8" eb="9">
      <t>シロ</t>
    </rPh>
    <rPh sb="9" eb="10">
      <t>カク</t>
    </rPh>
    <rPh sb="11" eb="12">
      <t>マキ</t>
    </rPh>
    <phoneticPr fontId="2"/>
  </si>
  <si>
    <t>巻</t>
    <rPh sb="0" eb="1">
      <t>マキ</t>
    </rPh>
    <phoneticPr fontId="2"/>
  </si>
  <si>
    <t>案内状印刷</t>
    <rPh sb="0" eb="3">
      <t>アンナイジョウ</t>
    </rPh>
    <rPh sb="3" eb="5">
      <t>インサツ</t>
    </rPh>
    <phoneticPr fontId="2"/>
  </si>
  <si>
    <t>案内状・封筒・返信用葉書　50セット</t>
    <rPh sb="0" eb="3">
      <t>アンナイジョウ</t>
    </rPh>
    <rPh sb="4" eb="6">
      <t>フウトウ</t>
    </rPh>
    <rPh sb="7" eb="10">
      <t>ヘンシンヨウ</t>
    </rPh>
    <rPh sb="10" eb="12">
      <t>ハガキ</t>
    </rPh>
    <phoneticPr fontId="2"/>
  </si>
  <si>
    <t>案内状送付</t>
    <rPh sb="0" eb="3">
      <t>アンナイジョウ</t>
    </rPh>
    <rPh sb="3" eb="5">
      <t>ソウフ</t>
    </rPh>
    <phoneticPr fontId="2"/>
  </si>
  <si>
    <t>84円切手　宛名ラベル　50セット</t>
    <rPh sb="2" eb="3">
      <t>エン</t>
    </rPh>
    <rPh sb="3" eb="5">
      <t>キッテ</t>
    </rPh>
    <rPh sb="6" eb="8">
      <t>アテナ</t>
    </rPh>
    <phoneticPr fontId="2"/>
  </si>
  <si>
    <t>式</t>
    <rPh sb="0" eb="1">
      <t>シキ</t>
    </rPh>
    <phoneticPr fontId="2"/>
  </si>
  <si>
    <t>会場案内図データ作成</t>
    <rPh sb="0" eb="2">
      <t>カイジョウ</t>
    </rPh>
    <rPh sb="2" eb="5">
      <t>アンナイズ</t>
    </rPh>
    <rPh sb="8" eb="10">
      <t>サクセイ</t>
    </rPh>
    <phoneticPr fontId="2"/>
  </si>
  <si>
    <t>デコラテーブル</t>
    <phoneticPr fontId="2"/>
  </si>
  <si>
    <t>450×1,800</t>
    <phoneticPr fontId="2"/>
  </si>
  <si>
    <t>白布</t>
    <rPh sb="0" eb="1">
      <t>シロ</t>
    </rPh>
    <rPh sb="1" eb="2">
      <t>ヌノ</t>
    </rPh>
    <phoneticPr fontId="2"/>
  </si>
  <si>
    <t>名刺盆</t>
    <rPh sb="0" eb="2">
      <t>メイシ</t>
    </rPh>
    <rPh sb="2" eb="3">
      <t>ボン</t>
    </rPh>
    <phoneticPr fontId="2"/>
  </si>
  <si>
    <t>枚</t>
    <rPh sb="0" eb="1">
      <t>マイ</t>
    </rPh>
    <phoneticPr fontId="2"/>
  </si>
  <si>
    <t>受付立看板</t>
    <rPh sb="0" eb="2">
      <t>ウケツケ</t>
    </rPh>
    <rPh sb="2" eb="3">
      <t>タ</t>
    </rPh>
    <rPh sb="3" eb="5">
      <t>カンバン</t>
    </rPh>
    <phoneticPr fontId="2"/>
  </si>
  <si>
    <t>W900×H1,800自立式</t>
    <rPh sb="11" eb="13">
      <t>ジリツ</t>
    </rPh>
    <rPh sb="13" eb="14">
      <t>シキ</t>
    </rPh>
    <phoneticPr fontId="2"/>
  </si>
  <si>
    <t>受付区分吊看板</t>
    <rPh sb="0" eb="2">
      <t>ウケツケ</t>
    </rPh>
    <rPh sb="2" eb="4">
      <t>クブン</t>
    </rPh>
    <rPh sb="4" eb="5">
      <t>ツリ</t>
    </rPh>
    <rPh sb="5" eb="7">
      <t>カンバン</t>
    </rPh>
    <phoneticPr fontId="2"/>
  </si>
  <si>
    <t>W600×H300</t>
    <phoneticPr fontId="2"/>
  </si>
  <si>
    <t>胸章（大リボン）</t>
    <rPh sb="0" eb="1">
      <t>ムネ</t>
    </rPh>
    <rPh sb="1" eb="2">
      <t>ショウ</t>
    </rPh>
    <rPh sb="3" eb="4">
      <t>ダイ</t>
    </rPh>
    <phoneticPr fontId="2"/>
  </si>
  <si>
    <t>筆耕無し</t>
    <rPh sb="0" eb="1">
      <t>フデ</t>
    </rPh>
    <rPh sb="1" eb="2">
      <t>タガヤ</t>
    </rPh>
    <rPh sb="2" eb="3">
      <t>ナ</t>
    </rPh>
    <phoneticPr fontId="2"/>
  </si>
  <si>
    <t>ヶ</t>
    <phoneticPr fontId="2"/>
  </si>
  <si>
    <t>首掛けネーム</t>
    <rPh sb="0" eb="1">
      <t>クビ</t>
    </rPh>
    <rPh sb="1" eb="2">
      <t>カ</t>
    </rPh>
    <phoneticPr fontId="2"/>
  </si>
  <si>
    <t>スタッフ用</t>
    <rPh sb="4" eb="5">
      <t>ヨウ</t>
    </rPh>
    <phoneticPr fontId="2"/>
  </si>
  <si>
    <t>大</t>
    <rPh sb="0" eb="1">
      <t>ダイ</t>
    </rPh>
    <phoneticPr fontId="2"/>
  </si>
  <si>
    <t>松盆栽</t>
    <rPh sb="0" eb="1">
      <t>マツ</t>
    </rPh>
    <rPh sb="1" eb="3">
      <t>ボンサイ</t>
    </rPh>
    <phoneticPr fontId="2"/>
  </si>
  <si>
    <t>鉢</t>
    <rPh sb="0" eb="1">
      <t>ハチ</t>
    </rPh>
    <phoneticPr fontId="2"/>
  </si>
  <si>
    <t>900×1,800</t>
    <phoneticPr fontId="2"/>
  </si>
  <si>
    <t>吊看板</t>
    <rPh sb="0" eb="1">
      <t>ツリ</t>
    </rPh>
    <rPh sb="1" eb="3">
      <t>カンバン</t>
    </rPh>
    <phoneticPr fontId="2"/>
  </si>
  <si>
    <t>W7,200×H900</t>
    <phoneticPr fontId="2"/>
  </si>
  <si>
    <t>W1,800×H900自立式</t>
    <rPh sb="11" eb="13">
      <t>ジリツ</t>
    </rPh>
    <rPh sb="13" eb="14">
      <t>シキ</t>
    </rPh>
    <phoneticPr fontId="2"/>
  </si>
  <si>
    <t>登壇者前垂れ</t>
    <rPh sb="0" eb="2">
      <t>トウダン</t>
    </rPh>
    <rPh sb="2" eb="3">
      <t>シャ</t>
    </rPh>
    <rPh sb="3" eb="5">
      <t>マエダ</t>
    </rPh>
    <phoneticPr fontId="2"/>
  </si>
  <si>
    <t>祝電看板</t>
    <rPh sb="0" eb="2">
      <t>シュクデン</t>
    </rPh>
    <rPh sb="2" eb="4">
      <t>カンバン</t>
    </rPh>
    <phoneticPr fontId="2"/>
  </si>
  <si>
    <t>傘袋スタンド</t>
    <rPh sb="0" eb="1">
      <t>カサ</t>
    </rPh>
    <rPh sb="1" eb="2">
      <t>ブクロ</t>
    </rPh>
    <phoneticPr fontId="2"/>
  </si>
  <si>
    <t>袋200枚組</t>
    <rPh sb="0" eb="1">
      <t>フクロ</t>
    </rPh>
    <rPh sb="4" eb="5">
      <t>マイ</t>
    </rPh>
    <rPh sb="5" eb="6">
      <t>グミ</t>
    </rPh>
    <phoneticPr fontId="2"/>
  </si>
  <si>
    <t>傘立て</t>
    <rPh sb="0" eb="2">
      <t>カサタ</t>
    </rPh>
    <phoneticPr fontId="2"/>
  </si>
  <si>
    <t>工事説明パネル</t>
    <rPh sb="0" eb="2">
      <t>コウジ</t>
    </rPh>
    <rPh sb="2" eb="4">
      <t>セツメイ</t>
    </rPh>
    <phoneticPr fontId="2"/>
  </si>
  <si>
    <t>A3パウチ</t>
    <phoneticPr fontId="2"/>
  </si>
  <si>
    <t>サインスタンド</t>
    <phoneticPr fontId="2"/>
  </si>
  <si>
    <t>L型スタンド</t>
    <rPh sb="1" eb="2">
      <t>ガタ</t>
    </rPh>
    <phoneticPr fontId="2"/>
  </si>
  <si>
    <t>300×600</t>
    <phoneticPr fontId="2"/>
  </si>
  <si>
    <t>テープカットリボン玉</t>
    <rPh sb="9" eb="10">
      <t>ダマ</t>
    </rPh>
    <phoneticPr fontId="2"/>
  </si>
  <si>
    <t>球</t>
    <rPh sb="0" eb="1">
      <t>タマ</t>
    </rPh>
    <phoneticPr fontId="2"/>
  </si>
  <si>
    <t>金ポールリボン玉</t>
    <rPh sb="0" eb="1">
      <t>キン</t>
    </rPh>
    <rPh sb="7" eb="8">
      <t>タマ</t>
    </rPh>
    <phoneticPr fontId="2"/>
  </si>
  <si>
    <t>小</t>
    <rPh sb="0" eb="1">
      <t>ショウ</t>
    </rPh>
    <phoneticPr fontId="2"/>
  </si>
  <si>
    <t>金鋏</t>
    <rPh sb="0" eb="1">
      <t>キン</t>
    </rPh>
    <rPh sb="1" eb="2">
      <t>ハサミ</t>
    </rPh>
    <phoneticPr fontId="2"/>
  </si>
  <si>
    <t>丁</t>
    <rPh sb="0" eb="1">
      <t>チョウ</t>
    </rPh>
    <phoneticPr fontId="2"/>
  </si>
  <si>
    <t>ハサミリボン</t>
    <phoneticPr fontId="2"/>
  </si>
  <si>
    <t>表彰盆</t>
    <rPh sb="0" eb="2">
      <t>ヒョウショウ</t>
    </rPh>
    <rPh sb="2" eb="3">
      <t>ボン</t>
    </rPh>
    <phoneticPr fontId="2"/>
  </si>
  <si>
    <t>黒盆</t>
    <rPh sb="0" eb="1">
      <t>クロ</t>
    </rPh>
    <rPh sb="1" eb="2">
      <t>ボン</t>
    </rPh>
    <phoneticPr fontId="2"/>
  </si>
  <si>
    <t>横置き看板</t>
    <rPh sb="0" eb="2">
      <t>ヨコオ</t>
    </rPh>
    <rPh sb="3" eb="5">
      <t>カンバン</t>
    </rPh>
    <phoneticPr fontId="2"/>
  </si>
  <si>
    <t>W5,400×H600</t>
    <phoneticPr fontId="2"/>
  </si>
  <si>
    <t>アルフレックステントピッコロ</t>
    <phoneticPr fontId="2"/>
  </si>
  <si>
    <t>4ｍ×6ｍ</t>
    <phoneticPr fontId="2"/>
  </si>
  <si>
    <t>横幕</t>
    <rPh sb="0" eb="2">
      <t>ヨコマク</t>
    </rPh>
    <phoneticPr fontId="2"/>
  </si>
  <si>
    <t>テントウエイト</t>
    <phoneticPr fontId="2"/>
  </si>
  <si>
    <t>60ｋｇ</t>
    <phoneticPr fontId="2"/>
  </si>
  <si>
    <t>音響関係</t>
    <rPh sb="0" eb="2">
      <t>オンキョウ</t>
    </rPh>
    <rPh sb="2" eb="4">
      <t>カンケイ</t>
    </rPh>
    <phoneticPr fontId="2"/>
  </si>
  <si>
    <t>2.6ＫＶＡ※初回燃料費含む</t>
    <rPh sb="7" eb="9">
      <t>ショカイ</t>
    </rPh>
    <rPh sb="9" eb="12">
      <t>ネンリョウヒ</t>
    </rPh>
    <rPh sb="12" eb="13">
      <t>フク</t>
    </rPh>
    <phoneticPr fontId="2"/>
  </si>
  <si>
    <t>張</t>
    <rPh sb="0" eb="1">
      <t>ハリ</t>
    </rPh>
    <phoneticPr fontId="2"/>
  </si>
  <si>
    <t>駐車ライン引き</t>
    <rPh sb="0" eb="2">
      <t>チュウシャ</t>
    </rPh>
    <rPh sb="5" eb="6">
      <t>ヒ</t>
    </rPh>
    <phoneticPr fontId="2"/>
  </si>
  <si>
    <t>ラインカー・石灰</t>
    <rPh sb="6" eb="8">
      <t>セッカイ</t>
    </rPh>
    <phoneticPr fontId="2"/>
  </si>
  <si>
    <t>台分</t>
    <rPh sb="0" eb="2">
      <t>ダイブン</t>
    </rPh>
    <phoneticPr fontId="2"/>
  </si>
  <si>
    <t>誘導看板</t>
    <rPh sb="0" eb="2">
      <t>ユウドウ</t>
    </rPh>
    <rPh sb="2" eb="4">
      <t>カンバン</t>
    </rPh>
    <phoneticPr fontId="2"/>
  </si>
  <si>
    <t>W600×H1,800※矢印付</t>
    <rPh sb="12" eb="14">
      <t>ヤジルシ</t>
    </rPh>
    <rPh sb="14" eb="15">
      <t>ツ</t>
    </rPh>
    <phoneticPr fontId="2"/>
  </si>
  <si>
    <t>駐車場入口看板</t>
    <rPh sb="0" eb="3">
      <t>チュウシャジョウ</t>
    </rPh>
    <rPh sb="3" eb="4">
      <t>イ</t>
    </rPh>
    <rPh sb="4" eb="5">
      <t>グチ</t>
    </rPh>
    <rPh sb="5" eb="7">
      <t>カンバン</t>
    </rPh>
    <phoneticPr fontId="2"/>
  </si>
  <si>
    <t>供用開始立看板</t>
    <rPh sb="0" eb="2">
      <t>キョウヨウ</t>
    </rPh>
    <rPh sb="2" eb="4">
      <t>カイシ</t>
    </rPh>
    <rPh sb="4" eb="5">
      <t>タ</t>
    </rPh>
    <rPh sb="5" eb="7">
      <t>カンバン</t>
    </rPh>
    <phoneticPr fontId="2"/>
  </si>
  <si>
    <t>会場設営・撤去人件費</t>
    <rPh sb="0" eb="2">
      <t>カイジョウ</t>
    </rPh>
    <rPh sb="2" eb="4">
      <t>セツエイ</t>
    </rPh>
    <rPh sb="5" eb="7">
      <t>テッキョ</t>
    </rPh>
    <rPh sb="7" eb="10">
      <t>ジンケンヒ</t>
    </rPh>
    <phoneticPr fontId="2"/>
  </si>
  <si>
    <t>設営</t>
    <rPh sb="0" eb="2">
      <t>セツエイ</t>
    </rPh>
    <phoneticPr fontId="2"/>
  </si>
  <si>
    <t>指導員</t>
    <rPh sb="0" eb="3">
      <t>シドウイン</t>
    </rPh>
    <phoneticPr fontId="2"/>
  </si>
  <si>
    <t>〃</t>
    <phoneticPr fontId="2"/>
  </si>
  <si>
    <t>作業員</t>
    <rPh sb="0" eb="3">
      <t>サギョウイン</t>
    </rPh>
    <phoneticPr fontId="2"/>
  </si>
  <si>
    <t>撤去</t>
    <rPh sb="0" eb="2">
      <t>テッキョ</t>
    </rPh>
    <phoneticPr fontId="2"/>
  </si>
  <si>
    <t>他経費</t>
    <rPh sb="0" eb="1">
      <t>ホカ</t>
    </rPh>
    <rPh sb="1" eb="3">
      <t>ケイヒ</t>
    </rPh>
    <phoneticPr fontId="2"/>
  </si>
  <si>
    <t>間接業務費</t>
    <rPh sb="0" eb="2">
      <t>カンセツ</t>
    </rPh>
    <rPh sb="2" eb="4">
      <t>ギョウム</t>
    </rPh>
    <rPh sb="4" eb="5">
      <t>ヒ</t>
    </rPh>
    <phoneticPr fontId="2"/>
  </si>
  <si>
    <t>駐車場警備員</t>
    <rPh sb="0" eb="3">
      <t>チュウシャジョウ</t>
    </rPh>
    <rPh sb="3" eb="6">
      <t>ケイビイン</t>
    </rPh>
    <phoneticPr fontId="2"/>
  </si>
  <si>
    <t>司会者</t>
    <rPh sb="0" eb="3">
      <t>シカイシャ</t>
    </rPh>
    <phoneticPr fontId="2"/>
  </si>
  <si>
    <t>進行ディレクター</t>
    <rPh sb="0" eb="2">
      <t>シンコウ</t>
    </rPh>
    <phoneticPr fontId="2"/>
  </si>
  <si>
    <t>運営マニュアル・進行台本</t>
    <rPh sb="0" eb="2">
      <t>ウンエイ</t>
    </rPh>
    <rPh sb="8" eb="10">
      <t>シンコウ</t>
    </rPh>
    <rPh sb="10" eb="12">
      <t>ダイホン</t>
    </rPh>
    <phoneticPr fontId="2"/>
  </si>
  <si>
    <t>交通費</t>
    <rPh sb="0" eb="3">
      <t>コウツウヒ</t>
    </rPh>
    <phoneticPr fontId="2"/>
  </si>
  <si>
    <t>運搬費</t>
    <rPh sb="0" eb="2">
      <t>ウンパン</t>
    </rPh>
    <rPh sb="2" eb="3">
      <t>ヒ</t>
    </rPh>
    <phoneticPr fontId="2"/>
  </si>
  <si>
    <t>搬入</t>
    <rPh sb="0" eb="2">
      <t>ハンニュウ</t>
    </rPh>
    <phoneticPr fontId="2"/>
  </si>
  <si>
    <t>450×1,800※音響含む</t>
    <phoneticPr fontId="2"/>
  </si>
  <si>
    <t>開通式会場設営・運営</t>
    <rPh sb="0" eb="2">
      <t>カイツウ</t>
    </rPh>
    <rPh sb="2" eb="3">
      <t>シキ</t>
    </rPh>
    <rPh sb="3" eb="5">
      <t>カイジョウ</t>
    </rPh>
    <rPh sb="5" eb="7">
      <t>セツエイ</t>
    </rPh>
    <rPh sb="8" eb="10">
      <t>ウンエイウンエイ</t>
    </rPh>
    <phoneticPr fontId="2"/>
  </si>
  <si>
    <t>トイレサイン</t>
    <phoneticPr fontId="2"/>
  </si>
  <si>
    <t>トイレサインスタンド</t>
    <phoneticPr fontId="2"/>
  </si>
  <si>
    <t>演者控所サイン</t>
    <rPh sb="0" eb="2">
      <t>エンジャ</t>
    </rPh>
    <rPh sb="2" eb="3">
      <t>ヒカエ</t>
    </rPh>
    <rPh sb="3" eb="4">
      <t>ショ</t>
    </rPh>
    <phoneticPr fontId="2"/>
  </si>
  <si>
    <t>演者控所サインスタンド</t>
    <rPh sb="0" eb="2">
      <t>エンジャ</t>
    </rPh>
    <rPh sb="2" eb="3">
      <t>ヒカエ</t>
    </rPh>
    <rPh sb="3" eb="4">
      <t>ショ</t>
    </rPh>
    <phoneticPr fontId="2"/>
  </si>
  <si>
    <t>トイレ</t>
    <phoneticPr fontId="2"/>
  </si>
  <si>
    <t>仮設トイレ</t>
    <rPh sb="0" eb="2">
      <t>カセツ</t>
    </rPh>
    <phoneticPr fontId="2"/>
  </si>
  <si>
    <t>男女兼用※汲取り・搬入出含む</t>
    <rPh sb="0" eb="2">
      <t>ダンジョ</t>
    </rPh>
    <rPh sb="2" eb="4">
      <t>ケンヨウ</t>
    </rPh>
    <rPh sb="5" eb="7">
      <t>クミト</t>
    </rPh>
    <rPh sb="9" eb="11">
      <t>ハンニュウ</t>
    </rPh>
    <rPh sb="11" eb="12">
      <t>シュツ</t>
    </rPh>
    <rPh sb="12" eb="13">
      <t>フク</t>
    </rPh>
    <phoneticPr fontId="2"/>
  </si>
  <si>
    <t>棟</t>
    <rPh sb="0" eb="1">
      <t>トウ</t>
    </rPh>
    <phoneticPr fontId="2"/>
  </si>
  <si>
    <t>手洗い器</t>
    <rPh sb="0" eb="2">
      <t>テアラ</t>
    </rPh>
    <rPh sb="3" eb="4">
      <t>キ</t>
    </rPh>
    <phoneticPr fontId="2"/>
  </si>
  <si>
    <t>駐車場等設営</t>
    <rPh sb="0" eb="3">
      <t>チュウシャジョウ</t>
    </rPh>
    <rPh sb="3" eb="4">
      <t>トウ</t>
    </rPh>
    <rPh sb="4" eb="6">
      <t>セツエイ</t>
    </rPh>
    <phoneticPr fontId="2"/>
  </si>
  <si>
    <t>国道２０４号唐房バイパス開通式運営業務委託予定価格積算資料</t>
    <rPh sb="0" eb="2">
      <t>コクドウ</t>
    </rPh>
    <rPh sb="5" eb="6">
      <t>ゴウ</t>
    </rPh>
    <rPh sb="6" eb="8">
      <t>トウボウ</t>
    </rPh>
    <rPh sb="12" eb="19">
      <t>カイツウシキウンエイギョウム</t>
    </rPh>
    <rPh sb="19" eb="21">
      <t>イタク</t>
    </rPh>
    <rPh sb="21" eb="23">
      <t>ヨテイ</t>
    </rPh>
    <rPh sb="23" eb="25">
      <t>カカク</t>
    </rPh>
    <rPh sb="25" eb="27">
      <t>セキサン</t>
    </rPh>
    <rPh sb="27" eb="29">
      <t>シリョウ</t>
    </rPh>
    <phoneticPr fontId="2"/>
  </si>
  <si>
    <t>デコラテーブル</t>
    <phoneticPr fontId="2"/>
  </si>
  <si>
    <t>450×1,800</t>
    <phoneticPr fontId="2"/>
  </si>
  <si>
    <t>卓</t>
    <phoneticPr fontId="2"/>
  </si>
  <si>
    <t>テント</t>
    <phoneticPr fontId="2"/>
  </si>
  <si>
    <t>2k×3k　ウエイト付</t>
    <rPh sb="10" eb="11">
      <t>ツキ</t>
    </rPh>
    <phoneticPr fontId="2"/>
  </si>
  <si>
    <t>張</t>
    <rPh sb="0" eb="1">
      <t>ハリ</t>
    </rPh>
    <phoneticPr fontId="2"/>
  </si>
  <si>
    <t>テント横幕</t>
    <rPh sb="3" eb="5">
      <t>ヨコマク</t>
    </rPh>
    <phoneticPr fontId="2"/>
  </si>
  <si>
    <t>枚</t>
    <rPh sb="0" eb="1">
      <t>マイ</t>
    </rPh>
    <phoneticPr fontId="2"/>
  </si>
  <si>
    <t>2k幕</t>
    <rPh sb="2" eb="3">
      <t>マク</t>
    </rPh>
    <phoneticPr fontId="2"/>
  </si>
  <si>
    <t>3k幕</t>
    <rPh sb="2" eb="3">
      <t>マク</t>
    </rPh>
    <phoneticPr fontId="2"/>
  </si>
  <si>
    <t>ﾞ荷物置き用(3卓)含む</t>
    <rPh sb="1" eb="4">
      <t>ニモツオ</t>
    </rPh>
    <rPh sb="5" eb="6">
      <t>ヨウ</t>
    </rPh>
    <rPh sb="8" eb="9">
      <t>タク</t>
    </rPh>
    <rPh sb="10" eb="11">
      <t>フク</t>
    </rPh>
    <phoneticPr fontId="2"/>
  </si>
  <si>
    <t>主催者控室</t>
    <rPh sb="0" eb="5">
      <t>シュサイシャヒカエシツ</t>
    </rPh>
    <phoneticPr fontId="2"/>
  </si>
  <si>
    <t>白布</t>
    <rPh sb="0" eb="2">
      <t>シロヌノ</t>
    </rPh>
    <phoneticPr fontId="2"/>
  </si>
  <si>
    <t>湯茶セット</t>
    <rPh sb="0" eb="2">
      <t>ユチャ</t>
    </rPh>
    <phoneticPr fontId="2"/>
  </si>
  <si>
    <t>お茶（ペットボトル）</t>
    <rPh sb="1" eb="2">
      <t>チャ</t>
    </rPh>
    <phoneticPr fontId="2"/>
  </si>
  <si>
    <t>大型テント</t>
    <rPh sb="0" eb="2">
      <t>オオガタ</t>
    </rPh>
    <phoneticPr fontId="2"/>
  </si>
  <si>
    <t>テント横幕</t>
    <rPh sb="3" eb="5">
      <t>ヨコマク</t>
    </rPh>
    <phoneticPr fontId="2"/>
  </si>
  <si>
    <t>10m×25m　100kgウエイト20個含む</t>
    <rPh sb="19" eb="20">
      <t>コ</t>
    </rPh>
    <rPh sb="20" eb="21">
      <t>フク</t>
    </rPh>
    <phoneticPr fontId="2"/>
  </si>
  <si>
    <t>H2000×W9000</t>
    <phoneticPr fontId="2"/>
  </si>
  <si>
    <t>10t</t>
    <phoneticPr fontId="2"/>
  </si>
  <si>
    <t>人件費含む</t>
    <rPh sb="0" eb="4">
      <t>ジンケンヒフク</t>
    </rPh>
    <phoneticPr fontId="2"/>
  </si>
  <si>
    <t>重機等を含む</t>
    <rPh sb="0" eb="3">
      <t>ジュウキトウ</t>
    </rPh>
    <rPh sb="4" eb="5">
      <t>フク</t>
    </rPh>
    <phoneticPr fontId="2"/>
  </si>
  <si>
    <t>10%込み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</si>
</sst>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1" xfId="1" applyFont="1" applyFill="1" applyBorder="1">
      <alignment vertical="center"/>
    </xf>
    <xf numFmtId="38" fontId="3" fillId="2" borderId="2" xfId="1" applyFont="1" applyFill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2" fillId="0" borderId="0" xfId="0" applyFont="1">
      <alignment vertical="center"/>
    </xf>
    <xf numFmtId="38" fontId="4" fillId="0" borderId="0" xfId="1" applyFont="1">
      <alignment vertical="center"/>
    </xf>
    <xf numFmtId="38" fontId="4" fillId="0" borderId="0" xfId="0" applyNumberFormat="1" applyFont="1" applyBorder="1">
      <alignment vertical="center"/>
    </xf>
    <xf numFmtId="38" fontId="9" fillId="0" borderId="0" xfId="1" applyFont="1" applyFill="1" applyBorder="1">
      <alignment vertical="center"/>
    </xf>
    <xf numFmtId="0" fontId="11" fillId="3" borderId="3" xfId="0" applyFont="1" applyFill="1" applyBorder="1">
      <alignment vertical="center"/>
    </xf>
    <xf numFmtId="38" fontId="3" fillId="0" borderId="3" xfId="1" applyFont="1" applyFill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vertical="center" shrinkToFit="1"/>
    </xf>
    <xf numFmtId="0" fontId="11" fillId="2" borderId="8" xfId="0" applyFont="1" applyFill="1" applyBorder="1">
      <alignment vertical="center"/>
    </xf>
    <xf numFmtId="3" fontId="13" fillId="2" borderId="9" xfId="0" applyNumberFormat="1" applyFont="1" applyFill="1" applyBorder="1">
      <alignment vertical="center"/>
    </xf>
    <xf numFmtId="38" fontId="3" fillId="2" borderId="8" xfId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38" fontId="5" fillId="0" borderId="12" xfId="1" applyFont="1" applyFill="1" applyBorder="1">
      <alignment vertical="center"/>
    </xf>
    <xf numFmtId="0" fontId="11" fillId="3" borderId="13" xfId="0" applyFont="1" applyFill="1" applyBorder="1">
      <alignment vertical="center"/>
    </xf>
    <xf numFmtId="38" fontId="3" fillId="0" borderId="13" xfId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1" fillId="0" borderId="8" xfId="0" applyFont="1" applyFill="1" applyBorder="1">
      <alignment vertical="center"/>
    </xf>
    <xf numFmtId="38" fontId="13" fillId="4" borderId="1" xfId="1" applyFont="1" applyFill="1" applyBorder="1">
      <alignment vertical="center"/>
    </xf>
    <xf numFmtId="38" fontId="13" fillId="4" borderId="3" xfId="1" applyFont="1" applyFill="1" applyBorder="1">
      <alignment vertical="center"/>
    </xf>
    <xf numFmtId="38" fontId="13" fillId="2" borderId="14" xfId="1" applyFont="1" applyFill="1" applyBorder="1">
      <alignment vertical="center"/>
    </xf>
    <xf numFmtId="38" fontId="13" fillId="4" borderId="13" xfId="1" applyFont="1" applyFill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9" fontId="3" fillId="0" borderId="20" xfId="0" applyNumberFormat="1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38" fontId="13" fillId="4" borderId="2" xfId="1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shrinkToFit="1"/>
    </xf>
    <xf numFmtId="0" fontId="14" fillId="0" borderId="3" xfId="0" applyFont="1" applyFill="1" applyBorder="1">
      <alignment vertical="center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shrinkToFit="1"/>
    </xf>
    <xf numFmtId="0" fontId="14" fillId="0" borderId="13" xfId="0" applyFont="1" applyFill="1" applyBorder="1">
      <alignment vertical="center"/>
    </xf>
    <xf numFmtId="0" fontId="14" fillId="0" borderId="13" xfId="0" applyFont="1" applyFill="1" applyBorder="1" applyAlignment="1">
      <alignment vertical="center" shrinkToFit="1"/>
    </xf>
    <xf numFmtId="9" fontId="14" fillId="0" borderId="1" xfId="0" applyNumberFormat="1" applyFont="1" applyFill="1" applyBorder="1" applyAlignment="1">
      <alignment horizontal="left" vertical="center" shrinkToFit="1"/>
    </xf>
    <xf numFmtId="0" fontId="14" fillId="0" borderId="8" xfId="0" applyFont="1" applyFill="1" applyBorder="1">
      <alignment vertical="center"/>
    </xf>
    <xf numFmtId="0" fontId="14" fillId="0" borderId="8" xfId="0" applyFont="1" applyFill="1" applyBorder="1" applyAlignment="1">
      <alignment vertical="center" shrinkToFit="1"/>
    </xf>
    <xf numFmtId="0" fontId="14" fillId="0" borderId="12" xfId="0" applyFont="1" applyFill="1" applyBorder="1">
      <alignment vertical="center"/>
    </xf>
    <xf numFmtId="0" fontId="14" fillId="0" borderId="12" xfId="0" applyFont="1" applyFill="1" applyBorder="1" applyAlignment="1">
      <alignment vertical="center" shrinkToFit="1"/>
    </xf>
    <xf numFmtId="3" fontId="14" fillId="2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 shrinkToFit="1"/>
    </xf>
    <xf numFmtId="9" fontId="14" fillId="0" borderId="13" xfId="0" applyNumberFormat="1" applyFont="1" applyFill="1" applyBorder="1" applyAlignment="1">
      <alignment horizontal="left" vertical="center" shrinkToFit="1"/>
    </xf>
    <xf numFmtId="0" fontId="3" fillId="0" borderId="22" xfId="0" applyFont="1" applyFill="1" applyBorder="1">
      <alignment vertical="center"/>
    </xf>
    <xf numFmtId="0" fontId="14" fillId="0" borderId="23" xfId="0" applyFont="1" applyFill="1" applyBorder="1">
      <alignment vertical="center"/>
    </xf>
    <xf numFmtId="38" fontId="13" fillId="4" borderId="23" xfId="1" applyFont="1" applyFill="1" applyBorder="1">
      <alignment vertical="center"/>
    </xf>
    <xf numFmtId="38" fontId="3" fillId="0" borderId="23" xfId="1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14" fillId="2" borderId="28" xfId="0" applyFont="1" applyFill="1" applyBorder="1">
      <alignment vertical="center"/>
    </xf>
    <xf numFmtId="9" fontId="14" fillId="2" borderId="25" xfId="0" applyNumberFormat="1" applyFont="1" applyFill="1" applyBorder="1" applyAlignment="1">
      <alignment horizontal="left" vertical="center" shrinkToFit="1"/>
    </xf>
    <xf numFmtId="0" fontId="11" fillId="2" borderId="25" xfId="0" applyFont="1" applyFill="1" applyBorder="1">
      <alignment vertical="center"/>
    </xf>
    <xf numFmtId="0" fontId="14" fillId="2" borderId="25" xfId="0" applyFont="1" applyFill="1" applyBorder="1" applyAlignment="1">
      <alignment horizontal="center" vertical="center"/>
    </xf>
    <xf numFmtId="38" fontId="3" fillId="2" borderId="25" xfId="1" applyFont="1" applyFill="1" applyBorder="1">
      <alignment vertical="center"/>
    </xf>
    <xf numFmtId="0" fontId="3" fillId="2" borderId="26" xfId="0" applyFont="1" applyFill="1" applyBorder="1" applyAlignment="1">
      <alignment vertical="center" shrinkToFit="1"/>
    </xf>
    <xf numFmtId="0" fontId="7" fillId="2" borderId="29" xfId="0" applyFont="1" applyFill="1" applyBorder="1">
      <alignment vertical="center"/>
    </xf>
    <xf numFmtId="0" fontId="14" fillId="2" borderId="25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shrinkToFit="1"/>
    </xf>
    <xf numFmtId="3" fontId="14" fillId="2" borderId="25" xfId="0" applyNumberFormat="1" applyFont="1" applyFill="1" applyBorder="1" applyAlignment="1">
      <alignment horizontal="center" vertical="center"/>
    </xf>
    <xf numFmtId="38" fontId="14" fillId="2" borderId="30" xfId="1" applyFont="1" applyFill="1" applyBorder="1">
      <alignment vertical="center"/>
    </xf>
    <xf numFmtId="9" fontId="13" fillId="0" borderId="24" xfId="0" applyNumberFormat="1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0" fontId="3" fillId="0" borderId="31" xfId="0" applyFont="1" applyFill="1" applyBorder="1">
      <alignment vertical="center"/>
    </xf>
    <xf numFmtId="0" fontId="14" fillId="2" borderId="26" xfId="0" applyFont="1" applyFill="1" applyBorder="1" applyAlignment="1">
      <alignment vertical="center" shrinkToFit="1"/>
    </xf>
    <xf numFmtId="9" fontId="14" fillId="0" borderId="23" xfId="0" applyNumberFormat="1" applyFont="1" applyFill="1" applyBorder="1" applyAlignment="1">
      <alignment horizontal="left" vertical="center" shrinkToFit="1"/>
    </xf>
    <xf numFmtId="9" fontId="11" fillId="3" borderId="23" xfId="0" applyNumberFormat="1" applyFont="1" applyFill="1" applyBorder="1">
      <alignment vertical="center"/>
    </xf>
    <xf numFmtId="0" fontId="14" fillId="0" borderId="1" xfId="0" applyFont="1" applyFill="1" applyBorder="1" applyAlignment="1">
      <alignment vertical="center" wrapText="1" shrinkToFit="1"/>
    </xf>
    <xf numFmtId="0" fontId="7" fillId="2" borderId="32" xfId="0" applyFont="1" applyFill="1" applyBorder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shrinkToFit="1"/>
    </xf>
    <xf numFmtId="0" fontId="11" fillId="2" borderId="1" xfId="0" applyFont="1" applyFill="1" applyBorder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38" fontId="14" fillId="2" borderId="33" xfId="1" applyFont="1" applyFill="1" applyBorder="1">
      <alignment vertical="center"/>
    </xf>
    <xf numFmtId="38" fontId="3" fillId="2" borderId="1" xfId="1" applyFont="1" applyFill="1" applyBorder="1">
      <alignment vertical="center"/>
    </xf>
    <xf numFmtId="0" fontId="3" fillId="2" borderId="16" xfId="0" applyFont="1" applyFill="1" applyBorder="1" applyAlignment="1">
      <alignment vertical="center" shrinkToFit="1"/>
    </xf>
    <xf numFmtId="38" fontId="3" fillId="0" borderId="8" xfId="1" applyNumberFormat="1" applyFont="1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1A1A-23F2-4AD3-970D-AF9513CE6C97}">
  <dimension ref="A1:M104"/>
  <sheetViews>
    <sheetView showZeros="0" tabSelected="1" view="pageBreakPreview" topLeftCell="A79" zoomScale="130" zoomScaleNormal="130" zoomScaleSheetLayoutView="130" workbookViewId="0">
      <selection activeCell="H102" sqref="H102"/>
    </sheetView>
  </sheetViews>
  <sheetFormatPr defaultColWidth="9" defaultRowHeight="10.5" x14ac:dyDescent="0.15"/>
  <cols>
    <col min="1" max="1" width="2.25" style="1" customWidth="1"/>
    <col min="2" max="2" width="22.625" style="1" customWidth="1"/>
    <col min="3" max="3" width="24.125" style="1" customWidth="1"/>
    <col min="4" max="4" width="4.5" style="6" bestFit="1" customWidth="1"/>
    <col min="5" max="5" width="5.25" style="1" customWidth="1"/>
    <col min="6" max="6" width="6.875" style="1" customWidth="1"/>
    <col min="7" max="7" width="8" style="1" customWidth="1"/>
    <col min="8" max="8" width="14.625" style="1" customWidth="1"/>
    <col min="9" max="9" width="1.5" style="1" customWidth="1"/>
    <col min="10" max="16384" width="9" style="1"/>
  </cols>
  <sheetData>
    <row r="1" spans="1:13" ht="16.5" customHeight="1" x14ac:dyDescent="0.15">
      <c r="A1" s="106" t="s">
        <v>145</v>
      </c>
      <c r="B1" s="107"/>
      <c r="C1" s="107"/>
      <c r="D1" s="107"/>
      <c r="E1" s="107"/>
      <c r="F1" s="107"/>
      <c r="G1" s="107"/>
      <c r="H1" s="107"/>
      <c r="J1"/>
      <c r="K1"/>
      <c r="L1"/>
      <c r="M1"/>
    </row>
    <row r="2" spans="1:13" ht="6.75" customHeight="1" thickBot="1" x14ac:dyDescent="0.2"/>
    <row r="3" spans="1:13" ht="15" customHeight="1" thickBot="1" x14ac:dyDescent="0.2">
      <c r="A3" s="15" t="s">
        <v>13</v>
      </c>
      <c r="B3" s="16" t="s">
        <v>0</v>
      </c>
      <c r="C3" s="16" t="s">
        <v>35</v>
      </c>
      <c r="D3" s="17" t="s">
        <v>36</v>
      </c>
      <c r="E3" s="16" t="s">
        <v>1</v>
      </c>
      <c r="F3" s="18" t="s">
        <v>2</v>
      </c>
      <c r="G3" s="16" t="s">
        <v>17</v>
      </c>
      <c r="H3" s="19" t="s">
        <v>3</v>
      </c>
    </row>
    <row r="4" spans="1:13" ht="15" customHeight="1" x14ac:dyDescent="0.15">
      <c r="A4" s="20" t="s">
        <v>19</v>
      </c>
      <c r="B4" s="21"/>
      <c r="C4" s="22"/>
      <c r="D4" s="23">
        <v>1</v>
      </c>
      <c r="E4" s="63" t="s">
        <v>4</v>
      </c>
      <c r="F4" s="24"/>
      <c r="G4" s="25"/>
      <c r="H4" s="40"/>
      <c r="I4" s="11">
        <f>SUM(I5:I5)</f>
        <v>0</v>
      </c>
    </row>
    <row r="5" spans="1:13" ht="15" customHeight="1" x14ac:dyDescent="0.15">
      <c r="A5" s="26">
        <v>1</v>
      </c>
      <c r="B5" s="51" t="s">
        <v>55</v>
      </c>
      <c r="C5" s="52" t="s">
        <v>56</v>
      </c>
      <c r="D5" s="8">
        <v>1</v>
      </c>
      <c r="E5" s="64" t="s">
        <v>4</v>
      </c>
      <c r="F5" s="36"/>
      <c r="G5" s="2"/>
      <c r="H5" s="41"/>
      <c r="I5" s="10"/>
    </row>
    <row r="6" spans="1:13" ht="15" customHeight="1" x14ac:dyDescent="0.15">
      <c r="A6" s="26">
        <v>2</v>
      </c>
      <c r="B6" s="56" t="s">
        <v>57</v>
      </c>
      <c r="C6" s="57" t="s">
        <v>58</v>
      </c>
      <c r="D6" s="31">
        <v>50</v>
      </c>
      <c r="E6" s="67" t="s">
        <v>59</v>
      </c>
      <c r="F6" s="39"/>
      <c r="G6" s="2"/>
      <c r="H6" s="45"/>
      <c r="I6" s="10"/>
    </row>
    <row r="7" spans="1:13" ht="15" customHeight="1" thickBot="1" x14ac:dyDescent="0.2">
      <c r="A7" s="92">
        <v>3</v>
      </c>
      <c r="B7" s="53" t="s">
        <v>60</v>
      </c>
      <c r="C7" s="70"/>
      <c r="D7" s="13">
        <v>1</v>
      </c>
      <c r="E7" s="65" t="s">
        <v>4</v>
      </c>
      <c r="F7" s="37"/>
      <c r="G7" s="14"/>
      <c r="H7" s="42"/>
      <c r="I7" s="10"/>
    </row>
    <row r="8" spans="1:13" ht="15" customHeight="1" thickTop="1" x14ac:dyDescent="0.15">
      <c r="A8" s="83" t="s">
        <v>27</v>
      </c>
      <c r="B8" s="54"/>
      <c r="C8" s="55"/>
      <c r="D8" s="7">
        <v>1</v>
      </c>
      <c r="E8" s="66" t="s">
        <v>4</v>
      </c>
      <c r="F8" s="38"/>
      <c r="G8" s="3"/>
      <c r="H8" s="43"/>
      <c r="I8" s="12">
        <f>SUM(I9:I20)</f>
        <v>0</v>
      </c>
    </row>
    <row r="9" spans="1:13" ht="15" customHeight="1" x14ac:dyDescent="0.15">
      <c r="A9" s="26">
        <v>5</v>
      </c>
      <c r="B9" s="51" t="s">
        <v>149</v>
      </c>
      <c r="C9" s="52" t="s">
        <v>150</v>
      </c>
      <c r="D9" s="8">
        <v>1</v>
      </c>
      <c r="E9" s="64" t="s">
        <v>151</v>
      </c>
      <c r="F9" s="36"/>
      <c r="G9" s="2"/>
      <c r="H9" s="41"/>
      <c r="I9" s="10"/>
    </row>
    <row r="10" spans="1:13" ht="15" customHeight="1" x14ac:dyDescent="0.15">
      <c r="A10" s="26">
        <v>6</v>
      </c>
      <c r="B10" s="51" t="s">
        <v>152</v>
      </c>
      <c r="C10" s="52" t="s">
        <v>154</v>
      </c>
      <c r="D10" s="8">
        <v>2</v>
      </c>
      <c r="E10" s="64" t="s">
        <v>14</v>
      </c>
      <c r="F10" s="36"/>
      <c r="G10" s="2"/>
      <c r="H10" s="41"/>
      <c r="I10" s="10"/>
    </row>
    <row r="11" spans="1:13" ht="15" customHeight="1" x14ac:dyDescent="0.15">
      <c r="A11" s="26">
        <v>7</v>
      </c>
      <c r="B11" s="51" t="s">
        <v>152</v>
      </c>
      <c r="C11" s="52" t="s">
        <v>155</v>
      </c>
      <c r="D11" s="8">
        <v>1</v>
      </c>
      <c r="E11" s="64" t="s">
        <v>153</v>
      </c>
      <c r="F11" s="36"/>
      <c r="G11" s="2"/>
      <c r="H11" s="41"/>
      <c r="I11" s="10"/>
    </row>
    <row r="12" spans="1:13" ht="15" customHeight="1" x14ac:dyDescent="0.15">
      <c r="A12" s="26">
        <v>8</v>
      </c>
      <c r="B12" s="51" t="s">
        <v>146</v>
      </c>
      <c r="C12" s="52" t="s">
        <v>147</v>
      </c>
      <c r="D12" s="8">
        <v>6</v>
      </c>
      <c r="E12" s="64" t="s">
        <v>148</v>
      </c>
      <c r="F12" s="36"/>
      <c r="G12" s="2"/>
      <c r="H12" s="41" t="s">
        <v>156</v>
      </c>
      <c r="I12" s="10"/>
    </row>
    <row r="13" spans="1:13" ht="15" customHeight="1" x14ac:dyDescent="0.15">
      <c r="A13" s="26">
        <v>9</v>
      </c>
      <c r="B13" s="51" t="s">
        <v>20</v>
      </c>
      <c r="C13" s="52" t="s">
        <v>63</v>
      </c>
      <c r="D13" s="8">
        <v>3</v>
      </c>
      <c r="E13" s="64" t="s">
        <v>5</v>
      </c>
      <c r="F13" s="36"/>
      <c r="G13" s="2"/>
      <c r="H13" s="41"/>
      <c r="I13" s="10"/>
    </row>
    <row r="14" spans="1:13" ht="15" customHeight="1" x14ac:dyDescent="0.15">
      <c r="A14" s="26">
        <v>10</v>
      </c>
      <c r="B14" s="51" t="s">
        <v>23</v>
      </c>
      <c r="C14" s="52"/>
      <c r="D14" s="8">
        <v>6</v>
      </c>
      <c r="E14" s="64" t="s">
        <v>24</v>
      </c>
      <c r="F14" s="36"/>
      <c r="G14" s="2"/>
      <c r="H14" s="41"/>
      <c r="I14" s="10"/>
    </row>
    <row r="15" spans="1:13" ht="15" customHeight="1" x14ac:dyDescent="0.15">
      <c r="A15" s="26">
        <v>11</v>
      </c>
      <c r="B15" s="51" t="s">
        <v>64</v>
      </c>
      <c r="C15" s="52"/>
      <c r="D15" s="8">
        <v>3</v>
      </c>
      <c r="E15" s="64" t="s">
        <v>65</v>
      </c>
      <c r="F15" s="36"/>
      <c r="G15" s="2"/>
      <c r="H15" s="41"/>
      <c r="I15" s="10"/>
    </row>
    <row r="16" spans="1:13" ht="15" customHeight="1" x14ac:dyDescent="0.15">
      <c r="A16" s="26">
        <v>12</v>
      </c>
      <c r="B16" s="51" t="s">
        <v>66</v>
      </c>
      <c r="C16" s="52" t="s">
        <v>67</v>
      </c>
      <c r="D16" s="8">
        <v>1</v>
      </c>
      <c r="E16" s="64" t="s">
        <v>65</v>
      </c>
      <c r="F16" s="36"/>
      <c r="G16" s="2"/>
      <c r="H16" s="41"/>
      <c r="I16" s="10"/>
    </row>
    <row r="17" spans="1:9" ht="15" customHeight="1" x14ac:dyDescent="0.15">
      <c r="A17" s="26">
        <v>13</v>
      </c>
      <c r="B17" s="51" t="s">
        <v>68</v>
      </c>
      <c r="C17" s="52" t="s">
        <v>69</v>
      </c>
      <c r="D17" s="8">
        <v>3</v>
      </c>
      <c r="E17" s="64" t="s">
        <v>5</v>
      </c>
      <c r="F17" s="36"/>
      <c r="G17" s="2"/>
      <c r="H17" s="41"/>
      <c r="I17" s="10"/>
    </row>
    <row r="18" spans="1:9" ht="15" customHeight="1" x14ac:dyDescent="0.15">
      <c r="A18" s="26">
        <v>14</v>
      </c>
      <c r="B18" s="51" t="s">
        <v>70</v>
      </c>
      <c r="C18" s="52" t="s">
        <v>71</v>
      </c>
      <c r="D18" s="8">
        <v>50</v>
      </c>
      <c r="E18" s="64" t="s">
        <v>72</v>
      </c>
      <c r="F18" s="36"/>
      <c r="G18" s="2"/>
      <c r="H18" s="41"/>
      <c r="I18" s="10"/>
    </row>
    <row r="19" spans="1:9" ht="15" customHeight="1" thickBot="1" x14ac:dyDescent="0.2">
      <c r="A19" s="92">
        <v>15</v>
      </c>
      <c r="B19" s="56" t="s">
        <v>73</v>
      </c>
      <c r="C19" s="57" t="s">
        <v>74</v>
      </c>
      <c r="D19" s="31">
        <v>20</v>
      </c>
      <c r="E19" s="67" t="s">
        <v>65</v>
      </c>
      <c r="F19" s="39"/>
      <c r="G19" s="32"/>
      <c r="H19" s="45"/>
      <c r="I19" s="10"/>
    </row>
    <row r="20" spans="1:9" ht="15" customHeight="1" thickTop="1" x14ac:dyDescent="0.15">
      <c r="A20" s="83" t="s">
        <v>157</v>
      </c>
      <c r="B20" s="84"/>
      <c r="C20" s="85"/>
      <c r="D20" s="79">
        <v>1</v>
      </c>
      <c r="E20" s="86" t="s">
        <v>4</v>
      </c>
      <c r="F20" s="87"/>
      <c r="G20" s="81"/>
      <c r="H20" s="82"/>
      <c r="I20" s="10"/>
    </row>
    <row r="21" spans="1:9" ht="15" customHeight="1" x14ac:dyDescent="0.15">
      <c r="A21" s="26">
        <v>16</v>
      </c>
      <c r="B21" s="51" t="s">
        <v>149</v>
      </c>
      <c r="C21" s="52" t="s">
        <v>150</v>
      </c>
      <c r="D21" s="8">
        <v>1</v>
      </c>
      <c r="E21" s="64" t="s">
        <v>151</v>
      </c>
      <c r="F21" s="36"/>
      <c r="G21" s="2"/>
      <c r="H21" s="44"/>
      <c r="I21" s="10"/>
    </row>
    <row r="22" spans="1:9" ht="15" customHeight="1" x14ac:dyDescent="0.15">
      <c r="A22" s="26">
        <v>17</v>
      </c>
      <c r="B22" s="51" t="s">
        <v>152</v>
      </c>
      <c r="C22" s="52" t="s">
        <v>154</v>
      </c>
      <c r="D22" s="8">
        <v>4</v>
      </c>
      <c r="E22" s="64" t="s">
        <v>153</v>
      </c>
      <c r="F22" s="36"/>
      <c r="G22" s="2"/>
      <c r="H22" s="44"/>
      <c r="I22" s="10"/>
    </row>
    <row r="23" spans="1:9" ht="15" customHeight="1" x14ac:dyDescent="0.15">
      <c r="A23" s="26">
        <v>18</v>
      </c>
      <c r="B23" s="51" t="s">
        <v>152</v>
      </c>
      <c r="C23" s="52" t="s">
        <v>155</v>
      </c>
      <c r="D23" s="8">
        <v>2</v>
      </c>
      <c r="E23" s="64" t="s">
        <v>153</v>
      </c>
      <c r="F23" s="39"/>
      <c r="G23" s="2"/>
      <c r="H23" s="44"/>
      <c r="I23" s="10"/>
    </row>
    <row r="24" spans="1:9" ht="15" customHeight="1" x14ac:dyDescent="0.15">
      <c r="A24" s="26">
        <v>19</v>
      </c>
      <c r="B24" s="51" t="s">
        <v>146</v>
      </c>
      <c r="C24" s="52" t="s">
        <v>147</v>
      </c>
      <c r="D24" s="8">
        <v>10</v>
      </c>
      <c r="E24" s="64" t="s">
        <v>148</v>
      </c>
      <c r="F24" s="39"/>
      <c r="G24" s="2"/>
      <c r="H24" s="44"/>
      <c r="I24" s="10"/>
    </row>
    <row r="25" spans="1:9" ht="15" customHeight="1" x14ac:dyDescent="0.15">
      <c r="A25" s="26">
        <v>20</v>
      </c>
      <c r="B25" s="51" t="s">
        <v>20</v>
      </c>
      <c r="C25" s="52" t="s">
        <v>31</v>
      </c>
      <c r="D25" s="8">
        <v>10</v>
      </c>
      <c r="E25" s="64" t="s">
        <v>5</v>
      </c>
      <c r="F25" s="39"/>
      <c r="G25" s="2"/>
      <c r="H25" s="44"/>
      <c r="I25" s="10"/>
    </row>
    <row r="26" spans="1:9" ht="15" customHeight="1" x14ac:dyDescent="0.15">
      <c r="A26" s="26">
        <v>21</v>
      </c>
      <c r="B26" s="51" t="s">
        <v>23</v>
      </c>
      <c r="C26" s="52"/>
      <c r="D26" s="8">
        <v>20</v>
      </c>
      <c r="E26" s="64" t="s">
        <v>24</v>
      </c>
      <c r="F26" s="39"/>
      <c r="G26" s="2"/>
      <c r="H26" s="44"/>
      <c r="I26" s="10"/>
    </row>
    <row r="27" spans="1:9" ht="15" customHeight="1" x14ac:dyDescent="0.15">
      <c r="A27" s="26">
        <v>22</v>
      </c>
      <c r="B27" s="51" t="s">
        <v>12</v>
      </c>
      <c r="C27" s="52" t="s">
        <v>158</v>
      </c>
      <c r="D27" s="8">
        <v>20</v>
      </c>
      <c r="E27" s="68" t="s">
        <v>5</v>
      </c>
      <c r="F27" s="36"/>
      <c r="G27" s="2"/>
      <c r="H27" s="44"/>
      <c r="I27" s="10"/>
    </row>
    <row r="28" spans="1:9" ht="15" customHeight="1" thickBot="1" x14ac:dyDescent="0.2">
      <c r="A28" s="26">
        <v>23</v>
      </c>
      <c r="B28" s="51" t="s">
        <v>159</v>
      </c>
      <c r="C28" s="52" t="s">
        <v>160</v>
      </c>
      <c r="D28" s="8">
        <v>20</v>
      </c>
      <c r="E28" s="68" t="s">
        <v>5</v>
      </c>
      <c r="F28" s="36"/>
      <c r="G28" s="2"/>
      <c r="H28" s="44"/>
      <c r="I28" s="10"/>
    </row>
    <row r="29" spans="1:9" ht="15" customHeight="1" thickTop="1" x14ac:dyDescent="0.15">
      <c r="A29" s="83" t="s">
        <v>28</v>
      </c>
      <c r="B29" s="84"/>
      <c r="C29" s="85"/>
      <c r="D29" s="79">
        <v>1</v>
      </c>
      <c r="E29" s="86" t="s">
        <v>4</v>
      </c>
      <c r="F29" s="87"/>
      <c r="G29" s="81"/>
      <c r="H29" s="82"/>
      <c r="I29" s="10"/>
    </row>
    <row r="30" spans="1:9" ht="15" customHeight="1" x14ac:dyDescent="0.15">
      <c r="A30" s="26">
        <v>24</v>
      </c>
      <c r="B30" s="51" t="s">
        <v>161</v>
      </c>
      <c r="C30" s="52" t="s">
        <v>163</v>
      </c>
      <c r="D30" s="8">
        <v>1</v>
      </c>
      <c r="E30" s="64" t="s">
        <v>110</v>
      </c>
      <c r="F30" s="36"/>
      <c r="G30" s="2"/>
      <c r="H30" s="44"/>
      <c r="I30" s="10"/>
    </row>
    <row r="31" spans="1:9" ht="15" customHeight="1" x14ac:dyDescent="0.15">
      <c r="A31" s="26">
        <v>25</v>
      </c>
      <c r="B31" s="51" t="s">
        <v>162</v>
      </c>
      <c r="C31" s="52"/>
      <c r="D31" s="8">
        <v>70</v>
      </c>
      <c r="E31" s="64" t="s">
        <v>14</v>
      </c>
      <c r="F31" s="36"/>
      <c r="G31" s="2"/>
      <c r="H31" s="44"/>
      <c r="I31" s="10"/>
    </row>
    <row r="32" spans="1:9" ht="15" customHeight="1" x14ac:dyDescent="0.15">
      <c r="A32" s="26">
        <v>26</v>
      </c>
      <c r="B32" s="51" t="s">
        <v>22</v>
      </c>
      <c r="C32" s="52" t="s">
        <v>164</v>
      </c>
      <c r="D32" s="8">
        <v>8</v>
      </c>
      <c r="E32" s="64" t="s">
        <v>5</v>
      </c>
      <c r="F32" s="39"/>
      <c r="G32" s="2"/>
      <c r="H32" s="44"/>
      <c r="I32" s="10"/>
    </row>
    <row r="33" spans="1:9" ht="15" customHeight="1" x14ac:dyDescent="0.15">
      <c r="A33" s="26">
        <v>27</v>
      </c>
      <c r="B33" s="51" t="s">
        <v>76</v>
      </c>
      <c r="C33" s="52"/>
      <c r="D33" s="8">
        <v>1</v>
      </c>
      <c r="E33" s="68" t="s">
        <v>77</v>
      </c>
      <c r="F33" s="39"/>
      <c r="G33" s="2"/>
      <c r="H33" s="44"/>
      <c r="I33" s="10"/>
    </row>
    <row r="34" spans="1:9" ht="15" customHeight="1" x14ac:dyDescent="0.15">
      <c r="A34" s="26">
        <v>28</v>
      </c>
      <c r="B34" s="51" t="s">
        <v>11</v>
      </c>
      <c r="C34" s="52"/>
      <c r="D34" s="8">
        <v>1</v>
      </c>
      <c r="E34" s="68" t="s">
        <v>7</v>
      </c>
      <c r="F34" s="39"/>
      <c r="G34" s="2"/>
      <c r="H34" s="44"/>
      <c r="I34" s="10"/>
    </row>
    <row r="35" spans="1:9" ht="15" customHeight="1" x14ac:dyDescent="0.15">
      <c r="A35" s="26">
        <v>29</v>
      </c>
      <c r="B35" s="51" t="s">
        <v>6</v>
      </c>
      <c r="C35" s="52"/>
      <c r="D35" s="8">
        <v>1</v>
      </c>
      <c r="E35" s="68" t="s">
        <v>7</v>
      </c>
      <c r="F35" s="39"/>
      <c r="G35" s="2"/>
      <c r="H35" s="44"/>
      <c r="I35" s="10"/>
    </row>
    <row r="36" spans="1:9" ht="15" customHeight="1" x14ac:dyDescent="0.15">
      <c r="A36" s="26">
        <v>30</v>
      </c>
      <c r="B36" s="51" t="s">
        <v>61</v>
      </c>
      <c r="C36" s="52" t="s">
        <v>133</v>
      </c>
      <c r="D36" s="8">
        <v>7</v>
      </c>
      <c r="E36" s="68" t="s">
        <v>9</v>
      </c>
      <c r="F36" s="36"/>
      <c r="G36" s="2"/>
      <c r="H36" s="44"/>
      <c r="I36" s="10"/>
    </row>
    <row r="37" spans="1:9" ht="15" customHeight="1" x14ac:dyDescent="0.15">
      <c r="A37" s="26">
        <v>31</v>
      </c>
      <c r="B37" s="51" t="s">
        <v>20</v>
      </c>
      <c r="C37" s="52" t="s">
        <v>31</v>
      </c>
      <c r="D37" s="8">
        <v>5</v>
      </c>
      <c r="E37" s="64" t="s">
        <v>5</v>
      </c>
      <c r="F37" s="49"/>
      <c r="G37" s="2"/>
      <c r="H37" s="48"/>
      <c r="I37" s="10"/>
    </row>
    <row r="38" spans="1:9" ht="15" customHeight="1" x14ac:dyDescent="0.15">
      <c r="A38" s="26">
        <v>32</v>
      </c>
      <c r="B38" s="51" t="s">
        <v>23</v>
      </c>
      <c r="C38" s="52" t="s">
        <v>40</v>
      </c>
      <c r="D38" s="8">
        <v>65</v>
      </c>
      <c r="E38" s="64" t="s">
        <v>48</v>
      </c>
      <c r="F38" s="36"/>
      <c r="G38" s="2"/>
      <c r="H38" s="41"/>
      <c r="I38" s="10"/>
    </row>
    <row r="39" spans="1:9" ht="15" customHeight="1" x14ac:dyDescent="0.15">
      <c r="A39" s="26">
        <v>33</v>
      </c>
      <c r="B39" s="51" t="s">
        <v>12</v>
      </c>
      <c r="C39" s="52" t="s">
        <v>41</v>
      </c>
      <c r="D39" s="8">
        <v>60</v>
      </c>
      <c r="E39" s="64" t="s">
        <v>37</v>
      </c>
      <c r="F39" s="36"/>
      <c r="G39" s="2"/>
      <c r="H39" s="90"/>
      <c r="I39" s="10"/>
    </row>
    <row r="40" spans="1:9" ht="15" customHeight="1" x14ac:dyDescent="0.15">
      <c r="A40" s="26">
        <v>34</v>
      </c>
      <c r="B40" s="51" t="s">
        <v>42</v>
      </c>
      <c r="C40" s="52" t="s">
        <v>78</v>
      </c>
      <c r="D40" s="8">
        <v>1</v>
      </c>
      <c r="E40" s="64" t="s">
        <v>5</v>
      </c>
      <c r="F40" s="36"/>
      <c r="G40" s="2"/>
      <c r="H40" s="48"/>
      <c r="I40" s="10"/>
    </row>
    <row r="41" spans="1:9" ht="15" customHeight="1" x14ac:dyDescent="0.15">
      <c r="A41" s="26">
        <v>35</v>
      </c>
      <c r="B41" s="51" t="s">
        <v>79</v>
      </c>
      <c r="C41" s="52" t="s">
        <v>80</v>
      </c>
      <c r="D41" s="8">
        <v>1</v>
      </c>
      <c r="E41" s="64" t="s">
        <v>5</v>
      </c>
      <c r="F41" s="36"/>
      <c r="G41" s="2"/>
      <c r="H41" s="41"/>
      <c r="I41" s="10"/>
    </row>
    <row r="42" spans="1:9" ht="15" customHeight="1" x14ac:dyDescent="0.15">
      <c r="A42" s="26">
        <v>36</v>
      </c>
      <c r="B42" s="51" t="s">
        <v>25</v>
      </c>
      <c r="C42" s="52" t="s">
        <v>81</v>
      </c>
      <c r="D42" s="8">
        <v>1</v>
      </c>
      <c r="E42" s="64" t="s">
        <v>5</v>
      </c>
      <c r="F42" s="36"/>
      <c r="G42" s="2"/>
      <c r="H42" s="41"/>
      <c r="I42" s="10"/>
    </row>
    <row r="43" spans="1:9" ht="15" customHeight="1" x14ac:dyDescent="0.15">
      <c r="A43" s="26">
        <v>37</v>
      </c>
      <c r="B43" s="51" t="s">
        <v>82</v>
      </c>
      <c r="C43" s="52" t="s">
        <v>45</v>
      </c>
      <c r="D43" s="8">
        <v>10</v>
      </c>
      <c r="E43" s="64" t="s">
        <v>5</v>
      </c>
      <c r="F43" s="36"/>
      <c r="G43" s="2"/>
      <c r="H43" s="41"/>
      <c r="I43" s="10"/>
    </row>
    <row r="44" spans="1:9" ht="15" customHeight="1" x14ac:dyDescent="0.15">
      <c r="A44" s="26">
        <v>38</v>
      </c>
      <c r="B44" s="51" t="s">
        <v>83</v>
      </c>
      <c r="C44" s="52" t="s">
        <v>81</v>
      </c>
      <c r="D44" s="8">
        <v>1</v>
      </c>
      <c r="E44" s="64" t="s">
        <v>5</v>
      </c>
      <c r="F44" s="36"/>
      <c r="G44" s="2"/>
      <c r="H44" s="41"/>
      <c r="I44" s="10"/>
    </row>
    <row r="45" spans="1:9" ht="15" customHeight="1" x14ac:dyDescent="0.15">
      <c r="A45" s="26">
        <v>39</v>
      </c>
      <c r="B45" s="51" t="s">
        <v>84</v>
      </c>
      <c r="C45" s="52" t="s">
        <v>85</v>
      </c>
      <c r="D45" s="8">
        <v>1</v>
      </c>
      <c r="E45" s="64" t="s">
        <v>7</v>
      </c>
      <c r="F45" s="36"/>
      <c r="G45" s="2"/>
      <c r="H45" s="48"/>
      <c r="I45" s="10"/>
    </row>
    <row r="46" spans="1:9" ht="15" customHeight="1" x14ac:dyDescent="0.15">
      <c r="A46" s="26">
        <v>40</v>
      </c>
      <c r="B46" s="51" t="s">
        <v>86</v>
      </c>
      <c r="C46" s="52"/>
      <c r="D46" s="8">
        <v>1</v>
      </c>
      <c r="E46" s="64" t="s">
        <v>7</v>
      </c>
      <c r="F46" s="36"/>
      <c r="G46" s="2"/>
      <c r="H46" s="41"/>
      <c r="I46" s="10"/>
    </row>
    <row r="47" spans="1:9" ht="15" customHeight="1" x14ac:dyDescent="0.15">
      <c r="A47" s="26">
        <v>41</v>
      </c>
      <c r="B47" s="56" t="s">
        <v>87</v>
      </c>
      <c r="C47" s="57" t="s">
        <v>81</v>
      </c>
      <c r="D47" s="31">
        <v>10</v>
      </c>
      <c r="E47" s="67" t="s">
        <v>5</v>
      </c>
      <c r="F47" s="39"/>
      <c r="G47" s="32"/>
      <c r="H47" s="45"/>
      <c r="I47" s="10"/>
    </row>
    <row r="48" spans="1:9" ht="15" customHeight="1" x14ac:dyDescent="0.15">
      <c r="A48" s="26">
        <v>42</v>
      </c>
      <c r="B48" s="51" t="s">
        <v>43</v>
      </c>
      <c r="C48" s="52" t="s">
        <v>88</v>
      </c>
      <c r="D48" s="8">
        <v>2</v>
      </c>
      <c r="E48" s="64" t="s">
        <v>5</v>
      </c>
      <c r="F48" s="36"/>
      <c r="G48" s="2"/>
      <c r="H48" s="41"/>
      <c r="I48" s="10"/>
    </row>
    <row r="49" spans="1:9" ht="15" customHeight="1" x14ac:dyDescent="0.15">
      <c r="A49" s="26">
        <v>43</v>
      </c>
      <c r="B49" s="56" t="s">
        <v>89</v>
      </c>
      <c r="C49" s="52" t="s">
        <v>90</v>
      </c>
      <c r="D49" s="31">
        <v>2</v>
      </c>
      <c r="E49" s="67" t="s">
        <v>46</v>
      </c>
      <c r="F49" s="39"/>
      <c r="G49" s="32"/>
      <c r="H49" s="45"/>
      <c r="I49" s="10"/>
    </row>
    <row r="50" spans="1:9" ht="15" customHeight="1" x14ac:dyDescent="0.15">
      <c r="A50" s="26">
        <v>44</v>
      </c>
      <c r="B50" s="56" t="s">
        <v>26</v>
      </c>
      <c r="C50" s="57" t="s">
        <v>44</v>
      </c>
      <c r="D50" s="31">
        <v>50</v>
      </c>
      <c r="E50" s="67" t="s">
        <v>5</v>
      </c>
      <c r="F50" s="39"/>
      <c r="G50" s="32"/>
      <c r="H50" s="45"/>
      <c r="I50" s="10"/>
    </row>
    <row r="51" spans="1:9" ht="15" customHeight="1" x14ac:dyDescent="0.15">
      <c r="A51" s="26">
        <v>45</v>
      </c>
      <c r="B51" s="56" t="s">
        <v>135</v>
      </c>
      <c r="C51" s="57" t="s">
        <v>91</v>
      </c>
      <c r="D51" s="31">
        <v>1</v>
      </c>
      <c r="E51" s="67" t="s">
        <v>5</v>
      </c>
      <c r="F51" s="39"/>
      <c r="G51" s="32"/>
      <c r="H51" s="45"/>
      <c r="I51" s="10"/>
    </row>
    <row r="52" spans="1:9" ht="15" customHeight="1" x14ac:dyDescent="0.15">
      <c r="A52" s="26">
        <v>46</v>
      </c>
      <c r="B52" s="51" t="s">
        <v>136</v>
      </c>
      <c r="C52" s="52" t="s">
        <v>90</v>
      </c>
      <c r="D52" s="31">
        <v>1</v>
      </c>
      <c r="E52" s="67" t="s">
        <v>46</v>
      </c>
      <c r="F52" s="39"/>
      <c r="G52" s="32"/>
      <c r="H52" s="45"/>
      <c r="I52" s="10"/>
    </row>
    <row r="53" spans="1:9" ht="15" customHeight="1" x14ac:dyDescent="0.15">
      <c r="A53" s="26">
        <v>47</v>
      </c>
      <c r="B53" s="56" t="s">
        <v>137</v>
      </c>
      <c r="C53" s="57" t="s">
        <v>91</v>
      </c>
      <c r="D53" s="31">
        <v>1</v>
      </c>
      <c r="E53" s="67" t="s">
        <v>5</v>
      </c>
      <c r="F53" s="39"/>
      <c r="G53" s="32"/>
      <c r="H53" s="45"/>
      <c r="I53" s="10"/>
    </row>
    <row r="54" spans="1:9" ht="15" customHeight="1" thickBot="1" x14ac:dyDescent="0.2">
      <c r="A54" s="26">
        <v>48</v>
      </c>
      <c r="B54" s="56" t="s">
        <v>138</v>
      </c>
      <c r="C54" s="57" t="s">
        <v>90</v>
      </c>
      <c r="D54" s="31">
        <v>1</v>
      </c>
      <c r="E54" s="67" t="s">
        <v>46</v>
      </c>
      <c r="F54" s="39"/>
      <c r="G54" s="32"/>
      <c r="H54" s="91"/>
      <c r="I54" s="10"/>
    </row>
    <row r="55" spans="1:9" ht="15" customHeight="1" thickTop="1" x14ac:dyDescent="0.15">
      <c r="A55" s="83" t="s">
        <v>134</v>
      </c>
      <c r="B55" s="84"/>
      <c r="C55" s="85"/>
      <c r="D55" s="79">
        <v>1</v>
      </c>
      <c r="E55" s="86" t="s">
        <v>4</v>
      </c>
      <c r="F55" s="87"/>
      <c r="G55" s="81"/>
      <c r="H55" s="93"/>
      <c r="I55" s="10"/>
    </row>
    <row r="56" spans="1:9" ht="15" customHeight="1" x14ac:dyDescent="0.15">
      <c r="A56" s="26">
        <v>49</v>
      </c>
      <c r="B56" s="51" t="s">
        <v>49</v>
      </c>
      <c r="C56" s="52" t="s">
        <v>50</v>
      </c>
      <c r="D56" s="8">
        <v>10</v>
      </c>
      <c r="E56" s="64" t="s">
        <v>14</v>
      </c>
      <c r="F56" s="36"/>
      <c r="G56" s="2"/>
      <c r="H56" s="41"/>
      <c r="I56" s="12">
        <f>SUM(I57:I63)</f>
        <v>0</v>
      </c>
    </row>
    <row r="57" spans="1:9" ht="15" customHeight="1" x14ac:dyDescent="0.15">
      <c r="A57" s="26">
        <v>50</v>
      </c>
      <c r="B57" s="51" t="s">
        <v>51</v>
      </c>
      <c r="C57" s="52"/>
      <c r="D57" s="8">
        <v>5</v>
      </c>
      <c r="E57" s="64" t="s">
        <v>46</v>
      </c>
      <c r="F57" s="36"/>
      <c r="G57" s="2"/>
      <c r="H57" s="41"/>
      <c r="I57" s="10"/>
    </row>
    <row r="58" spans="1:9" ht="15" customHeight="1" x14ac:dyDescent="0.15">
      <c r="A58" s="26">
        <v>51</v>
      </c>
      <c r="B58" s="51" t="s">
        <v>52</v>
      </c>
      <c r="C58" s="52" t="s">
        <v>53</v>
      </c>
      <c r="D58" s="8">
        <v>2</v>
      </c>
      <c r="E58" s="64" t="s">
        <v>54</v>
      </c>
      <c r="F58" s="36"/>
      <c r="G58" s="2"/>
      <c r="H58" s="41"/>
      <c r="I58" s="10"/>
    </row>
    <row r="59" spans="1:9" ht="15" customHeight="1" x14ac:dyDescent="0.15">
      <c r="A59" s="26">
        <v>52</v>
      </c>
      <c r="B59" s="51" t="s">
        <v>92</v>
      </c>
      <c r="C59" s="52" t="s">
        <v>75</v>
      </c>
      <c r="D59" s="8">
        <v>10</v>
      </c>
      <c r="E59" s="64" t="s">
        <v>93</v>
      </c>
      <c r="F59" s="36"/>
      <c r="G59" s="2"/>
      <c r="H59" s="41"/>
      <c r="I59" s="12">
        <f>SUM(I60:I66)</f>
        <v>0</v>
      </c>
    </row>
    <row r="60" spans="1:9" ht="15" customHeight="1" x14ac:dyDescent="0.15">
      <c r="A60" s="26">
        <v>53</v>
      </c>
      <c r="B60" s="51" t="s">
        <v>94</v>
      </c>
      <c r="C60" s="50" t="s">
        <v>95</v>
      </c>
      <c r="D60" s="8">
        <v>4</v>
      </c>
      <c r="E60" s="64" t="s">
        <v>93</v>
      </c>
      <c r="F60" s="36"/>
      <c r="G60" s="2"/>
      <c r="H60" s="41"/>
      <c r="I60" s="10"/>
    </row>
    <row r="61" spans="1:9" ht="15" customHeight="1" x14ac:dyDescent="0.15">
      <c r="A61" s="26">
        <v>54</v>
      </c>
      <c r="B61" s="56" t="s">
        <v>32</v>
      </c>
      <c r="C61" s="57"/>
      <c r="D61" s="31">
        <v>10</v>
      </c>
      <c r="E61" s="67" t="s">
        <v>33</v>
      </c>
      <c r="F61" s="39"/>
      <c r="G61" s="2"/>
      <c r="H61" s="45"/>
      <c r="I61" s="10"/>
    </row>
    <row r="62" spans="1:9" ht="15" customHeight="1" x14ac:dyDescent="0.15">
      <c r="A62" s="26">
        <v>55</v>
      </c>
      <c r="B62" s="56" t="s">
        <v>96</v>
      </c>
      <c r="C62" s="57"/>
      <c r="D62" s="31">
        <v>10</v>
      </c>
      <c r="E62" s="67" t="s">
        <v>97</v>
      </c>
      <c r="F62" s="39"/>
      <c r="G62" s="2"/>
      <c r="H62" s="45"/>
      <c r="I62" s="10"/>
    </row>
    <row r="63" spans="1:9" ht="15" customHeight="1" x14ac:dyDescent="0.15">
      <c r="A63" s="26">
        <v>56</v>
      </c>
      <c r="B63" s="56" t="s">
        <v>98</v>
      </c>
      <c r="C63" s="57"/>
      <c r="D63" s="31">
        <v>10</v>
      </c>
      <c r="E63" s="67" t="s">
        <v>72</v>
      </c>
      <c r="F63" s="39"/>
      <c r="G63" s="32"/>
      <c r="H63" s="45"/>
      <c r="I63" s="10"/>
    </row>
    <row r="64" spans="1:9" ht="15" customHeight="1" x14ac:dyDescent="0.15">
      <c r="A64" s="26">
        <v>57</v>
      </c>
      <c r="B64" s="56" t="s">
        <v>99</v>
      </c>
      <c r="C64" s="57" t="s">
        <v>100</v>
      </c>
      <c r="D64" s="31">
        <v>4</v>
      </c>
      <c r="E64" s="67" t="s">
        <v>5</v>
      </c>
      <c r="F64" s="39"/>
      <c r="G64" s="32"/>
      <c r="H64" s="45"/>
      <c r="I64" s="10"/>
    </row>
    <row r="65" spans="1:9" ht="15" customHeight="1" x14ac:dyDescent="0.15">
      <c r="A65" s="26">
        <v>58</v>
      </c>
      <c r="B65" s="51" t="s">
        <v>101</v>
      </c>
      <c r="C65" s="96" t="s">
        <v>102</v>
      </c>
      <c r="D65" s="8">
        <v>1</v>
      </c>
      <c r="E65" s="64" t="s">
        <v>5</v>
      </c>
      <c r="F65" s="36"/>
      <c r="G65" s="2"/>
      <c r="H65" s="41"/>
      <c r="I65" s="10"/>
    </row>
    <row r="66" spans="1:9" ht="15" customHeight="1" x14ac:dyDescent="0.15">
      <c r="A66" s="26">
        <v>59</v>
      </c>
      <c r="B66" s="51" t="s">
        <v>103</v>
      </c>
      <c r="C66" s="52" t="s">
        <v>104</v>
      </c>
      <c r="D66" s="8">
        <v>1</v>
      </c>
      <c r="E66" s="64" t="s">
        <v>21</v>
      </c>
      <c r="F66" s="36"/>
      <c r="G66" s="2"/>
      <c r="H66" s="41" t="s">
        <v>139</v>
      </c>
      <c r="I66" s="10"/>
    </row>
    <row r="67" spans="1:9" ht="15" customHeight="1" x14ac:dyDescent="0.15">
      <c r="A67" s="26">
        <v>60</v>
      </c>
      <c r="B67" s="56" t="s">
        <v>105</v>
      </c>
      <c r="C67" s="57" t="s">
        <v>39</v>
      </c>
      <c r="D67" s="31">
        <v>4</v>
      </c>
      <c r="E67" s="67" t="s">
        <v>5</v>
      </c>
      <c r="F67" s="39"/>
      <c r="G67" s="32"/>
      <c r="H67" s="45" t="s">
        <v>139</v>
      </c>
      <c r="I67" s="10"/>
    </row>
    <row r="68" spans="1:9" ht="15" customHeight="1" x14ac:dyDescent="0.15">
      <c r="A68" s="26">
        <v>61</v>
      </c>
      <c r="B68" s="56" t="s">
        <v>105</v>
      </c>
      <c r="C68" s="57" t="s">
        <v>47</v>
      </c>
      <c r="D68" s="31">
        <v>2</v>
      </c>
      <c r="E68" s="67" t="s">
        <v>5</v>
      </c>
      <c r="F68" s="39"/>
      <c r="G68" s="32"/>
      <c r="H68" s="45" t="s">
        <v>139</v>
      </c>
      <c r="I68" s="10"/>
    </row>
    <row r="69" spans="1:9" ht="15" customHeight="1" x14ac:dyDescent="0.15">
      <c r="A69" s="26">
        <v>62</v>
      </c>
      <c r="B69" s="56" t="s">
        <v>106</v>
      </c>
      <c r="C69" s="57" t="s">
        <v>107</v>
      </c>
      <c r="D69" s="31">
        <v>6</v>
      </c>
      <c r="E69" s="67" t="s">
        <v>8</v>
      </c>
      <c r="F69" s="39"/>
      <c r="G69" s="32"/>
      <c r="H69" s="45" t="s">
        <v>139</v>
      </c>
      <c r="I69" s="10"/>
    </row>
    <row r="70" spans="1:9" ht="15" customHeight="1" x14ac:dyDescent="0.15">
      <c r="A70" s="26">
        <v>63</v>
      </c>
      <c r="B70" s="56" t="s">
        <v>140</v>
      </c>
      <c r="C70" s="57" t="s">
        <v>141</v>
      </c>
      <c r="D70" s="31">
        <v>2</v>
      </c>
      <c r="E70" s="67" t="s">
        <v>142</v>
      </c>
      <c r="F70" s="39"/>
      <c r="G70" s="32"/>
      <c r="H70" s="45" t="s">
        <v>139</v>
      </c>
      <c r="I70" s="10"/>
    </row>
    <row r="71" spans="1:9" ht="15" customHeight="1" x14ac:dyDescent="0.15">
      <c r="A71" s="26">
        <v>64</v>
      </c>
      <c r="B71" s="56" t="s">
        <v>143</v>
      </c>
      <c r="C71" s="57"/>
      <c r="D71" s="31">
        <v>1</v>
      </c>
      <c r="E71" s="67" t="s">
        <v>7</v>
      </c>
      <c r="F71" s="39"/>
      <c r="G71" s="32"/>
      <c r="H71" s="45" t="s">
        <v>139</v>
      </c>
      <c r="I71" s="10"/>
    </row>
    <row r="72" spans="1:9" ht="15" customHeight="1" x14ac:dyDescent="0.15">
      <c r="A72" s="26">
        <v>65</v>
      </c>
      <c r="B72" s="56" t="s">
        <v>61</v>
      </c>
      <c r="C72" s="57" t="s">
        <v>62</v>
      </c>
      <c r="D72" s="31">
        <v>3</v>
      </c>
      <c r="E72" s="67" t="s">
        <v>9</v>
      </c>
      <c r="F72" s="39"/>
      <c r="G72" s="32"/>
      <c r="H72" s="45"/>
      <c r="I72" s="10"/>
    </row>
    <row r="73" spans="1:9" ht="15" customHeight="1" x14ac:dyDescent="0.15">
      <c r="A73" s="26">
        <v>66</v>
      </c>
      <c r="B73" s="56" t="s">
        <v>20</v>
      </c>
      <c r="C73" s="57" t="s">
        <v>31</v>
      </c>
      <c r="D73" s="31">
        <v>3</v>
      </c>
      <c r="E73" s="67" t="s">
        <v>5</v>
      </c>
      <c r="F73" s="39"/>
      <c r="G73" s="32"/>
      <c r="H73" s="45"/>
      <c r="I73" s="12">
        <f>SUM(I74:I82)</f>
        <v>0</v>
      </c>
    </row>
    <row r="74" spans="1:9" ht="15" customHeight="1" x14ac:dyDescent="0.15">
      <c r="A74" s="26">
        <v>67</v>
      </c>
      <c r="B74" s="56" t="s">
        <v>23</v>
      </c>
      <c r="C74" s="57"/>
      <c r="D74" s="31">
        <v>2</v>
      </c>
      <c r="E74" s="67" t="s">
        <v>48</v>
      </c>
      <c r="F74" s="39"/>
      <c r="G74" s="32"/>
      <c r="H74" s="45"/>
      <c r="I74" s="10"/>
    </row>
    <row r="75" spans="1:9" ht="15" customHeight="1" x14ac:dyDescent="0.15">
      <c r="A75" s="26">
        <v>68</v>
      </c>
      <c r="B75" s="56" t="s">
        <v>108</v>
      </c>
      <c r="C75" s="57"/>
      <c r="D75" s="31">
        <v>1</v>
      </c>
      <c r="E75" s="67" t="s">
        <v>4</v>
      </c>
      <c r="F75" s="39"/>
      <c r="G75" s="32"/>
      <c r="H75" s="45" t="s">
        <v>166</v>
      </c>
      <c r="I75" s="10"/>
    </row>
    <row r="76" spans="1:9" ht="15" customHeight="1" x14ac:dyDescent="0.15">
      <c r="A76" s="26">
        <v>69</v>
      </c>
      <c r="B76" s="56" t="s">
        <v>38</v>
      </c>
      <c r="C76" s="57" t="s">
        <v>109</v>
      </c>
      <c r="D76" s="31">
        <v>1</v>
      </c>
      <c r="E76" s="67" t="s">
        <v>7</v>
      </c>
      <c r="F76" s="39"/>
      <c r="G76" s="32"/>
      <c r="H76" s="45"/>
      <c r="I76" s="10"/>
    </row>
    <row r="77" spans="1:9" ht="15" customHeight="1" x14ac:dyDescent="0.15">
      <c r="A77" s="97" t="s">
        <v>144</v>
      </c>
      <c r="B77" s="98"/>
      <c r="C77" s="99"/>
      <c r="D77" s="100">
        <v>1</v>
      </c>
      <c r="E77" s="101" t="s">
        <v>4</v>
      </c>
      <c r="F77" s="102"/>
      <c r="G77" s="103"/>
      <c r="H77" s="104"/>
      <c r="I77" s="10"/>
    </row>
    <row r="78" spans="1:9" ht="15" customHeight="1" x14ac:dyDescent="0.15">
      <c r="A78" s="26">
        <v>70</v>
      </c>
      <c r="B78" s="56" t="s">
        <v>111</v>
      </c>
      <c r="C78" s="57" t="s">
        <v>112</v>
      </c>
      <c r="D78" s="31">
        <v>20</v>
      </c>
      <c r="E78" s="64" t="s">
        <v>113</v>
      </c>
      <c r="F78" s="39"/>
      <c r="G78" s="2"/>
      <c r="H78" s="45"/>
      <c r="I78" s="10"/>
    </row>
    <row r="79" spans="1:9" ht="15" customHeight="1" x14ac:dyDescent="0.15">
      <c r="A79" s="26">
        <v>71</v>
      </c>
      <c r="B79" s="56" t="s">
        <v>114</v>
      </c>
      <c r="C79" s="57" t="s">
        <v>115</v>
      </c>
      <c r="D79" s="31">
        <v>2</v>
      </c>
      <c r="E79" s="64" t="s">
        <v>5</v>
      </c>
      <c r="F79" s="39"/>
      <c r="G79" s="2"/>
      <c r="H79" s="45"/>
      <c r="I79" s="10"/>
    </row>
    <row r="80" spans="1:9" ht="15" customHeight="1" x14ac:dyDescent="0.15">
      <c r="A80" s="26">
        <v>72</v>
      </c>
      <c r="B80" s="56" t="s">
        <v>116</v>
      </c>
      <c r="C80" s="57" t="s">
        <v>115</v>
      </c>
      <c r="D80" s="31">
        <v>2</v>
      </c>
      <c r="E80" s="64" t="s">
        <v>5</v>
      </c>
      <c r="F80" s="39"/>
      <c r="G80" s="2"/>
      <c r="H80" s="45"/>
      <c r="I80" s="10"/>
    </row>
    <row r="81" spans="1:9" ht="15" customHeight="1" thickBot="1" x14ac:dyDescent="0.2">
      <c r="A81" s="26">
        <v>73</v>
      </c>
      <c r="B81" s="56" t="s">
        <v>117</v>
      </c>
      <c r="C81" s="57" t="s">
        <v>67</v>
      </c>
      <c r="D81" s="31">
        <v>1</v>
      </c>
      <c r="E81" s="67" t="s">
        <v>5</v>
      </c>
      <c r="F81" s="39"/>
      <c r="G81" s="32"/>
      <c r="H81" s="45"/>
      <c r="I81" s="10"/>
    </row>
    <row r="82" spans="1:9" ht="15" customHeight="1" thickTop="1" x14ac:dyDescent="0.15">
      <c r="A82" s="83" t="s">
        <v>29</v>
      </c>
      <c r="B82" s="84"/>
      <c r="C82" s="85"/>
      <c r="D82" s="79">
        <v>1</v>
      </c>
      <c r="E82" s="86" t="s">
        <v>4</v>
      </c>
      <c r="F82" s="87"/>
      <c r="G82" s="81"/>
      <c r="H82" s="82"/>
      <c r="I82" s="10"/>
    </row>
    <row r="83" spans="1:9" ht="15" customHeight="1" x14ac:dyDescent="0.15">
      <c r="A83" s="26">
        <v>74</v>
      </c>
      <c r="B83" s="51" t="s">
        <v>126</v>
      </c>
      <c r="C83" s="58"/>
      <c r="D83" s="8">
        <v>3</v>
      </c>
      <c r="E83" s="64" t="s">
        <v>10</v>
      </c>
      <c r="F83" s="36"/>
      <c r="G83" s="2"/>
      <c r="H83" s="41"/>
    </row>
    <row r="84" spans="1:9" s="4" customFormat="1" ht="15" customHeight="1" x14ac:dyDescent="0.15">
      <c r="A84" s="26">
        <v>75</v>
      </c>
      <c r="B84" s="51" t="s">
        <v>127</v>
      </c>
      <c r="C84" s="58"/>
      <c r="D84" s="8">
        <v>1</v>
      </c>
      <c r="E84" s="64" t="s">
        <v>10</v>
      </c>
      <c r="F84" s="36"/>
      <c r="G84" s="2"/>
      <c r="H84" s="41"/>
    </row>
    <row r="85" spans="1:9" s="4" customFormat="1" ht="15" customHeight="1" x14ac:dyDescent="0.15">
      <c r="A85" s="26">
        <v>76</v>
      </c>
      <c r="B85" s="51" t="s">
        <v>128</v>
      </c>
      <c r="C85" s="58"/>
      <c r="D85" s="8">
        <v>1</v>
      </c>
      <c r="E85" s="64" t="s">
        <v>10</v>
      </c>
      <c r="F85" s="36"/>
      <c r="G85" s="2"/>
      <c r="H85" s="41"/>
    </row>
    <row r="86" spans="1:9" s="4" customFormat="1" ht="15" customHeight="1" x14ac:dyDescent="0.15">
      <c r="A86" s="26">
        <v>77</v>
      </c>
      <c r="B86" s="51" t="s">
        <v>129</v>
      </c>
      <c r="C86" s="58"/>
      <c r="D86" s="8">
        <v>1</v>
      </c>
      <c r="E86" s="64" t="s">
        <v>4</v>
      </c>
      <c r="F86" s="36"/>
      <c r="G86" s="2"/>
      <c r="H86" s="41"/>
    </row>
    <row r="87" spans="1:9" s="4" customFormat="1" ht="15" customHeight="1" x14ac:dyDescent="0.15">
      <c r="A87" s="26">
        <v>78</v>
      </c>
      <c r="B87" s="51" t="s">
        <v>30</v>
      </c>
      <c r="C87" s="58"/>
      <c r="D87" s="8">
        <v>1</v>
      </c>
      <c r="E87" s="64" t="s">
        <v>4</v>
      </c>
      <c r="F87" s="36"/>
      <c r="G87" s="2"/>
      <c r="H87" s="41"/>
    </row>
    <row r="88" spans="1:9" s="4" customFormat="1" ht="15" customHeight="1" thickBot="1" x14ac:dyDescent="0.2">
      <c r="A88" s="26">
        <v>79</v>
      </c>
      <c r="B88" s="56" t="s">
        <v>130</v>
      </c>
      <c r="C88" s="71"/>
      <c r="D88" s="31">
        <v>1</v>
      </c>
      <c r="E88" s="67" t="s">
        <v>4</v>
      </c>
      <c r="F88" s="39"/>
      <c r="G88" s="32"/>
      <c r="H88" s="45"/>
    </row>
    <row r="89" spans="1:9" s="4" customFormat="1" ht="15" customHeight="1" thickTop="1" x14ac:dyDescent="0.15">
      <c r="A89" s="83" t="s">
        <v>118</v>
      </c>
      <c r="B89" s="84"/>
      <c r="C89" s="85"/>
      <c r="D89" s="79">
        <v>1</v>
      </c>
      <c r="E89" s="86" t="s">
        <v>4</v>
      </c>
      <c r="F89" s="87"/>
      <c r="G89" s="81"/>
      <c r="H89" s="82"/>
    </row>
    <row r="90" spans="1:9" s="4" customFormat="1" ht="15" customHeight="1" x14ac:dyDescent="0.15">
      <c r="A90" s="26">
        <v>80</v>
      </c>
      <c r="B90" s="51" t="s">
        <v>119</v>
      </c>
      <c r="C90" s="58" t="s">
        <v>120</v>
      </c>
      <c r="D90" s="8">
        <v>2</v>
      </c>
      <c r="E90" s="64" t="s">
        <v>10</v>
      </c>
      <c r="F90" s="36"/>
      <c r="G90" s="2"/>
      <c r="H90" s="90"/>
    </row>
    <row r="91" spans="1:9" s="4" customFormat="1" ht="15" customHeight="1" x14ac:dyDescent="0.15">
      <c r="A91" s="26">
        <v>81</v>
      </c>
      <c r="B91" s="56" t="s">
        <v>121</v>
      </c>
      <c r="C91" s="71" t="s">
        <v>122</v>
      </c>
      <c r="D91" s="31">
        <v>10</v>
      </c>
      <c r="E91" s="67" t="s">
        <v>10</v>
      </c>
      <c r="F91" s="39"/>
      <c r="G91" s="2"/>
      <c r="H91" s="91"/>
    </row>
    <row r="92" spans="1:9" s="4" customFormat="1" ht="15" customHeight="1" x14ac:dyDescent="0.15">
      <c r="A92" s="26">
        <v>82</v>
      </c>
      <c r="B92" s="56" t="s">
        <v>123</v>
      </c>
      <c r="C92" s="71" t="s">
        <v>120</v>
      </c>
      <c r="D92" s="31">
        <v>2</v>
      </c>
      <c r="E92" s="67" t="s">
        <v>10</v>
      </c>
      <c r="F92" s="39"/>
      <c r="G92" s="2"/>
      <c r="H92" s="91"/>
    </row>
    <row r="93" spans="1:9" s="4" customFormat="1" ht="15" customHeight="1" x14ac:dyDescent="0.15">
      <c r="A93" s="26">
        <v>83</v>
      </c>
      <c r="B93" s="56" t="s">
        <v>121</v>
      </c>
      <c r="C93" s="71" t="s">
        <v>122</v>
      </c>
      <c r="D93" s="31">
        <v>10</v>
      </c>
      <c r="E93" s="67" t="s">
        <v>10</v>
      </c>
      <c r="F93" s="39"/>
      <c r="G93" s="32"/>
      <c r="H93" s="91"/>
    </row>
    <row r="94" spans="1:9" s="4" customFormat="1" ht="15" customHeight="1" thickBot="1" x14ac:dyDescent="0.2">
      <c r="A94" s="26">
        <v>84</v>
      </c>
      <c r="B94" s="56" t="s">
        <v>124</v>
      </c>
      <c r="C94" s="71" t="s">
        <v>167</v>
      </c>
      <c r="D94" s="31">
        <v>2</v>
      </c>
      <c r="E94" s="67" t="s">
        <v>4</v>
      </c>
      <c r="F94" s="39"/>
      <c r="G94" s="32"/>
      <c r="H94" s="45"/>
    </row>
    <row r="95" spans="1:9" s="4" customFormat="1" ht="15" customHeight="1" thickTop="1" x14ac:dyDescent="0.15">
      <c r="A95" s="83" t="s">
        <v>131</v>
      </c>
      <c r="B95" s="84"/>
      <c r="C95" s="85"/>
      <c r="D95" s="79">
        <v>1</v>
      </c>
      <c r="E95" s="86" t="s">
        <v>4</v>
      </c>
      <c r="F95" s="87"/>
      <c r="G95" s="81"/>
      <c r="H95" s="82"/>
    </row>
    <row r="96" spans="1:9" s="4" customFormat="1" ht="15" customHeight="1" x14ac:dyDescent="0.15">
      <c r="A96" s="26">
        <v>85</v>
      </c>
      <c r="B96" s="51" t="s">
        <v>132</v>
      </c>
      <c r="C96" s="58" t="s">
        <v>165</v>
      </c>
      <c r="D96" s="8">
        <v>2</v>
      </c>
      <c r="E96" s="64" t="s">
        <v>7</v>
      </c>
      <c r="F96" s="36"/>
      <c r="G96" s="2"/>
      <c r="H96" s="90"/>
    </row>
    <row r="97" spans="1:8" s="4" customFormat="1" ht="15" customHeight="1" thickBot="1" x14ac:dyDescent="0.2">
      <c r="A97" s="26">
        <v>86</v>
      </c>
      <c r="B97" s="56" t="s">
        <v>123</v>
      </c>
      <c r="C97" s="71" t="s">
        <v>165</v>
      </c>
      <c r="D97" s="31">
        <v>2</v>
      </c>
      <c r="E97" s="67" t="s">
        <v>7</v>
      </c>
      <c r="F97" s="39"/>
      <c r="G97" s="2"/>
      <c r="H97" s="91"/>
    </row>
    <row r="98" spans="1:8" s="4" customFormat="1" ht="15" customHeight="1" thickTop="1" x14ac:dyDescent="0.15">
      <c r="A98" s="76" t="s">
        <v>125</v>
      </c>
      <c r="B98" s="77"/>
      <c r="C98" s="78"/>
      <c r="D98" s="79"/>
      <c r="E98" s="80"/>
      <c r="F98" s="87"/>
      <c r="G98" s="81"/>
      <c r="H98" s="82"/>
    </row>
    <row r="99" spans="1:8" s="4" customFormat="1" ht="15" customHeight="1" thickBot="1" x14ac:dyDescent="0.2">
      <c r="A99" s="72">
        <v>87</v>
      </c>
      <c r="B99" s="73" t="s">
        <v>34</v>
      </c>
      <c r="C99" s="94">
        <v>0.1</v>
      </c>
      <c r="D99" s="95">
        <v>0.1</v>
      </c>
      <c r="E99" s="89"/>
      <c r="F99" s="74"/>
      <c r="G99" s="75"/>
      <c r="H99" s="88"/>
    </row>
    <row r="100" spans="1:8" s="5" customFormat="1" ht="15" customHeight="1" x14ac:dyDescent="0.15">
      <c r="A100" s="33"/>
      <c r="B100" s="59"/>
      <c r="C100" s="60"/>
      <c r="D100" s="35"/>
      <c r="E100" s="69" t="s">
        <v>18</v>
      </c>
      <c r="F100" s="34" t="s">
        <v>15</v>
      </c>
      <c r="G100" s="105">
        <f>SUM(G4+G8+G20+G29+G55+G77+G82+G89+G95+G98)</f>
        <v>0</v>
      </c>
      <c r="H100" s="46"/>
    </row>
    <row r="101" spans="1:8" s="5" customFormat="1" ht="15" customHeight="1" thickBot="1" x14ac:dyDescent="0.2">
      <c r="A101" s="27"/>
      <c r="B101" s="61"/>
      <c r="C101" s="62"/>
      <c r="D101" s="29"/>
      <c r="E101" s="28"/>
      <c r="F101" s="28" t="s">
        <v>16</v>
      </c>
      <c r="G101" s="30">
        <f>G100*1.1</f>
        <v>0</v>
      </c>
      <c r="H101" s="47" t="s">
        <v>168</v>
      </c>
    </row>
    <row r="102" spans="1:8" s="5" customFormat="1" ht="15" customHeight="1" x14ac:dyDescent="0.15"/>
    <row r="103" spans="1:8" s="5" customFormat="1" ht="15" customHeight="1" x14ac:dyDescent="0.15"/>
    <row r="104" spans="1:8" ht="12" x14ac:dyDescent="0.15">
      <c r="A104" s="5"/>
      <c r="B104" s="5"/>
      <c r="C104" s="5"/>
      <c r="D104" s="9"/>
      <c r="E104" s="5"/>
      <c r="F104" s="5"/>
      <c r="G104" s="5"/>
      <c r="H104" s="5"/>
    </row>
  </sheetData>
  <mergeCells count="1">
    <mergeCell ref="A1:H1"/>
  </mergeCells>
  <phoneticPr fontId="2"/>
  <pageMargins left="0.98425196850393704" right="0.39370078740157483" top="0.98425196850393704" bottom="0.59055118110236227" header="0.51181102362204722" footer="0.51181102362204722"/>
  <pageSetup paperSize="9" fitToHeight="0" orientation="portrait" r:id="rId1"/>
  <headerFooter alignWithMargins="0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予定価格積算資料</vt:lpstr>
      <vt:lpstr>予定価格積算資料!Print_Area</vt:lpstr>
      <vt:lpstr>予定価格積算資料!Print_Titles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井田　政和（唐津土木事務所）</cp:lastModifiedBy>
  <cp:lastPrinted>2023-07-03T07:40:49Z</cp:lastPrinted>
  <dcterms:created xsi:type="dcterms:W3CDTF">2010-11-25T02:29:56Z</dcterms:created>
  <dcterms:modified xsi:type="dcterms:W3CDTF">2023-07-29T00:46:27Z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