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drawing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alcChain.xml" ContentType="application/vnd.openxmlformats-officedocument.spreadsheetml.calcChain+xml"/>
  <Default Extension="bin" ContentType="application/vnd.openxmlformats-officedocument.spreadsheetml.printerSettings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</Types>
</file>

<file path=_rels/.rels><?xml version="1.0" encoding="UTF-8"?><Relationships xmlns="http://schemas.openxmlformats.org/package/2006/relationships"><Relationship Target="/docProps/custom.xml" Id="R8AF54CDA" Type="http://schemas.openxmlformats.org/officeDocument/2006/relationships/custom-properties" /><Relationship Target="xl/workbook.xml" Id="rId1" Type="http://schemas.openxmlformats.org/officeDocument/2006/relationships/officeDocument" /><Relationship Target="docProps/core.xml" Id="rId2" Type="http://schemas.openxmlformats.org/package/2006/relationships/metadata/core-properties" /><Relationship Target="docProps/app.xml" Id="rId3" Type="http://schemas.openxmlformats.org/officeDocument/2006/relationships/extended-properties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101\Share\999027PF2024佐賀大会\530）競技運営・式典\01_競技運営\18）ＩＣＴの利活用関係\R5年度\1_動画配信サポート事業\01_プロポ\01_事前承認\"/>
    </mc:Choice>
  </mc:AlternateContent>
  <xr:revisionPtr revIDLastSave="0" documentId="13_ncr:101_{619E0656-7E90-45F6-89F9-AB911655A2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候補日程" sheetId="2" r:id="rId1"/>
  </sheets>
  <definedNames>
    <definedName name="_xlnm.Print_Area" localSheetId="0">候補日程!$A$1:$AW$94</definedName>
    <definedName name="_xlnm.Print_Titles" localSheetId="0">候補日程!$1:$7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R78" i="2" l="1"/>
  <c r="AW94" i="2"/>
  <c r="AV94" i="2"/>
  <c r="AT94" i="2"/>
  <c r="AS94" i="2"/>
  <c r="AR94" i="2"/>
  <c r="AP94" i="2"/>
  <c r="AO94" i="2"/>
  <c r="AN94" i="2"/>
  <c r="AL94" i="2"/>
  <c r="AK94" i="2"/>
  <c r="AI94" i="2"/>
  <c r="AH94" i="2"/>
  <c r="AG94" i="2"/>
  <c r="AE94" i="2"/>
  <c r="AD94" i="2"/>
  <c r="AC94" i="2"/>
  <c r="AB94" i="2"/>
  <c r="AA94" i="2"/>
  <c r="Z94" i="2"/>
  <c r="Y94" i="2"/>
  <c r="W94" i="2"/>
  <c r="V94" i="2"/>
  <c r="U94" i="2"/>
  <c r="T94" i="2"/>
  <c r="S94" i="2"/>
  <c r="Q94" i="2"/>
  <c r="P94" i="2"/>
  <c r="O94" i="2"/>
  <c r="N94" i="2"/>
  <c r="L94" i="2"/>
  <c r="K94" i="2"/>
  <c r="J94" i="2"/>
  <c r="H94" i="2"/>
  <c r="G94" i="2"/>
  <c r="F94" i="2"/>
  <c r="E94" i="2"/>
  <c r="AW93" i="2"/>
  <c r="AV93" i="2"/>
  <c r="AT93" i="2"/>
  <c r="AS93" i="2"/>
  <c r="AR93" i="2"/>
  <c r="AP93" i="2"/>
  <c r="AO93" i="2"/>
  <c r="AN93" i="2"/>
  <c r="AL93" i="2"/>
  <c r="AK93" i="2"/>
  <c r="AI93" i="2"/>
  <c r="AH93" i="2"/>
  <c r="AG93" i="2"/>
  <c r="AE93" i="2"/>
  <c r="AD93" i="2"/>
  <c r="AC93" i="2"/>
  <c r="AB93" i="2"/>
  <c r="AA93" i="2"/>
  <c r="Z93" i="2"/>
  <c r="Y93" i="2"/>
  <c r="W93" i="2"/>
  <c r="V93" i="2"/>
  <c r="U93" i="2"/>
  <c r="T93" i="2"/>
  <c r="S93" i="2"/>
  <c r="Q93" i="2"/>
  <c r="P93" i="2"/>
  <c r="O93" i="2"/>
  <c r="N93" i="2"/>
  <c r="L93" i="2"/>
  <c r="K93" i="2"/>
  <c r="J93" i="2"/>
  <c r="H93" i="2"/>
  <c r="G93" i="2"/>
  <c r="F93" i="2"/>
  <c r="E93" i="2"/>
  <c r="AW92" i="2"/>
  <c r="AV92" i="2"/>
  <c r="AT92" i="2"/>
  <c r="AS92" i="2"/>
  <c r="AR92" i="2"/>
  <c r="AP92" i="2"/>
  <c r="AO92" i="2"/>
  <c r="AN92" i="2"/>
  <c r="AL92" i="2"/>
  <c r="AK92" i="2"/>
  <c r="AI92" i="2"/>
  <c r="AH92" i="2"/>
  <c r="AG92" i="2"/>
  <c r="AE92" i="2"/>
  <c r="AD92" i="2"/>
  <c r="AC92" i="2"/>
  <c r="AB92" i="2"/>
  <c r="AA92" i="2"/>
  <c r="Z92" i="2"/>
  <c r="Y92" i="2"/>
  <c r="W92" i="2"/>
  <c r="V92" i="2"/>
  <c r="U92" i="2"/>
  <c r="T92" i="2"/>
  <c r="S92" i="2"/>
  <c r="Q92" i="2"/>
  <c r="P92" i="2"/>
  <c r="O92" i="2"/>
  <c r="N92" i="2"/>
  <c r="L92" i="2"/>
  <c r="K92" i="2"/>
  <c r="J92" i="2"/>
  <c r="H92" i="2"/>
  <c r="G92" i="2"/>
  <c r="F92" i="2"/>
  <c r="E92" i="2"/>
  <c r="AW91" i="2"/>
  <c r="AV91" i="2"/>
  <c r="AT91" i="2"/>
  <c r="AS91" i="2"/>
  <c r="AR91" i="2"/>
  <c r="AP91" i="2"/>
  <c r="AO91" i="2"/>
  <c r="AN91" i="2"/>
  <c r="AL91" i="2"/>
  <c r="AK91" i="2"/>
  <c r="AI91" i="2"/>
  <c r="AH91" i="2"/>
  <c r="AG91" i="2"/>
  <c r="AE91" i="2"/>
  <c r="AD91" i="2"/>
  <c r="AC91" i="2"/>
  <c r="AB91" i="2"/>
  <c r="AA91" i="2"/>
  <c r="Z91" i="2"/>
  <c r="Y91" i="2"/>
  <c r="W91" i="2"/>
  <c r="V91" i="2"/>
  <c r="U91" i="2"/>
  <c r="T91" i="2"/>
  <c r="S91" i="2"/>
  <c r="Q91" i="2"/>
  <c r="P91" i="2"/>
  <c r="O91" i="2"/>
  <c r="N91" i="2"/>
  <c r="L91" i="2"/>
  <c r="K91" i="2"/>
  <c r="J91" i="2"/>
  <c r="H91" i="2"/>
  <c r="G91" i="2"/>
  <c r="F91" i="2"/>
  <c r="E91" i="2"/>
  <c r="AW86" i="2"/>
  <c r="AV86" i="2"/>
  <c r="AT86" i="2"/>
  <c r="AS86" i="2"/>
  <c r="AR86" i="2"/>
  <c r="AP86" i="2"/>
  <c r="AO86" i="2"/>
  <c r="AN86" i="2"/>
  <c r="AL86" i="2"/>
  <c r="AK86" i="2"/>
  <c r="AI86" i="2"/>
  <c r="AH86" i="2"/>
  <c r="AG86" i="2"/>
  <c r="AE86" i="2"/>
  <c r="AD86" i="2"/>
  <c r="AC86" i="2"/>
  <c r="AB86" i="2"/>
  <c r="AA86" i="2"/>
  <c r="Z86" i="2"/>
  <c r="Y86" i="2"/>
  <c r="W86" i="2"/>
  <c r="V86" i="2"/>
  <c r="U86" i="2"/>
  <c r="T86" i="2"/>
  <c r="S86" i="2"/>
  <c r="Q86" i="2"/>
  <c r="P86" i="2"/>
  <c r="O86" i="2"/>
  <c r="N86" i="2"/>
  <c r="L86" i="2"/>
  <c r="K86" i="2"/>
  <c r="J86" i="2"/>
  <c r="H86" i="2"/>
  <c r="G86" i="2"/>
  <c r="F86" i="2"/>
  <c r="E86" i="2"/>
  <c r="AW85" i="2"/>
  <c r="AV85" i="2"/>
  <c r="AT85" i="2"/>
  <c r="AS85" i="2"/>
  <c r="AR85" i="2"/>
  <c r="AP85" i="2"/>
  <c r="AO85" i="2"/>
  <c r="AN85" i="2"/>
  <c r="AL85" i="2"/>
  <c r="AK85" i="2"/>
  <c r="AI85" i="2"/>
  <c r="AH85" i="2"/>
  <c r="AG85" i="2"/>
  <c r="AE85" i="2"/>
  <c r="AD85" i="2"/>
  <c r="AC85" i="2"/>
  <c r="AB85" i="2"/>
  <c r="AA85" i="2"/>
  <c r="Z85" i="2"/>
  <c r="Y85" i="2"/>
  <c r="W85" i="2"/>
  <c r="V85" i="2"/>
  <c r="U85" i="2"/>
  <c r="T85" i="2"/>
  <c r="S85" i="2"/>
  <c r="Q85" i="2"/>
  <c r="P85" i="2"/>
  <c r="O85" i="2"/>
  <c r="N85" i="2"/>
  <c r="L85" i="2"/>
  <c r="K85" i="2"/>
  <c r="J85" i="2"/>
  <c r="H85" i="2"/>
  <c r="G85" i="2"/>
  <c r="F85" i="2"/>
  <c r="E85" i="2"/>
  <c r="AW84" i="2"/>
  <c r="AV84" i="2"/>
  <c r="AT84" i="2"/>
  <c r="AS84" i="2"/>
  <c r="AR84" i="2"/>
  <c r="AP84" i="2"/>
  <c r="AO84" i="2"/>
  <c r="AN84" i="2"/>
  <c r="AL84" i="2"/>
  <c r="AK84" i="2"/>
  <c r="AI84" i="2"/>
  <c r="AH84" i="2"/>
  <c r="AG84" i="2"/>
  <c r="AE84" i="2"/>
  <c r="AD84" i="2"/>
  <c r="AC84" i="2"/>
  <c r="AB84" i="2"/>
  <c r="AA84" i="2"/>
  <c r="Z84" i="2"/>
  <c r="Y84" i="2"/>
  <c r="W84" i="2"/>
  <c r="V84" i="2"/>
  <c r="U84" i="2"/>
  <c r="T84" i="2"/>
  <c r="S84" i="2"/>
  <c r="Q84" i="2"/>
  <c r="P84" i="2"/>
  <c r="O84" i="2"/>
  <c r="N84" i="2"/>
  <c r="L84" i="2"/>
  <c r="K84" i="2"/>
  <c r="J84" i="2"/>
  <c r="H84" i="2"/>
  <c r="G84" i="2"/>
  <c r="F84" i="2"/>
  <c r="E84" i="2"/>
  <c r="AW83" i="2"/>
  <c r="AV83" i="2"/>
  <c r="AT83" i="2"/>
  <c r="AS83" i="2"/>
  <c r="AR83" i="2"/>
  <c r="AP83" i="2"/>
  <c r="AO83" i="2"/>
  <c r="AN83" i="2"/>
  <c r="AL83" i="2"/>
  <c r="AK83" i="2"/>
  <c r="AI83" i="2"/>
  <c r="AH83" i="2"/>
  <c r="AG83" i="2"/>
  <c r="AE83" i="2"/>
  <c r="AD83" i="2"/>
  <c r="AC83" i="2"/>
  <c r="AB83" i="2"/>
  <c r="AA83" i="2"/>
  <c r="Z83" i="2"/>
  <c r="Y83" i="2"/>
  <c r="W83" i="2"/>
  <c r="V83" i="2"/>
  <c r="U83" i="2"/>
  <c r="T83" i="2"/>
  <c r="S83" i="2"/>
  <c r="Q83" i="2"/>
  <c r="P83" i="2"/>
  <c r="O83" i="2"/>
  <c r="N83" i="2"/>
  <c r="L83" i="2"/>
  <c r="K83" i="2"/>
  <c r="J83" i="2"/>
  <c r="H83" i="2"/>
  <c r="G83" i="2"/>
  <c r="F83" i="2"/>
  <c r="E83" i="2"/>
  <c r="AW78" i="2"/>
  <c r="AV78" i="2"/>
  <c r="AT78" i="2"/>
  <c r="AS78" i="2"/>
  <c r="AP78" i="2"/>
  <c r="AO78" i="2"/>
  <c r="AN78" i="2"/>
  <c r="AL78" i="2"/>
  <c r="AK78" i="2"/>
  <c r="AI78" i="2"/>
  <c r="AH78" i="2"/>
  <c r="AG78" i="2"/>
  <c r="AE78" i="2"/>
  <c r="AD78" i="2"/>
  <c r="AC78" i="2"/>
  <c r="AB78" i="2"/>
  <c r="AA78" i="2"/>
  <c r="Z78" i="2"/>
  <c r="Y78" i="2"/>
  <c r="W78" i="2"/>
  <c r="V78" i="2"/>
  <c r="U78" i="2"/>
  <c r="T78" i="2"/>
  <c r="S78" i="2"/>
  <c r="Q78" i="2"/>
  <c r="P78" i="2"/>
  <c r="O78" i="2"/>
  <c r="N78" i="2"/>
  <c r="L78" i="2"/>
  <c r="K78" i="2"/>
  <c r="J78" i="2"/>
  <c r="H78" i="2"/>
  <c r="G78" i="2"/>
  <c r="F78" i="2"/>
  <c r="E78" i="2"/>
  <c r="AW77" i="2"/>
  <c r="AV77" i="2"/>
  <c r="AT77" i="2"/>
  <c r="AS77" i="2"/>
  <c r="AR77" i="2"/>
  <c r="AP77" i="2"/>
  <c r="AO77" i="2"/>
  <c r="AN77" i="2"/>
  <c r="AL77" i="2"/>
  <c r="AK77" i="2"/>
  <c r="AI77" i="2"/>
  <c r="AH77" i="2"/>
  <c r="AG77" i="2"/>
  <c r="AE77" i="2"/>
  <c r="AD77" i="2"/>
  <c r="AC77" i="2"/>
  <c r="AB77" i="2"/>
  <c r="AA77" i="2"/>
  <c r="Z77" i="2"/>
  <c r="Y77" i="2"/>
  <c r="W77" i="2"/>
  <c r="V77" i="2"/>
  <c r="U77" i="2"/>
  <c r="T77" i="2"/>
  <c r="S77" i="2"/>
  <c r="Q77" i="2"/>
  <c r="P77" i="2"/>
  <c r="O77" i="2"/>
  <c r="N77" i="2"/>
  <c r="L77" i="2"/>
  <c r="K77" i="2"/>
  <c r="J77" i="2"/>
  <c r="H77" i="2"/>
  <c r="G77" i="2"/>
  <c r="F77" i="2"/>
  <c r="E77" i="2"/>
  <c r="AW76" i="2"/>
  <c r="AV76" i="2"/>
  <c r="AT76" i="2"/>
  <c r="AS76" i="2"/>
  <c r="AR76" i="2"/>
  <c r="AP76" i="2"/>
  <c r="AO76" i="2"/>
  <c r="AN76" i="2"/>
  <c r="AL76" i="2"/>
  <c r="AK76" i="2"/>
  <c r="AI76" i="2"/>
  <c r="AH76" i="2"/>
  <c r="AG76" i="2"/>
  <c r="AE76" i="2"/>
  <c r="AD76" i="2"/>
  <c r="AC76" i="2"/>
  <c r="AB76" i="2"/>
  <c r="AA76" i="2"/>
  <c r="Z76" i="2"/>
  <c r="Y76" i="2"/>
  <c r="W76" i="2"/>
  <c r="V76" i="2"/>
  <c r="U76" i="2"/>
  <c r="T76" i="2"/>
  <c r="S76" i="2"/>
  <c r="Q76" i="2"/>
  <c r="P76" i="2"/>
  <c r="O76" i="2"/>
  <c r="N76" i="2"/>
  <c r="L76" i="2"/>
  <c r="K76" i="2"/>
  <c r="J76" i="2"/>
  <c r="H76" i="2"/>
  <c r="G76" i="2"/>
  <c r="F76" i="2"/>
  <c r="E76" i="2"/>
  <c r="AW75" i="2"/>
  <c r="AV75" i="2"/>
  <c r="AT75" i="2"/>
  <c r="AS75" i="2"/>
  <c r="AR75" i="2"/>
  <c r="AP75" i="2"/>
  <c r="AO75" i="2"/>
  <c r="AN75" i="2"/>
  <c r="AL75" i="2"/>
  <c r="AK75" i="2"/>
  <c r="AI75" i="2"/>
  <c r="AH75" i="2"/>
  <c r="AG75" i="2"/>
  <c r="AE75" i="2"/>
  <c r="AD75" i="2"/>
  <c r="AC75" i="2"/>
  <c r="AB75" i="2"/>
  <c r="AA75" i="2"/>
  <c r="Z75" i="2"/>
  <c r="Y75" i="2"/>
  <c r="W75" i="2"/>
  <c r="V75" i="2"/>
  <c r="U75" i="2"/>
  <c r="T75" i="2"/>
  <c r="S75" i="2"/>
  <c r="Q75" i="2"/>
  <c r="P75" i="2"/>
  <c r="O75" i="2"/>
  <c r="N75" i="2"/>
  <c r="L75" i="2"/>
  <c r="K75" i="2"/>
  <c r="J75" i="2"/>
  <c r="H75" i="2"/>
  <c r="G75" i="2"/>
  <c r="F75" i="2"/>
  <c r="E75" i="2"/>
  <c r="D75" i="2" l="1"/>
  <c r="D93" i="2"/>
  <c r="D77" i="2"/>
  <c r="D76" i="2"/>
  <c r="D92" i="2"/>
  <c r="D84" i="2"/>
  <c r="D85" i="2"/>
  <c r="D83" i="2"/>
  <c r="D91" i="2"/>
  <c r="D78" i="2"/>
  <c r="D94" i="2"/>
  <c r="D86" i="2"/>
</calcChain>
</file>

<file path=xl/sharedStrings.xml><?xml version="1.0" encoding="utf-8"?>
<sst xmlns="http://schemas.openxmlformats.org/spreadsheetml/2006/main" count="678" uniqueCount="151">
  <si>
    <r>
      <t>練習会・体験会候補として想定される実施日程及びスタッフ数・参加数等【参考】</t>
    </r>
    <r>
      <rPr>
        <b/>
        <sz val="16"/>
        <color rgb="FFFF0000"/>
        <rFont val="游ゴシック"/>
        <family val="3"/>
        <charset val="128"/>
        <scheme val="minor"/>
      </rPr>
      <t>※大会主催者等との調整は未済であるため、実施日程等は今後変更する場合がある。</t>
    </r>
    <rPh sb="0" eb="3">
      <t>レンシュウカイ</t>
    </rPh>
    <rPh sb="4" eb="7">
      <t>タイケンカイ</t>
    </rPh>
    <rPh sb="7" eb="9">
      <t>コウホ</t>
    </rPh>
    <rPh sb="12" eb="14">
      <t>ソウテイ</t>
    </rPh>
    <rPh sb="17" eb="19">
      <t>ジッシ</t>
    </rPh>
    <rPh sb="19" eb="21">
      <t>ニッテイ</t>
    </rPh>
    <rPh sb="21" eb="22">
      <t>オヨ</t>
    </rPh>
    <rPh sb="27" eb="28">
      <t>スウ</t>
    </rPh>
    <rPh sb="29" eb="31">
      <t>サンカ</t>
    </rPh>
    <rPh sb="31" eb="32">
      <t>スウ</t>
    </rPh>
    <rPh sb="32" eb="33">
      <t>トウ</t>
    </rPh>
    <rPh sb="38" eb="40">
      <t>タイカイ</t>
    </rPh>
    <rPh sb="40" eb="43">
      <t>シュサイシャ</t>
    </rPh>
    <rPh sb="43" eb="44">
      <t>トウ</t>
    </rPh>
    <rPh sb="46" eb="48">
      <t>チョウセイ</t>
    </rPh>
    <rPh sb="49" eb="51">
      <t>ミサイ</t>
    </rPh>
    <rPh sb="57" eb="59">
      <t>ジッシ</t>
    </rPh>
    <rPh sb="59" eb="61">
      <t>ニッテイ</t>
    </rPh>
    <rPh sb="61" eb="62">
      <t>トウ</t>
    </rPh>
    <rPh sb="63" eb="65">
      <t>コンゴ</t>
    </rPh>
    <rPh sb="65" eb="67">
      <t>ヘンコウ</t>
    </rPh>
    <rPh sb="69" eb="71">
      <t>バアイ</t>
    </rPh>
    <phoneticPr fontId="3"/>
  </si>
  <si>
    <t>2023年</t>
    <rPh sb="4" eb="5">
      <t>ネン</t>
    </rPh>
    <phoneticPr fontId="3"/>
  </si>
  <si>
    <t>2024年</t>
    <rPh sb="4" eb="5">
      <t>ネン</t>
    </rPh>
    <phoneticPr fontId="3"/>
  </si>
  <si>
    <t>2023年度</t>
    <rPh sb="4" eb="6">
      <t>ネンド</t>
    </rPh>
    <phoneticPr fontId="3"/>
  </si>
  <si>
    <t>５月</t>
    <rPh sb="1" eb="2">
      <t>ガツ</t>
    </rPh>
    <phoneticPr fontId="3"/>
  </si>
  <si>
    <t>６月</t>
    <rPh sb="1" eb="2">
      <t>ガツ</t>
    </rPh>
    <phoneticPr fontId="3"/>
  </si>
  <si>
    <t>７月</t>
    <rPh sb="1" eb="2">
      <t>ガツ</t>
    </rPh>
    <phoneticPr fontId="3"/>
  </si>
  <si>
    <t>８月</t>
    <rPh sb="1" eb="2">
      <t>ガツ</t>
    </rPh>
    <phoneticPr fontId="3"/>
  </si>
  <si>
    <t>９月</t>
    <rPh sb="1" eb="2">
      <t>ガツ</t>
    </rPh>
    <phoneticPr fontId="3"/>
  </si>
  <si>
    <t>10月</t>
    <rPh sb="2" eb="3">
      <t>ガツ</t>
    </rPh>
    <phoneticPr fontId="3"/>
  </si>
  <si>
    <t>11月</t>
    <rPh sb="2" eb="3">
      <t>ガツ</t>
    </rPh>
    <phoneticPr fontId="3"/>
  </si>
  <si>
    <t>２月</t>
    <rPh sb="1" eb="2">
      <t>ガツ</t>
    </rPh>
    <phoneticPr fontId="3"/>
  </si>
  <si>
    <t>３月</t>
    <rPh sb="1" eb="2">
      <t>ガツ</t>
    </rPh>
    <phoneticPr fontId="3"/>
  </si>
  <si>
    <t>19日</t>
    <rPh sb="2" eb="3">
      <t>ニチ</t>
    </rPh>
    <phoneticPr fontId="3"/>
  </si>
  <si>
    <t>20日</t>
    <rPh sb="2" eb="3">
      <t>ニチ</t>
    </rPh>
    <phoneticPr fontId="3"/>
  </si>
  <si>
    <t>21日</t>
    <rPh sb="2" eb="3">
      <t>ニチ</t>
    </rPh>
    <phoneticPr fontId="3"/>
  </si>
  <si>
    <t>22日</t>
    <rPh sb="2" eb="3">
      <t>ニチ</t>
    </rPh>
    <phoneticPr fontId="3"/>
  </si>
  <si>
    <t>16日</t>
    <rPh sb="2" eb="3">
      <t>ニチ</t>
    </rPh>
    <phoneticPr fontId="3"/>
  </si>
  <si>
    <t>17日</t>
    <rPh sb="2" eb="3">
      <t>ニチ</t>
    </rPh>
    <phoneticPr fontId="3"/>
  </si>
  <si>
    <t>18日</t>
    <rPh sb="2" eb="3">
      <t>ニチ</t>
    </rPh>
    <phoneticPr fontId="3"/>
  </si>
  <si>
    <t>７日</t>
    <rPh sb="1" eb="2">
      <t>ニチ</t>
    </rPh>
    <phoneticPr fontId="3"/>
  </si>
  <si>
    <t>８日</t>
    <rPh sb="1" eb="2">
      <t>ニチ</t>
    </rPh>
    <phoneticPr fontId="3"/>
  </si>
  <si>
    <t>９日</t>
    <rPh sb="1" eb="2">
      <t>ニチ</t>
    </rPh>
    <phoneticPr fontId="3"/>
  </si>
  <si>
    <t>10日</t>
    <rPh sb="2" eb="3">
      <t>ニチ</t>
    </rPh>
    <phoneticPr fontId="3"/>
  </si>
  <si>
    <t>11日</t>
    <rPh sb="2" eb="3">
      <t>ニチ</t>
    </rPh>
    <phoneticPr fontId="3"/>
  </si>
  <si>
    <t>12日</t>
    <rPh sb="2" eb="3">
      <t>ニチ</t>
    </rPh>
    <phoneticPr fontId="3"/>
  </si>
  <si>
    <t>15日</t>
    <rPh sb="2" eb="3">
      <t>ニチ</t>
    </rPh>
    <phoneticPr fontId="3"/>
  </si>
  <si>
    <t>23日</t>
    <rPh sb="2" eb="3">
      <t>ニチ</t>
    </rPh>
    <phoneticPr fontId="3"/>
  </si>
  <si>
    <t>24日</t>
    <rPh sb="2" eb="3">
      <t>ニチ</t>
    </rPh>
    <phoneticPr fontId="3"/>
  </si>
  <si>
    <t>25日</t>
    <rPh sb="2" eb="3">
      <t>ニチ</t>
    </rPh>
    <phoneticPr fontId="3"/>
  </si>
  <si>
    <t>26日</t>
    <rPh sb="2" eb="3">
      <t>ニチ</t>
    </rPh>
    <phoneticPr fontId="3"/>
  </si>
  <si>
    <t>未定</t>
    <rPh sb="0" eb="2">
      <t>ミテイ</t>
    </rPh>
    <phoneticPr fontId="3"/>
  </si>
  <si>
    <t>金</t>
    <rPh sb="0" eb="1">
      <t>キン</t>
    </rPh>
    <phoneticPr fontId="3"/>
  </si>
  <si>
    <t>土</t>
    <rPh sb="0" eb="1">
      <t>ド</t>
    </rPh>
    <phoneticPr fontId="3"/>
  </si>
  <si>
    <t>日</t>
    <rPh sb="0" eb="1">
      <t>ニチ</t>
    </rPh>
    <phoneticPr fontId="3"/>
  </si>
  <si>
    <t>月</t>
    <phoneticPr fontId="3"/>
  </si>
  <si>
    <t>月</t>
    <rPh sb="0" eb="1">
      <t>ゲツ</t>
    </rPh>
    <phoneticPr fontId="3"/>
  </si>
  <si>
    <t>火</t>
    <rPh sb="0" eb="1">
      <t>カ</t>
    </rPh>
    <phoneticPr fontId="3"/>
  </si>
  <si>
    <t>水</t>
    <rPh sb="0" eb="1">
      <t>スイ</t>
    </rPh>
    <phoneticPr fontId="3"/>
  </si>
  <si>
    <t>木</t>
    <rPh sb="0" eb="1">
      <t>モク</t>
    </rPh>
    <phoneticPr fontId="3"/>
  </si>
  <si>
    <t>金（祝）</t>
    <rPh sb="0" eb="1">
      <t>キン</t>
    </rPh>
    <rPh sb="2" eb="3">
      <t>シュク</t>
    </rPh>
    <phoneticPr fontId="3"/>
  </si>
  <si>
    <t>月（祝）</t>
    <rPh sb="0" eb="1">
      <t>ゲツ</t>
    </rPh>
    <rPh sb="2" eb="3">
      <t>シュク</t>
    </rPh>
    <phoneticPr fontId="3"/>
  </si>
  <si>
    <t>【市町】競技</t>
    <rPh sb="1" eb="3">
      <t>シマチ</t>
    </rPh>
    <rPh sb="4" eb="6">
      <t>キョウギ</t>
    </rPh>
    <phoneticPr fontId="3"/>
  </si>
  <si>
    <t>【唐津市】軟式野球①</t>
    <rPh sb="5" eb="7">
      <t>ナンシキ</t>
    </rPh>
    <rPh sb="7" eb="9">
      <t>ヤキュウ</t>
    </rPh>
    <phoneticPr fontId="3"/>
  </si>
  <si>
    <t>【多久市】弓道（近的）</t>
    <rPh sb="5" eb="7">
      <t>キュウドウ</t>
    </rPh>
    <rPh sb="8" eb="10">
      <t>キンテキ</t>
    </rPh>
    <phoneticPr fontId="3"/>
  </si>
  <si>
    <t>【佐賀市】水泳（競泳）</t>
    <rPh sb="5" eb="7">
      <t>スイエイ</t>
    </rPh>
    <rPh sb="8" eb="10">
      <t>キョウエイ</t>
    </rPh>
    <phoneticPr fontId="3"/>
  </si>
  <si>
    <t>【神埼市】ハンドボール①</t>
    <phoneticPr fontId="3"/>
  </si>
  <si>
    <t>【太良町】ソフトボール①</t>
    <phoneticPr fontId="3"/>
  </si>
  <si>
    <t>【小城市】バレーボール①</t>
    <phoneticPr fontId="3"/>
  </si>
  <si>
    <t>【佐賀市】水泳（水球）</t>
    <rPh sb="5" eb="7">
      <t>スイエイ</t>
    </rPh>
    <rPh sb="8" eb="10">
      <t>スイキュウ</t>
    </rPh>
    <phoneticPr fontId="3"/>
  </si>
  <si>
    <t>【大町町】銃剣道</t>
    <phoneticPr fontId="3"/>
  </si>
  <si>
    <t>【鳥栖市】バレーボール①</t>
    <phoneticPr fontId="3"/>
  </si>
  <si>
    <t>【唐津市】バスケットボール①</t>
    <phoneticPr fontId="3"/>
  </si>
  <si>
    <t>【佐賀市】サッカー①</t>
    <rPh sb="1" eb="4">
      <t>サガシ</t>
    </rPh>
    <phoneticPr fontId="3"/>
  </si>
  <si>
    <t>会場</t>
    <rPh sb="0" eb="2">
      <t>カイジョウ</t>
    </rPh>
    <phoneticPr fontId="3"/>
  </si>
  <si>
    <t>SHOWAハンバーガースタジアム唐津（唐津市野球場）</t>
    <phoneticPr fontId="3"/>
  </si>
  <si>
    <t>多久市緑が丘弓道場（近的場）</t>
    <phoneticPr fontId="3"/>
  </si>
  <si>
    <t>ＳＡＧＡサンライズパーク　ＳＡＧＡアクア（50m)</t>
    <phoneticPr fontId="3"/>
  </si>
  <si>
    <t>神埼中央公園体育館</t>
    <phoneticPr fontId="3"/>
  </si>
  <si>
    <t>太良町B＆G海洋センター運動広場１面</t>
    <rPh sb="17" eb="18">
      <t>メン</t>
    </rPh>
    <phoneticPr fontId="3"/>
  </si>
  <si>
    <r>
      <rPr>
        <sz val="9"/>
        <color theme="1"/>
        <rFont val="游ゴシック"/>
        <family val="3"/>
        <charset val="128"/>
        <scheme val="minor"/>
      </rPr>
      <t>小城市芦刈文化体育館</t>
    </r>
    <r>
      <rPr>
        <sz val="11"/>
        <color theme="1"/>
        <rFont val="游ゴシック"/>
        <family val="3"/>
        <charset val="128"/>
        <scheme val="minor"/>
      </rPr>
      <t>１面</t>
    </r>
    <rPh sb="11" eb="12">
      <t>メン</t>
    </rPh>
    <phoneticPr fontId="3"/>
  </si>
  <si>
    <r>
      <rPr>
        <sz val="8"/>
        <color theme="1"/>
        <rFont val="游ゴシック"/>
        <family val="3"/>
        <charset val="128"/>
        <scheme val="minor"/>
      </rPr>
      <t>ＳＡＧＡサンライズパーク</t>
    </r>
    <r>
      <rPr>
        <sz val="9"/>
        <color theme="1"/>
        <rFont val="游ゴシック"/>
        <family val="3"/>
        <charset val="128"/>
        <scheme val="minor"/>
      </rPr>
      <t>　ＳＡＧＡアクア（50m)</t>
    </r>
    <phoneticPr fontId="3"/>
  </si>
  <si>
    <t>大町町立ひじり学園後期課程体育館</t>
    <phoneticPr fontId="3"/>
  </si>
  <si>
    <r>
      <t>サロンパス</t>
    </r>
    <r>
      <rPr>
        <sz val="9"/>
        <color theme="1"/>
        <rFont val="Segoe UI Symbol"/>
        <family val="2"/>
      </rPr>
      <t>🄬</t>
    </r>
    <r>
      <rPr>
        <sz val="9"/>
        <color theme="1"/>
        <rFont val="游ゴシック"/>
        <family val="3"/>
        <charset val="128"/>
      </rPr>
      <t xml:space="preserve">アリーナ
</t>
    </r>
    <r>
      <rPr>
        <sz val="9"/>
        <color theme="1"/>
        <rFont val="游ゴシック"/>
        <family val="2"/>
        <charset val="128"/>
        <scheme val="minor"/>
      </rPr>
      <t>１面</t>
    </r>
    <rPh sb="13" eb="14">
      <t>メン</t>
    </rPh>
    <phoneticPr fontId="3"/>
  </si>
  <si>
    <t>唐津市文化体育館
１面　</t>
    <rPh sb="0" eb="3">
      <t>カラツシ</t>
    </rPh>
    <rPh sb="3" eb="5">
      <t>ブンカ</t>
    </rPh>
    <rPh sb="5" eb="8">
      <t>タイイクカン</t>
    </rPh>
    <rPh sb="10" eb="11">
      <t>メン</t>
    </rPh>
    <phoneticPr fontId="3"/>
  </si>
  <si>
    <t>ＳＡＧＡサンライズパーク　ＳＡＧＡスタジアム</t>
    <phoneticPr fontId="3"/>
  </si>
  <si>
    <r>
      <t xml:space="preserve">日程（△：準備日、●：競技日）
</t>
    </r>
    <r>
      <rPr>
        <sz val="9"/>
        <color theme="1"/>
        <rFont val="游ゴシック"/>
        <family val="3"/>
        <charset val="128"/>
        <scheme val="minor"/>
      </rPr>
      <t>※準備日は必要に応じて対応することとし、別日となる可能性もある。
※練習会・体験会対象日程は原則全試合配信とする※●の日程。</t>
    </r>
    <rPh sb="0" eb="2">
      <t>ニッテイ</t>
    </rPh>
    <rPh sb="5" eb="7">
      <t>ジュンビ</t>
    </rPh>
    <rPh sb="7" eb="8">
      <t>ニチ</t>
    </rPh>
    <rPh sb="11" eb="13">
      <t>キョウギ</t>
    </rPh>
    <rPh sb="13" eb="14">
      <t>ヒ</t>
    </rPh>
    <rPh sb="17" eb="19">
      <t>ジュンビ</t>
    </rPh>
    <rPh sb="19" eb="20">
      <t>ニチ</t>
    </rPh>
    <rPh sb="21" eb="23">
      <t>ヒツヨウ</t>
    </rPh>
    <rPh sb="24" eb="25">
      <t>オウ</t>
    </rPh>
    <rPh sb="27" eb="29">
      <t>タイオウ</t>
    </rPh>
    <rPh sb="36" eb="37">
      <t>ベツ</t>
    </rPh>
    <rPh sb="37" eb="38">
      <t>ニチ</t>
    </rPh>
    <rPh sb="41" eb="44">
      <t>カノウセイ</t>
    </rPh>
    <rPh sb="75" eb="77">
      <t>ニッテイ</t>
    </rPh>
    <phoneticPr fontId="3"/>
  </si>
  <si>
    <t>△</t>
    <phoneticPr fontId="3"/>
  </si>
  <si>
    <t>●</t>
    <phoneticPr fontId="3"/>
  </si>
  <si>
    <t>統括スタッフ</t>
    <rPh sb="0" eb="2">
      <t>トウカツ</t>
    </rPh>
    <phoneticPr fontId="3"/>
  </si>
  <si>
    <t>撮影・配信管理・撮影クルーの指導</t>
    <rPh sb="0" eb="2">
      <t>サツエイ</t>
    </rPh>
    <rPh sb="3" eb="5">
      <t>ハイシン</t>
    </rPh>
    <rPh sb="5" eb="7">
      <t>カンリ</t>
    </rPh>
    <rPh sb="8" eb="10">
      <t>サツエイ</t>
    </rPh>
    <rPh sb="14" eb="16">
      <t>シドウ</t>
    </rPh>
    <phoneticPr fontId="3"/>
  </si>
  <si>
    <t>スタッフ配置は
受託者にて調整</t>
    <rPh sb="4" eb="6">
      <t>ハイチ</t>
    </rPh>
    <rPh sb="8" eb="11">
      <t>ジュタクシャ</t>
    </rPh>
    <rPh sb="13" eb="15">
      <t>チョウセイ</t>
    </rPh>
    <phoneticPr fontId="3"/>
  </si>
  <si>
    <t>アシスタントスタッフ</t>
    <phoneticPr fontId="3"/>
  </si>
  <si>
    <t>統括スタッフのサポート</t>
    <rPh sb="0" eb="2">
      <t>トウカツ</t>
    </rPh>
    <phoneticPr fontId="3"/>
  </si>
  <si>
    <t>練習会・体験会参加者【参加型】
※記載人数以上の参加を目標とする。</t>
    <rPh sb="0" eb="3">
      <t>レンシュウカイ</t>
    </rPh>
    <rPh sb="4" eb="6">
      <t>タイケン</t>
    </rPh>
    <rPh sb="6" eb="7">
      <t>カイ</t>
    </rPh>
    <rPh sb="7" eb="9">
      <t>サンカ</t>
    </rPh>
    <rPh sb="9" eb="10">
      <t>シャ</t>
    </rPh>
    <rPh sb="11" eb="14">
      <t>サンカガタ</t>
    </rPh>
    <rPh sb="17" eb="19">
      <t>キサイ</t>
    </rPh>
    <rPh sb="19" eb="21">
      <t>ニンズウ</t>
    </rPh>
    <rPh sb="21" eb="23">
      <t>イジョウ</t>
    </rPh>
    <rPh sb="24" eb="26">
      <t>サンカ</t>
    </rPh>
    <rPh sb="27" eb="29">
      <t>モクヒョウ</t>
    </rPh>
    <phoneticPr fontId="3"/>
  </si>
  <si>
    <t>撮影・配信等の練習・体験</t>
    <rPh sb="0" eb="2">
      <t>サツエイ</t>
    </rPh>
    <rPh sb="3" eb="5">
      <t>ハイシン</t>
    </rPh>
    <rPh sb="5" eb="6">
      <t>トウ</t>
    </rPh>
    <rPh sb="7" eb="9">
      <t>レンシュウ</t>
    </rPh>
    <rPh sb="10" eb="12">
      <t>タイケン</t>
    </rPh>
    <phoneticPr fontId="3"/>
  </si>
  <si>
    <t>練習会・体験会参加者は事務局にて調整</t>
    <rPh sb="0" eb="3">
      <t>レンシュウカイ</t>
    </rPh>
    <rPh sb="4" eb="6">
      <t>タイケン</t>
    </rPh>
    <rPh sb="6" eb="7">
      <t>カイ</t>
    </rPh>
    <rPh sb="7" eb="10">
      <t>サンカシャ</t>
    </rPh>
    <rPh sb="11" eb="14">
      <t>ジムキョク</t>
    </rPh>
    <rPh sb="16" eb="18">
      <t>チョウセイ</t>
    </rPh>
    <phoneticPr fontId="3"/>
  </si>
  <si>
    <t>事業サポート・調整</t>
    <rPh sb="0" eb="2">
      <t>ジギョウ</t>
    </rPh>
    <rPh sb="7" eb="9">
      <t>チョウセイ</t>
    </rPh>
    <phoneticPr fontId="3"/>
  </si>
  <si>
    <t>【伊万里市】軟式野球②</t>
    <rPh sb="6" eb="8">
      <t>ナンシキ</t>
    </rPh>
    <rPh sb="8" eb="10">
      <t>ヤキュウ</t>
    </rPh>
    <phoneticPr fontId="3"/>
  </si>
  <si>
    <t>【佐賀市】水泳（飛込）</t>
    <rPh sb="5" eb="7">
      <t>スイエイ</t>
    </rPh>
    <rPh sb="8" eb="10">
      <t>トビコミ</t>
    </rPh>
    <phoneticPr fontId="3"/>
  </si>
  <si>
    <t>【神埼市】ハンドボール②</t>
    <phoneticPr fontId="3"/>
  </si>
  <si>
    <t>【太良町】ソフトボール②</t>
    <phoneticPr fontId="3"/>
  </si>
  <si>
    <t>【小城市】バレーボール②</t>
    <phoneticPr fontId="3"/>
  </si>
  <si>
    <t>【鳥栖市】バレーボール②</t>
    <phoneticPr fontId="3"/>
  </si>
  <si>
    <t>【唐津市】バスケットボール②</t>
    <phoneticPr fontId="3"/>
  </si>
  <si>
    <t>【鳥栖市】サッカー②</t>
    <rPh sb="1" eb="4">
      <t>トスシ</t>
    </rPh>
    <phoneticPr fontId="3"/>
  </si>
  <si>
    <t>伊万里市国見台野球場</t>
    <rPh sb="0" eb="3">
      <t>イマリ</t>
    </rPh>
    <rPh sb="3" eb="4">
      <t>シ</t>
    </rPh>
    <rPh sb="4" eb="6">
      <t>クニミ</t>
    </rPh>
    <rPh sb="6" eb="7">
      <t>ダイ</t>
    </rPh>
    <rPh sb="7" eb="10">
      <t>ヤキュウジョウ</t>
    </rPh>
    <phoneticPr fontId="3"/>
  </si>
  <si>
    <t>ＳＡＧＡサンライズパーク　
ＳＡＧＡアクア（ダイビングプール)</t>
    <phoneticPr fontId="3"/>
  </si>
  <si>
    <t>佐賀県立神埼高等学校体育館</t>
    <phoneticPr fontId="3"/>
  </si>
  <si>
    <t>太良町B＆G海洋センター運動広場２面</t>
    <rPh sb="17" eb="18">
      <t>メン</t>
    </rPh>
    <phoneticPr fontId="3"/>
  </si>
  <si>
    <r>
      <rPr>
        <sz val="9"/>
        <color theme="1"/>
        <rFont val="游ゴシック"/>
        <family val="3"/>
        <charset val="128"/>
        <scheme val="minor"/>
      </rPr>
      <t>小城市芦刈文化体育館</t>
    </r>
    <r>
      <rPr>
        <sz val="11"/>
        <color theme="1"/>
        <rFont val="游ゴシック"/>
        <family val="2"/>
        <charset val="128"/>
        <scheme val="minor"/>
      </rPr>
      <t>２面</t>
    </r>
    <rPh sb="11" eb="12">
      <t>メン</t>
    </rPh>
    <phoneticPr fontId="3"/>
  </si>
  <si>
    <r>
      <t>サロンパス</t>
    </r>
    <r>
      <rPr>
        <sz val="9"/>
        <color theme="1"/>
        <rFont val="Segoe UI Symbol"/>
        <family val="2"/>
      </rPr>
      <t>🄬</t>
    </r>
    <r>
      <rPr>
        <sz val="9"/>
        <color theme="1"/>
        <rFont val="游ゴシック"/>
        <family val="3"/>
        <charset val="128"/>
      </rPr>
      <t>アリーナ
２</t>
    </r>
    <r>
      <rPr>
        <sz val="9"/>
        <color theme="1"/>
        <rFont val="游ゴシック"/>
        <family val="2"/>
        <charset val="128"/>
        <scheme val="minor"/>
      </rPr>
      <t>面</t>
    </r>
    <rPh sb="13" eb="14">
      <t>メン</t>
    </rPh>
    <phoneticPr fontId="3"/>
  </si>
  <si>
    <t>唐津市文化体育館
２面　</t>
    <rPh sb="0" eb="3">
      <t>カラツシ</t>
    </rPh>
    <rPh sb="3" eb="5">
      <t>ブンカ</t>
    </rPh>
    <rPh sb="5" eb="8">
      <t>タイイクカン</t>
    </rPh>
    <rPh sb="10" eb="11">
      <t>メン</t>
    </rPh>
    <phoneticPr fontId="3"/>
  </si>
  <si>
    <t>駅前不動産スタジアム（鳥栖スタジアム）</t>
    <phoneticPr fontId="3"/>
  </si>
  <si>
    <t>【武雄市】軟式野球③</t>
    <rPh sb="5" eb="7">
      <t>ナンシキ</t>
    </rPh>
    <rPh sb="7" eb="9">
      <t>ヤキュウ</t>
    </rPh>
    <phoneticPr fontId="3"/>
  </si>
  <si>
    <t>【小城市】ハンドボール③</t>
    <phoneticPr fontId="3"/>
  </si>
  <si>
    <t>【白石町】ソフトボール③</t>
    <phoneticPr fontId="3"/>
  </si>
  <si>
    <t>【佐賀市】バレーボール③</t>
    <phoneticPr fontId="3"/>
  </si>
  <si>
    <t>【吉野ヶ里町】バレーボール③</t>
    <phoneticPr fontId="3"/>
  </si>
  <si>
    <t>【唐津市】バスケットボール③</t>
    <phoneticPr fontId="3"/>
  </si>
  <si>
    <t>ひぜしんスタジアム
（武雄市民球場）</t>
    <rPh sb="11" eb="13">
      <t>タケオ</t>
    </rPh>
    <rPh sb="13" eb="15">
      <t>シミン</t>
    </rPh>
    <rPh sb="15" eb="17">
      <t>キュウジョウ</t>
    </rPh>
    <phoneticPr fontId="3"/>
  </si>
  <si>
    <t>小城市芦刈文化体育館</t>
    <phoneticPr fontId="3"/>
  </si>
  <si>
    <t>白石町総合運動場（白石中央公園多目的広場）１面</t>
    <rPh sb="0" eb="2">
      <t>シライシ</t>
    </rPh>
    <rPh sb="2" eb="3">
      <t>チョウ</t>
    </rPh>
    <rPh sb="3" eb="5">
      <t>ソウゴウ</t>
    </rPh>
    <rPh sb="5" eb="8">
      <t>ウンドウジョウ</t>
    </rPh>
    <rPh sb="9" eb="11">
      <t>シロイシ</t>
    </rPh>
    <rPh sb="11" eb="13">
      <t>チュウオウ</t>
    </rPh>
    <rPh sb="13" eb="15">
      <t>コウエン</t>
    </rPh>
    <rPh sb="15" eb="18">
      <t>タモクテキ</t>
    </rPh>
    <rPh sb="18" eb="20">
      <t>ヒロバ</t>
    </rPh>
    <rPh sb="22" eb="23">
      <t>メン</t>
    </rPh>
    <phoneticPr fontId="3"/>
  </si>
  <si>
    <t>ＳＡＧＡサンライズパーク　ＳＡＧＡアリーナ</t>
    <phoneticPr fontId="3"/>
  </si>
  <si>
    <r>
      <rPr>
        <sz val="9"/>
        <color theme="1"/>
        <rFont val="游ゴシック"/>
        <family val="3"/>
        <charset val="128"/>
        <scheme val="minor"/>
      </rPr>
      <t>吉野ヶ里町文化体育館</t>
    </r>
    <r>
      <rPr>
        <sz val="11"/>
        <color theme="1"/>
        <rFont val="游ゴシック"/>
        <family val="2"/>
        <charset val="128"/>
        <scheme val="minor"/>
      </rPr>
      <t>１面</t>
    </r>
    <rPh sb="0" eb="4">
      <t>ヨシノガリ</t>
    </rPh>
    <rPh sb="4" eb="5">
      <t>マチ</t>
    </rPh>
    <rPh sb="5" eb="7">
      <t>ブンカ</t>
    </rPh>
    <rPh sb="7" eb="10">
      <t>タイイクカン</t>
    </rPh>
    <rPh sb="11" eb="12">
      <t>メン</t>
    </rPh>
    <phoneticPr fontId="3"/>
  </si>
  <si>
    <t>唐津市鎮西スポーツセンター体育館１面　</t>
    <rPh sb="0" eb="2">
      <t>カラツ</t>
    </rPh>
    <rPh sb="2" eb="3">
      <t>シ</t>
    </rPh>
    <rPh sb="3" eb="5">
      <t>チンゼイ</t>
    </rPh>
    <rPh sb="13" eb="16">
      <t>タイイクカン</t>
    </rPh>
    <rPh sb="17" eb="18">
      <t>メン</t>
    </rPh>
    <phoneticPr fontId="3"/>
  </si>
  <si>
    <t>【鹿島市】軟式野球④</t>
    <rPh sb="5" eb="7">
      <t>ナンシキ</t>
    </rPh>
    <rPh sb="7" eb="9">
      <t>ヤキュウ</t>
    </rPh>
    <phoneticPr fontId="3"/>
  </si>
  <si>
    <t>【吉野ヶ里町】ハンドボール④</t>
    <phoneticPr fontId="3"/>
  </si>
  <si>
    <t>【白石町】ソフトボール④</t>
    <phoneticPr fontId="3"/>
  </si>
  <si>
    <t>【吉野ヶ里町】バレーボール④</t>
    <phoneticPr fontId="3"/>
  </si>
  <si>
    <t>【唐津市】バスケットボール④</t>
    <phoneticPr fontId="3"/>
  </si>
  <si>
    <t>鹿島市民球場</t>
    <phoneticPr fontId="3"/>
  </si>
  <si>
    <t>吉野ヶ里町文化体育館</t>
    <phoneticPr fontId="3"/>
  </si>
  <si>
    <t>白石町総合運動場（白石中央公園多目的広場）２面</t>
    <rPh sb="0" eb="2">
      <t>シライシ</t>
    </rPh>
    <rPh sb="2" eb="3">
      <t>チョウ</t>
    </rPh>
    <rPh sb="3" eb="5">
      <t>ソウゴウ</t>
    </rPh>
    <rPh sb="5" eb="8">
      <t>ウンドウジョウ</t>
    </rPh>
    <rPh sb="9" eb="11">
      <t>シロイシ</t>
    </rPh>
    <rPh sb="11" eb="13">
      <t>チュウオウ</t>
    </rPh>
    <rPh sb="13" eb="15">
      <t>コウエン</t>
    </rPh>
    <rPh sb="15" eb="18">
      <t>タモクテキ</t>
    </rPh>
    <rPh sb="18" eb="20">
      <t>ヒロバ</t>
    </rPh>
    <rPh sb="22" eb="23">
      <t>メン</t>
    </rPh>
    <phoneticPr fontId="3"/>
  </si>
  <si>
    <r>
      <rPr>
        <sz val="9"/>
        <color theme="1"/>
        <rFont val="游ゴシック"/>
        <family val="3"/>
        <charset val="128"/>
        <scheme val="minor"/>
      </rPr>
      <t>吉野ヶ里町文化体育館２</t>
    </r>
    <r>
      <rPr>
        <sz val="11"/>
        <color theme="1"/>
        <rFont val="游ゴシック"/>
        <family val="2"/>
        <charset val="128"/>
        <scheme val="minor"/>
      </rPr>
      <t>面</t>
    </r>
    <rPh sb="0" eb="4">
      <t>ヨシノガリ</t>
    </rPh>
    <rPh sb="4" eb="5">
      <t>マチ</t>
    </rPh>
    <rPh sb="5" eb="7">
      <t>ブンカ</t>
    </rPh>
    <rPh sb="7" eb="10">
      <t>タイイクカン</t>
    </rPh>
    <rPh sb="11" eb="12">
      <t>メン</t>
    </rPh>
    <phoneticPr fontId="3"/>
  </si>
  <si>
    <t>唐津市鎮西スポーツセンター体育館２面　</t>
    <rPh sb="0" eb="2">
      <t>カラツ</t>
    </rPh>
    <rPh sb="2" eb="3">
      <t>シ</t>
    </rPh>
    <rPh sb="3" eb="5">
      <t>チンゼイ</t>
    </rPh>
    <rPh sb="13" eb="16">
      <t>タイイクカン</t>
    </rPh>
    <rPh sb="17" eb="18">
      <t>メン</t>
    </rPh>
    <phoneticPr fontId="3"/>
  </si>
  <si>
    <t>【嬉野市】軟式野球⑤</t>
    <rPh sb="5" eb="7">
      <t>ナンシキ</t>
    </rPh>
    <rPh sb="7" eb="9">
      <t>ヤキュウ</t>
    </rPh>
    <phoneticPr fontId="3"/>
  </si>
  <si>
    <t>【みやき町】バレーボール⑤</t>
    <phoneticPr fontId="3"/>
  </si>
  <si>
    <t>【唐津市】バスケットボール⑤</t>
    <phoneticPr fontId="3"/>
  </si>
  <si>
    <r>
      <rPr>
        <sz val="9"/>
        <color theme="1"/>
        <rFont val="游ゴシック"/>
        <family val="3"/>
        <charset val="128"/>
        <scheme val="minor"/>
      </rPr>
      <t>嬉野総合運動公園(みゆき公園)</t>
    </r>
    <r>
      <rPr>
        <sz val="11"/>
        <color theme="1"/>
        <rFont val="游ゴシック"/>
        <family val="2"/>
        <charset val="128"/>
        <scheme val="minor"/>
      </rPr>
      <t>みゆき球場</t>
    </r>
    <phoneticPr fontId="3"/>
  </si>
  <si>
    <t>みやき町中原体育館１面</t>
    <rPh sb="3" eb="4">
      <t>チョウ</t>
    </rPh>
    <rPh sb="4" eb="6">
      <t>ナカバル</t>
    </rPh>
    <rPh sb="6" eb="9">
      <t>タイイクカン</t>
    </rPh>
    <rPh sb="10" eb="11">
      <t>メン</t>
    </rPh>
    <phoneticPr fontId="3"/>
  </si>
  <si>
    <t>佐賀県立唐津工業高等学校体育館１面　</t>
    <rPh sb="0" eb="2">
      <t>サガ</t>
    </rPh>
    <rPh sb="2" eb="4">
      <t>ケンリツ</t>
    </rPh>
    <rPh sb="4" eb="6">
      <t>カラツ</t>
    </rPh>
    <rPh sb="6" eb="8">
      <t>コウギョウ</t>
    </rPh>
    <rPh sb="8" eb="10">
      <t>コウトウ</t>
    </rPh>
    <rPh sb="10" eb="12">
      <t>ガッコウ</t>
    </rPh>
    <rPh sb="12" eb="15">
      <t>タイイクカン</t>
    </rPh>
    <rPh sb="16" eb="17">
      <t>メン</t>
    </rPh>
    <phoneticPr fontId="3"/>
  </si>
  <si>
    <t>【有田町】軟式野球⑥</t>
    <rPh sb="5" eb="7">
      <t>ナンシキ</t>
    </rPh>
    <rPh sb="7" eb="9">
      <t>ヤキュウ</t>
    </rPh>
    <phoneticPr fontId="3"/>
  </si>
  <si>
    <t>【みやき町】バレーボール⑥</t>
    <phoneticPr fontId="3"/>
  </si>
  <si>
    <t>【唐津市】バスケットボール⑥</t>
    <phoneticPr fontId="3"/>
  </si>
  <si>
    <t>有田赤坂球場</t>
    <phoneticPr fontId="3"/>
  </si>
  <si>
    <t>みやき町中原体育館２面</t>
    <rPh sb="3" eb="4">
      <t>チョウ</t>
    </rPh>
    <rPh sb="4" eb="6">
      <t>ナカバル</t>
    </rPh>
    <rPh sb="6" eb="9">
      <t>タイイクカン</t>
    </rPh>
    <rPh sb="10" eb="11">
      <t>メン</t>
    </rPh>
    <phoneticPr fontId="3"/>
  </si>
  <si>
    <t>佐賀県立唐津工業高等学校体育館２面　</t>
    <rPh sb="0" eb="2">
      <t>サガ</t>
    </rPh>
    <rPh sb="2" eb="4">
      <t>ケンリツ</t>
    </rPh>
    <rPh sb="4" eb="6">
      <t>カラツ</t>
    </rPh>
    <rPh sb="6" eb="8">
      <t>コウギョウ</t>
    </rPh>
    <rPh sb="8" eb="10">
      <t>コウトウ</t>
    </rPh>
    <rPh sb="10" eb="12">
      <t>ガッコウ</t>
    </rPh>
    <rPh sb="12" eb="15">
      <t>タイイクカン</t>
    </rPh>
    <rPh sb="16" eb="17">
      <t>メン</t>
    </rPh>
    <phoneticPr fontId="3"/>
  </si>
  <si>
    <t>【唐津市】バスケットボール⑦</t>
    <phoneticPr fontId="3"/>
  </si>
  <si>
    <t>唐津市相知天徳の丘運動公園　社会体育館１面　</t>
    <rPh sb="0" eb="2">
      <t>カラツ</t>
    </rPh>
    <rPh sb="2" eb="3">
      <t>シ</t>
    </rPh>
    <rPh sb="3" eb="5">
      <t>オウチ</t>
    </rPh>
    <rPh sb="5" eb="7">
      <t>テントク</t>
    </rPh>
    <rPh sb="8" eb="9">
      <t>オカ</t>
    </rPh>
    <rPh sb="9" eb="11">
      <t>ウンドウ</t>
    </rPh>
    <rPh sb="11" eb="13">
      <t>コウエン</t>
    </rPh>
    <rPh sb="14" eb="16">
      <t>シャカイ</t>
    </rPh>
    <rPh sb="16" eb="19">
      <t>タイイクカン</t>
    </rPh>
    <rPh sb="20" eb="21">
      <t>メン</t>
    </rPh>
    <phoneticPr fontId="3"/>
  </si>
  <si>
    <t>【唐津市】バスケットボール⑧</t>
    <phoneticPr fontId="3"/>
  </si>
  <si>
    <t>準備日（△）小計（A）</t>
    <rPh sb="0" eb="2">
      <t>ジュンビ</t>
    </rPh>
    <rPh sb="2" eb="3">
      <t>ニチ</t>
    </rPh>
    <rPh sb="6" eb="8">
      <t>ショウケイ</t>
    </rPh>
    <phoneticPr fontId="3"/>
  </si>
  <si>
    <t>準備日（△）延べ</t>
    <rPh sb="0" eb="2">
      <t>ジュンビ</t>
    </rPh>
    <rPh sb="2" eb="3">
      <t>ニチ</t>
    </rPh>
    <rPh sb="6" eb="7">
      <t>ノ</t>
    </rPh>
    <phoneticPr fontId="3"/>
  </si>
  <si>
    <t>統括スタッフ　計</t>
    <rPh sb="0" eb="2">
      <t>トウカツ</t>
    </rPh>
    <rPh sb="7" eb="8">
      <t>ケイ</t>
    </rPh>
    <phoneticPr fontId="3"/>
  </si>
  <si>
    <t>アシスタントスタッフ　計</t>
    <rPh sb="11" eb="12">
      <t>ケイ</t>
    </rPh>
    <phoneticPr fontId="3"/>
  </si>
  <si>
    <t>練習会・体験会参加者【参加型】　計</t>
    <rPh sb="0" eb="2">
      <t>レンシュウ</t>
    </rPh>
    <rPh sb="2" eb="3">
      <t>カイ</t>
    </rPh>
    <rPh sb="4" eb="6">
      <t>タイケン</t>
    </rPh>
    <rPh sb="6" eb="7">
      <t>カイ</t>
    </rPh>
    <rPh sb="7" eb="10">
      <t>サンカシャ</t>
    </rPh>
    <rPh sb="11" eb="13">
      <t>サンカ</t>
    </rPh>
    <rPh sb="13" eb="14">
      <t>ガタ</t>
    </rPh>
    <rPh sb="16" eb="17">
      <t>ケイ</t>
    </rPh>
    <phoneticPr fontId="3"/>
  </si>
  <si>
    <t>競技日（●）小計（B）</t>
    <rPh sb="0" eb="2">
      <t>キョウギ</t>
    </rPh>
    <rPh sb="2" eb="3">
      <t>ニチ</t>
    </rPh>
    <rPh sb="6" eb="8">
      <t>ショウケイ</t>
    </rPh>
    <phoneticPr fontId="3"/>
  </si>
  <si>
    <t>競技日（●）延べ</t>
    <rPh sb="6" eb="7">
      <t>ノ</t>
    </rPh>
    <phoneticPr fontId="3"/>
  </si>
  <si>
    <t>全体（準備日＋競技日）合計（A＋B）</t>
    <rPh sb="0" eb="2">
      <t>ゼンタイ</t>
    </rPh>
    <rPh sb="3" eb="5">
      <t>ジュンビ</t>
    </rPh>
    <rPh sb="5" eb="6">
      <t>ニチ</t>
    </rPh>
    <rPh sb="7" eb="9">
      <t>キョウギ</t>
    </rPh>
    <rPh sb="9" eb="10">
      <t>ニチ</t>
    </rPh>
    <rPh sb="11" eb="13">
      <t>ゴウケイ</t>
    </rPh>
    <phoneticPr fontId="3"/>
  </si>
  <si>
    <t>全体（準備＋競技）　延べ</t>
    <rPh sb="3" eb="5">
      <t>ジュンビ</t>
    </rPh>
    <rPh sb="6" eb="8">
      <t>キョウギ</t>
    </rPh>
    <rPh sb="10" eb="11">
      <t>ニチノ</t>
    </rPh>
    <phoneticPr fontId="3"/>
  </si>
  <si>
    <t>①兼務</t>
    <rPh sb="1" eb="3">
      <t>ケンム</t>
    </rPh>
    <phoneticPr fontId="3"/>
  </si>
  <si>
    <t>③兼務</t>
    <rPh sb="1" eb="3">
      <t>ケンム</t>
    </rPh>
    <phoneticPr fontId="3"/>
  </si>
  <si>
    <t>⑤兼務</t>
    <rPh sb="1" eb="3">
      <t>ケンム</t>
    </rPh>
    <phoneticPr fontId="3"/>
  </si>
  <si>
    <t>⑦兼務</t>
    <rPh sb="1" eb="3">
      <t>ケンム</t>
    </rPh>
    <phoneticPr fontId="3"/>
  </si>
  <si>
    <t>事務局職員　計</t>
    <rPh sb="0" eb="3">
      <t>ジムキョク</t>
    </rPh>
    <rPh sb="3" eb="5">
      <t>ショクイン</t>
    </rPh>
    <rPh sb="6" eb="7">
      <t>ケイ</t>
    </rPh>
    <phoneticPr fontId="3"/>
  </si>
  <si>
    <t>⑤兼務</t>
    <phoneticPr fontId="3"/>
  </si>
  <si>
    <t>未定①</t>
    <rPh sb="0" eb="2">
      <t>ミテイ</t>
    </rPh>
    <phoneticPr fontId="3"/>
  </si>
  <si>
    <t>未定②</t>
    <rPh sb="0" eb="2">
      <t>ミテイ</t>
    </rPh>
    <phoneticPr fontId="3"/>
  </si>
  <si>
    <t>未定③</t>
    <rPh sb="0" eb="2">
      <t>ミテイ</t>
    </rPh>
    <phoneticPr fontId="3"/>
  </si>
  <si>
    <t>未定④</t>
    <rPh sb="0" eb="2">
      <t>ミテイ</t>
    </rPh>
    <phoneticPr fontId="3"/>
  </si>
  <si>
    <t>ＳＡＧＡ２０２４実行委員会事務局職員
※状況により別会場と兼務する場合がある。</t>
    <rPh sb="8" eb="10">
      <t>ジッコウ</t>
    </rPh>
    <rPh sb="10" eb="13">
      <t>イインカイ</t>
    </rPh>
    <rPh sb="13" eb="16">
      <t>ジムキョク</t>
    </rPh>
    <rPh sb="16" eb="18">
      <t>ショクイン</t>
    </rPh>
    <rPh sb="20" eb="22">
      <t>ジョウキョウ</t>
    </rPh>
    <rPh sb="25" eb="26">
      <t>ベツ</t>
    </rPh>
    <rPh sb="26" eb="28">
      <t>カイジョウ</t>
    </rPh>
    <rPh sb="29" eb="31">
      <t>ケンム</t>
    </rPh>
    <rPh sb="33" eb="35">
      <t>バアイ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</si>
</sst>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6"/>
      <color rgb="FFFF0000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theme="1"/>
      <name val="Segoe UI Symbol"/>
      <family val="2"/>
    </font>
    <font>
      <sz val="9"/>
      <color theme="1"/>
      <name val="游ゴシック"/>
      <family val="3"/>
      <charset val="128"/>
    </font>
    <font>
      <sz val="6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4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5" xfId="0" applyFont="1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7" fillId="0" borderId="0" xfId="0" applyFont="1" applyAlignment="1">
      <alignment vertical="center" wrapText="1" shrinkToFit="1"/>
    </xf>
    <xf numFmtId="0" fontId="8" fillId="0" borderId="0" xfId="0" applyFont="1" applyAlignment="1">
      <alignment vertical="center" wrapText="1" shrinkToFit="1"/>
    </xf>
    <xf numFmtId="0" fontId="0" fillId="2" borderId="10" xfId="0" applyFill="1" applyBorder="1" applyAlignment="1">
      <alignment horizontal="center" vertical="center" shrinkToFit="1"/>
    </xf>
    <xf numFmtId="0" fontId="0" fillId="2" borderId="11" xfId="0" applyFill="1" applyBorder="1" applyAlignment="1">
      <alignment horizontal="center" vertical="center" shrinkToFit="1"/>
    </xf>
    <xf numFmtId="0" fontId="0" fillId="2" borderId="12" xfId="0" applyFill="1" applyBorder="1" applyAlignment="1">
      <alignment horizontal="center" vertical="center" shrinkToFit="1"/>
    </xf>
    <xf numFmtId="0" fontId="0" fillId="2" borderId="13" xfId="0" applyFill="1" applyBorder="1" applyAlignment="1">
      <alignment horizontal="center" vertical="center" shrinkToFit="1"/>
    </xf>
    <xf numFmtId="0" fontId="0" fillId="2" borderId="14" xfId="0" applyFill="1" applyBorder="1" applyAlignment="1">
      <alignment horizontal="center" vertical="center" shrinkToFit="1"/>
    </xf>
    <xf numFmtId="0" fontId="0" fillId="2" borderId="15" xfId="0" applyFill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3" borderId="23" xfId="0" applyFill="1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24" xfId="0" applyBorder="1" applyAlignment="1">
      <alignment horizontal="center" vertical="center" shrinkToFit="1"/>
    </xf>
    <xf numFmtId="0" fontId="0" fillId="3" borderId="25" xfId="0" applyFill="1" applyBorder="1" applyAlignment="1">
      <alignment horizontal="center" vertical="center" shrinkToFit="1"/>
    </xf>
    <xf numFmtId="0" fontId="9" fillId="3" borderId="27" xfId="0" applyFont="1" applyFill="1" applyBorder="1" applyAlignment="1">
      <alignment horizontal="center" vertical="center" shrinkToFit="1"/>
    </xf>
    <xf numFmtId="0" fontId="0" fillId="3" borderId="13" xfId="0" applyFill="1" applyBorder="1" applyAlignment="1">
      <alignment horizontal="center" vertical="center" shrinkToFit="1"/>
    </xf>
    <xf numFmtId="0" fontId="0" fillId="3" borderId="28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shrinkToFit="1"/>
    </xf>
    <xf numFmtId="0" fontId="0" fillId="0" borderId="30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32" xfId="0" applyFont="1" applyBorder="1" applyAlignment="1">
      <alignment horizontal="center" vertical="center" shrinkToFit="1"/>
    </xf>
    <xf numFmtId="0" fontId="0" fillId="0" borderId="33" xfId="0" applyBorder="1" applyAlignment="1">
      <alignment horizontal="center" vertical="center" shrinkToFit="1"/>
    </xf>
    <xf numFmtId="0" fontId="0" fillId="5" borderId="21" xfId="0" applyFill="1" applyBorder="1" applyAlignment="1">
      <alignment horizontal="center" vertical="center" shrinkToFit="1"/>
    </xf>
    <xf numFmtId="0" fontId="0" fillId="5" borderId="28" xfId="0" applyFill="1" applyBorder="1" applyAlignment="1">
      <alignment horizontal="center" vertical="center" shrinkToFit="1"/>
    </xf>
    <xf numFmtId="0" fontId="0" fillId="5" borderId="22" xfId="0" applyFill="1" applyBorder="1" applyAlignment="1">
      <alignment horizontal="center" vertical="center" shrinkToFit="1"/>
    </xf>
    <xf numFmtId="0" fontId="0" fillId="4" borderId="33" xfId="0" applyFill="1" applyBorder="1" applyAlignment="1">
      <alignment horizontal="center" vertical="center" shrinkToFit="1"/>
    </xf>
    <xf numFmtId="0" fontId="0" fillId="6" borderId="33" xfId="0" applyFill="1" applyBorder="1" applyAlignment="1">
      <alignment horizontal="center" vertical="center" shrinkToFit="1"/>
    </xf>
    <xf numFmtId="0" fontId="6" fillId="7" borderId="21" xfId="0" applyFont="1" applyFill="1" applyBorder="1" applyAlignment="1">
      <alignment vertical="center" shrinkToFit="1"/>
    </xf>
    <xf numFmtId="0" fontId="7" fillId="0" borderId="21" xfId="0" applyFont="1" applyBorder="1" applyAlignment="1">
      <alignment vertical="center" wrapText="1" shrinkToFit="1"/>
    </xf>
    <xf numFmtId="0" fontId="6" fillId="7" borderId="21" xfId="0" applyFont="1" applyFill="1" applyBorder="1" applyAlignment="1">
      <alignment horizontal="center" vertical="center" shrinkToFit="1"/>
    </xf>
    <xf numFmtId="0" fontId="6" fillId="7" borderId="28" xfId="0" applyFont="1" applyFill="1" applyBorder="1" applyAlignment="1">
      <alignment horizontal="center" vertical="center" shrinkToFit="1"/>
    </xf>
    <xf numFmtId="0" fontId="6" fillId="7" borderId="22" xfId="0" applyFont="1" applyFill="1" applyBorder="1" applyAlignment="1">
      <alignment horizontal="center" vertical="center" shrinkToFit="1"/>
    </xf>
    <xf numFmtId="0" fontId="6" fillId="7" borderId="33" xfId="0" applyFont="1" applyFill="1" applyBorder="1" applyAlignment="1">
      <alignment horizontal="center" vertical="center" shrinkToFit="1"/>
    </xf>
    <xf numFmtId="0" fontId="6" fillId="0" borderId="21" xfId="0" applyFont="1" applyBorder="1" applyAlignment="1">
      <alignment horizontal="center" vertical="center" shrinkToFit="1"/>
    </xf>
    <xf numFmtId="0" fontId="12" fillId="0" borderId="21" xfId="0" applyFont="1" applyBorder="1" applyAlignment="1">
      <alignment vertical="center" wrapText="1" shrinkToFit="1"/>
    </xf>
    <xf numFmtId="0" fontId="7" fillId="0" borderId="21" xfId="0" applyFont="1" applyBorder="1" applyAlignment="1">
      <alignment vertical="center" shrinkToFit="1"/>
    </xf>
    <xf numFmtId="0" fontId="0" fillId="0" borderId="20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28" xfId="0" applyBorder="1" applyAlignment="1">
      <alignment horizontal="center" vertical="center" shrinkToFit="1"/>
    </xf>
    <xf numFmtId="0" fontId="0" fillId="0" borderId="22" xfId="0" applyBorder="1" applyAlignment="1">
      <alignment horizontal="center" vertical="center" shrinkToFit="1"/>
    </xf>
    <xf numFmtId="0" fontId="7" fillId="0" borderId="37" xfId="0" applyFont="1" applyBorder="1" applyAlignment="1">
      <alignment vertical="center" wrapText="1" shrinkToFit="1"/>
    </xf>
    <xf numFmtId="0" fontId="0" fillId="0" borderId="38" xfId="0" applyBorder="1" applyAlignment="1">
      <alignment horizontal="center" vertical="center" shrinkToFit="1"/>
    </xf>
    <xf numFmtId="0" fontId="0" fillId="0" borderId="37" xfId="0" applyBorder="1" applyAlignment="1">
      <alignment horizontal="center" vertical="center" shrinkToFit="1"/>
    </xf>
    <xf numFmtId="0" fontId="0" fillId="0" borderId="39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25" xfId="0" applyBorder="1" applyAlignment="1">
      <alignment horizontal="center" vertical="center" shrinkToFit="1"/>
    </xf>
    <xf numFmtId="0" fontId="0" fillId="0" borderId="12" xfId="0" applyBorder="1" applyAlignment="1">
      <alignment vertical="center" shrinkToFit="1"/>
    </xf>
    <xf numFmtId="0" fontId="0" fillId="0" borderId="13" xfId="0" applyBorder="1" applyAlignment="1">
      <alignment vertical="center" shrinkToFit="1"/>
    </xf>
    <xf numFmtId="0" fontId="0" fillId="4" borderId="6" xfId="0" applyFill="1" applyBorder="1" applyAlignment="1">
      <alignment horizontal="center" vertical="center" shrinkToFit="1"/>
    </xf>
    <xf numFmtId="0" fontId="0" fillId="5" borderId="16" xfId="0" applyFill="1" applyBorder="1" applyAlignment="1">
      <alignment horizontal="center" vertical="center" shrinkToFit="1"/>
    </xf>
    <xf numFmtId="0" fontId="0" fillId="5" borderId="18" xfId="0" applyFill="1" applyBorder="1" applyAlignment="1">
      <alignment horizontal="center" vertical="center" shrinkToFit="1"/>
    </xf>
    <xf numFmtId="0" fontId="0" fillId="6" borderId="6" xfId="0" applyFill="1" applyBorder="1" applyAlignment="1">
      <alignment horizontal="center" vertical="center" shrinkToFit="1"/>
    </xf>
    <xf numFmtId="0" fontId="0" fillId="5" borderId="7" xfId="0" applyFill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18" xfId="0" applyFont="1" applyBorder="1" applyAlignment="1">
      <alignment horizontal="center" vertical="center" shrinkToFit="1"/>
    </xf>
    <xf numFmtId="0" fontId="0" fillId="4" borderId="21" xfId="0" applyFill="1" applyBorder="1" applyAlignment="1">
      <alignment horizontal="center" vertical="center" shrinkToFit="1"/>
    </xf>
    <xf numFmtId="0" fontId="6" fillId="0" borderId="6" xfId="0" applyFont="1" applyBorder="1" applyAlignment="1">
      <alignment vertical="center" shrinkToFit="1"/>
    </xf>
    <xf numFmtId="0" fontId="6" fillId="0" borderId="16" xfId="0" applyFont="1" applyBorder="1" applyAlignment="1">
      <alignment vertical="center" shrinkToFit="1"/>
    </xf>
    <xf numFmtId="0" fontId="6" fillId="0" borderId="7" xfId="0" applyFont="1" applyBorder="1" applyAlignment="1">
      <alignment vertical="center" shrinkToFit="1"/>
    </xf>
    <xf numFmtId="0" fontId="0" fillId="0" borderId="33" xfId="0" applyBorder="1" applyAlignment="1">
      <alignment vertical="center" shrinkToFit="1"/>
    </xf>
    <xf numFmtId="0" fontId="0" fillId="0" borderId="21" xfId="0" applyBorder="1" applyAlignment="1">
      <alignment vertical="center" shrinkToFit="1"/>
    </xf>
    <xf numFmtId="0" fontId="0" fillId="0" borderId="28" xfId="0" applyBorder="1" applyAlignment="1">
      <alignment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8" fillId="0" borderId="35" xfId="0" applyFont="1" applyBorder="1" applyAlignment="1">
      <alignment horizontal="center" vertical="center" shrinkToFit="1"/>
    </xf>
    <xf numFmtId="0" fontId="8" fillId="0" borderId="50" xfId="0" applyFont="1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0" fillId="0" borderId="0" xfId="0" applyAlignment="1">
      <alignment horizontal="left" vertical="center" shrinkToFit="1"/>
    </xf>
    <xf numFmtId="0" fontId="0" fillId="0" borderId="0" xfId="0" applyAlignment="1">
      <alignment horizontal="center" vertical="center" shrinkToFit="1"/>
    </xf>
    <xf numFmtId="0" fontId="6" fillId="0" borderId="21" xfId="0" applyFont="1" applyBorder="1" applyAlignment="1">
      <alignment vertical="center" shrinkToFit="1"/>
    </xf>
    <xf numFmtId="0" fontId="0" fillId="2" borderId="0" xfId="0" applyFill="1" applyBorder="1" applyAlignment="1">
      <alignment horizontal="center" vertical="center" shrinkToFit="1"/>
    </xf>
    <xf numFmtId="0" fontId="6" fillId="0" borderId="33" xfId="0" applyFont="1" applyBorder="1" applyAlignment="1">
      <alignment vertical="center" shrinkToFit="1"/>
    </xf>
    <xf numFmtId="0" fontId="6" fillId="0" borderId="28" xfId="0" applyFont="1" applyBorder="1" applyAlignment="1">
      <alignment vertical="center" shrinkToFit="1"/>
    </xf>
    <xf numFmtId="0" fontId="6" fillId="0" borderId="52" xfId="0" applyFont="1" applyBorder="1" applyAlignment="1">
      <alignment horizontal="center" vertical="center" shrinkToFit="1"/>
    </xf>
    <xf numFmtId="0" fontId="6" fillId="0" borderId="53" xfId="0" applyFont="1" applyBorder="1" applyAlignment="1">
      <alignment horizontal="center" vertical="center" shrinkToFit="1"/>
    </xf>
    <xf numFmtId="0" fontId="6" fillId="0" borderId="54" xfId="0" applyFont="1" applyBorder="1" applyAlignment="1">
      <alignment horizontal="center" vertical="center" shrinkToFit="1"/>
    </xf>
    <xf numFmtId="0" fontId="6" fillId="0" borderId="55" xfId="0" applyFont="1" applyBorder="1" applyAlignment="1">
      <alignment horizontal="center" vertical="center" shrinkToFit="1"/>
    </xf>
    <xf numFmtId="0" fontId="6" fillId="0" borderId="56" xfId="0" applyFont="1" applyBorder="1" applyAlignment="1">
      <alignment horizontal="center" vertical="center" shrinkToFit="1"/>
    </xf>
    <xf numFmtId="0" fontId="6" fillId="0" borderId="55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 shrinkToFit="1"/>
    </xf>
    <xf numFmtId="0" fontId="0" fillId="0" borderId="53" xfId="0" applyBorder="1" applyAlignment="1">
      <alignment horizontal="center" vertical="center" shrinkToFit="1"/>
    </xf>
    <xf numFmtId="0" fontId="0" fillId="0" borderId="55" xfId="0" applyBorder="1" applyAlignment="1">
      <alignment horizontal="center" vertical="center" shrinkToFit="1"/>
    </xf>
    <xf numFmtId="0" fontId="0" fillId="0" borderId="57" xfId="0" applyBorder="1" applyAlignment="1">
      <alignment horizontal="center" vertical="center" shrinkToFit="1"/>
    </xf>
    <xf numFmtId="0" fontId="0" fillId="3" borderId="58" xfId="0" applyFill="1" applyBorder="1" applyAlignment="1">
      <alignment horizontal="center" vertical="center" shrinkToFit="1"/>
    </xf>
    <xf numFmtId="0" fontId="0" fillId="0" borderId="59" xfId="0" applyBorder="1" applyAlignment="1">
      <alignment horizontal="center" vertical="center" shrinkToFit="1"/>
    </xf>
    <xf numFmtId="0" fontId="0" fillId="3" borderId="59" xfId="0" applyFill="1" applyBorder="1" applyAlignment="1">
      <alignment horizontal="center" vertical="center" shrinkToFit="1"/>
    </xf>
    <xf numFmtId="0" fontId="0" fillId="0" borderId="58" xfId="0" applyBorder="1" applyAlignment="1">
      <alignment horizontal="center" vertical="center" shrinkToFit="1"/>
    </xf>
    <xf numFmtId="0" fontId="0" fillId="0" borderId="60" xfId="0" applyBorder="1" applyAlignment="1">
      <alignment horizontal="center" vertical="center" shrinkToFit="1"/>
    </xf>
    <xf numFmtId="0" fontId="6" fillId="2" borderId="2" xfId="0" applyFont="1" applyFill="1" applyBorder="1" applyAlignment="1">
      <alignment horizontal="center" vertical="center" shrinkToFit="1"/>
    </xf>
    <xf numFmtId="0" fontId="6" fillId="2" borderId="19" xfId="0" applyFont="1" applyFill="1" applyBorder="1" applyAlignment="1">
      <alignment horizontal="center" vertical="center" shrinkToFit="1"/>
    </xf>
    <xf numFmtId="0" fontId="0" fillId="2" borderId="26" xfId="0" applyFill="1" applyBorder="1" applyAlignment="1">
      <alignment horizontal="center" vertical="center" shrinkToFit="1"/>
    </xf>
    <xf numFmtId="0" fontId="6" fillId="2" borderId="34" xfId="0" applyFont="1" applyFill="1" applyBorder="1" applyAlignment="1">
      <alignment horizontal="center" vertical="center" shrinkToFit="1"/>
    </xf>
    <xf numFmtId="0" fontId="0" fillId="2" borderId="34" xfId="0" applyFill="1" applyBorder="1" applyAlignment="1">
      <alignment horizontal="center" vertical="center" shrinkToFit="1"/>
    </xf>
    <xf numFmtId="0" fontId="0" fillId="2" borderId="40" xfId="0" applyFill="1" applyBorder="1" applyAlignment="1">
      <alignment horizontal="center" vertical="center" shrinkToFit="1"/>
    </xf>
    <xf numFmtId="0" fontId="6" fillId="2" borderId="45" xfId="0" applyFont="1" applyFill="1" applyBorder="1" applyAlignment="1">
      <alignment horizontal="center" vertical="center" shrinkToFit="1"/>
    </xf>
    <xf numFmtId="0" fontId="0" fillId="2" borderId="2" xfId="0" applyFill="1" applyBorder="1" applyAlignment="1">
      <alignment horizontal="center" vertical="center" shrinkToFit="1"/>
    </xf>
    <xf numFmtId="0" fontId="6" fillId="2" borderId="61" xfId="0" applyFont="1" applyFill="1" applyBorder="1" applyAlignment="1">
      <alignment horizontal="center" vertical="center" shrinkToFit="1"/>
    </xf>
    <xf numFmtId="0" fontId="11" fillId="2" borderId="34" xfId="0" applyFont="1" applyFill="1" applyBorder="1" applyAlignment="1">
      <alignment horizontal="center" vertical="center" wrapText="1" shrinkToFit="1"/>
    </xf>
    <xf numFmtId="0" fontId="0" fillId="2" borderId="19" xfId="0" applyFill="1" applyBorder="1" applyAlignment="1">
      <alignment horizontal="center" vertical="center" shrinkToFit="1"/>
    </xf>
    <xf numFmtId="0" fontId="0" fillId="2" borderId="34" xfId="0" applyFill="1" applyBorder="1" applyAlignment="1">
      <alignment horizontal="center" vertical="center" wrapText="1" shrinkToFit="1"/>
    </xf>
    <xf numFmtId="0" fontId="6" fillId="2" borderId="19" xfId="0" applyFont="1" applyFill="1" applyBorder="1" applyAlignment="1">
      <alignment horizontal="center" vertical="center" wrapText="1" shrinkToFit="1"/>
    </xf>
    <xf numFmtId="0" fontId="6" fillId="2" borderId="19" xfId="0" applyFont="1" applyFill="1" applyBorder="1" applyAlignment="1">
      <alignment vertical="center" shrinkToFit="1"/>
    </xf>
    <xf numFmtId="0" fontId="0" fillId="2" borderId="34" xfId="0" applyFill="1" applyBorder="1" applyAlignment="1">
      <alignment vertical="center" shrinkToFit="1"/>
    </xf>
    <xf numFmtId="0" fontId="0" fillId="3" borderId="15" xfId="0" applyFill="1" applyBorder="1" applyAlignment="1">
      <alignment horizontal="center" vertical="center" shrinkToFit="1"/>
    </xf>
    <xf numFmtId="0" fontId="5" fillId="2" borderId="2" xfId="0" applyFont="1" applyFill="1" applyBorder="1" applyAlignment="1">
      <alignment horizontal="center" vertical="center" shrinkToFit="1"/>
    </xf>
    <xf numFmtId="0" fontId="0" fillId="3" borderId="44" xfId="0" applyFill="1" applyBorder="1" applyAlignment="1">
      <alignment horizontal="center" vertical="center" shrinkToFit="1"/>
    </xf>
    <xf numFmtId="0" fontId="0" fillId="5" borderId="36" xfId="0" applyFill="1" applyBorder="1" applyAlignment="1">
      <alignment horizontal="center" vertical="center" shrinkToFit="1"/>
    </xf>
    <xf numFmtId="0" fontId="6" fillId="7" borderId="36" xfId="0" applyFont="1" applyFill="1" applyBorder="1" applyAlignment="1">
      <alignment horizontal="center" vertical="center" shrinkToFit="1"/>
    </xf>
    <xf numFmtId="0" fontId="0" fillId="0" borderId="36" xfId="0" applyBorder="1" applyAlignment="1">
      <alignment horizontal="center" vertical="center" shrinkToFit="1"/>
    </xf>
    <xf numFmtId="0" fontId="0" fillId="0" borderId="51" xfId="0" applyBorder="1" applyAlignment="1">
      <alignment horizontal="center" vertical="center" shrinkToFit="1"/>
    </xf>
    <xf numFmtId="0" fontId="0" fillId="0" borderId="32" xfId="0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/>
    </xf>
    <xf numFmtId="0" fontId="0" fillId="3" borderId="33" xfId="0" applyFill="1" applyBorder="1" applyAlignment="1">
      <alignment horizontal="center" vertical="center" shrinkToFit="1"/>
    </xf>
    <xf numFmtId="0" fontId="6" fillId="0" borderId="53" xfId="0" applyFont="1" applyBorder="1" applyAlignment="1">
      <alignment horizontal="center" vertical="center"/>
    </xf>
    <xf numFmtId="0" fontId="0" fillId="3" borderId="57" xfId="0" applyFill="1" applyBorder="1" applyAlignment="1">
      <alignment horizontal="center" vertical="center" shrinkToFit="1"/>
    </xf>
    <xf numFmtId="0" fontId="9" fillId="4" borderId="6" xfId="0" applyFont="1" applyFill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55" fontId="6" fillId="0" borderId="1" xfId="0" applyNumberFormat="1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55" fontId="6" fillId="0" borderId="6" xfId="0" applyNumberFormat="1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0" fillId="5" borderId="46" xfId="0" applyFill="1" applyBorder="1" applyAlignment="1">
      <alignment horizontal="center" vertical="center" shrinkToFit="1"/>
    </xf>
    <xf numFmtId="0" fontId="0" fillId="5" borderId="49" xfId="0" applyFill="1" applyBorder="1" applyAlignment="1">
      <alignment horizontal="center" vertical="center" shrinkToFit="1"/>
    </xf>
    <xf numFmtId="0" fontId="6" fillId="0" borderId="31" xfId="0" applyFont="1" applyBorder="1" applyAlignment="1">
      <alignment horizontal="left" vertical="center" shrinkToFit="1"/>
    </xf>
    <xf numFmtId="0" fontId="6" fillId="0" borderId="32" xfId="0" applyFont="1" applyBorder="1" applyAlignment="1">
      <alignment horizontal="left" vertical="center" shrinkToFit="1"/>
    </xf>
    <xf numFmtId="0" fontId="6" fillId="0" borderId="35" xfId="0" applyFont="1" applyBorder="1" applyAlignment="1">
      <alignment horizontal="left" vertical="center" shrinkToFit="1"/>
    </xf>
    <xf numFmtId="0" fontId="6" fillId="0" borderId="36" xfId="0" applyFont="1" applyBorder="1" applyAlignment="1">
      <alignment horizontal="left" vertical="center" shrinkToFit="1"/>
    </xf>
    <xf numFmtId="0" fontId="0" fillId="0" borderId="35" xfId="0" applyBorder="1" applyAlignment="1">
      <alignment horizontal="left" vertical="center" shrinkToFit="1"/>
    </xf>
    <xf numFmtId="0" fontId="0" fillId="0" borderId="36" xfId="0" applyBorder="1" applyAlignment="1">
      <alignment horizontal="left" vertical="center" shrinkToFit="1"/>
    </xf>
    <xf numFmtId="0" fontId="0" fillId="0" borderId="50" xfId="0" applyBorder="1" applyAlignment="1">
      <alignment horizontal="left" vertical="center" shrinkToFit="1"/>
    </xf>
    <xf numFmtId="0" fontId="0" fillId="0" borderId="51" xfId="0" applyBorder="1" applyAlignment="1">
      <alignment horizontal="left" vertical="center" shrinkToFit="1"/>
    </xf>
    <xf numFmtId="0" fontId="6" fillId="5" borderId="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6" fillId="5" borderId="10" xfId="0" applyFont="1" applyFill="1" applyBorder="1" applyAlignment="1">
      <alignment horizontal="center" vertical="center" shrinkToFit="1"/>
    </xf>
    <xf numFmtId="0" fontId="6" fillId="5" borderId="0" xfId="0" applyFont="1" applyFill="1" applyAlignment="1">
      <alignment horizontal="center" vertical="center" shrinkToFit="1"/>
    </xf>
    <xf numFmtId="0" fontId="17" fillId="7" borderId="4" xfId="0" applyFont="1" applyFill="1" applyBorder="1" applyAlignment="1">
      <alignment horizontal="center" vertical="center" wrapText="1" shrinkToFit="1"/>
    </xf>
    <xf numFmtId="0" fontId="17" fillId="7" borderId="10" xfId="0" applyFont="1" applyFill="1" applyBorder="1" applyAlignment="1">
      <alignment horizontal="center" vertical="center" wrapText="1" shrinkToFit="1"/>
    </xf>
    <xf numFmtId="0" fontId="17" fillId="7" borderId="8" xfId="0" applyFont="1" applyFill="1" applyBorder="1" applyAlignment="1">
      <alignment horizontal="center" vertical="center" wrapText="1" shrinkToFit="1"/>
    </xf>
    <xf numFmtId="0" fontId="6" fillId="7" borderId="4" xfId="0" applyFont="1" applyFill="1" applyBorder="1" applyAlignment="1">
      <alignment horizontal="center" vertical="center" shrinkToFit="1"/>
    </xf>
    <xf numFmtId="0" fontId="6" fillId="7" borderId="10" xfId="0" applyFont="1" applyFill="1" applyBorder="1" applyAlignment="1">
      <alignment horizontal="center" vertical="center" shrinkToFit="1"/>
    </xf>
    <xf numFmtId="0" fontId="6" fillId="7" borderId="8" xfId="0" applyFont="1" applyFill="1" applyBorder="1" applyAlignment="1">
      <alignment horizontal="center" vertical="center" shrinkToFit="1"/>
    </xf>
    <xf numFmtId="0" fontId="0" fillId="0" borderId="21" xfId="0" applyBorder="1" applyAlignment="1">
      <alignment horizontal="left" vertical="center" wrapText="1" shrinkToFit="1"/>
    </xf>
    <xf numFmtId="0" fontId="0" fillId="0" borderId="21" xfId="0" applyBorder="1" applyAlignment="1">
      <alignment horizontal="left" vertical="center" shrinkToFit="1"/>
    </xf>
    <xf numFmtId="0" fontId="0" fillId="0" borderId="22" xfId="0" applyBorder="1" applyAlignment="1">
      <alignment horizontal="left" vertical="center" shrinkToFit="1"/>
    </xf>
    <xf numFmtId="0" fontId="6" fillId="0" borderId="22" xfId="0" applyFont="1" applyBorder="1" applyAlignment="1">
      <alignment horizontal="center" vertical="center" wrapText="1" shrinkToFit="1"/>
    </xf>
    <xf numFmtId="0" fontId="6" fillId="0" borderId="22" xfId="0" applyFont="1" applyBorder="1" applyAlignment="1">
      <alignment horizontal="center" vertical="center" shrinkToFit="1"/>
    </xf>
    <xf numFmtId="0" fontId="10" fillId="0" borderId="22" xfId="0" applyFont="1" applyBorder="1" applyAlignment="1">
      <alignment horizontal="center" vertical="center" wrapText="1" shrinkToFit="1"/>
    </xf>
    <xf numFmtId="0" fontId="11" fillId="0" borderId="39" xfId="0" applyFont="1" applyBorder="1" applyAlignment="1">
      <alignment horizontal="center" vertical="center" wrapText="1" shrinkToFit="1"/>
    </xf>
    <xf numFmtId="0" fontId="0" fillId="0" borderId="6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6" fillId="0" borderId="19" xfId="0" applyFont="1" applyBorder="1" applyAlignment="1">
      <alignment horizontal="center" vertical="center" shrinkToFit="1"/>
    </xf>
    <xf numFmtId="0" fontId="6" fillId="0" borderId="32" xfId="0" applyFont="1" applyBorder="1" applyAlignment="1">
      <alignment horizontal="center" vertical="center" shrinkToFit="1"/>
    </xf>
    <xf numFmtId="0" fontId="0" fillId="0" borderId="33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22" xfId="0" applyBorder="1" applyAlignment="1">
      <alignment horizontal="center" vertical="center" shrinkToFit="1"/>
    </xf>
    <xf numFmtId="0" fontId="12" fillId="0" borderId="35" xfId="0" applyFont="1" applyBorder="1" applyAlignment="1">
      <alignment horizontal="center" vertical="center" wrapText="1" shrinkToFit="1"/>
    </xf>
    <xf numFmtId="0" fontId="12" fillId="0" borderId="34" xfId="0" applyFont="1" applyBorder="1" applyAlignment="1">
      <alignment horizontal="center" vertical="center" wrapText="1" shrinkToFit="1"/>
    </xf>
    <xf numFmtId="0" fontId="12" fillId="0" borderId="36" xfId="0" applyFont="1" applyBorder="1" applyAlignment="1">
      <alignment horizontal="center" vertical="center" wrapText="1" shrinkToFit="1"/>
    </xf>
    <xf numFmtId="0" fontId="0" fillId="0" borderId="35" xfId="0" applyBorder="1" applyAlignment="1">
      <alignment horizontal="center" vertical="center" wrapText="1" shrinkToFit="1"/>
    </xf>
    <xf numFmtId="0" fontId="0" fillId="0" borderId="34" xfId="0" applyBorder="1" applyAlignment="1">
      <alignment horizontal="center" vertical="center" wrapText="1" shrinkToFit="1"/>
    </xf>
    <xf numFmtId="0" fontId="0" fillId="0" borderId="36" xfId="0" applyBorder="1" applyAlignment="1">
      <alignment horizontal="center" vertical="center" wrapText="1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  <xf numFmtId="0" fontId="0" fillId="0" borderId="33" xfId="0" applyBorder="1" applyAlignment="1">
      <alignment horizontal="center" vertical="center" wrapText="1" shrinkToFit="1"/>
    </xf>
    <xf numFmtId="0" fontId="0" fillId="0" borderId="21" xfId="0" applyBorder="1" applyAlignment="1">
      <alignment horizontal="center" vertical="center" wrapText="1" shrinkToFit="1"/>
    </xf>
    <xf numFmtId="0" fontId="0" fillId="0" borderId="28" xfId="0" applyBorder="1" applyAlignment="1">
      <alignment horizontal="center" vertical="center" wrapText="1" shrinkToFit="1"/>
    </xf>
    <xf numFmtId="0" fontId="8" fillId="0" borderId="35" xfId="0" applyFont="1" applyBorder="1" applyAlignment="1">
      <alignment horizontal="center" vertical="center" wrapText="1" shrinkToFit="1"/>
    </xf>
    <xf numFmtId="0" fontId="8" fillId="0" borderId="33" xfId="0" applyFont="1" applyBorder="1" applyAlignment="1">
      <alignment horizontal="center" vertical="center" wrapText="1" shrinkToFit="1"/>
    </xf>
    <xf numFmtId="0" fontId="6" fillId="0" borderId="6" xfId="0" applyFont="1" applyBorder="1" applyAlignment="1">
      <alignment horizontal="center" vertical="center" wrapText="1" shrinkToFit="1"/>
    </xf>
    <xf numFmtId="0" fontId="6" fillId="0" borderId="16" xfId="0" applyFont="1" applyBorder="1" applyAlignment="1">
      <alignment horizontal="center" vertical="center" wrapText="1" shrinkToFit="1"/>
    </xf>
    <xf numFmtId="0" fontId="6" fillId="0" borderId="7" xfId="0" applyFont="1" applyBorder="1" applyAlignment="1">
      <alignment horizontal="center" vertical="center" wrapText="1" shrinkToFit="1"/>
    </xf>
    <xf numFmtId="0" fontId="7" fillId="0" borderId="33" xfId="0" applyFont="1" applyBorder="1" applyAlignment="1">
      <alignment horizontal="center" vertical="center" wrapText="1" shrinkToFit="1"/>
    </xf>
    <xf numFmtId="0" fontId="7" fillId="0" borderId="21" xfId="0" applyFont="1" applyBorder="1" applyAlignment="1">
      <alignment horizontal="center" vertical="center" wrapText="1" shrinkToFit="1"/>
    </xf>
    <xf numFmtId="0" fontId="7" fillId="0" borderId="28" xfId="0" applyFont="1" applyBorder="1" applyAlignment="1">
      <alignment horizontal="center" vertical="center" wrapText="1" shrinkToFit="1"/>
    </xf>
    <xf numFmtId="0" fontId="16" fillId="0" borderId="35" xfId="0" applyFont="1" applyBorder="1" applyAlignment="1">
      <alignment horizontal="center" vertical="center" wrapText="1" shrinkToFit="1"/>
    </xf>
    <xf numFmtId="0" fontId="16" fillId="0" borderId="36" xfId="0" applyFont="1" applyBorder="1" applyAlignment="1">
      <alignment horizontal="center" vertical="center" wrapText="1" shrinkToFit="1"/>
    </xf>
    <xf numFmtId="0" fontId="0" fillId="0" borderId="12" xfId="0" applyBorder="1" applyAlignment="1">
      <alignment horizontal="center" vertical="center" shrinkToFit="1"/>
    </xf>
    <xf numFmtId="0" fontId="0" fillId="0" borderId="25" xfId="0" applyBorder="1" applyAlignment="1">
      <alignment horizontal="center" vertical="center" shrinkToFit="1"/>
    </xf>
    <xf numFmtId="0" fontId="0" fillId="0" borderId="27" xfId="0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7" fillId="0" borderId="43" xfId="0" applyFont="1" applyBorder="1" applyAlignment="1">
      <alignment horizontal="center" vertical="center" wrapText="1" shrinkToFit="1"/>
    </xf>
    <xf numFmtId="0" fontId="7" fillId="0" borderId="26" xfId="0" applyFont="1" applyBorder="1" applyAlignment="1">
      <alignment horizontal="center" vertical="center" wrapText="1" shrinkToFit="1"/>
    </xf>
    <xf numFmtId="0" fontId="7" fillId="0" borderId="44" xfId="0" applyFont="1" applyBorder="1" applyAlignment="1">
      <alignment horizontal="center" vertical="center" wrapText="1" shrinkToFit="1"/>
    </xf>
    <xf numFmtId="0" fontId="0" fillId="0" borderId="43" xfId="0" applyBorder="1" applyAlignment="1">
      <alignment horizontal="center" vertical="center" wrapText="1" shrinkToFit="1"/>
    </xf>
    <xf numFmtId="0" fontId="0" fillId="0" borderId="26" xfId="0" applyBorder="1" applyAlignment="1">
      <alignment horizontal="center" vertical="center" wrapText="1" shrinkToFit="1"/>
    </xf>
    <xf numFmtId="0" fontId="0" fillId="0" borderId="44" xfId="0" applyBorder="1" applyAlignment="1">
      <alignment horizontal="center" vertical="center" wrapText="1" shrinkToFit="1"/>
    </xf>
    <xf numFmtId="0" fontId="8" fillId="0" borderId="43" xfId="0" applyFont="1" applyBorder="1" applyAlignment="1">
      <alignment horizontal="center" vertical="center" wrapText="1" shrinkToFit="1"/>
    </xf>
    <xf numFmtId="0" fontId="13" fillId="0" borderId="35" xfId="0" applyFont="1" applyBorder="1" applyAlignment="1">
      <alignment horizontal="center" vertical="center" wrapText="1" shrinkToFit="1"/>
    </xf>
    <xf numFmtId="0" fontId="13" fillId="0" borderId="34" xfId="0" applyFont="1" applyBorder="1" applyAlignment="1">
      <alignment horizontal="center" vertical="center" wrapText="1" shrinkToFit="1"/>
    </xf>
    <xf numFmtId="0" fontId="13" fillId="0" borderId="36" xfId="0" applyFont="1" applyBorder="1" applyAlignment="1">
      <alignment horizontal="center" vertical="center" wrapText="1" shrinkToFit="1"/>
    </xf>
    <xf numFmtId="0" fontId="16" fillId="0" borderId="43" xfId="0" applyFont="1" applyBorder="1" applyAlignment="1">
      <alignment horizontal="center" vertical="center" wrapText="1" shrinkToFit="1"/>
    </xf>
    <xf numFmtId="0" fontId="16" fillId="0" borderId="44" xfId="0" applyFont="1" applyBorder="1" applyAlignment="1">
      <alignment horizontal="center" vertical="center" wrapText="1" shrinkToFit="1"/>
    </xf>
    <xf numFmtId="0" fontId="7" fillId="0" borderId="35" xfId="0" applyFont="1" applyBorder="1" applyAlignment="1">
      <alignment horizontal="center" vertical="center" wrapText="1" shrinkToFit="1"/>
    </xf>
    <xf numFmtId="0" fontId="7" fillId="0" borderId="36" xfId="0" applyFont="1" applyBorder="1" applyAlignment="1">
      <alignment horizontal="center" vertical="center" wrapText="1" shrinkToFit="1"/>
    </xf>
    <xf numFmtId="0" fontId="8" fillId="0" borderId="34" xfId="0" applyFont="1" applyBorder="1" applyAlignment="1">
      <alignment horizontal="center" vertical="center" wrapText="1" shrinkToFit="1"/>
    </xf>
    <xf numFmtId="0" fontId="8" fillId="0" borderId="36" xfId="0" applyFont="1" applyBorder="1" applyAlignment="1">
      <alignment horizontal="center" vertical="center" wrapText="1" shrinkToFit="1"/>
    </xf>
    <xf numFmtId="0" fontId="10" fillId="0" borderId="33" xfId="0" applyFont="1" applyBorder="1" applyAlignment="1">
      <alignment horizontal="center" vertical="center" wrapText="1" shrinkToFit="1"/>
    </xf>
    <xf numFmtId="0" fontId="11" fillId="0" borderId="21" xfId="0" applyFont="1" applyBorder="1" applyAlignment="1">
      <alignment horizontal="center" vertical="center" wrapText="1" shrinkToFit="1"/>
    </xf>
    <xf numFmtId="0" fontId="11" fillId="0" borderId="28" xfId="0" applyFont="1" applyBorder="1" applyAlignment="1">
      <alignment horizontal="center" vertical="center" wrapText="1" shrinkToFit="1"/>
    </xf>
    <xf numFmtId="0" fontId="18" fillId="0" borderId="35" xfId="0" applyFont="1" applyBorder="1" applyAlignment="1">
      <alignment horizontal="center" vertical="center" wrapText="1" shrinkToFit="1"/>
    </xf>
    <xf numFmtId="0" fontId="18" fillId="0" borderId="36" xfId="0" applyFont="1" applyBorder="1" applyAlignment="1">
      <alignment horizontal="center" vertical="center" wrapText="1" shrinkToFit="1"/>
    </xf>
    <xf numFmtId="0" fontId="1" fillId="0" borderId="0" xfId="0" applyFont="1" applyAlignment="1">
      <alignment horizontal="left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47</xdr:col>
      <xdr:colOff>15363</xdr:colOff>
      <xdr:row>0</xdr:row>
      <xdr:rowOff>46091</xdr:rowOff>
    </xdr:from>
    <xdr:to>
      <xdr:col>48</xdr:col>
      <xdr:colOff>377929</xdr:colOff>
      <xdr:row>1</xdr:row>
      <xdr:rowOff>107540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76E31227-4F0E-4CF9-9220-9540C1C62389}"/>
            </a:ext>
          </a:extLst>
        </xdr:cNvPr>
        <xdr:cNvSpPr/>
      </xdr:nvSpPr>
      <xdr:spPr>
        <a:xfrm>
          <a:off x="19894038" y="46091"/>
          <a:ext cx="800716" cy="309099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/>
            <a:t>別添２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>
    <pageSetUpPr fitToPage="1"/>
  </sheetPr>
  <dimension ref="A1:AW109"/>
  <sheetViews>
    <sheetView tabSelected="1" view="pageBreakPreview" zoomScale="124" zoomScaleNormal="100" zoomScaleSheetLayoutView="124" workbookViewId="0">
      <pane xSplit="4" ySplit="7" topLeftCell="AB8" activePane="bottomRight" state="frozen"/>
      <selection pane="topRight" activeCell="E1" sqref="E1"/>
      <selection pane="bottomLeft" activeCell="A5" sqref="A5"/>
      <selection pane="bottomRight" activeCell="AT66" sqref="AT66"/>
    </sheetView>
  </sheetViews>
  <sheetFormatPr defaultColWidth="9" defaultRowHeight="18.75" x14ac:dyDescent="0.4"/>
  <cols>
    <col min="1" max="1" width="2.875" style="4" customWidth="1"/>
    <col min="2" max="2" width="29.625" style="1" customWidth="1"/>
    <col min="3" max="3" width="17.5" style="1" customWidth="1"/>
    <col min="4" max="4" width="15.375" style="1" customWidth="1"/>
    <col min="5" max="8" width="5.75" style="4" customWidth="1"/>
    <col min="9" max="9" width="0.375" style="87" customWidth="1"/>
    <col min="10" max="12" width="5.75" style="4" customWidth="1"/>
    <col min="13" max="13" width="0.375" style="87" customWidth="1"/>
    <col min="14" max="17" width="5.75" style="4" customWidth="1"/>
    <col min="18" max="18" width="0.375" style="87" customWidth="1"/>
    <col min="19" max="23" width="5.75" style="4" customWidth="1"/>
    <col min="24" max="24" width="0.375" style="87" customWidth="1"/>
    <col min="25" max="31" width="5.75" style="4" customWidth="1"/>
    <col min="32" max="32" width="0.375" style="87" customWidth="1"/>
    <col min="33" max="35" width="5.75" style="4" customWidth="1"/>
    <col min="36" max="36" width="0.375" style="87" customWidth="1"/>
    <col min="37" max="38" width="5.75" style="4" customWidth="1"/>
    <col min="39" max="39" width="0.375" style="87" customWidth="1"/>
    <col min="40" max="42" width="5.75" style="4" customWidth="1"/>
    <col min="43" max="43" width="0.375" style="87" customWidth="1"/>
    <col min="44" max="46" width="5.75" style="4" customWidth="1"/>
    <col min="47" max="47" width="0.375" style="87" customWidth="1"/>
    <col min="48" max="49" width="5.75" style="4" customWidth="1"/>
    <col min="50" max="16384" width="9" style="1"/>
  </cols>
  <sheetData>
    <row r="1" spans="1:49" ht="27" customHeight="1" x14ac:dyDescent="0.4">
      <c r="A1" s="226" t="s">
        <v>0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  <c r="Q1" s="226"/>
      <c r="R1" s="226"/>
      <c r="S1" s="226"/>
      <c r="T1" s="226"/>
      <c r="U1" s="226"/>
      <c r="V1" s="226"/>
      <c r="W1" s="226"/>
      <c r="X1" s="226"/>
      <c r="Y1" s="226"/>
      <c r="Z1" s="226"/>
      <c r="AA1" s="226"/>
      <c r="AB1" s="226"/>
      <c r="AC1" s="226"/>
      <c r="AD1" s="226"/>
      <c r="AE1" s="226"/>
      <c r="AF1" s="226"/>
      <c r="AG1" s="226"/>
      <c r="AH1" s="226"/>
      <c r="AI1" s="226"/>
      <c r="AJ1" s="226"/>
      <c r="AK1" s="226"/>
      <c r="AL1" s="226"/>
      <c r="AM1" s="226"/>
      <c r="AN1" s="226"/>
      <c r="AO1" s="226"/>
      <c r="AP1" s="226"/>
      <c r="AQ1" s="226"/>
      <c r="AR1" s="226"/>
      <c r="AS1" s="226"/>
      <c r="AT1" s="226"/>
      <c r="AU1" s="226"/>
      <c r="AV1" s="226"/>
      <c r="AW1" s="226"/>
    </row>
    <row r="2" spans="1:49" ht="12" customHeight="1" thickBot="1" x14ac:dyDescent="0.4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1:49" ht="12" customHeight="1" thickBot="1" x14ac:dyDescent="0.45">
      <c r="A3" s="2"/>
      <c r="B3" s="2"/>
      <c r="C3" s="2"/>
      <c r="D3" s="2"/>
      <c r="E3" s="227" t="s">
        <v>1</v>
      </c>
      <c r="F3" s="228"/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8"/>
      <c r="AB3" s="228"/>
      <c r="AC3" s="228"/>
      <c r="AD3" s="228"/>
      <c r="AE3" s="228"/>
      <c r="AF3" s="228"/>
      <c r="AG3" s="228"/>
      <c r="AH3" s="228"/>
      <c r="AI3" s="228"/>
      <c r="AJ3" s="228"/>
      <c r="AK3" s="228"/>
      <c r="AL3" s="229"/>
      <c r="AM3" s="123"/>
      <c r="AN3" s="227" t="s">
        <v>2</v>
      </c>
      <c r="AO3" s="228"/>
      <c r="AP3" s="228"/>
      <c r="AQ3" s="228"/>
      <c r="AR3" s="228"/>
      <c r="AS3" s="228"/>
      <c r="AT3" s="229"/>
      <c r="AU3" s="123"/>
      <c r="AV3" s="230" t="s">
        <v>3</v>
      </c>
      <c r="AW3" s="231"/>
    </row>
    <row r="4" spans="1:49" ht="11.25" customHeight="1" thickBot="1" x14ac:dyDescent="0.45">
      <c r="B4" s="4"/>
      <c r="C4" s="4"/>
      <c r="D4" s="4"/>
      <c r="E4" s="139" t="s">
        <v>4</v>
      </c>
      <c r="F4" s="140"/>
      <c r="G4" s="140"/>
      <c r="H4" s="141"/>
      <c r="I4" s="107"/>
      <c r="J4" s="139" t="s">
        <v>5</v>
      </c>
      <c r="K4" s="140"/>
      <c r="L4" s="141"/>
      <c r="M4" s="107"/>
      <c r="N4" s="139" t="s">
        <v>6</v>
      </c>
      <c r="O4" s="140"/>
      <c r="P4" s="140"/>
      <c r="Q4" s="141"/>
      <c r="R4" s="107"/>
      <c r="S4" s="139" t="s">
        <v>7</v>
      </c>
      <c r="T4" s="140"/>
      <c r="U4" s="140"/>
      <c r="V4" s="140"/>
      <c r="W4" s="141"/>
      <c r="X4" s="107"/>
      <c r="Y4" s="139" t="s">
        <v>8</v>
      </c>
      <c r="Z4" s="140"/>
      <c r="AA4" s="140"/>
      <c r="AB4" s="140"/>
      <c r="AC4" s="140"/>
      <c r="AD4" s="140"/>
      <c r="AE4" s="141"/>
      <c r="AF4" s="107"/>
      <c r="AG4" s="139" t="s">
        <v>9</v>
      </c>
      <c r="AH4" s="140"/>
      <c r="AI4" s="141"/>
      <c r="AJ4" s="107"/>
      <c r="AK4" s="142" t="s">
        <v>10</v>
      </c>
      <c r="AL4" s="143"/>
      <c r="AM4" s="107"/>
      <c r="AN4" s="139" t="s">
        <v>11</v>
      </c>
      <c r="AO4" s="140"/>
      <c r="AP4" s="141"/>
      <c r="AQ4" s="107"/>
      <c r="AR4" s="139" t="s">
        <v>12</v>
      </c>
      <c r="AS4" s="140"/>
      <c r="AT4" s="141"/>
      <c r="AU4" s="107"/>
      <c r="AV4" s="232"/>
      <c r="AW4" s="233"/>
    </row>
    <row r="5" spans="1:49" ht="5.25" customHeight="1" thickBot="1" x14ac:dyDescent="0.45">
      <c r="B5" s="5"/>
      <c r="C5" s="6"/>
      <c r="D5" s="4"/>
      <c r="E5" s="7"/>
      <c r="F5" s="89"/>
      <c r="G5" s="89"/>
      <c r="H5" s="8"/>
      <c r="I5" s="89"/>
      <c r="J5" s="7"/>
      <c r="K5" s="89"/>
      <c r="L5" s="8"/>
      <c r="M5" s="89"/>
      <c r="N5" s="7"/>
      <c r="O5" s="89"/>
      <c r="P5" s="89"/>
      <c r="Q5" s="8"/>
      <c r="R5" s="89"/>
      <c r="S5" s="7"/>
      <c r="T5" s="89"/>
      <c r="U5" s="89"/>
      <c r="V5" s="89"/>
      <c r="W5" s="8"/>
      <c r="X5" s="89"/>
      <c r="Y5" s="7"/>
      <c r="Z5" s="89"/>
      <c r="AA5" s="89"/>
      <c r="AB5" s="89"/>
      <c r="AC5" s="89"/>
      <c r="AD5" s="89"/>
      <c r="AE5" s="8"/>
      <c r="AF5" s="89"/>
      <c r="AG5" s="7"/>
      <c r="AH5" s="89"/>
      <c r="AI5" s="8"/>
      <c r="AJ5" s="89"/>
      <c r="AK5" s="9"/>
      <c r="AL5" s="10"/>
      <c r="AM5" s="89"/>
      <c r="AN5" s="7"/>
      <c r="AO5" s="89"/>
      <c r="AP5" s="8"/>
      <c r="AQ5" s="89"/>
      <c r="AR5" s="7"/>
      <c r="AS5" s="89"/>
      <c r="AT5" s="8"/>
      <c r="AU5" s="89"/>
      <c r="AV5" s="11"/>
      <c r="AW5" s="12"/>
    </row>
    <row r="6" spans="1:49" ht="15" customHeight="1" x14ac:dyDescent="0.4">
      <c r="E6" s="30" t="s">
        <v>13</v>
      </c>
      <c r="F6" s="31" t="s">
        <v>14</v>
      </c>
      <c r="G6" s="31" t="s">
        <v>15</v>
      </c>
      <c r="H6" s="13" t="s">
        <v>16</v>
      </c>
      <c r="I6" s="108"/>
      <c r="J6" s="30" t="s">
        <v>17</v>
      </c>
      <c r="K6" s="31" t="s">
        <v>18</v>
      </c>
      <c r="L6" s="13" t="s">
        <v>19</v>
      </c>
      <c r="M6" s="108"/>
      <c r="N6" s="30" t="s">
        <v>20</v>
      </c>
      <c r="O6" s="31" t="s">
        <v>21</v>
      </c>
      <c r="P6" s="31" t="s">
        <v>22</v>
      </c>
      <c r="Q6" s="13" t="s">
        <v>23</v>
      </c>
      <c r="R6" s="108"/>
      <c r="S6" s="30" t="s">
        <v>21</v>
      </c>
      <c r="T6" s="31" t="s">
        <v>22</v>
      </c>
      <c r="U6" s="31" t="s">
        <v>23</v>
      </c>
      <c r="V6" s="31" t="s">
        <v>24</v>
      </c>
      <c r="W6" s="32" t="s">
        <v>25</v>
      </c>
      <c r="X6" s="108"/>
      <c r="Y6" s="30" t="s">
        <v>26</v>
      </c>
      <c r="Z6" s="31" t="s">
        <v>17</v>
      </c>
      <c r="AA6" s="31" t="s">
        <v>18</v>
      </c>
      <c r="AB6" s="69" t="s">
        <v>19</v>
      </c>
      <c r="AC6" s="30" t="s">
        <v>16</v>
      </c>
      <c r="AD6" s="31" t="s">
        <v>27</v>
      </c>
      <c r="AE6" s="13" t="s">
        <v>28</v>
      </c>
      <c r="AF6" s="108"/>
      <c r="AG6" s="30" t="s">
        <v>14</v>
      </c>
      <c r="AH6" s="31" t="s">
        <v>15</v>
      </c>
      <c r="AI6" s="13" t="s">
        <v>16</v>
      </c>
      <c r="AJ6" s="108"/>
      <c r="AK6" s="131" t="s">
        <v>29</v>
      </c>
      <c r="AL6" s="15" t="s">
        <v>30</v>
      </c>
      <c r="AM6" s="108"/>
      <c r="AN6" s="68" t="s">
        <v>22</v>
      </c>
      <c r="AO6" s="45" t="s">
        <v>23</v>
      </c>
      <c r="AP6" s="67" t="s">
        <v>24</v>
      </c>
      <c r="AQ6" s="108"/>
      <c r="AR6" s="30" t="s">
        <v>26</v>
      </c>
      <c r="AS6" s="31" t="s">
        <v>17</v>
      </c>
      <c r="AT6" s="13" t="s">
        <v>18</v>
      </c>
      <c r="AU6" s="108"/>
      <c r="AV6" s="29" t="s">
        <v>31</v>
      </c>
      <c r="AW6" s="18" t="s">
        <v>31</v>
      </c>
    </row>
    <row r="7" spans="1:49" ht="14.25" customHeight="1" thickBot="1" x14ac:dyDescent="0.45">
      <c r="E7" s="19" t="s">
        <v>32</v>
      </c>
      <c r="F7" s="20" t="s">
        <v>33</v>
      </c>
      <c r="G7" s="20" t="s">
        <v>34</v>
      </c>
      <c r="H7" s="21" t="s">
        <v>35</v>
      </c>
      <c r="I7" s="89"/>
      <c r="J7" s="19" t="s">
        <v>32</v>
      </c>
      <c r="K7" s="20" t="s">
        <v>33</v>
      </c>
      <c r="L7" s="122" t="s">
        <v>34</v>
      </c>
      <c r="M7" s="89"/>
      <c r="N7" s="19" t="s">
        <v>32</v>
      </c>
      <c r="O7" s="20" t="s">
        <v>33</v>
      </c>
      <c r="P7" s="20" t="s">
        <v>34</v>
      </c>
      <c r="Q7" s="21" t="s">
        <v>36</v>
      </c>
      <c r="R7" s="89"/>
      <c r="S7" s="58" t="s">
        <v>37</v>
      </c>
      <c r="T7" s="59" t="s">
        <v>38</v>
      </c>
      <c r="U7" s="59" t="s">
        <v>39</v>
      </c>
      <c r="V7" s="23" t="s">
        <v>40</v>
      </c>
      <c r="W7" s="124" t="s">
        <v>33</v>
      </c>
      <c r="X7" s="89"/>
      <c r="Y7" s="58" t="s">
        <v>32</v>
      </c>
      <c r="Z7" s="23" t="s">
        <v>33</v>
      </c>
      <c r="AA7" s="23" t="s">
        <v>34</v>
      </c>
      <c r="AB7" s="24" t="s">
        <v>41</v>
      </c>
      <c r="AC7" s="58" t="s">
        <v>32</v>
      </c>
      <c r="AD7" s="23" t="s">
        <v>33</v>
      </c>
      <c r="AE7" s="25" t="s">
        <v>34</v>
      </c>
      <c r="AF7" s="89"/>
      <c r="AG7" s="58" t="s">
        <v>32</v>
      </c>
      <c r="AH7" s="23" t="s">
        <v>33</v>
      </c>
      <c r="AI7" s="25" t="s">
        <v>34</v>
      </c>
      <c r="AJ7" s="89"/>
      <c r="AK7" s="132" t="s">
        <v>33</v>
      </c>
      <c r="AL7" s="26" t="s">
        <v>34</v>
      </c>
      <c r="AM7" s="89"/>
      <c r="AN7" s="58" t="s">
        <v>32</v>
      </c>
      <c r="AO7" s="23" t="s">
        <v>33</v>
      </c>
      <c r="AP7" s="25" t="s">
        <v>34</v>
      </c>
      <c r="AQ7" s="89"/>
      <c r="AR7" s="58" t="s">
        <v>32</v>
      </c>
      <c r="AS7" s="23" t="s">
        <v>33</v>
      </c>
      <c r="AT7" s="25" t="s">
        <v>34</v>
      </c>
      <c r="AU7" s="89"/>
      <c r="AV7" s="27" t="s">
        <v>31</v>
      </c>
      <c r="AW7" s="28" t="s">
        <v>31</v>
      </c>
    </row>
    <row r="8" spans="1:49" ht="15" customHeight="1" x14ac:dyDescent="0.4">
      <c r="A8" s="171" t="s">
        <v>42</v>
      </c>
      <c r="B8" s="172"/>
      <c r="C8" s="172"/>
      <c r="D8" s="173"/>
      <c r="E8" s="186" t="s">
        <v>43</v>
      </c>
      <c r="F8" s="187"/>
      <c r="G8" s="187"/>
      <c r="H8" s="143"/>
      <c r="I8" s="108"/>
      <c r="J8" s="174" t="s">
        <v>44</v>
      </c>
      <c r="K8" s="175"/>
      <c r="L8" s="176"/>
      <c r="M8" s="108"/>
      <c r="N8" s="174" t="s">
        <v>45</v>
      </c>
      <c r="O8" s="175"/>
      <c r="P8" s="175"/>
      <c r="Q8" s="176"/>
      <c r="R8" s="108"/>
      <c r="S8" s="174" t="s">
        <v>46</v>
      </c>
      <c r="T8" s="175"/>
      <c r="U8" s="175"/>
      <c r="V8" s="175"/>
      <c r="W8" s="176"/>
      <c r="X8" s="108"/>
      <c r="Y8" s="174" t="s">
        <v>47</v>
      </c>
      <c r="Z8" s="175"/>
      <c r="AA8" s="175"/>
      <c r="AB8" s="175"/>
      <c r="AC8" s="174" t="s">
        <v>48</v>
      </c>
      <c r="AD8" s="175"/>
      <c r="AE8" s="176"/>
      <c r="AF8" s="108"/>
      <c r="AG8" s="174" t="s">
        <v>49</v>
      </c>
      <c r="AH8" s="175"/>
      <c r="AI8" s="176"/>
      <c r="AJ8" s="108"/>
      <c r="AK8" s="174" t="s">
        <v>50</v>
      </c>
      <c r="AL8" s="176"/>
      <c r="AM8" s="108"/>
      <c r="AN8" s="174" t="s">
        <v>51</v>
      </c>
      <c r="AO8" s="175"/>
      <c r="AP8" s="176"/>
      <c r="AQ8" s="108"/>
      <c r="AR8" s="174" t="s">
        <v>52</v>
      </c>
      <c r="AS8" s="175"/>
      <c r="AT8" s="176"/>
      <c r="AU8" s="108"/>
      <c r="AV8" s="174" t="s">
        <v>53</v>
      </c>
      <c r="AW8" s="176"/>
    </row>
    <row r="9" spans="1:49" ht="32.25" customHeight="1" x14ac:dyDescent="0.4">
      <c r="A9" s="177" t="s">
        <v>54</v>
      </c>
      <c r="B9" s="178"/>
      <c r="C9" s="178"/>
      <c r="D9" s="179"/>
      <c r="E9" s="221" t="s">
        <v>55</v>
      </c>
      <c r="F9" s="222"/>
      <c r="G9" s="222"/>
      <c r="H9" s="223"/>
      <c r="I9" s="116"/>
      <c r="J9" s="183" t="s">
        <v>56</v>
      </c>
      <c r="K9" s="184"/>
      <c r="L9" s="185"/>
      <c r="M9" s="116"/>
      <c r="N9" s="183" t="s">
        <v>57</v>
      </c>
      <c r="O9" s="184"/>
      <c r="P9" s="184"/>
      <c r="Q9" s="185"/>
      <c r="R9" s="116"/>
      <c r="S9" s="183" t="s">
        <v>58</v>
      </c>
      <c r="T9" s="184"/>
      <c r="U9" s="184"/>
      <c r="V9" s="184"/>
      <c r="W9" s="185"/>
      <c r="X9" s="116"/>
      <c r="Y9" s="183" t="s">
        <v>59</v>
      </c>
      <c r="Z9" s="184"/>
      <c r="AA9" s="184"/>
      <c r="AB9" s="184"/>
      <c r="AC9" s="191" t="s">
        <v>60</v>
      </c>
      <c r="AD9" s="219"/>
      <c r="AE9" s="220"/>
      <c r="AF9" s="116"/>
      <c r="AG9" s="180" t="s">
        <v>61</v>
      </c>
      <c r="AH9" s="181"/>
      <c r="AI9" s="182"/>
      <c r="AJ9" s="116"/>
      <c r="AK9" s="217" t="s">
        <v>62</v>
      </c>
      <c r="AL9" s="218"/>
      <c r="AM9" s="116"/>
      <c r="AN9" s="212" t="s">
        <v>63</v>
      </c>
      <c r="AO9" s="213"/>
      <c r="AP9" s="214"/>
      <c r="AQ9" s="116"/>
      <c r="AR9" s="183" t="s">
        <v>64</v>
      </c>
      <c r="AS9" s="184"/>
      <c r="AT9" s="185"/>
      <c r="AU9" s="116"/>
      <c r="AV9" s="199" t="s">
        <v>65</v>
      </c>
      <c r="AW9" s="200"/>
    </row>
    <row r="10" spans="1:49" ht="46.5" customHeight="1" x14ac:dyDescent="0.4">
      <c r="A10" s="33">
        <v>1</v>
      </c>
      <c r="B10" s="164" t="s">
        <v>66</v>
      </c>
      <c r="C10" s="165"/>
      <c r="D10" s="166"/>
      <c r="E10" s="37" t="s">
        <v>67</v>
      </c>
      <c r="F10" s="34" t="s">
        <v>68</v>
      </c>
      <c r="G10" s="34" t="s">
        <v>68</v>
      </c>
      <c r="H10" s="35" t="s">
        <v>68</v>
      </c>
      <c r="I10" s="111"/>
      <c r="J10" s="37" t="s">
        <v>67</v>
      </c>
      <c r="K10" s="34" t="s">
        <v>68</v>
      </c>
      <c r="L10" s="35" t="s">
        <v>68</v>
      </c>
      <c r="M10" s="111"/>
      <c r="N10" s="37" t="s">
        <v>67</v>
      </c>
      <c r="O10" s="34" t="s">
        <v>68</v>
      </c>
      <c r="P10" s="34" t="s">
        <v>68</v>
      </c>
      <c r="Q10" s="35" t="s">
        <v>68</v>
      </c>
      <c r="R10" s="111"/>
      <c r="S10" s="37" t="s">
        <v>67</v>
      </c>
      <c r="T10" s="34" t="s">
        <v>68</v>
      </c>
      <c r="U10" s="34" t="s">
        <v>68</v>
      </c>
      <c r="V10" s="34" t="s">
        <v>68</v>
      </c>
      <c r="W10" s="125" t="s">
        <v>68</v>
      </c>
      <c r="X10" s="111"/>
      <c r="Y10" s="37" t="s">
        <v>67</v>
      </c>
      <c r="Z10" s="34" t="s">
        <v>68</v>
      </c>
      <c r="AA10" s="34" t="s">
        <v>68</v>
      </c>
      <c r="AB10" s="36" t="s">
        <v>68</v>
      </c>
      <c r="AC10" s="37" t="s">
        <v>67</v>
      </c>
      <c r="AD10" s="34" t="s">
        <v>68</v>
      </c>
      <c r="AE10" s="35" t="s">
        <v>68</v>
      </c>
      <c r="AF10" s="111"/>
      <c r="AG10" s="37" t="s">
        <v>67</v>
      </c>
      <c r="AH10" s="34" t="s">
        <v>68</v>
      </c>
      <c r="AI10" s="35" t="s">
        <v>68</v>
      </c>
      <c r="AJ10" s="111"/>
      <c r="AK10" s="38" t="s">
        <v>67</v>
      </c>
      <c r="AL10" s="35" t="s">
        <v>68</v>
      </c>
      <c r="AM10" s="111"/>
      <c r="AN10" s="37" t="s">
        <v>67</v>
      </c>
      <c r="AO10" s="34" t="s">
        <v>68</v>
      </c>
      <c r="AP10" s="35" t="s">
        <v>68</v>
      </c>
      <c r="AQ10" s="111"/>
      <c r="AR10" s="38" t="s">
        <v>67</v>
      </c>
      <c r="AS10" s="34" t="s">
        <v>68</v>
      </c>
      <c r="AT10" s="35" t="s">
        <v>68</v>
      </c>
      <c r="AU10" s="111"/>
      <c r="AV10" s="38" t="s">
        <v>67</v>
      </c>
      <c r="AW10" s="35" t="s">
        <v>68</v>
      </c>
    </row>
    <row r="11" spans="1:49" ht="23.25" customHeight="1" x14ac:dyDescent="0.4">
      <c r="A11" s="33">
        <v>2</v>
      </c>
      <c r="B11" s="39" t="s">
        <v>69</v>
      </c>
      <c r="C11" s="40" t="s">
        <v>70</v>
      </c>
      <c r="D11" s="167" t="s">
        <v>71</v>
      </c>
      <c r="E11" s="44">
        <v>1</v>
      </c>
      <c r="F11" s="41">
        <v>1</v>
      </c>
      <c r="G11" s="41">
        <v>1</v>
      </c>
      <c r="H11" s="42">
        <v>1</v>
      </c>
      <c r="I11" s="110"/>
      <c r="J11" s="44">
        <v>1</v>
      </c>
      <c r="K11" s="41">
        <v>1</v>
      </c>
      <c r="L11" s="42">
        <v>1</v>
      </c>
      <c r="M11" s="110"/>
      <c r="N11" s="44">
        <v>1</v>
      </c>
      <c r="O11" s="41">
        <v>1</v>
      </c>
      <c r="P11" s="41">
        <v>1</v>
      </c>
      <c r="Q11" s="42">
        <v>1</v>
      </c>
      <c r="R11" s="110"/>
      <c r="S11" s="44">
        <v>1</v>
      </c>
      <c r="T11" s="41">
        <v>1</v>
      </c>
      <c r="U11" s="41">
        <v>1</v>
      </c>
      <c r="V11" s="41">
        <v>1</v>
      </c>
      <c r="W11" s="126">
        <v>1</v>
      </c>
      <c r="X11" s="110"/>
      <c r="Y11" s="44">
        <v>1</v>
      </c>
      <c r="Z11" s="41">
        <v>1</v>
      </c>
      <c r="AA11" s="41">
        <v>1</v>
      </c>
      <c r="AB11" s="43">
        <v>1</v>
      </c>
      <c r="AC11" s="44">
        <v>1</v>
      </c>
      <c r="AD11" s="41">
        <v>1</v>
      </c>
      <c r="AE11" s="42">
        <v>1</v>
      </c>
      <c r="AF11" s="110"/>
      <c r="AG11" s="44">
        <v>1</v>
      </c>
      <c r="AH11" s="41">
        <v>1</v>
      </c>
      <c r="AI11" s="42">
        <v>1</v>
      </c>
      <c r="AJ11" s="110"/>
      <c r="AK11" s="44">
        <v>1</v>
      </c>
      <c r="AL11" s="42">
        <v>1</v>
      </c>
      <c r="AM11" s="110"/>
      <c r="AN11" s="44">
        <v>1</v>
      </c>
      <c r="AO11" s="41">
        <v>1</v>
      </c>
      <c r="AP11" s="42">
        <v>1</v>
      </c>
      <c r="AQ11" s="110"/>
      <c r="AR11" s="44">
        <v>1</v>
      </c>
      <c r="AS11" s="41">
        <v>1</v>
      </c>
      <c r="AT11" s="42">
        <v>1</v>
      </c>
      <c r="AU11" s="110"/>
      <c r="AV11" s="44">
        <v>1</v>
      </c>
      <c r="AW11" s="42">
        <v>1</v>
      </c>
    </row>
    <row r="12" spans="1:49" ht="15" customHeight="1" x14ac:dyDescent="0.4">
      <c r="A12" s="33">
        <v>3</v>
      </c>
      <c r="B12" s="39" t="s">
        <v>72</v>
      </c>
      <c r="C12" s="40" t="s">
        <v>73</v>
      </c>
      <c r="D12" s="168"/>
      <c r="E12" s="44">
        <v>1</v>
      </c>
      <c r="F12" s="41">
        <v>1</v>
      </c>
      <c r="G12" s="41">
        <v>1</v>
      </c>
      <c r="H12" s="42">
        <v>1</v>
      </c>
      <c r="I12" s="110"/>
      <c r="J12" s="44">
        <v>1</v>
      </c>
      <c r="K12" s="41">
        <v>1</v>
      </c>
      <c r="L12" s="42">
        <v>1</v>
      </c>
      <c r="M12" s="110"/>
      <c r="N12" s="44">
        <v>1</v>
      </c>
      <c r="O12" s="41">
        <v>1</v>
      </c>
      <c r="P12" s="41">
        <v>1</v>
      </c>
      <c r="Q12" s="42">
        <v>1</v>
      </c>
      <c r="R12" s="110"/>
      <c r="S12" s="44">
        <v>1</v>
      </c>
      <c r="T12" s="41">
        <v>1</v>
      </c>
      <c r="U12" s="41">
        <v>1</v>
      </c>
      <c r="V12" s="41">
        <v>1</v>
      </c>
      <c r="W12" s="126">
        <v>1</v>
      </c>
      <c r="X12" s="110"/>
      <c r="Y12" s="44">
        <v>1</v>
      </c>
      <c r="Z12" s="41">
        <v>1</v>
      </c>
      <c r="AA12" s="41">
        <v>1</v>
      </c>
      <c r="AB12" s="43">
        <v>1</v>
      </c>
      <c r="AC12" s="44">
        <v>1</v>
      </c>
      <c r="AD12" s="41">
        <v>1</v>
      </c>
      <c r="AE12" s="42">
        <v>1</v>
      </c>
      <c r="AF12" s="110"/>
      <c r="AG12" s="44">
        <v>1</v>
      </c>
      <c r="AH12" s="41">
        <v>1</v>
      </c>
      <c r="AI12" s="42">
        <v>1</v>
      </c>
      <c r="AJ12" s="110"/>
      <c r="AK12" s="44">
        <v>1</v>
      </c>
      <c r="AL12" s="42">
        <v>1</v>
      </c>
      <c r="AM12" s="110"/>
      <c r="AN12" s="44">
        <v>1</v>
      </c>
      <c r="AO12" s="41">
        <v>1</v>
      </c>
      <c r="AP12" s="42">
        <v>1</v>
      </c>
      <c r="AQ12" s="110"/>
      <c r="AR12" s="44">
        <v>1</v>
      </c>
      <c r="AS12" s="41">
        <v>1</v>
      </c>
      <c r="AT12" s="42">
        <v>1</v>
      </c>
      <c r="AU12" s="110"/>
      <c r="AV12" s="44">
        <v>1</v>
      </c>
      <c r="AW12" s="42">
        <v>1</v>
      </c>
    </row>
    <row r="13" spans="1:49" ht="27.75" customHeight="1" x14ac:dyDescent="0.4">
      <c r="A13" s="33">
        <v>4</v>
      </c>
      <c r="B13" s="46" t="s">
        <v>74</v>
      </c>
      <c r="C13" s="47" t="s">
        <v>75</v>
      </c>
      <c r="D13" s="169" t="s">
        <v>76</v>
      </c>
      <c r="E13" s="33"/>
      <c r="F13" s="49">
        <v>3</v>
      </c>
      <c r="G13" s="49">
        <v>3</v>
      </c>
      <c r="H13" s="50">
        <v>3</v>
      </c>
      <c r="I13" s="111"/>
      <c r="J13" s="33"/>
      <c r="K13" s="49">
        <v>3</v>
      </c>
      <c r="L13" s="50">
        <v>3</v>
      </c>
      <c r="M13" s="111"/>
      <c r="N13" s="33"/>
      <c r="O13" s="49">
        <v>3</v>
      </c>
      <c r="P13" s="49">
        <v>3</v>
      </c>
      <c r="Q13" s="50">
        <v>3</v>
      </c>
      <c r="R13" s="111"/>
      <c r="S13" s="33"/>
      <c r="T13" s="49">
        <v>3</v>
      </c>
      <c r="U13" s="49">
        <v>3</v>
      </c>
      <c r="V13" s="49">
        <v>3</v>
      </c>
      <c r="W13" s="127">
        <v>3</v>
      </c>
      <c r="X13" s="111"/>
      <c r="Y13" s="33"/>
      <c r="Z13" s="49">
        <v>3</v>
      </c>
      <c r="AA13" s="49">
        <v>3</v>
      </c>
      <c r="AB13" s="51">
        <v>3</v>
      </c>
      <c r="AC13" s="33"/>
      <c r="AD13" s="49">
        <v>3</v>
      </c>
      <c r="AE13" s="50">
        <v>3</v>
      </c>
      <c r="AF13" s="111"/>
      <c r="AG13" s="33"/>
      <c r="AH13" s="49">
        <v>3</v>
      </c>
      <c r="AI13" s="50">
        <v>3</v>
      </c>
      <c r="AJ13" s="111"/>
      <c r="AK13" s="33"/>
      <c r="AL13" s="50">
        <v>3</v>
      </c>
      <c r="AM13" s="111"/>
      <c r="AN13" s="33"/>
      <c r="AO13" s="49">
        <v>3</v>
      </c>
      <c r="AP13" s="50">
        <v>3</v>
      </c>
      <c r="AQ13" s="111"/>
      <c r="AR13" s="33"/>
      <c r="AS13" s="49">
        <v>3</v>
      </c>
      <c r="AT13" s="50">
        <v>3</v>
      </c>
      <c r="AU13" s="111"/>
      <c r="AV13" s="33"/>
      <c r="AW13" s="50">
        <v>3</v>
      </c>
    </row>
    <row r="14" spans="1:49" ht="27.75" customHeight="1" thickBot="1" x14ac:dyDescent="0.45">
      <c r="A14" s="27">
        <v>5</v>
      </c>
      <c r="B14" s="52" t="s">
        <v>150</v>
      </c>
      <c r="C14" s="52" t="s">
        <v>77</v>
      </c>
      <c r="D14" s="170"/>
      <c r="E14" s="27">
        <v>1</v>
      </c>
      <c r="F14" s="54">
        <v>1</v>
      </c>
      <c r="G14" s="54">
        <v>1</v>
      </c>
      <c r="H14" s="28">
        <v>1</v>
      </c>
      <c r="I14" s="112"/>
      <c r="J14" s="27">
        <v>1</v>
      </c>
      <c r="K14" s="54">
        <v>1</v>
      </c>
      <c r="L14" s="28">
        <v>1</v>
      </c>
      <c r="M14" s="112"/>
      <c r="N14" s="27">
        <v>1</v>
      </c>
      <c r="O14" s="54">
        <v>1</v>
      </c>
      <c r="P14" s="54">
        <v>1</v>
      </c>
      <c r="Q14" s="28">
        <v>1</v>
      </c>
      <c r="R14" s="112"/>
      <c r="S14" s="27">
        <v>1</v>
      </c>
      <c r="T14" s="54">
        <v>1</v>
      </c>
      <c r="U14" s="54">
        <v>1</v>
      </c>
      <c r="V14" s="54">
        <v>1</v>
      </c>
      <c r="W14" s="128">
        <v>1</v>
      </c>
      <c r="X14" s="112"/>
      <c r="Y14" s="27">
        <v>1</v>
      </c>
      <c r="Z14" s="54">
        <v>1</v>
      </c>
      <c r="AA14" s="54">
        <v>1</v>
      </c>
      <c r="AB14" s="55">
        <v>1</v>
      </c>
      <c r="AC14" s="27">
        <v>1</v>
      </c>
      <c r="AD14" s="54">
        <v>1</v>
      </c>
      <c r="AE14" s="28">
        <v>1</v>
      </c>
      <c r="AF14" s="112"/>
      <c r="AG14" s="27">
        <v>1</v>
      </c>
      <c r="AH14" s="54">
        <v>1</v>
      </c>
      <c r="AI14" s="28">
        <v>1</v>
      </c>
      <c r="AJ14" s="112"/>
      <c r="AK14" s="27">
        <v>1</v>
      </c>
      <c r="AL14" s="28">
        <v>1</v>
      </c>
      <c r="AM14" s="112"/>
      <c r="AN14" s="27">
        <v>1</v>
      </c>
      <c r="AO14" s="54">
        <v>1</v>
      </c>
      <c r="AP14" s="28">
        <v>1</v>
      </c>
      <c r="AQ14" s="112"/>
      <c r="AR14" s="27">
        <v>1</v>
      </c>
      <c r="AS14" s="54">
        <v>1</v>
      </c>
      <c r="AT14" s="28">
        <v>1</v>
      </c>
      <c r="AU14" s="112"/>
      <c r="AV14" s="27">
        <v>1</v>
      </c>
      <c r="AW14" s="28">
        <v>1</v>
      </c>
    </row>
    <row r="15" spans="1:49" ht="5.25" customHeight="1" thickBot="1" x14ac:dyDescent="0.45">
      <c r="B15" s="5"/>
      <c r="C15" s="6"/>
      <c r="D15" s="4"/>
      <c r="E15" s="7"/>
      <c r="F15" s="89"/>
      <c r="G15" s="89"/>
      <c r="H15" s="8"/>
      <c r="I15" s="89"/>
      <c r="J15" s="7"/>
      <c r="K15" s="89"/>
      <c r="L15" s="8"/>
      <c r="M15" s="89"/>
      <c r="N15" s="7"/>
      <c r="O15" s="89"/>
      <c r="P15" s="89"/>
      <c r="Q15" s="8"/>
      <c r="R15" s="89"/>
      <c r="S15" s="7"/>
      <c r="T15" s="89"/>
      <c r="U15" s="89"/>
      <c r="V15" s="89"/>
      <c r="W15" s="8"/>
      <c r="X15" s="89"/>
      <c r="Y15" s="7"/>
      <c r="Z15" s="89"/>
      <c r="AA15" s="89"/>
      <c r="AB15" s="89"/>
      <c r="AC15" s="7"/>
      <c r="AD15" s="89"/>
      <c r="AE15" s="8"/>
      <c r="AF15" s="89"/>
      <c r="AG15" s="7"/>
      <c r="AH15" s="89"/>
      <c r="AI15" s="8"/>
      <c r="AJ15" s="89"/>
      <c r="AK15" s="11"/>
      <c r="AL15" s="12"/>
      <c r="AM15" s="89"/>
      <c r="AN15" s="7"/>
      <c r="AO15" s="89"/>
      <c r="AP15" s="8"/>
      <c r="AQ15" s="89"/>
      <c r="AR15" s="7"/>
      <c r="AS15" s="89"/>
      <c r="AT15" s="8"/>
      <c r="AU15" s="89"/>
      <c r="AV15" s="11"/>
      <c r="AW15" s="12"/>
    </row>
    <row r="16" spans="1:49" ht="15" customHeight="1" x14ac:dyDescent="0.4">
      <c r="A16" s="171" t="s">
        <v>42</v>
      </c>
      <c r="B16" s="172"/>
      <c r="C16" s="172"/>
      <c r="D16" s="173"/>
      <c r="E16" s="186" t="s">
        <v>78</v>
      </c>
      <c r="F16" s="187"/>
      <c r="G16" s="187"/>
      <c r="H16" s="143"/>
      <c r="I16" s="108"/>
      <c r="J16" s="29"/>
      <c r="K16" s="56"/>
      <c r="L16" s="18"/>
      <c r="M16" s="108"/>
      <c r="N16" s="174" t="s">
        <v>79</v>
      </c>
      <c r="O16" s="175"/>
      <c r="P16" s="175"/>
      <c r="Q16" s="176"/>
      <c r="R16" s="108"/>
      <c r="S16" s="174" t="s">
        <v>80</v>
      </c>
      <c r="T16" s="175"/>
      <c r="U16" s="175"/>
      <c r="V16" s="175"/>
      <c r="W16" s="176"/>
      <c r="X16" s="108"/>
      <c r="Y16" s="174" t="s">
        <v>81</v>
      </c>
      <c r="Z16" s="175"/>
      <c r="AA16" s="175"/>
      <c r="AB16" s="175"/>
      <c r="AC16" s="174" t="s">
        <v>82</v>
      </c>
      <c r="AD16" s="175"/>
      <c r="AE16" s="176"/>
      <c r="AF16" s="108"/>
      <c r="AG16" s="29"/>
      <c r="AH16" s="56"/>
      <c r="AI16" s="18"/>
      <c r="AJ16" s="108"/>
      <c r="AK16" s="71"/>
      <c r="AL16" s="73"/>
      <c r="AM16" s="108"/>
      <c r="AN16" s="174" t="s">
        <v>83</v>
      </c>
      <c r="AO16" s="175"/>
      <c r="AP16" s="176"/>
      <c r="AQ16" s="108"/>
      <c r="AR16" s="174" t="s">
        <v>84</v>
      </c>
      <c r="AS16" s="175"/>
      <c r="AT16" s="176"/>
      <c r="AU16" s="108"/>
      <c r="AV16" s="174" t="s">
        <v>85</v>
      </c>
      <c r="AW16" s="176"/>
    </row>
    <row r="17" spans="1:49" ht="32.25" customHeight="1" thickBot="1" x14ac:dyDescent="0.45">
      <c r="A17" s="201" t="s">
        <v>54</v>
      </c>
      <c r="B17" s="202"/>
      <c r="C17" s="202"/>
      <c r="D17" s="203"/>
      <c r="E17" s="201" t="s">
        <v>86</v>
      </c>
      <c r="F17" s="202"/>
      <c r="G17" s="202"/>
      <c r="H17" s="204"/>
      <c r="I17" s="109"/>
      <c r="J17" s="58"/>
      <c r="K17" s="59"/>
      <c r="L17" s="84"/>
      <c r="M17" s="109"/>
      <c r="N17" s="205" t="s">
        <v>87</v>
      </c>
      <c r="O17" s="206"/>
      <c r="P17" s="206"/>
      <c r="Q17" s="207"/>
      <c r="R17" s="109"/>
      <c r="S17" s="208" t="s">
        <v>88</v>
      </c>
      <c r="T17" s="209"/>
      <c r="U17" s="209"/>
      <c r="V17" s="209"/>
      <c r="W17" s="210"/>
      <c r="X17" s="109"/>
      <c r="Y17" s="208" t="s">
        <v>89</v>
      </c>
      <c r="Z17" s="209"/>
      <c r="AA17" s="209"/>
      <c r="AB17" s="209"/>
      <c r="AC17" s="211" t="s">
        <v>90</v>
      </c>
      <c r="AD17" s="209"/>
      <c r="AE17" s="210"/>
      <c r="AF17" s="109"/>
      <c r="AG17" s="58"/>
      <c r="AH17" s="59"/>
      <c r="AI17" s="84"/>
      <c r="AJ17" s="109"/>
      <c r="AK17" s="60"/>
      <c r="AL17" s="61"/>
      <c r="AM17" s="109"/>
      <c r="AN17" s="212" t="s">
        <v>91</v>
      </c>
      <c r="AO17" s="213"/>
      <c r="AP17" s="214"/>
      <c r="AQ17" s="109"/>
      <c r="AR17" s="183" t="s">
        <v>92</v>
      </c>
      <c r="AS17" s="184"/>
      <c r="AT17" s="185"/>
      <c r="AU17" s="109"/>
      <c r="AV17" s="215" t="s">
        <v>93</v>
      </c>
      <c r="AW17" s="216"/>
    </row>
    <row r="18" spans="1:49" ht="46.5" customHeight="1" x14ac:dyDescent="0.4">
      <c r="A18" s="33">
        <v>1</v>
      </c>
      <c r="B18" s="164" t="s">
        <v>66</v>
      </c>
      <c r="C18" s="165"/>
      <c r="D18" s="166"/>
      <c r="E18" s="62" t="s">
        <v>67</v>
      </c>
      <c r="F18" s="63" t="s">
        <v>68</v>
      </c>
      <c r="G18" s="63" t="s">
        <v>68</v>
      </c>
      <c r="H18" s="18"/>
      <c r="I18" s="117"/>
      <c r="J18" s="29"/>
      <c r="K18" s="56"/>
      <c r="L18" s="18"/>
      <c r="M18" s="117"/>
      <c r="N18" s="62" t="s">
        <v>67</v>
      </c>
      <c r="O18" s="63" t="s">
        <v>68</v>
      </c>
      <c r="P18" s="63" t="s">
        <v>68</v>
      </c>
      <c r="Q18" s="18"/>
      <c r="R18" s="117"/>
      <c r="S18" s="62" t="s">
        <v>67</v>
      </c>
      <c r="T18" s="63" t="s">
        <v>68</v>
      </c>
      <c r="U18" s="56"/>
      <c r="V18" s="56"/>
      <c r="W18" s="129"/>
      <c r="X18" s="117"/>
      <c r="Y18" s="62" t="s">
        <v>67</v>
      </c>
      <c r="Z18" s="63" t="s">
        <v>68</v>
      </c>
      <c r="AA18" s="63" t="s">
        <v>68</v>
      </c>
      <c r="AB18" s="64" t="s">
        <v>68</v>
      </c>
      <c r="AC18" s="62" t="s">
        <v>67</v>
      </c>
      <c r="AD18" s="63" t="s">
        <v>68</v>
      </c>
      <c r="AE18" s="66" t="s">
        <v>68</v>
      </c>
      <c r="AF18" s="117"/>
      <c r="AG18" s="29"/>
      <c r="AH18" s="56"/>
      <c r="AI18" s="18"/>
      <c r="AJ18" s="117"/>
      <c r="AK18" s="29"/>
      <c r="AL18" s="18"/>
      <c r="AM18" s="117"/>
      <c r="AN18" s="135" t="s">
        <v>67</v>
      </c>
      <c r="AO18" s="63" t="s">
        <v>68</v>
      </c>
      <c r="AP18" s="66" t="s">
        <v>68</v>
      </c>
      <c r="AQ18" s="117"/>
      <c r="AR18" s="65" t="s">
        <v>67</v>
      </c>
      <c r="AS18" s="63" t="s">
        <v>68</v>
      </c>
      <c r="AT18" s="66" t="s">
        <v>68</v>
      </c>
      <c r="AU18" s="117"/>
      <c r="AV18" s="65" t="s">
        <v>67</v>
      </c>
      <c r="AW18" s="66" t="s">
        <v>68</v>
      </c>
    </row>
    <row r="19" spans="1:49" ht="22.5" customHeight="1" x14ac:dyDescent="0.4">
      <c r="A19" s="33">
        <v>2</v>
      </c>
      <c r="B19" s="39" t="s">
        <v>69</v>
      </c>
      <c r="C19" s="40" t="s">
        <v>70</v>
      </c>
      <c r="D19" s="167" t="s">
        <v>71</v>
      </c>
      <c r="E19" s="44">
        <v>1</v>
      </c>
      <c r="F19" s="41">
        <v>1</v>
      </c>
      <c r="G19" s="41">
        <v>1</v>
      </c>
      <c r="H19" s="67"/>
      <c r="I19" s="110"/>
      <c r="J19" s="68"/>
      <c r="K19" s="45"/>
      <c r="L19" s="67"/>
      <c r="M19" s="110"/>
      <c r="N19" s="44">
        <v>1</v>
      </c>
      <c r="O19" s="41">
        <v>1</v>
      </c>
      <c r="P19" s="41">
        <v>1</v>
      </c>
      <c r="Q19" s="67"/>
      <c r="R19" s="110"/>
      <c r="S19" s="44">
        <v>1</v>
      </c>
      <c r="T19" s="41">
        <v>1</v>
      </c>
      <c r="U19" s="45"/>
      <c r="V19" s="45"/>
      <c r="W19" s="130"/>
      <c r="X19" s="110"/>
      <c r="Y19" s="44">
        <v>1</v>
      </c>
      <c r="Z19" s="41">
        <v>1</v>
      </c>
      <c r="AA19" s="41">
        <v>1</v>
      </c>
      <c r="AB19" s="43">
        <v>1</v>
      </c>
      <c r="AC19" s="44">
        <v>1</v>
      </c>
      <c r="AD19" s="41">
        <v>1</v>
      </c>
      <c r="AE19" s="42">
        <v>1</v>
      </c>
      <c r="AF19" s="110"/>
      <c r="AG19" s="68"/>
      <c r="AH19" s="45"/>
      <c r="AI19" s="67"/>
      <c r="AJ19" s="110"/>
      <c r="AK19" s="68"/>
      <c r="AL19" s="67"/>
      <c r="AM19" s="110"/>
      <c r="AN19" s="44">
        <v>1</v>
      </c>
      <c r="AO19" s="41">
        <v>1</v>
      </c>
      <c r="AP19" s="42">
        <v>1</v>
      </c>
      <c r="AQ19" s="110"/>
      <c r="AR19" s="44">
        <v>1</v>
      </c>
      <c r="AS19" s="41">
        <v>1</v>
      </c>
      <c r="AT19" s="42">
        <v>1</v>
      </c>
      <c r="AU19" s="110"/>
      <c r="AV19" s="44">
        <v>1</v>
      </c>
      <c r="AW19" s="42">
        <v>1</v>
      </c>
    </row>
    <row r="20" spans="1:49" ht="15" customHeight="1" x14ac:dyDescent="0.4">
      <c r="A20" s="33">
        <v>3</v>
      </c>
      <c r="B20" s="39" t="s">
        <v>72</v>
      </c>
      <c r="C20" s="40" t="s">
        <v>73</v>
      </c>
      <c r="D20" s="168"/>
      <c r="E20" s="44">
        <v>1</v>
      </c>
      <c r="F20" s="41">
        <v>1</v>
      </c>
      <c r="G20" s="41">
        <v>1</v>
      </c>
      <c r="H20" s="67"/>
      <c r="I20" s="110"/>
      <c r="J20" s="68"/>
      <c r="K20" s="45"/>
      <c r="L20" s="67"/>
      <c r="M20" s="110"/>
      <c r="N20" s="44">
        <v>1</v>
      </c>
      <c r="O20" s="41">
        <v>1</v>
      </c>
      <c r="P20" s="41">
        <v>1</v>
      </c>
      <c r="Q20" s="67"/>
      <c r="R20" s="110"/>
      <c r="S20" s="44">
        <v>1</v>
      </c>
      <c r="T20" s="41">
        <v>1</v>
      </c>
      <c r="U20" s="45"/>
      <c r="V20" s="45"/>
      <c r="W20" s="130"/>
      <c r="X20" s="110"/>
      <c r="Y20" s="44">
        <v>1</v>
      </c>
      <c r="Z20" s="41">
        <v>1</v>
      </c>
      <c r="AA20" s="41">
        <v>1</v>
      </c>
      <c r="AB20" s="43">
        <v>1</v>
      </c>
      <c r="AC20" s="44">
        <v>1</v>
      </c>
      <c r="AD20" s="41">
        <v>1</v>
      </c>
      <c r="AE20" s="42">
        <v>1</v>
      </c>
      <c r="AF20" s="110"/>
      <c r="AG20" s="68"/>
      <c r="AH20" s="45"/>
      <c r="AI20" s="67"/>
      <c r="AJ20" s="110"/>
      <c r="AK20" s="68"/>
      <c r="AL20" s="67"/>
      <c r="AM20" s="110"/>
      <c r="AN20" s="44">
        <v>1</v>
      </c>
      <c r="AO20" s="41">
        <v>1</v>
      </c>
      <c r="AP20" s="42">
        <v>1</v>
      </c>
      <c r="AQ20" s="110"/>
      <c r="AR20" s="44">
        <v>1</v>
      </c>
      <c r="AS20" s="41">
        <v>1</v>
      </c>
      <c r="AT20" s="42">
        <v>1</v>
      </c>
      <c r="AU20" s="110"/>
      <c r="AV20" s="44">
        <v>1</v>
      </c>
      <c r="AW20" s="42">
        <v>1</v>
      </c>
    </row>
    <row r="21" spans="1:49" ht="27" customHeight="1" x14ac:dyDescent="0.4">
      <c r="A21" s="33">
        <v>4</v>
      </c>
      <c r="B21" s="46" t="s">
        <v>74</v>
      </c>
      <c r="C21" s="47" t="s">
        <v>75</v>
      </c>
      <c r="D21" s="169" t="s">
        <v>76</v>
      </c>
      <c r="E21" s="33"/>
      <c r="F21" s="49">
        <v>3</v>
      </c>
      <c r="G21" s="49">
        <v>3</v>
      </c>
      <c r="H21" s="50"/>
      <c r="I21" s="111"/>
      <c r="J21" s="33"/>
      <c r="K21" s="49"/>
      <c r="L21" s="50"/>
      <c r="M21" s="111"/>
      <c r="N21" s="33"/>
      <c r="O21" s="49">
        <v>3</v>
      </c>
      <c r="P21" s="49">
        <v>3</v>
      </c>
      <c r="Q21" s="50"/>
      <c r="R21" s="111"/>
      <c r="S21" s="33"/>
      <c r="T21" s="49">
        <v>3</v>
      </c>
      <c r="U21" s="49"/>
      <c r="V21" s="49"/>
      <c r="W21" s="50"/>
      <c r="X21" s="111"/>
      <c r="Y21" s="33"/>
      <c r="Z21" s="49">
        <v>3</v>
      </c>
      <c r="AA21" s="49">
        <v>3</v>
      </c>
      <c r="AB21" s="51">
        <v>3</v>
      </c>
      <c r="AC21" s="33"/>
      <c r="AD21" s="49">
        <v>3</v>
      </c>
      <c r="AE21" s="50">
        <v>3</v>
      </c>
      <c r="AF21" s="111"/>
      <c r="AG21" s="33"/>
      <c r="AH21" s="49"/>
      <c r="AI21" s="50"/>
      <c r="AJ21" s="111"/>
      <c r="AK21" s="33"/>
      <c r="AL21" s="50"/>
      <c r="AM21" s="111"/>
      <c r="AN21" s="33"/>
      <c r="AO21" s="49">
        <v>3</v>
      </c>
      <c r="AP21" s="50">
        <v>3</v>
      </c>
      <c r="AQ21" s="111"/>
      <c r="AR21" s="33"/>
      <c r="AS21" s="49">
        <v>3</v>
      </c>
      <c r="AT21" s="50">
        <v>3</v>
      </c>
      <c r="AU21" s="111"/>
      <c r="AV21" s="33"/>
      <c r="AW21" s="50">
        <v>3</v>
      </c>
    </row>
    <row r="22" spans="1:49" ht="27" customHeight="1" thickBot="1" x14ac:dyDescent="0.45">
      <c r="A22" s="27">
        <v>5</v>
      </c>
      <c r="B22" s="52" t="s">
        <v>150</v>
      </c>
      <c r="C22" s="52" t="s">
        <v>77</v>
      </c>
      <c r="D22" s="170"/>
      <c r="E22" s="27">
        <v>1</v>
      </c>
      <c r="F22" s="54">
        <v>1</v>
      </c>
      <c r="G22" s="54">
        <v>1</v>
      </c>
      <c r="H22" s="28"/>
      <c r="I22" s="112"/>
      <c r="J22" s="27"/>
      <c r="K22" s="54"/>
      <c r="L22" s="28"/>
      <c r="M22" s="112"/>
      <c r="N22" s="27">
        <v>1</v>
      </c>
      <c r="O22" s="54">
        <v>1</v>
      </c>
      <c r="P22" s="54">
        <v>1</v>
      </c>
      <c r="Q22" s="28"/>
      <c r="R22" s="112"/>
      <c r="S22" s="27">
        <v>1</v>
      </c>
      <c r="T22" s="54">
        <v>1</v>
      </c>
      <c r="U22" s="54"/>
      <c r="V22" s="54"/>
      <c r="W22" s="28"/>
      <c r="X22" s="112"/>
      <c r="Y22" s="27">
        <v>1</v>
      </c>
      <c r="Z22" s="54">
        <v>1</v>
      </c>
      <c r="AA22" s="54">
        <v>1</v>
      </c>
      <c r="AB22" s="55">
        <v>1</v>
      </c>
      <c r="AC22" s="27" t="s">
        <v>140</v>
      </c>
      <c r="AD22" s="54" t="s">
        <v>140</v>
      </c>
      <c r="AE22" s="28" t="s">
        <v>140</v>
      </c>
      <c r="AF22" s="112"/>
      <c r="AG22" s="27"/>
      <c r="AH22" s="54"/>
      <c r="AI22" s="28"/>
      <c r="AJ22" s="112"/>
      <c r="AK22" s="27"/>
      <c r="AL22" s="28"/>
      <c r="AM22" s="112"/>
      <c r="AN22" s="27" t="s">
        <v>140</v>
      </c>
      <c r="AO22" s="54" t="s">
        <v>140</v>
      </c>
      <c r="AP22" s="28" t="s">
        <v>140</v>
      </c>
      <c r="AQ22" s="112"/>
      <c r="AR22" s="27" t="s">
        <v>140</v>
      </c>
      <c r="AS22" s="54" t="s">
        <v>140</v>
      </c>
      <c r="AT22" s="28" t="s">
        <v>140</v>
      </c>
      <c r="AU22" s="112"/>
      <c r="AV22" s="27">
        <v>1</v>
      </c>
      <c r="AW22" s="28">
        <v>1</v>
      </c>
    </row>
    <row r="23" spans="1:49" ht="5.25" customHeight="1" thickBot="1" x14ac:dyDescent="0.45">
      <c r="B23" s="5"/>
      <c r="C23" s="6"/>
      <c r="D23" s="4"/>
      <c r="E23" s="7"/>
      <c r="F23" s="89"/>
      <c r="G23" s="89"/>
      <c r="H23" s="8"/>
      <c r="I23" s="89"/>
      <c r="J23" s="7"/>
      <c r="K23" s="89"/>
      <c r="L23" s="8"/>
      <c r="M23" s="89"/>
      <c r="N23" s="7"/>
      <c r="O23" s="89"/>
      <c r="P23" s="89"/>
      <c r="Q23" s="8"/>
      <c r="R23" s="89"/>
      <c r="S23" s="7"/>
      <c r="T23" s="89"/>
      <c r="U23" s="89"/>
      <c r="V23" s="89"/>
      <c r="W23" s="8"/>
      <c r="X23" s="89"/>
      <c r="Y23" s="7"/>
      <c r="Z23" s="89"/>
      <c r="AA23" s="89"/>
      <c r="AB23" s="89"/>
      <c r="AC23" s="7"/>
      <c r="AD23" s="89"/>
      <c r="AE23" s="8"/>
      <c r="AF23" s="89"/>
      <c r="AG23" s="7"/>
      <c r="AH23" s="89"/>
      <c r="AI23" s="8"/>
      <c r="AJ23" s="89"/>
      <c r="AK23" s="11"/>
      <c r="AL23" s="12"/>
      <c r="AM23" s="89"/>
      <c r="AN23" s="7"/>
      <c r="AO23" s="89"/>
      <c r="AP23" s="8"/>
      <c r="AQ23" s="89"/>
      <c r="AR23" s="7"/>
      <c r="AS23" s="89"/>
      <c r="AT23" s="8"/>
      <c r="AU23" s="89"/>
      <c r="AV23" s="11"/>
      <c r="AW23" s="12"/>
    </row>
    <row r="24" spans="1:49" ht="15" customHeight="1" x14ac:dyDescent="0.4">
      <c r="A24" s="171" t="s">
        <v>42</v>
      </c>
      <c r="B24" s="172"/>
      <c r="C24" s="172"/>
      <c r="D24" s="173"/>
      <c r="E24" s="186" t="s">
        <v>94</v>
      </c>
      <c r="F24" s="187"/>
      <c r="G24" s="187"/>
      <c r="H24" s="143"/>
      <c r="I24" s="108"/>
      <c r="J24" s="29"/>
      <c r="K24" s="56"/>
      <c r="L24" s="18"/>
      <c r="M24" s="108"/>
      <c r="N24" s="29"/>
      <c r="O24" s="56"/>
      <c r="P24" s="56"/>
      <c r="Q24" s="18"/>
      <c r="R24" s="108"/>
      <c r="S24" s="174" t="s">
        <v>95</v>
      </c>
      <c r="T24" s="175"/>
      <c r="U24" s="175"/>
      <c r="V24" s="175"/>
      <c r="W24" s="176"/>
      <c r="X24" s="108"/>
      <c r="Y24" s="174" t="s">
        <v>96</v>
      </c>
      <c r="Z24" s="175"/>
      <c r="AA24" s="175"/>
      <c r="AB24" s="175"/>
      <c r="AC24" s="186" t="s">
        <v>97</v>
      </c>
      <c r="AD24" s="187"/>
      <c r="AE24" s="143"/>
      <c r="AF24" s="108"/>
      <c r="AG24" s="29"/>
      <c r="AH24" s="56"/>
      <c r="AI24" s="18"/>
      <c r="AJ24" s="108"/>
      <c r="AK24" s="30"/>
      <c r="AL24" s="13"/>
      <c r="AM24" s="108"/>
      <c r="AN24" s="174" t="s">
        <v>98</v>
      </c>
      <c r="AO24" s="175"/>
      <c r="AP24" s="176"/>
      <c r="AQ24" s="108"/>
      <c r="AR24" s="174" t="s">
        <v>99</v>
      </c>
      <c r="AS24" s="175"/>
      <c r="AT24" s="176"/>
      <c r="AU24" s="108"/>
      <c r="AV24" s="174" t="s">
        <v>146</v>
      </c>
      <c r="AW24" s="176"/>
    </row>
    <row r="25" spans="1:49" ht="32.25" customHeight="1" x14ac:dyDescent="0.4">
      <c r="A25" s="177" t="s">
        <v>54</v>
      </c>
      <c r="B25" s="178"/>
      <c r="C25" s="178"/>
      <c r="D25" s="179"/>
      <c r="E25" s="188" t="s">
        <v>100</v>
      </c>
      <c r="F25" s="189"/>
      <c r="G25" s="189"/>
      <c r="H25" s="190"/>
      <c r="I25" s="118"/>
      <c r="J25" s="33"/>
      <c r="K25" s="49"/>
      <c r="L25" s="50"/>
      <c r="M25" s="118"/>
      <c r="N25" s="33"/>
      <c r="O25" s="49"/>
      <c r="P25" s="49"/>
      <c r="Q25" s="50"/>
      <c r="R25" s="118"/>
      <c r="S25" s="183" t="s">
        <v>101</v>
      </c>
      <c r="T25" s="184"/>
      <c r="U25" s="184"/>
      <c r="V25" s="184"/>
      <c r="W25" s="185"/>
      <c r="X25" s="118"/>
      <c r="Y25" s="183" t="s">
        <v>102</v>
      </c>
      <c r="Z25" s="184"/>
      <c r="AA25" s="184"/>
      <c r="AB25" s="184"/>
      <c r="AC25" s="196" t="s">
        <v>103</v>
      </c>
      <c r="AD25" s="197"/>
      <c r="AE25" s="198"/>
      <c r="AF25" s="118"/>
      <c r="AG25" s="33"/>
      <c r="AH25" s="49"/>
      <c r="AI25" s="50"/>
      <c r="AJ25" s="118"/>
      <c r="AK25" s="33"/>
      <c r="AL25" s="50"/>
      <c r="AM25" s="118"/>
      <c r="AN25" s="191" t="s">
        <v>104</v>
      </c>
      <c r="AO25" s="184"/>
      <c r="AP25" s="185"/>
      <c r="AQ25" s="118"/>
      <c r="AR25" s="183" t="s">
        <v>105</v>
      </c>
      <c r="AS25" s="184"/>
      <c r="AT25" s="185"/>
      <c r="AU25" s="118"/>
      <c r="AV25" s="224" t="s">
        <v>31</v>
      </c>
      <c r="AW25" s="225"/>
    </row>
    <row r="26" spans="1:49" ht="46.5" customHeight="1" x14ac:dyDescent="0.4">
      <c r="A26" s="33">
        <v>1</v>
      </c>
      <c r="B26" s="164" t="s">
        <v>66</v>
      </c>
      <c r="C26" s="165"/>
      <c r="D26" s="166"/>
      <c r="E26" s="37" t="s">
        <v>67</v>
      </c>
      <c r="F26" s="34" t="s">
        <v>68</v>
      </c>
      <c r="G26" s="49"/>
      <c r="H26" s="50"/>
      <c r="I26" s="111"/>
      <c r="J26" s="33"/>
      <c r="K26" s="49"/>
      <c r="L26" s="50"/>
      <c r="M26" s="111"/>
      <c r="N26" s="33"/>
      <c r="O26" s="49"/>
      <c r="P26" s="49"/>
      <c r="Q26" s="50"/>
      <c r="R26" s="111"/>
      <c r="S26" s="37" t="s">
        <v>67</v>
      </c>
      <c r="T26" s="34" t="s">
        <v>68</v>
      </c>
      <c r="U26" s="34" t="s">
        <v>68</v>
      </c>
      <c r="V26" s="49"/>
      <c r="W26" s="127"/>
      <c r="X26" s="111"/>
      <c r="Y26" s="37" t="s">
        <v>67</v>
      </c>
      <c r="Z26" s="34" t="s">
        <v>68</v>
      </c>
      <c r="AA26" s="34" t="s">
        <v>68</v>
      </c>
      <c r="AB26" s="51"/>
      <c r="AC26" s="33"/>
      <c r="AD26" s="70" t="s">
        <v>67</v>
      </c>
      <c r="AE26" s="35" t="s">
        <v>68</v>
      </c>
      <c r="AF26" s="111"/>
      <c r="AG26" s="33"/>
      <c r="AH26" s="49"/>
      <c r="AI26" s="50"/>
      <c r="AJ26" s="111"/>
      <c r="AK26" s="33"/>
      <c r="AL26" s="50"/>
      <c r="AM26" s="111"/>
      <c r="AN26" s="37" t="s">
        <v>67</v>
      </c>
      <c r="AO26" s="34" t="s">
        <v>68</v>
      </c>
      <c r="AP26" s="35" t="s">
        <v>68</v>
      </c>
      <c r="AQ26" s="111"/>
      <c r="AR26" s="38" t="s">
        <v>67</v>
      </c>
      <c r="AS26" s="34" t="s">
        <v>68</v>
      </c>
      <c r="AT26" s="35" t="s">
        <v>68</v>
      </c>
      <c r="AU26" s="111"/>
      <c r="AV26" s="38" t="s">
        <v>67</v>
      </c>
      <c r="AW26" s="35" t="s">
        <v>68</v>
      </c>
    </row>
    <row r="27" spans="1:49" ht="23.25" customHeight="1" x14ac:dyDescent="0.4">
      <c r="A27" s="33">
        <v>2</v>
      </c>
      <c r="B27" s="39" t="s">
        <v>69</v>
      </c>
      <c r="C27" s="40" t="s">
        <v>70</v>
      </c>
      <c r="D27" s="167" t="s">
        <v>71</v>
      </c>
      <c r="E27" s="44">
        <v>1</v>
      </c>
      <c r="F27" s="41">
        <v>1</v>
      </c>
      <c r="G27" s="45"/>
      <c r="H27" s="67"/>
      <c r="I27" s="110"/>
      <c r="J27" s="68"/>
      <c r="K27" s="45"/>
      <c r="L27" s="67"/>
      <c r="M27" s="110"/>
      <c r="N27" s="68"/>
      <c r="O27" s="45"/>
      <c r="P27" s="45"/>
      <c r="Q27" s="67"/>
      <c r="R27" s="110"/>
      <c r="S27" s="44">
        <v>1</v>
      </c>
      <c r="T27" s="41">
        <v>1</v>
      </c>
      <c r="U27" s="41">
        <v>1</v>
      </c>
      <c r="V27" s="45"/>
      <c r="W27" s="130"/>
      <c r="X27" s="110"/>
      <c r="Y27" s="44">
        <v>1</v>
      </c>
      <c r="Z27" s="41">
        <v>1</v>
      </c>
      <c r="AA27" s="41">
        <v>1</v>
      </c>
      <c r="AB27" s="17"/>
      <c r="AC27" s="68"/>
      <c r="AD27" s="41">
        <v>1</v>
      </c>
      <c r="AE27" s="42">
        <v>1</v>
      </c>
      <c r="AF27" s="110"/>
      <c r="AG27" s="68"/>
      <c r="AH27" s="45"/>
      <c r="AI27" s="67"/>
      <c r="AJ27" s="110"/>
      <c r="AK27" s="68"/>
      <c r="AL27" s="67"/>
      <c r="AM27" s="110"/>
      <c r="AN27" s="44">
        <v>1</v>
      </c>
      <c r="AO27" s="41">
        <v>1</v>
      </c>
      <c r="AP27" s="42">
        <v>1</v>
      </c>
      <c r="AQ27" s="110"/>
      <c r="AR27" s="44">
        <v>1</v>
      </c>
      <c r="AS27" s="41">
        <v>1</v>
      </c>
      <c r="AT27" s="42">
        <v>1</v>
      </c>
      <c r="AU27" s="110"/>
      <c r="AV27" s="44">
        <v>1</v>
      </c>
      <c r="AW27" s="42">
        <v>1</v>
      </c>
    </row>
    <row r="28" spans="1:49" ht="15" customHeight="1" x14ac:dyDescent="0.4">
      <c r="A28" s="33">
        <v>3</v>
      </c>
      <c r="B28" s="39" t="s">
        <v>72</v>
      </c>
      <c r="C28" s="40" t="s">
        <v>73</v>
      </c>
      <c r="D28" s="168"/>
      <c r="E28" s="44">
        <v>1</v>
      </c>
      <c r="F28" s="41">
        <v>1</v>
      </c>
      <c r="G28" s="45"/>
      <c r="H28" s="67"/>
      <c r="I28" s="110"/>
      <c r="J28" s="68"/>
      <c r="K28" s="45"/>
      <c r="L28" s="67"/>
      <c r="M28" s="110"/>
      <c r="N28" s="68"/>
      <c r="O28" s="45"/>
      <c r="P28" s="45"/>
      <c r="Q28" s="67"/>
      <c r="R28" s="110"/>
      <c r="S28" s="44">
        <v>1</v>
      </c>
      <c r="T28" s="41">
        <v>1</v>
      </c>
      <c r="U28" s="41">
        <v>1</v>
      </c>
      <c r="V28" s="45"/>
      <c r="W28" s="130"/>
      <c r="X28" s="110"/>
      <c r="Y28" s="44">
        <v>1</v>
      </c>
      <c r="Z28" s="41">
        <v>1</v>
      </c>
      <c r="AA28" s="41">
        <v>1</v>
      </c>
      <c r="AB28" s="17"/>
      <c r="AC28" s="68"/>
      <c r="AD28" s="41">
        <v>1</v>
      </c>
      <c r="AE28" s="42">
        <v>1</v>
      </c>
      <c r="AF28" s="110"/>
      <c r="AG28" s="68"/>
      <c r="AH28" s="45"/>
      <c r="AI28" s="67"/>
      <c r="AJ28" s="110"/>
      <c r="AK28" s="68"/>
      <c r="AL28" s="67"/>
      <c r="AM28" s="110"/>
      <c r="AN28" s="44">
        <v>1</v>
      </c>
      <c r="AO28" s="41">
        <v>1</v>
      </c>
      <c r="AP28" s="42">
        <v>1</v>
      </c>
      <c r="AQ28" s="110"/>
      <c r="AR28" s="44">
        <v>1</v>
      </c>
      <c r="AS28" s="41">
        <v>1</v>
      </c>
      <c r="AT28" s="42">
        <v>1</v>
      </c>
      <c r="AU28" s="110"/>
      <c r="AV28" s="44">
        <v>1</v>
      </c>
      <c r="AW28" s="42">
        <v>1</v>
      </c>
    </row>
    <row r="29" spans="1:49" ht="27" customHeight="1" x14ac:dyDescent="0.4">
      <c r="A29" s="33">
        <v>4</v>
      </c>
      <c r="B29" s="46" t="s">
        <v>74</v>
      </c>
      <c r="C29" s="47" t="s">
        <v>75</v>
      </c>
      <c r="D29" s="169" t="s">
        <v>76</v>
      </c>
      <c r="E29" s="33"/>
      <c r="F29" s="49">
        <v>3</v>
      </c>
      <c r="G29" s="49"/>
      <c r="H29" s="50"/>
      <c r="I29" s="111"/>
      <c r="J29" s="33"/>
      <c r="K29" s="49"/>
      <c r="L29" s="50"/>
      <c r="M29" s="111"/>
      <c r="N29" s="33"/>
      <c r="O29" s="49"/>
      <c r="P29" s="49"/>
      <c r="Q29" s="50"/>
      <c r="R29" s="111"/>
      <c r="S29" s="33"/>
      <c r="T29" s="49">
        <v>3</v>
      </c>
      <c r="U29" s="49">
        <v>3</v>
      </c>
      <c r="V29" s="49"/>
      <c r="W29" s="50"/>
      <c r="X29" s="111"/>
      <c r="Y29" s="33"/>
      <c r="Z29" s="49">
        <v>3</v>
      </c>
      <c r="AA29" s="49">
        <v>3</v>
      </c>
      <c r="AB29" s="51"/>
      <c r="AC29" s="33"/>
      <c r="AD29" s="49"/>
      <c r="AE29" s="50">
        <v>3</v>
      </c>
      <c r="AF29" s="111"/>
      <c r="AG29" s="33"/>
      <c r="AH29" s="49"/>
      <c r="AI29" s="50"/>
      <c r="AJ29" s="111"/>
      <c r="AK29" s="33"/>
      <c r="AL29" s="50"/>
      <c r="AM29" s="111"/>
      <c r="AN29" s="33"/>
      <c r="AO29" s="49">
        <v>3</v>
      </c>
      <c r="AP29" s="50">
        <v>3</v>
      </c>
      <c r="AQ29" s="111"/>
      <c r="AR29" s="33"/>
      <c r="AS29" s="49">
        <v>3</v>
      </c>
      <c r="AT29" s="50">
        <v>3</v>
      </c>
      <c r="AU29" s="111"/>
      <c r="AV29" s="33"/>
      <c r="AW29" s="50">
        <v>3</v>
      </c>
    </row>
    <row r="30" spans="1:49" ht="27" customHeight="1" thickBot="1" x14ac:dyDescent="0.45">
      <c r="A30" s="27">
        <v>5</v>
      </c>
      <c r="B30" s="52" t="s">
        <v>150</v>
      </c>
      <c r="C30" s="52" t="s">
        <v>77</v>
      </c>
      <c r="D30" s="170"/>
      <c r="E30" s="27">
        <v>1</v>
      </c>
      <c r="F30" s="54">
        <v>1</v>
      </c>
      <c r="G30" s="54"/>
      <c r="H30" s="28"/>
      <c r="I30" s="112"/>
      <c r="J30" s="27"/>
      <c r="K30" s="54"/>
      <c r="L30" s="28"/>
      <c r="M30" s="112"/>
      <c r="N30" s="27"/>
      <c r="O30" s="54"/>
      <c r="P30" s="54"/>
      <c r="Q30" s="28"/>
      <c r="R30" s="112"/>
      <c r="S30" s="27">
        <v>1</v>
      </c>
      <c r="T30" s="54">
        <v>1</v>
      </c>
      <c r="U30" s="54">
        <v>1</v>
      </c>
      <c r="V30" s="54"/>
      <c r="W30" s="28"/>
      <c r="X30" s="112"/>
      <c r="Y30" s="27">
        <v>1</v>
      </c>
      <c r="Z30" s="54">
        <v>1</v>
      </c>
      <c r="AA30" s="54">
        <v>1</v>
      </c>
      <c r="AB30" s="55"/>
      <c r="AC30" s="27"/>
      <c r="AD30" s="54">
        <v>1</v>
      </c>
      <c r="AE30" s="28">
        <v>1</v>
      </c>
      <c r="AF30" s="112"/>
      <c r="AG30" s="27"/>
      <c r="AH30" s="54"/>
      <c r="AI30" s="28"/>
      <c r="AJ30" s="112"/>
      <c r="AK30" s="27"/>
      <c r="AL30" s="28"/>
      <c r="AM30" s="112"/>
      <c r="AN30" s="27">
        <v>1</v>
      </c>
      <c r="AO30" s="54">
        <v>1</v>
      </c>
      <c r="AP30" s="28">
        <v>1</v>
      </c>
      <c r="AQ30" s="112"/>
      <c r="AR30" s="27">
        <v>1</v>
      </c>
      <c r="AS30" s="54">
        <v>1</v>
      </c>
      <c r="AT30" s="28">
        <v>1</v>
      </c>
      <c r="AU30" s="112"/>
      <c r="AV30" s="27">
        <v>1</v>
      </c>
      <c r="AW30" s="28">
        <v>1</v>
      </c>
    </row>
    <row r="31" spans="1:49" ht="5.25" customHeight="1" thickBot="1" x14ac:dyDescent="0.45">
      <c r="B31" s="5"/>
      <c r="C31" s="6"/>
      <c r="D31" s="4"/>
      <c r="E31" s="7"/>
      <c r="F31" s="89"/>
      <c r="G31" s="89"/>
      <c r="H31" s="8"/>
      <c r="I31" s="89"/>
      <c r="J31" s="7"/>
      <c r="K31" s="89"/>
      <c r="L31" s="8"/>
      <c r="M31" s="89"/>
      <c r="N31" s="7"/>
      <c r="O31" s="89"/>
      <c r="P31" s="89"/>
      <c r="Q31" s="8"/>
      <c r="R31" s="89"/>
      <c r="S31" s="7"/>
      <c r="T31" s="89"/>
      <c r="U31" s="89"/>
      <c r="V31" s="89"/>
      <c r="W31" s="8"/>
      <c r="X31" s="89"/>
      <c r="Y31" s="7"/>
      <c r="Z31" s="89"/>
      <c r="AA31" s="89"/>
      <c r="AB31" s="89"/>
      <c r="AC31" s="7"/>
      <c r="AD31" s="89"/>
      <c r="AE31" s="8"/>
      <c r="AF31" s="89"/>
      <c r="AG31" s="7"/>
      <c r="AH31" s="89"/>
      <c r="AI31" s="8"/>
      <c r="AJ31" s="89"/>
      <c r="AK31" s="11"/>
      <c r="AL31" s="12"/>
      <c r="AM31" s="89"/>
      <c r="AN31" s="7"/>
      <c r="AO31" s="89"/>
      <c r="AP31" s="8"/>
      <c r="AQ31" s="89"/>
      <c r="AR31" s="7"/>
      <c r="AS31" s="89"/>
      <c r="AT31" s="8"/>
      <c r="AU31" s="89"/>
      <c r="AV31" s="11"/>
      <c r="AW31" s="12"/>
    </row>
    <row r="32" spans="1:49" ht="15" customHeight="1" x14ac:dyDescent="0.4">
      <c r="A32" s="171" t="s">
        <v>42</v>
      </c>
      <c r="B32" s="172"/>
      <c r="C32" s="172"/>
      <c r="D32" s="173"/>
      <c r="E32" s="193" t="s">
        <v>106</v>
      </c>
      <c r="F32" s="194"/>
      <c r="G32" s="194"/>
      <c r="H32" s="195"/>
      <c r="I32" s="119"/>
      <c r="J32" s="29"/>
      <c r="K32" s="56"/>
      <c r="L32" s="18"/>
      <c r="M32" s="119"/>
      <c r="N32" s="29"/>
      <c r="O32" s="56"/>
      <c r="P32" s="56"/>
      <c r="Q32" s="18"/>
      <c r="R32" s="119"/>
      <c r="S32" s="174" t="s">
        <v>107</v>
      </c>
      <c r="T32" s="175"/>
      <c r="U32" s="175"/>
      <c r="V32" s="175"/>
      <c r="W32" s="176"/>
      <c r="X32" s="119"/>
      <c r="Y32" s="174" t="s">
        <v>108</v>
      </c>
      <c r="Z32" s="175"/>
      <c r="AA32" s="175"/>
      <c r="AB32" s="175"/>
      <c r="AC32" s="90"/>
      <c r="AD32" s="88"/>
      <c r="AE32" s="91"/>
      <c r="AF32" s="119"/>
      <c r="AG32" s="29"/>
      <c r="AH32" s="56"/>
      <c r="AI32" s="18"/>
      <c r="AJ32" s="119"/>
      <c r="AK32" s="30"/>
      <c r="AL32" s="13"/>
      <c r="AM32" s="119"/>
      <c r="AN32" s="174" t="s">
        <v>109</v>
      </c>
      <c r="AO32" s="175"/>
      <c r="AP32" s="176"/>
      <c r="AQ32" s="119"/>
      <c r="AR32" s="174" t="s">
        <v>110</v>
      </c>
      <c r="AS32" s="175"/>
      <c r="AT32" s="176"/>
      <c r="AU32" s="119"/>
      <c r="AV32" s="174" t="s">
        <v>147</v>
      </c>
      <c r="AW32" s="176"/>
    </row>
    <row r="33" spans="1:49" ht="32.25" customHeight="1" x14ac:dyDescent="0.4">
      <c r="A33" s="177" t="s">
        <v>54</v>
      </c>
      <c r="B33" s="178"/>
      <c r="C33" s="178"/>
      <c r="D33" s="179"/>
      <c r="E33" s="188" t="s">
        <v>111</v>
      </c>
      <c r="F33" s="189"/>
      <c r="G33" s="189"/>
      <c r="H33" s="190"/>
      <c r="I33" s="118"/>
      <c r="J33" s="33"/>
      <c r="K33" s="49"/>
      <c r="L33" s="50"/>
      <c r="M33" s="118"/>
      <c r="N33" s="33"/>
      <c r="O33" s="49"/>
      <c r="P33" s="49"/>
      <c r="Q33" s="50"/>
      <c r="R33" s="118"/>
      <c r="S33" s="183" t="s">
        <v>112</v>
      </c>
      <c r="T33" s="184"/>
      <c r="U33" s="184"/>
      <c r="V33" s="184"/>
      <c r="W33" s="185"/>
      <c r="X33" s="118"/>
      <c r="Y33" s="183" t="s">
        <v>113</v>
      </c>
      <c r="Z33" s="184"/>
      <c r="AA33" s="184"/>
      <c r="AB33" s="184"/>
      <c r="AC33" s="74"/>
      <c r="AD33" s="75"/>
      <c r="AE33" s="76"/>
      <c r="AF33" s="118"/>
      <c r="AG33" s="33"/>
      <c r="AH33" s="49"/>
      <c r="AI33" s="50"/>
      <c r="AJ33" s="118"/>
      <c r="AK33" s="33"/>
      <c r="AL33" s="50"/>
      <c r="AM33" s="118"/>
      <c r="AN33" s="191" t="s">
        <v>114</v>
      </c>
      <c r="AO33" s="184"/>
      <c r="AP33" s="185"/>
      <c r="AQ33" s="118"/>
      <c r="AR33" s="183" t="s">
        <v>115</v>
      </c>
      <c r="AS33" s="184"/>
      <c r="AT33" s="185"/>
      <c r="AU33" s="118"/>
      <c r="AV33" s="224" t="s">
        <v>31</v>
      </c>
      <c r="AW33" s="225"/>
    </row>
    <row r="34" spans="1:49" ht="46.5" customHeight="1" x14ac:dyDescent="0.4">
      <c r="A34" s="33">
        <v>1</v>
      </c>
      <c r="B34" s="164" t="s">
        <v>66</v>
      </c>
      <c r="C34" s="165"/>
      <c r="D34" s="166"/>
      <c r="E34" s="37" t="s">
        <v>67</v>
      </c>
      <c r="F34" s="34" t="s">
        <v>68</v>
      </c>
      <c r="G34" s="49"/>
      <c r="H34" s="50"/>
      <c r="I34" s="111"/>
      <c r="J34" s="33"/>
      <c r="K34" s="49"/>
      <c r="L34" s="50"/>
      <c r="M34" s="111"/>
      <c r="N34" s="33"/>
      <c r="O34" s="49"/>
      <c r="P34" s="49"/>
      <c r="Q34" s="50"/>
      <c r="R34" s="111"/>
      <c r="S34" s="37" t="s">
        <v>67</v>
      </c>
      <c r="T34" s="34" t="s">
        <v>68</v>
      </c>
      <c r="U34" s="34" t="s">
        <v>68</v>
      </c>
      <c r="V34" s="34" t="s">
        <v>68</v>
      </c>
      <c r="W34" s="127"/>
      <c r="X34" s="111"/>
      <c r="Y34" s="37" t="s">
        <v>67</v>
      </c>
      <c r="Z34" s="34" t="s">
        <v>68</v>
      </c>
      <c r="AA34" s="34" t="s">
        <v>68</v>
      </c>
      <c r="AB34" s="51"/>
      <c r="AC34" s="33"/>
      <c r="AD34" s="49"/>
      <c r="AE34" s="50"/>
      <c r="AF34" s="111"/>
      <c r="AG34" s="33"/>
      <c r="AH34" s="49"/>
      <c r="AI34" s="50"/>
      <c r="AJ34" s="111"/>
      <c r="AK34" s="33"/>
      <c r="AL34" s="50"/>
      <c r="AM34" s="111"/>
      <c r="AN34" s="37" t="s">
        <v>67</v>
      </c>
      <c r="AO34" s="34" t="s">
        <v>68</v>
      </c>
      <c r="AP34" s="35" t="s">
        <v>68</v>
      </c>
      <c r="AQ34" s="111"/>
      <c r="AR34" s="38" t="s">
        <v>67</v>
      </c>
      <c r="AS34" s="34" t="s">
        <v>68</v>
      </c>
      <c r="AT34" s="35" t="s">
        <v>68</v>
      </c>
      <c r="AU34" s="111"/>
      <c r="AV34" s="38" t="s">
        <v>67</v>
      </c>
      <c r="AW34" s="35" t="s">
        <v>68</v>
      </c>
    </row>
    <row r="35" spans="1:49" ht="23.25" customHeight="1" x14ac:dyDescent="0.4">
      <c r="A35" s="33">
        <v>2</v>
      </c>
      <c r="B35" s="39" t="s">
        <v>69</v>
      </c>
      <c r="C35" s="40" t="s">
        <v>70</v>
      </c>
      <c r="D35" s="167" t="s">
        <v>71</v>
      </c>
      <c r="E35" s="44">
        <v>1</v>
      </c>
      <c r="F35" s="41">
        <v>1</v>
      </c>
      <c r="G35" s="45"/>
      <c r="H35" s="67"/>
      <c r="I35" s="110"/>
      <c r="J35" s="68"/>
      <c r="K35" s="45"/>
      <c r="L35" s="67"/>
      <c r="M35" s="110"/>
      <c r="N35" s="68"/>
      <c r="O35" s="45"/>
      <c r="P35" s="45"/>
      <c r="Q35" s="67"/>
      <c r="R35" s="110"/>
      <c r="S35" s="44">
        <v>1</v>
      </c>
      <c r="T35" s="41">
        <v>1</v>
      </c>
      <c r="U35" s="41">
        <v>1</v>
      </c>
      <c r="V35" s="41">
        <v>1</v>
      </c>
      <c r="W35" s="130"/>
      <c r="X35" s="110"/>
      <c r="Y35" s="44">
        <v>1</v>
      </c>
      <c r="Z35" s="41">
        <v>1</v>
      </c>
      <c r="AA35" s="41">
        <v>1</v>
      </c>
      <c r="AB35" s="17"/>
      <c r="AC35" s="68"/>
      <c r="AD35" s="45"/>
      <c r="AE35" s="67"/>
      <c r="AF35" s="110"/>
      <c r="AG35" s="68"/>
      <c r="AH35" s="45"/>
      <c r="AI35" s="67"/>
      <c r="AJ35" s="110"/>
      <c r="AK35" s="68"/>
      <c r="AL35" s="67"/>
      <c r="AM35" s="110"/>
      <c r="AN35" s="44">
        <v>1</v>
      </c>
      <c r="AO35" s="41">
        <v>1</v>
      </c>
      <c r="AP35" s="42">
        <v>1</v>
      </c>
      <c r="AQ35" s="110"/>
      <c r="AR35" s="44">
        <v>1</v>
      </c>
      <c r="AS35" s="41">
        <v>1</v>
      </c>
      <c r="AT35" s="42">
        <v>1</v>
      </c>
      <c r="AU35" s="110"/>
      <c r="AV35" s="44">
        <v>1</v>
      </c>
      <c r="AW35" s="42">
        <v>1</v>
      </c>
    </row>
    <row r="36" spans="1:49" ht="15" customHeight="1" x14ac:dyDescent="0.4">
      <c r="A36" s="33">
        <v>3</v>
      </c>
      <c r="B36" s="39" t="s">
        <v>72</v>
      </c>
      <c r="C36" s="40" t="s">
        <v>73</v>
      </c>
      <c r="D36" s="168"/>
      <c r="E36" s="44">
        <v>1</v>
      </c>
      <c r="F36" s="41">
        <v>1</v>
      </c>
      <c r="G36" s="45"/>
      <c r="H36" s="67"/>
      <c r="I36" s="110"/>
      <c r="J36" s="68"/>
      <c r="K36" s="45"/>
      <c r="L36" s="67"/>
      <c r="M36" s="110"/>
      <c r="N36" s="68"/>
      <c r="O36" s="45"/>
      <c r="P36" s="45"/>
      <c r="Q36" s="67"/>
      <c r="R36" s="110"/>
      <c r="S36" s="44">
        <v>1</v>
      </c>
      <c r="T36" s="41">
        <v>1</v>
      </c>
      <c r="U36" s="41">
        <v>1</v>
      </c>
      <c r="V36" s="41">
        <v>1</v>
      </c>
      <c r="W36" s="130"/>
      <c r="X36" s="110"/>
      <c r="Y36" s="44">
        <v>1</v>
      </c>
      <c r="Z36" s="41">
        <v>1</v>
      </c>
      <c r="AA36" s="41">
        <v>1</v>
      </c>
      <c r="AB36" s="17"/>
      <c r="AC36" s="68"/>
      <c r="AD36" s="45"/>
      <c r="AE36" s="67"/>
      <c r="AF36" s="110"/>
      <c r="AG36" s="68"/>
      <c r="AH36" s="45"/>
      <c r="AI36" s="67"/>
      <c r="AJ36" s="110"/>
      <c r="AK36" s="68"/>
      <c r="AL36" s="67"/>
      <c r="AM36" s="110"/>
      <c r="AN36" s="44">
        <v>1</v>
      </c>
      <c r="AO36" s="41">
        <v>1</v>
      </c>
      <c r="AP36" s="42">
        <v>1</v>
      </c>
      <c r="AQ36" s="110"/>
      <c r="AR36" s="44">
        <v>1</v>
      </c>
      <c r="AS36" s="41">
        <v>1</v>
      </c>
      <c r="AT36" s="42">
        <v>1</v>
      </c>
      <c r="AU36" s="110"/>
      <c r="AV36" s="44">
        <v>1</v>
      </c>
      <c r="AW36" s="42">
        <v>1</v>
      </c>
    </row>
    <row r="37" spans="1:49" ht="27" customHeight="1" x14ac:dyDescent="0.4">
      <c r="A37" s="33">
        <v>4</v>
      </c>
      <c r="B37" s="46" t="s">
        <v>74</v>
      </c>
      <c r="C37" s="47" t="s">
        <v>75</v>
      </c>
      <c r="D37" s="169" t="s">
        <v>76</v>
      </c>
      <c r="E37" s="33"/>
      <c r="F37" s="49">
        <v>3</v>
      </c>
      <c r="G37" s="49"/>
      <c r="H37" s="50"/>
      <c r="I37" s="111"/>
      <c r="J37" s="33"/>
      <c r="K37" s="49"/>
      <c r="L37" s="50"/>
      <c r="M37" s="111"/>
      <c r="N37" s="33"/>
      <c r="O37" s="49"/>
      <c r="P37" s="49"/>
      <c r="Q37" s="50"/>
      <c r="R37" s="111"/>
      <c r="S37" s="33"/>
      <c r="T37" s="49">
        <v>3</v>
      </c>
      <c r="U37" s="49">
        <v>3</v>
      </c>
      <c r="V37" s="49">
        <v>3</v>
      </c>
      <c r="W37" s="50"/>
      <c r="X37" s="111"/>
      <c r="Y37" s="33"/>
      <c r="Z37" s="49">
        <v>3</v>
      </c>
      <c r="AA37" s="49">
        <v>3</v>
      </c>
      <c r="AB37" s="51"/>
      <c r="AC37" s="33"/>
      <c r="AD37" s="49"/>
      <c r="AE37" s="50"/>
      <c r="AF37" s="111"/>
      <c r="AG37" s="33"/>
      <c r="AH37" s="49"/>
      <c r="AI37" s="50"/>
      <c r="AJ37" s="111"/>
      <c r="AK37" s="33"/>
      <c r="AL37" s="50"/>
      <c r="AM37" s="111"/>
      <c r="AN37" s="33"/>
      <c r="AO37" s="49">
        <v>3</v>
      </c>
      <c r="AP37" s="50">
        <v>3</v>
      </c>
      <c r="AQ37" s="111"/>
      <c r="AR37" s="33"/>
      <c r="AS37" s="49">
        <v>3</v>
      </c>
      <c r="AT37" s="50">
        <v>3</v>
      </c>
      <c r="AU37" s="111"/>
      <c r="AV37" s="33"/>
      <c r="AW37" s="50">
        <v>3</v>
      </c>
    </row>
    <row r="38" spans="1:49" ht="25.5" customHeight="1" thickBot="1" x14ac:dyDescent="0.45">
      <c r="A38" s="27">
        <v>5</v>
      </c>
      <c r="B38" s="52" t="s">
        <v>150</v>
      </c>
      <c r="C38" s="52" t="s">
        <v>77</v>
      </c>
      <c r="D38" s="170"/>
      <c r="E38" s="27">
        <v>1</v>
      </c>
      <c r="F38" s="54">
        <v>1</v>
      </c>
      <c r="G38" s="54"/>
      <c r="H38" s="28"/>
      <c r="I38" s="112"/>
      <c r="J38" s="27"/>
      <c r="K38" s="54"/>
      <c r="L38" s="28"/>
      <c r="M38" s="112"/>
      <c r="N38" s="27"/>
      <c r="O38" s="54"/>
      <c r="P38" s="54"/>
      <c r="Q38" s="28"/>
      <c r="R38" s="112"/>
      <c r="S38" s="27">
        <v>1</v>
      </c>
      <c r="T38" s="54">
        <v>1</v>
      </c>
      <c r="U38" s="54">
        <v>1</v>
      </c>
      <c r="V38" s="54">
        <v>1</v>
      </c>
      <c r="W38" s="28"/>
      <c r="X38" s="112"/>
      <c r="Y38" s="27">
        <v>1</v>
      </c>
      <c r="Z38" s="54">
        <v>1</v>
      </c>
      <c r="AA38" s="54">
        <v>1</v>
      </c>
      <c r="AB38" s="55"/>
      <c r="AC38" s="27"/>
      <c r="AD38" s="54"/>
      <c r="AE38" s="28"/>
      <c r="AF38" s="112"/>
      <c r="AG38" s="27"/>
      <c r="AH38" s="54"/>
      <c r="AI38" s="28"/>
      <c r="AJ38" s="112"/>
      <c r="AK38" s="27"/>
      <c r="AL38" s="28"/>
      <c r="AM38" s="112"/>
      <c r="AN38" s="27" t="s">
        <v>141</v>
      </c>
      <c r="AO38" s="54" t="s">
        <v>141</v>
      </c>
      <c r="AP38" s="28" t="s">
        <v>141</v>
      </c>
      <c r="AQ38" s="112"/>
      <c r="AR38" s="27" t="s">
        <v>141</v>
      </c>
      <c r="AS38" s="54" t="s">
        <v>141</v>
      </c>
      <c r="AT38" s="28" t="s">
        <v>141</v>
      </c>
      <c r="AU38" s="112"/>
      <c r="AV38" s="27">
        <v>1</v>
      </c>
      <c r="AW38" s="28">
        <v>1</v>
      </c>
    </row>
    <row r="39" spans="1:49" ht="5.25" customHeight="1" thickBot="1" x14ac:dyDescent="0.45">
      <c r="B39" s="5"/>
      <c r="C39" s="6"/>
      <c r="D39" s="4"/>
      <c r="E39" s="7"/>
      <c r="F39" s="89"/>
      <c r="G39" s="89"/>
      <c r="H39" s="8"/>
      <c r="I39" s="89"/>
      <c r="J39" s="7"/>
      <c r="K39" s="89"/>
      <c r="L39" s="8"/>
      <c r="M39" s="89"/>
      <c r="N39" s="7"/>
      <c r="O39" s="89"/>
      <c r="P39" s="89"/>
      <c r="Q39" s="8"/>
      <c r="R39" s="89"/>
      <c r="S39" s="7"/>
      <c r="T39" s="89"/>
      <c r="U39" s="89"/>
      <c r="V39" s="89"/>
      <c r="W39" s="8"/>
      <c r="X39" s="89"/>
      <c r="Y39" s="7"/>
      <c r="Z39" s="89"/>
      <c r="AA39" s="89"/>
      <c r="AB39" s="89"/>
      <c r="AC39" s="7"/>
      <c r="AD39" s="89"/>
      <c r="AE39" s="8"/>
      <c r="AF39" s="89"/>
      <c r="AG39" s="7"/>
      <c r="AH39" s="89"/>
      <c r="AI39" s="8"/>
      <c r="AJ39" s="89"/>
      <c r="AK39" s="11"/>
      <c r="AL39" s="12"/>
      <c r="AM39" s="89"/>
      <c r="AN39" s="7"/>
      <c r="AO39" s="89"/>
      <c r="AP39" s="8"/>
      <c r="AQ39" s="89"/>
      <c r="AR39" s="7"/>
      <c r="AS39" s="89"/>
      <c r="AT39" s="8"/>
      <c r="AU39" s="89"/>
      <c r="AV39" s="11"/>
      <c r="AW39" s="12"/>
    </row>
    <row r="40" spans="1:49" ht="15" customHeight="1" x14ac:dyDescent="0.4">
      <c r="A40" s="171" t="s">
        <v>42</v>
      </c>
      <c r="B40" s="172"/>
      <c r="C40" s="172"/>
      <c r="D40" s="173"/>
      <c r="E40" s="186" t="s">
        <v>116</v>
      </c>
      <c r="F40" s="187"/>
      <c r="G40" s="187"/>
      <c r="H40" s="143"/>
      <c r="I40" s="108"/>
      <c r="J40" s="29"/>
      <c r="K40" s="56"/>
      <c r="L40" s="18"/>
      <c r="M40" s="108"/>
      <c r="N40" s="29"/>
      <c r="O40" s="56"/>
      <c r="P40" s="56"/>
      <c r="Q40" s="18"/>
      <c r="R40" s="108"/>
      <c r="S40" s="29"/>
      <c r="T40" s="56"/>
      <c r="U40" s="56"/>
      <c r="V40" s="56"/>
      <c r="W40" s="18"/>
      <c r="X40" s="108"/>
      <c r="Y40" s="29"/>
      <c r="Z40" s="56"/>
      <c r="AA40" s="56"/>
      <c r="AB40" s="57"/>
      <c r="AC40" s="29"/>
      <c r="AD40" s="56"/>
      <c r="AE40" s="18"/>
      <c r="AF40" s="108"/>
      <c r="AG40" s="29"/>
      <c r="AH40" s="56"/>
      <c r="AI40" s="18"/>
      <c r="AJ40" s="108"/>
      <c r="AK40" s="30"/>
      <c r="AL40" s="13"/>
      <c r="AM40" s="108"/>
      <c r="AN40" s="174" t="s">
        <v>117</v>
      </c>
      <c r="AO40" s="175"/>
      <c r="AP40" s="176"/>
      <c r="AQ40" s="108"/>
      <c r="AR40" s="174" t="s">
        <v>118</v>
      </c>
      <c r="AS40" s="175"/>
      <c r="AT40" s="176"/>
      <c r="AU40" s="108"/>
      <c r="AV40" s="174" t="s">
        <v>148</v>
      </c>
      <c r="AW40" s="176"/>
    </row>
    <row r="41" spans="1:49" ht="31.5" customHeight="1" x14ac:dyDescent="0.4">
      <c r="A41" s="177" t="s">
        <v>54</v>
      </c>
      <c r="B41" s="178"/>
      <c r="C41" s="178"/>
      <c r="D41" s="179"/>
      <c r="E41" s="192" t="s">
        <v>119</v>
      </c>
      <c r="F41" s="189"/>
      <c r="G41" s="189"/>
      <c r="H41" s="190"/>
      <c r="I41" s="118"/>
      <c r="J41" s="33"/>
      <c r="K41" s="49"/>
      <c r="L41" s="50"/>
      <c r="M41" s="118"/>
      <c r="N41" s="33"/>
      <c r="O41" s="49"/>
      <c r="P41" s="49"/>
      <c r="Q41" s="50"/>
      <c r="R41" s="118"/>
      <c r="S41" s="33"/>
      <c r="T41" s="49"/>
      <c r="U41" s="49"/>
      <c r="V41" s="49"/>
      <c r="W41" s="50"/>
      <c r="X41" s="118"/>
      <c r="Y41" s="33"/>
      <c r="Z41" s="49"/>
      <c r="AA41" s="49"/>
      <c r="AB41" s="51"/>
      <c r="AC41" s="33"/>
      <c r="AD41" s="49"/>
      <c r="AE41" s="50"/>
      <c r="AF41" s="118"/>
      <c r="AG41" s="33"/>
      <c r="AH41" s="49"/>
      <c r="AI41" s="50"/>
      <c r="AJ41" s="118"/>
      <c r="AK41" s="33"/>
      <c r="AL41" s="50"/>
      <c r="AM41" s="118"/>
      <c r="AN41" s="183" t="s">
        <v>120</v>
      </c>
      <c r="AO41" s="184"/>
      <c r="AP41" s="185"/>
      <c r="AQ41" s="118"/>
      <c r="AR41" s="183" t="s">
        <v>121</v>
      </c>
      <c r="AS41" s="184"/>
      <c r="AT41" s="185"/>
      <c r="AU41" s="118"/>
      <c r="AV41" s="224" t="s">
        <v>31</v>
      </c>
      <c r="AW41" s="225"/>
    </row>
    <row r="42" spans="1:49" ht="46.5" customHeight="1" x14ac:dyDescent="0.4">
      <c r="A42" s="33">
        <v>1</v>
      </c>
      <c r="B42" s="164" t="s">
        <v>66</v>
      </c>
      <c r="C42" s="165"/>
      <c r="D42" s="166"/>
      <c r="E42" s="37" t="s">
        <v>67</v>
      </c>
      <c r="F42" s="34" t="s">
        <v>68</v>
      </c>
      <c r="G42" s="49"/>
      <c r="H42" s="50"/>
      <c r="I42" s="111"/>
      <c r="J42" s="33"/>
      <c r="K42" s="49"/>
      <c r="L42" s="50"/>
      <c r="M42" s="111"/>
      <c r="N42" s="33"/>
      <c r="O42" s="49"/>
      <c r="P42" s="49"/>
      <c r="Q42" s="50"/>
      <c r="R42" s="111"/>
      <c r="S42" s="33"/>
      <c r="T42" s="49"/>
      <c r="U42" s="49"/>
      <c r="V42" s="49"/>
      <c r="W42" s="50"/>
      <c r="X42" s="111"/>
      <c r="Y42" s="33"/>
      <c r="Z42" s="49"/>
      <c r="AA42" s="49"/>
      <c r="AB42" s="51"/>
      <c r="AC42" s="33"/>
      <c r="AD42" s="49"/>
      <c r="AE42" s="50"/>
      <c r="AF42" s="111"/>
      <c r="AG42" s="33"/>
      <c r="AH42" s="49"/>
      <c r="AI42" s="50"/>
      <c r="AJ42" s="111"/>
      <c r="AK42" s="33"/>
      <c r="AL42" s="50"/>
      <c r="AM42" s="111"/>
      <c r="AN42" s="37" t="s">
        <v>67</v>
      </c>
      <c r="AO42" s="34" t="s">
        <v>68</v>
      </c>
      <c r="AP42" s="35" t="s">
        <v>68</v>
      </c>
      <c r="AQ42" s="111"/>
      <c r="AR42" s="38" t="s">
        <v>67</v>
      </c>
      <c r="AS42" s="34" t="s">
        <v>68</v>
      </c>
      <c r="AT42" s="50"/>
      <c r="AU42" s="111"/>
      <c r="AV42" s="38" t="s">
        <v>67</v>
      </c>
      <c r="AW42" s="35" t="s">
        <v>68</v>
      </c>
    </row>
    <row r="43" spans="1:49" ht="22.5" customHeight="1" x14ac:dyDescent="0.4">
      <c r="A43" s="33">
        <v>2</v>
      </c>
      <c r="B43" s="39" t="s">
        <v>69</v>
      </c>
      <c r="C43" s="40" t="s">
        <v>70</v>
      </c>
      <c r="D43" s="167" t="s">
        <v>71</v>
      </c>
      <c r="E43" s="44">
        <v>1</v>
      </c>
      <c r="F43" s="41">
        <v>1</v>
      </c>
      <c r="G43" s="45"/>
      <c r="H43" s="67"/>
      <c r="I43" s="110"/>
      <c r="J43" s="68"/>
      <c r="K43" s="45"/>
      <c r="L43" s="67"/>
      <c r="M43" s="110"/>
      <c r="N43" s="68"/>
      <c r="O43" s="45"/>
      <c r="P43" s="45"/>
      <c r="Q43" s="67"/>
      <c r="R43" s="110"/>
      <c r="S43" s="68"/>
      <c r="T43" s="45"/>
      <c r="U43" s="45"/>
      <c r="V43" s="45"/>
      <c r="W43" s="67"/>
      <c r="X43" s="110"/>
      <c r="Y43" s="68"/>
      <c r="Z43" s="45"/>
      <c r="AA43" s="45"/>
      <c r="AB43" s="17"/>
      <c r="AC43" s="68"/>
      <c r="AD43" s="45"/>
      <c r="AE43" s="67"/>
      <c r="AF43" s="110"/>
      <c r="AG43" s="68"/>
      <c r="AH43" s="45"/>
      <c r="AI43" s="67"/>
      <c r="AJ43" s="110"/>
      <c r="AK43" s="68"/>
      <c r="AL43" s="67"/>
      <c r="AM43" s="110"/>
      <c r="AN43" s="44">
        <v>1</v>
      </c>
      <c r="AO43" s="41">
        <v>1</v>
      </c>
      <c r="AP43" s="42">
        <v>1</v>
      </c>
      <c r="AQ43" s="110"/>
      <c r="AR43" s="44">
        <v>1</v>
      </c>
      <c r="AS43" s="41">
        <v>1</v>
      </c>
      <c r="AT43" s="67"/>
      <c r="AU43" s="110"/>
      <c r="AV43" s="44">
        <v>1</v>
      </c>
      <c r="AW43" s="42">
        <v>1</v>
      </c>
    </row>
    <row r="44" spans="1:49" ht="15" customHeight="1" x14ac:dyDescent="0.4">
      <c r="A44" s="33">
        <v>3</v>
      </c>
      <c r="B44" s="39" t="s">
        <v>72</v>
      </c>
      <c r="C44" s="40" t="s">
        <v>73</v>
      </c>
      <c r="D44" s="168"/>
      <c r="E44" s="44">
        <v>1</v>
      </c>
      <c r="F44" s="41">
        <v>1</v>
      </c>
      <c r="G44" s="45"/>
      <c r="H44" s="67"/>
      <c r="I44" s="110"/>
      <c r="J44" s="68"/>
      <c r="K44" s="45"/>
      <c r="L44" s="67"/>
      <c r="M44" s="110"/>
      <c r="N44" s="68"/>
      <c r="O44" s="45"/>
      <c r="P44" s="45"/>
      <c r="Q44" s="67"/>
      <c r="R44" s="110"/>
      <c r="S44" s="68"/>
      <c r="T44" s="45"/>
      <c r="U44" s="45"/>
      <c r="V44" s="45"/>
      <c r="W44" s="67"/>
      <c r="X44" s="110"/>
      <c r="Y44" s="68"/>
      <c r="Z44" s="45"/>
      <c r="AA44" s="45"/>
      <c r="AB44" s="17"/>
      <c r="AC44" s="68"/>
      <c r="AD44" s="45"/>
      <c r="AE44" s="67"/>
      <c r="AF44" s="110"/>
      <c r="AG44" s="68"/>
      <c r="AH44" s="45"/>
      <c r="AI44" s="67"/>
      <c r="AJ44" s="110"/>
      <c r="AK44" s="68"/>
      <c r="AL44" s="67"/>
      <c r="AM44" s="110"/>
      <c r="AN44" s="44">
        <v>1</v>
      </c>
      <c r="AO44" s="41">
        <v>1</v>
      </c>
      <c r="AP44" s="42">
        <v>1</v>
      </c>
      <c r="AQ44" s="110"/>
      <c r="AR44" s="44">
        <v>1</v>
      </c>
      <c r="AS44" s="41">
        <v>1</v>
      </c>
      <c r="AT44" s="67"/>
      <c r="AU44" s="110"/>
      <c r="AV44" s="44">
        <v>1</v>
      </c>
      <c r="AW44" s="42">
        <v>1</v>
      </c>
    </row>
    <row r="45" spans="1:49" ht="27" customHeight="1" x14ac:dyDescent="0.4">
      <c r="A45" s="33">
        <v>4</v>
      </c>
      <c r="B45" s="46" t="s">
        <v>74</v>
      </c>
      <c r="C45" s="47" t="s">
        <v>75</v>
      </c>
      <c r="D45" s="169" t="s">
        <v>76</v>
      </c>
      <c r="E45" s="33"/>
      <c r="F45" s="49">
        <v>3</v>
      </c>
      <c r="G45" s="49"/>
      <c r="H45" s="50"/>
      <c r="I45" s="111"/>
      <c r="J45" s="33"/>
      <c r="K45" s="49"/>
      <c r="L45" s="50"/>
      <c r="M45" s="111"/>
      <c r="N45" s="33"/>
      <c r="O45" s="49"/>
      <c r="P45" s="49"/>
      <c r="Q45" s="50"/>
      <c r="R45" s="111"/>
      <c r="S45" s="33"/>
      <c r="T45" s="49"/>
      <c r="U45" s="49"/>
      <c r="V45" s="49"/>
      <c r="W45" s="50"/>
      <c r="X45" s="111"/>
      <c r="Y45" s="33"/>
      <c r="Z45" s="49"/>
      <c r="AA45" s="49"/>
      <c r="AB45" s="51"/>
      <c r="AC45" s="33"/>
      <c r="AD45" s="49"/>
      <c r="AE45" s="50"/>
      <c r="AF45" s="111"/>
      <c r="AG45" s="33"/>
      <c r="AH45" s="49"/>
      <c r="AI45" s="50"/>
      <c r="AJ45" s="111"/>
      <c r="AK45" s="33"/>
      <c r="AL45" s="50"/>
      <c r="AM45" s="111"/>
      <c r="AN45" s="33"/>
      <c r="AO45" s="49">
        <v>3</v>
      </c>
      <c r="AP45" s="50">
        <v>3</v>
      </c>
      <c r="AQ45" s="111"/>
      <c r="AR45" s="33"/>
      <c r="AS45" s="49">
        <v>3</v>
      </c>
      <c r="AT45" s="50"/>
      <c r="AU45" s="111"/>
      <c r="AV45" s="33"/>
      <c r="AW45" s="50">
        <v>3</v>
      </c>
    </row>
    <row r="46" spans="1:49" ht="27" customHeight="1" thickBot="1" x14ac:dyDescent="0.45">
      <c r="A46" s="27">
        <v>5</v>
      </c>
      <c r="B46" s="52" t="s">
        <v>150</v>
      </c>
      <c r="C46" s="52" t="s">
        <v>77</v>
      </c>
      <c r="D46" s="170"/>
      <c r="E46" s="27">
        <v>1</v>
      </c>
      <c r="F46" s="54">
        <v>1</v>
      </c>
      <c r="G46" s="54"/>
      <c r="H46" s="28"/>
      <c r="I46" s="112"/>
      <c r="J46" s="27"/>
      <c r="K46" s="54"/>
      <c r="L46" s="28"/>
      <c r="M46" s="112"/>
      <c r="N46" s="27"/>
      <c r="O46" s="54"/>
      <c r="P46" s="54"/>
      <c r="Q46" s="28"/>
      <c r="R46" s="112"/>
      <c r="S46" s="27"/>
      <c r="T46" s="54"/>
      <c r="U46" s="54"/>
      <c r="V46" s="54"/>
      <c r="W46" s="28"/>
      <c r="X46" s="112"/>
      <c r="Y46" s="27"/>
      <c r="Z46" s="54"/>
      <c r="AA46" s="54"/>
      <c r="AB46" s="55"/>
      <c r="AC46" s="27"/>
      <c r="AD46" s="54"/>
      <c r="AE46" s="28"/>
      <c r="AF46" s="112"/>
      <c r="AG46" s="27"/>
      <c r="AH46" s="54"/>
      <c r="AI46" s="28"/>
      <c r="AJ46" s="112"/>
      <c r="AK46" s="27"/>
      <c r="AL46" s="28"/>
      <c r="AM46" s="112"/>
      <c r="AN46" s="27">
        <v>1</v>
      </c>
      <c r="AO46" s="54">
        <v>1</v>
      </c>
      <c r="AP46" s="28">
        <v>1</v>
      </c>
      <c r="AQ46" s="112"/>
      <c r="AR46" s="27">
        <v>1</v>
      </c>
      <c r="AS46" s="54">
        <v>1</v>
      </c>
      <c r="AT46" s="28"/>
      <c r="AU46" s="112"/>
      <c r="AV46" s="27">
        <v>1</v>
      </c>
      <c r="AW46" s="28">
        <v>1</v>
      </c>
    </row>
    <row r="47" spans="1:49" ht="5.25" customHeight="1" thickBot="1" x14ac:dyDescent="0.45">
      <c r="B47" s="5"/>
      <c r="C47" s="6"/>
      <c r="D47" s="4"/>
      <c r="E47" s="7"/>
      <c r="F47" s="89"/>
      <c r="G47" s="89"/>
      <c r="H47" s="8"/>
      <c r="I47" s="89"/>
      <c r="J47" s="7"/>
      <c r="K47" s="89"/>
      <c r="L47" s="8"/>
      <c r="M47" s="89"/>
      <c r="N47" s="7"/>
      <c r="O47" s="89"/>
      <c r="P47" s="89"/>
      <c r="Q47" s="8"/>
      <c r="R47" s="89"/>
      <c r="S47" s="7"/>
      <c r="T47" s="89"/>
      <c r="U47" s="89"/>
      <c r="V47" s="89"/>
      <c r="W47" s="8"/>
      <c r="X47" s="89"/>
      <c r="Y47" s="7"/>
      <c r="Z47" s="89"/>
      <c r="AA47" s="89"/>
      <c r="AB47" s="89"/>
      <c r="AC47" s="7"/>
      <c r="AD47" s="89"/>
      <c r="AE47" s="8"/>
      <c r="AF47" s="89"/>
      <c r="AG47" s="7"/>
      <c r="AH47" s="89"/>
      <c r="AI47" s="8"/>
      <c r="AJ47" s="89"/>
      <c r="AK47" s="11"/>
      <c r="AL47" s="12"/>
      <c r="AM47" s="89"/>
      <c r="AN47" s="7"/>
      <c r="AO47" s="89"/>
      <c r="AP47" s="8"/>
      <c r="AQ47" s="89"/>
      <c r="AR47" s="7"/>
      <c r="AS47" s="89"/>
      <c r="AT47" s="8"/>
      <c r="AU47" s="89"/>
      <c r="AV47" s="11"/>
      <c r="AW47" s="12"/>
    </row>
    <row r="48" spans="1:49" ht="15" customHeight="1" x14ac:dyDescent="0.4">
      <c r="A48" s="171" t="s">
        <v>42</v>
      </c>
      <c r="B48" s="172"/>
      <c r="C48" s="172"/>
      <c r="D48" s="173"/>
      <c r="E48" s="186" t="s">
        <v>122</v>
      </c>
      <c r="F48" s="187"/>
      <c r="G48" s="187"/>
      <c r="H48" s="143"/>
      <c r="I48" s="108"/>
      <c r="J48" s="29"/>
      <c r="K48" s="56"/>
      <c r="L48" s="18"/>
      <c r="M48" s="108"/>
      <c r="N48" s="29"/>
      <c r="O48" s="56"/>
      <c r="P48" s="56"/>
      <c r="Q48" s="18"/>
      <c r="R48" s="108"/>
      <c r="S48" s="29"/>
      <c r="T48" s="56"/>
      <c r="U48" s="56"/>
      <c r="V48" s="56"/>
      <c r="W48" s="18"/>
      <c r="X48" s="108"/>
      <c r="Y48" s="29"/>
      <c r="Z48" s="56"/>
      <c r="AA48" s="56"/>
      <c r="AB48" s="57"/>
      <c r="AC48" s="29"/>
      <c r="AD48" s="56"/>
      <c r="AE48" s="18"/>
      <c r="AF48" s="108"/>
      <c r="AG48" s="29"/>
      <c r="AH48" s="56"/>
      <c r="AI48" s="18"/>
      <c r="AJ48" s="108"/>
      <c r="AK48" s="30"/>
      <c r="AL48" s="13"/>
      <c r="AM48" s="108"/>
      <c r="AN48" s="174" t="s">
        <v>123</v>
      </c>
      <c r="AO48" s="175"/>
      <c r="AP48" s="176"/>
      <c r="AQ48" s="108"/>
      <c r="AR48" s="174" t="s">
        <v>124</v>
      </c>
      <c r="AS48" s="175"/>
      <c r="AT48" s="176"/>
      <c r="AU48" s="108"/>
      <c r="AV48" s="174" t="s">
        <v>149</v>
      </c>
      <c r="AW48" s="176"/>
    </row>
    <row r="49" spans="1:49" ht="31.5" customHeight="1" x14ac:dyDescent="0.4">
      <c r="A49" s="177" t="s">
        <v>54</v>
      </c>
      <c r="B49" s="178"/>
      <c r="C49" s="178"/>
      <c r="D49" s="179"/>
      <c r="E49" s="188" t="s">
        <v>125</v>
      </c>
      <c r="F49" s="189"/>
      <c r="G49" s="189"/>
      <c r="H49" s="190"/>
      <c r="I49" s="118"/>
      <c r="J49" s="33"/>
      <c r="K49" s="49"/>
      <c r="L49" s="50"/>
      <c r="M49" s="118"/>
      <c r="N49" s="33"/>
      <c r="O49" s="49"/>
      <c r="P49" s="49"/>
      <c r="Q49" s="50"/>
      <c r="R49" s="118"/>
      <c r="S49" s="33"/>
      <c r="T49" s="49"/>
      <c r="U49" s="49"/>
      <c r="V49" s="49"/>
      <c r="W49" s="50"/>
      <c r="X49" s="118"/>
      <c r="Y49" s="33"/>
      <c r="Z49" s="49"/>
      <c r="AA49" s="49"/>
      <c r="AB49" s="51"/>
      <c r="AC49" s="33"/>
      <c r="AD49" s="49"/>
      <c r="AE49" s="50"/>
      <c r="AF49" s="118"/>
      <c r="AG49" s="33"/>
      <c r="AH49" s="49"/>
      <c r="AI49" s="50"/>
      <c r="AJ49" s="118"/>
      <c r="AK49" s="33"/>
      <c r="AL49" s="50"/>
      <c r="AM49" s="118"/>
      <c r="AN49" s="183" t="s">
        <v>126</v>
      </c>
      <c r="AO49" s="184"/>
      <c r="AP49" s="185"/>
      <c r="AQ49" s="118"/>
      <c r="AR49" s="183" t="s">
        <v>127</v>
      </c>
      <c r="AS49" s="184"/>
      <c r="AT49" s="185"/>
      <c r="AU49" s="118"/>
      <c r="AV49" s="224" t="s">
        <v>31</v>
      </c>
      <c r="AW49" s="225"/>
    </row>
    <row r="50" spans="1:49" ht="46.5" customHeight="1" x14ac:dyDescent="0.4">
      <c r="A50" s="33">
        <v>1</v>
      </c>
      <c r="B50" s="164" t="s">
        <v>66</v>
      </c>
      <c r="C50" s="165"/>
      <c r="D50" s="166"/>
      <c r="E50" s="37" t="s">
        <v>67</v>
      </c>
      <c r="F50" s="34" t="s">
        <v>68</v>
      </c>
      <c r="G50" s="49"/>
      <c r="H50" s="50"/>
      <c r="I50" s="111"/>
      <c r="J50" s="33"/>
      <c r="K50" s="49"/>
      <c r="L50" s="50"/>
      <c r="M50" s="111"/>
      <c r="N50" s="33"/>
      <c r="O50" s="49"/>
      <c r="P50" s="49"/>
      <c r="Q50" s="50"/>
      <c r="R50" s="111"/>
      <c r="S50" s="33"/>
      <c r="T50" s="49"/>
      <c r="U50" s="49"/>
      <c r="V50" s="49"/>
      <c r="W50" s="50"/>
      <c r="X50" s="111"/>
      <c r="Y50" s="33"/>
      <c r="Z50" s="49"/>
      <c r="AA50" s="49"/>
      <c r="AB50" s="51"/>
      <c r="AC50" s="33"/>
      <c r="AD50" s="49"/>
      <c r="AE50" s="50"/>
      <c r="AF50" s="111"/>
      <c r="AG50" s="33"/>
      <c r="AH50" s="49"/>
      <c r="AI50" s="50"/>
      <c r="AJ50" s="111"/>
      <c r="AK50" s="33"/>
      <c r="AL50" s="50"/>
      <c r="AM50" s="111"/>
      <c r="AN50" s="37" t="s">
        <v>67</v>
      </c>
      <c r="AO50" s="34" t="s">
        <v>68</v>
      </c>
      <c r="AP50" s="35" t="s">
        <v>68</v>
      </c>
      <c r="AQ50" s="111"/>
      <c r="AR50" s="38" t="s">
        <v>67</v>
      </c>
      <c r="AS50" s="34" t="s">
        <v>68</v>
      </c>
      <c r="AT50" s="50"/>
      <c r="AU50" s="111"/>
      <c r="AV50" s="38" t="s">
        <v>67</v>
      </c>
      <c r="AW50" s="35" t="s">
        <v>68</v>
      </c>
    </row>
    <row r="51" spans="1:49" ht="23.25" customHeight="1" x14ac:dyDescent="0.4">
      <c r="A51" s="33">
        <v>2</v>
      </c>
      <c r="B51" s="39" t="s">
        <v>69</v>
      </c>
      <c r="C51" s="40" t="s">
        <v>70</v>
      </c>
      <c r="D51" s="167" t="s">
        <v>71</v>
      </c>
      <c r="E51" s="44">
        <v>1</v>
      </c>
      <c r="F51" s="41">
        <v>1</v>
      </c>
      <c r="G51" s="45"/>
      <c r="H51" s="67"/>
      <c r="I51" s="110"/>
      <c r="J51" s="68"/>
      <c r="K51" s="45"/>
      <c r="L51" s="67"/>
      <c r="M51" s="110"/>
      <c r="N51" s="68"/>
      <c r="O51" s="45"/>
      <c r="P51" s="45"/>
      <c r="Q51" s="67"/>
      <c r="R51" s="110"/>
      <c r="S51" s="68"/>
      <c r="T51" s="45"/>
      <c r="U51" s="45"/>
      <c r="V51" s="45"/>
      <c r="W51" s="67"/>
      <c r="X51" s="110"/>
      <c r="Y51" s="68"/>
      <c r="Z51" s="45"/>
      <c r="AA51" s="45"/>
      <c r="AB51" s="17"/>
      <c r="AC51" s="68"/>
      <c r="AD51" s="45"/>
      <c r="AE51" s="67"/>
      <c r="AF51" s="110"/>
      <c r="AG51" s="68"/>
      <c r="AH51" s="45"/>
      <c r="AI51" s="67"/>
      <c r="AJ51" s="110"/>
      <c r="AK51" s="68"/>
      <c r="AL51" s="67"/>
      <c r="AM51" s="110"/>
      <c r="AN51" s="44">
        <v>1</v>
      </c>
      <c r="AO51" s="41">
        <v>1</v>
      </c>
      <c r="AP51" s="42">
        <v>1</v>
      </c>
      <c r="AQ51" s="110"/>
      <c r="AR51" s="44">
        <v>1</v>
      </c>
      <c r="AS51" s="41">
        <v>1</v>
      </c>
      <c r="AT51" s="67"/>
      <c r="AU51" s="110"/>
      <c r="AV51" s="44">
        <v>1</v>
      </c>
      <c r="AW51" s="42">
        <v>1</v>
      </c>
    </row>
    <row r="52" spans="1:49" ht="15" customHeight="1" x14ac:dyDescent="0.4">
      <c r="A52" s="33">
        <v>3</v>
      </c>
      <c r="B52" s="39" t="s">
        <v>72</v>
      </c>
      <c r="C52" s="40" t="s">
        <v>73</v>
      </c>
      <c r="D52" s="168"/>
      <c r="E52" s="44">
        <v>1</v>
      </c>
      <c r="F52" s="41">
        <v>1</v>
      </c>
      <c r="G52" s="45"/>
      <c r="H52" s="67"/>
      <c r="I52" s="110"/>
      <c r="J52" s="68"/>
      <c r="K52" s="45"/>
      <c r="L52" s="67"/>
      <c r="M52" s="110"/>
      <c r="N52" s="68"/>
      <c r="O52" s="45"/>
      <c r="P52" s="45"/>
      <c r="Q52" s="67"/>
      <c r="R52" s="110"/>
      <c r="S52" s="68"/>
      <c r="T52" s="45"/>
      <c r="U52" s="45"/>
      <c r="V52" s="45"/>
      <c r="W52" s="67"/>
      <c r="X52" s="110"/>
      <c r="Y52" s="68"/>
      <c r="Z52" s="45"/>
      <c r="AA52" s="45"/>
      <c r="AB52" s="17"/>
      <c r="AC52" s="68"/>
      <c r="AD52" s="45"/>
      <c r="AE52" s="67"/>
      <c r="AF52" s="110"/>
      <c r="AG52" s="68"/>
      <c r="AH52" s="45"/>
      <c r="AI52" s="67"/>
      <c r="AJ52" s="110"/>
      <c r="AK52" s="68"/>
      <c r="AL52" s="67"/>
      <c r="AM52" s="110"/>
      <c r="AN52" s="44">
        <v>1</v>
      </c>
      <c r="AO52" s="41">
        <v>1</v>
      </c>
      <c r="AP52" s="42">
        <v>1</v>
      </c>
      <c r="AQ52" s="110"/>
      <c r="AR52" s="44">
        <v>1</v>
      </c>
      <c r="AS52" s="41">
        <v>1</v>
      </c>
      <c r="AT52" s="67"/>
      <c r="AU52" s="110"/>
      <c r="AV52" s="44">
        <v>1</v>
      </c>
      <c r="AW52" s="42">
        <v>1</v>
      </c>
    </row>
    <row r="53" spans="1:49" ht="27" customHeight="1" x14ac:dyDescent="0.4">
      <c r="A53" s="33">
        <v>4</v>
      </c>
      <c r="B53" s="46" t="s">
        <v>74</v>
      </c>
      <c r="C53" s="47" t="s">
        <v>75</v>
      </c>
      <c r="D53" s="169" t="s">
        <v>76</v>
      </c>
      <c r="E53" s="33"/>
      <c r="F53" s="49">
        <v>3</v>
      </c>
      <c r="G53" s="49"/>
      <c r="H53" s="50"/>
      <c r="I53" s="111"/>
      <c r="J53" s="33"/>
      <c r="K53" s="49"/>
      <c r="L53" s="50"/>
      <c r="M53" s="111"/>
      <c r="N53" s="33"/>
      <c r="O53" s="49"/>
      <c r="P53" s="49"/>
      <c r="Q53" s="50"/>
      <c r="R53" s="111"/>
      <c r="S53" s="33"/>
      <c r="T53" s="49"/>
      <c r="U53" s="49"/>
      <c r="V53" s="49"/>
      <c r="W53" s="50"/>
      <c r="X53" s="111"/>
      <c r="Y53" s="33"/>
      <c r="Z53" s="49"/>
      <c r="AA53" s="49"/>
      <c r="AB53" s="51"/>
      <c r="AC53" s="33"/>
      <c r="AD53" s="49"/>
      <c r="AE53" s="50"/>
      <c r="AF53" s="111"/>
      <c r="AG53" s="33"/>
      <c r="AH53" s="49"/>
      <c r="AI53" s="50"/>
      <c r="AJ53" s="111"/>
      <c r="AK53" s="33"/>
      <c r="AL53" s="50"/>
      <c r="AM53" s="111"/>
      <c r="AN53" s="33"/>
      <c r="AO53" s="49">
        <v>3</v>
      </c>
      <c r="AP53" s="50">
        <v>3</v>
      </c>
      <c r="AQ53" s="111"/>
      <c r="AR53" s="33"/>
      <c r="AS53" s="49">
        <v>3</v>
      </c>
      <c r="AT53" s="50"/>
      <c r="AU53" s="111"/>
      <c r="AV53" s="33"/>
      <c r="AW53" s="50">
        <v>3</v>
      </c>
    </row>
    <row r="54" spans="1:49" ht="27" customHeight="1" thickBot="1" x14ac:dyDescent="0.45">
      <c r="A54" s="27">
        <v>5</v>
      </c>
      <c r="B54" s="52" t="s">
        <v>150</v>
      </c>
      <c r="C54" s="52" t="s">
        <v>77</v>
      </c>
      <c r="D54" s="170"/>
      <c r="E54" s="27">
        <v>1</v>
      </c>
      <c r="F54" s="54">
        <v>1</v>
      </c>
      <c r="G54" s="54"/>
      <c r="H54" s="28"/>
      <c r="I54" s="112"/>
      <c r="J54" s="27"/>
      <c r="K54" s="54"/>
      <c r="L54" s="28"/>
      <c r="M54" s="112"/>
      <c r="N54" s="27"/>
      <c r="O54" s="54"/>
      <c r="P54" s="54"/>
      <c r="Q54" s="28"/>
      <c r="R54" s="112"/>
      <c r="S54" s="27"/>
      <c r="T54" s="54"/>
      <c r="U54" s="54"/>
      <c r="V54" s="54"/>
      <c r="W54" s="28"/>
      <c r="X54" s="112"/>
      <c r="Y54" s="27"/>
      <c r="Z54" s="54"/>
      <c r="AA54" s="54"/>
      <c r="AB54" s="55"/>
      <c r="AC54" s="27"/>
      <c r="AD54" s="54"/>
      <c r="AE54" s="28"/>
      <c r="AF54" s="112"/>
      <c r="AG54" s="27"/>
      <c r="AH54" s="54"/>
      <c r="AI54" s="28"/>
      <c r="AJ54" s="112"/>
      <c r="AK54" s="27"/>
      <c r="AL54" s="28"/>
      <c r="AM54" s="112"/>
      <c r="AN54" s="27" t="s">
        <v>142</v>
      </c>
      <c r="AO54" s="54" t="s">
        <v>142</v>
      </c>
      <c r="AP54" s="28" t="s">
        <v>145</v>
      </c>
      <c r="AQ54" s="112"/>
      <c r="AR54" s="27" t="s">
        <v>142</v>
      </c>
      <c r="AS54" s="54" t="s">
        <v>142</v>
      </c>
      <c r="AT54" s="28"/>
      <c r="AU54" s="112"/>
      <c r="AV54" s="27">
        <v>1</v>
      </c>
      <c r="AW54" s="28">
        <v>1</v>
      </c>
    </row>
    <row r="55" spans="1:49" ht="5.25" customHeight="1" thickBot="1" x14ac:dyDescent="0.45">
      <c r="B55" s="5"/>
      <c r="C55" s="6"/>
      <c r="D55" s="4"/>
      <c r="E55" s="7"/>
      <c r="F55" s="89"/>
      <c r="G55" s="89"/>
      <c r="H55" s="8"/>
      <c r="I55" s="89"/>
      <c r="J55" s="7"/>
      <c r="K55" s="89"/>
      <c r="L55" s="8"/>
      <c r="M55" s="89"/>
      <c r="N55" s="7"/>
      <c r="O55" s="89"/>
      <c r="P55" s="89"/>
      <c r="Q55" s="8"/>
      <c r="R55" s="89"/>
      <c r="S55" s="7"/>
      <c r="T55" s="89"/>
      <c r="U55" s="89"/>
      <c r="V55" s="89"/>
      <c r="W55" s="8"/>
      <c r="X55" s="89"/>
      <c r="Y55" s="7"/>
      <c r="Z55" s="89"/>
      <c r="AA55" s="89"/>
      <c r="AB55" s="89"/>
      <c r="AC55" s="7"/>
      <c r="AD55" s="89"/>
      <c r="AE55" s="8"/>
      <c r="AF55" s="89"/>
      <c r="AG55" s="7"/>
      <c r="AH55" s="89"/>
      <c r="AI55" s="8"/>
      <c r="AJ55" s="89"/>
      <c r="AK55" s="11"/>
      <c r="AL55" s="12"/>
      <c r="AM55" s="89"/>
      <c r="AN55" s="7"/>
      <c r="AO55" s="89"/>
      <c r="AP55" s="8"/>
      <c r="AQ55" s="89"/>
      <c r="AR55" s="7"/>
      <c r="AS55" s="89"/>
      <c r="AT55" s="8"/>
      <c r="AU55" s="89"/>
      <c r="AV55" s="11"/>
      <c r="AW55" s="12"/>
    </row>
    <row r="56" spans="1:49" ht="15" customHeight="1" x14ac:dyDescent="0.4">
      <c r="A56" s="171" t="s">
        <v>42</v>
      </c>
      <c r="B56" s="172"/>
      <c r="C56" s="172"/>
      <c r="D56" s="173"/>
      <c r="E56" s="71"/>
      <c r="F56" s="72"/>
      <c r="G56" s="72"/>
      <c r="H56" s="73"/>
      <c r="I56" s="120"/>
      <c r="J56" s="29"/>
      <c r="K56" s="56"/>
      <c r="L56" s="18"/>
      <c r="M56" s="120"/>
      <c r="N56" s="29"/>
      <c r="O56" s="56"/>
      <c r="P56" s="56"/>
      <c r="Q56" s="18"/>
      <c r="R56" s="120"/>
      <c r="S56" s="29"/>
      <c r="T56" s="56"/>
      <c r="U56" s="56"/>
      <c r="V56" s="56"/>
      <c r="W56" s="18"/>
      <c r="X56" s="120"/>
      <c r="Y56" s="29"/>
      <c r="Z56" s="56"/>
      <c r="AA56" s="56"/>
      <c r="AB56" s="57"/>
      <c r="AC56" s="29"/>
      <c r="AD56" s="56"/>
      <c r="AE56" s="18"/>
      <c r="AF56" s="120"/>
      <c r="AG56" s="29"/>
      <c r="AH56" s="56"/>
      <c r="AI56" s="18"/>
      <c r="AJ56" s="120"/>
      <c r="AK56" s="30"/>
      <c r="AL56" s="13"/>
      <c r="AM56" s="120"/>
      <c r="AN56" s="71"/>
      <c r="AO56" s="72"/>
      <c r="AP56" s="73"/>
      <c r="AQ56" s="120"/>
      <c r="AR56" s="174" t="s">
        <v>128</v>
      </c>
      <c r="AS56" s="175"/>
      <c r="AT56" s="176"/>
      <c r="AU56" s="120"/>
      <c r="AV56" s="30"/>
      <c r="AW56" s="13"/>
    </row>
    <row r="57" spans="1:49" ht="32.25" customHeight="1" x14ac:dyDescent="0.4">
      <c r="A57" s="177" t="s">
        <v>54</v>
      </c>
      <c r="B57" s="178"/>
      <c r="C57" s="178"/>
      <c r="D57" s="179"/>
      <c r="E57" s="74"/>
      <c r="F57" s="75"/>
      <c r="G57" s="75"/>
      <c r="H57" s="76"/>
      <c r="I57" s="121"/>
      <c r="J57" s="33"/>
      <c r="K57" s="49"/>
      <c r="L57" s="50"/>
      <c r="M57" s="121"/>
      <c r="N57" s="33"/>
      <c r="O57" s="49"/>
      <c r="P57" s="49"/>
      <c r="Q57" s="50"/>
      <c r="R57" s="121"/>
      <c r="S57" s="33"/>
      <c r="T57" s="49"/>
      <c r="U57" s="49"/>
      <c r="V57" s="49"/>
      <c r="W57" s="50"/>
      <c r="X57" s="121"/>
      <c r="Y57" s="33"/>
      <c r="Z57" s="49"/>
      <c r="AA57" s="49"/>
      <c r="AB57" s="51"/>
      <c r="AC57" s="33"/>
      <c r="AD57" s="49"/>
      <c r="AE57" s="50"/>
      <c r="AF57" s="121"/>
      <c r="AG57" s="33"/>
      <c r="AH57" s="49"/>
      <c r="AI57" s="50"/>
      <c r="AJ57" s="121"/>
      <c r="AK57" s="33"/>
      <c r="AL57" s="50"/>
      <c r="AM57" s="121"/>
      <c r="AN57" s="74"/>
      <c r="AO57" s="75"/>
      <c r="AP57" s="76"/>
      <c r="AQ57" s="121"/>
      <c r="AR57" s="180" t="s">
        <v>129</v>
      </c>
      <c r="AS57" s="181"/>
      <c r="AT57" s="182"/>
      <c r="AU57" s="121"/>
      <c r="AV57" s="33"/>
      <c r="AW57" s="50"/>
    </row>
    <row r="58" spans="1:49" ht="46.5" customHeight="1" x14ac:dyDescent="0.4">
      <c r="A58" s="33">
        <v>1</v>
      </c>
      <c r="B58" s="164" t="s">
        <v>66</v>
      </c>
      <c r="C58" s="165"/>
      <c r="D58" s="166"/>
      <c r="E58" s="33"/>
      <c r="F58" s="49"/>
      <c r="G58" s="49"/>
      <c r="H58" s="50"/>
      <c r="I58" s="111"/>
      <c r="J58" s="33"/>
      <c r="K58" s="49"/>
      <c r="L58" s="50"/>
      <c r="M58" s="111"/>
      <c r="N58" s="33"/>
      <c r="O58" s="49"/>
      <c r="P58" s="49"/>
      <c r="Q58" s="50"/>
      <c r="R58" s="111"/>
      <c r="S58" s="33"/>
      <c r="T58" s="49"/>
      <c r="U58" s="49"/>
      <c r="V58" s="49"/>
      <c r="W58" s="50"/>
      <c r="X58" s="111"/>
      <c r="Y58" s="33"/>
      <c r="Z58" s="49"/>
      <c r="AA58" s="49"/>
      <c r="AB58" s="51"/>
      <c r="AC58" s="33"/>
      <c r="AD58" s="49"/>
      <c r="AE58" s="50"/>
      <c r="AF58" s="111"/>
      <c r="AG58" s="33"/>
      <c r="AH58" s="49"/>
      <c r="AI58" s="50"/>
      <c r="AJ58" s="111"/>
      <c r="AK58" s="33"/>
      <c r="AL58" s="50"/>
      <c r="AM58" s="111"/>
      <c r="AN58" s="33"/>
      <c r="AO58" s="49"/>
      <c r="AP58" s="50"/>
      <c r="AQ58" s="111"/>
      <c r="AR58" s="38" t="s">
        <v>67</v>
      </c>
      <c r="AS58" s="34" t="s">
        <v>68</v>
      </c>
      <c r="AT58" s="50"/>
      <c r="AU58" s="111"/>
      <c r="AV58" s="33"/>
      <c r="AW58" s="50"/>
    </row>
    <row r="59" spans="1:49" ht="23.25" customHeight="1" x14ac:dyDescent="0.4">
      <c r="A59" s="33">
        <v>2</v>
      </c>
      <c r="B59" s="39" t="s">
        <v>69</v>
      </c>
      <c r="C59" s="40" t="s">
        <v>70</v>
      </c>
      <c r="D59" s="167" t="s">
        <v>71</v>
      </c>
      <c r="E59" s="68"/>
      <c r="F59" s="45"/>
      <c r="G59" s="45"/>
      <c r="H59" s="67"/>
      <c r="I59" s="110"/>
      <c r="J59" s="68"/>
      <c r="K59" s="45"/>
      <c r="L59" s="67"/>
      <c r="M59" s="110"/>
      <c r="N59" s="68"/>
      <c r="O59" s="45"/>
      <c r="P59" s="45"/>
      <c r="Q59" s="67"/>
      <c r="R59" s="110"/>
      <c r="S59" s="68"/>
      <c r="T59" s="45"/>
      <c r="U59" s="45"/>
      <c r="V59" s="45"/>
      <c r="W59" s="67"/>
      <c r="X59" s="110"/>
      <c r="Y59" s="68"/>
      <c r="Z59" s="45"/>
      <c r="AA59" s="45"/>
      <c r="AB59" s="17"/>
      <c r="AC59" s="68"/>
      <c r="AD59" s="45"/>
      <c r="AE59" s="67"/>
      <c r="AF59" s="110"/>
      <c r="AG59" s="68"/>
      <c r="AH59" s="45"/>
      <c r="AI59" s="67"/>
      <c r="AJ59" s="110"/>
      <c r="AK59" s="68"/>
      <c r="AL59" s="67"/>
      <c r="AM59" s="110"/>
      <c r="AN59" s="68"/>
      <c r="AO59" s="45"/>
      <c r="AP59" s="67"/>
      <c r="AQ59" s="110"/>
      <c r="AR59" s="44">
        <v>1</v>
      </c>
      <c r="AS59" s="41">
        <v>1</v>
      </c>
      <c r="AT59" s="67"/>
      <c r="AU59" s="110"/>
      <c r="AV59" s="68"/>
      <c r="AW59" s="67"/>
    </row>
    <row r="60" spans="1:49" ht="15" customHeight="1" x14ac:dyDescent="0.4">
      <c r="A60" s="33">
        <v>3</v>
      </c>
      <c r="B60" s="39" t="s">
        <v>72</v>
      </c>
      <c r="C60" s="40" t="s">
        <v>73</v>
      </c>
      <c r="D60" s="168"/>
      <c r="E60" s="68"/>
      <c r="F60" s="45"/>
      <c r="G60" s="45"/>
      <c r="H60" s="67"/>
      <c r="I60" s="110"/>
      <c r="J60" s="68"/>
      <c r="K60" s="45"/>
      <c r="L60" s="67"/>
      <c r="M60" s="110"/>
      <c r="N60" s="68"/>
      <c r="O60" s="45"/>
      <c r="P60" s="45"/>
      <c r="Q60" s="67"/>
      <c r="R60" s="110"/>
      <c r="S60" s="68"/>
      <c r="T60" s="45"/>
      <c r="U60" s="45"/>
      <c r="V60" s="45"/>
      <c r="W60" s="67"/>
      <c r="X60" s="110"/>
      <c r="Y60" s="68"/>
      <c r="Z60" s="45"/>
      <c r="AA60" s="45"/>
      <c r="AB60" s="17"/>
      <c r="AC60" s="68"/>
      <c r="AD60" s="45"/>
      <c r="AE60" s="67"/>
      <c r="AF60" s="110"/>
      <c r="AG60" s="68"/>
      <c r="AH60" s="45"/>
      <c r="AI60" s="67"/>
      <c r="AJ60" s="110"/>
      <c r="AK60" s="68"/>
      <c r="AL60" s="67"/>
      <c r="AM60" s="110"/>
      <c r="AN60" s="68"/>
      <c r="AO60" s="45"/>
      <c r="AP60" s="67"/>
      <c r="AQ60" s="110"/>
      <c r="AR60" s="44">
        <v>1</v>
      </c>
      <c r="AS60" s="41">
        <v>1</v>
      </c>
      <c r="AT60" s="67"/>
      <c r="AU60" s="110"/>
      <c r="AV60" s="68"/>
      <c r="AW60" s="67"/>
    </row>
    <row r="61" spans="1:49" ht="27" customHeight="1" x14ac:dyDescent="0.4">
      <c r="A61" s="33">
        <v>4</v>
      </c>
      <c r="B61" s="46" t="s">
        <v>74</v>
      </c>
      <c r="C61" s="47" t="s">
        <v>75</v>
      </c>
      <c r="D61" s="169" t="s">
        <v>76</v>
      </c>
      <c r="E61" s="33"/>
      <c r="F61" s="49"/>
      <c r="G61" s="49"/>
      <c r="H61" s="50"/>
      <c r="I61" s="111"/>
      <c r="J61" s="33"/>
      <c r="K61" s="49"/>
      <c r="L61" s="50"/>
      <c r="M61" s="111"/>
      <c r="N61" s="33"/>
      <c r="O61" s="49"/>
      <c r="P61" s="49"/>
      <c r="Q61" s="50"/>
      <c r="R61" s="111"/>
      <c r="S61" s="33"/>
      <c r="T61" s="49"/>
      <c r="U61" s="49"/>
      <c r="V61" s="49"/>
      <c r="W61" s="50"/>
      <c r="X61" s="111"/>
      <c r="Y61" s="33"/>
      <c r="Z61" s="49"/>
      <c r="AA61" s="49"/>
      <c r="AB61" s="51"/>
      <c r="AC61" s="33"/>
      <c r="AD61" s="49"/>
      <c r="AE61" s="50"/>
      <c r="AF61" s="111"/>
      <c r="AG61" s="33"/>
      <c r="AH61" s="49"/>
      <c r="AI61" s="50"/>
      <c r="AJ61" s="111"/>
      <c r="AK61" s="33"/>
      <c r="AL61" s="50"/>
      <c r="AM61" s="111"/>
      <c r="AN61" s="33"/>
      <c r="AO61" s="49"/>
      <c r="AP61" s="50"/>
      <c r="AQ61" s="111"/>
      <c r="AR61" s="33"/>
      <c r="AS61" s="49">
        <v>3</v>
      </c>
      <c r="AT61" s="50"/>
      <c r="AU61" s="111"/>
      <c r="AV61" s="33"/>
      <c r="AW61" s="50"/>
    </row>
    <row r="62" spans="1:49" ht="27" customHeight="1" thickBot="1" x14ac:dyDescent="0.45">
      <c r="A62" s="27">
        <v>5</v>
      </c>
      <c r="B62" s="52" t="s">
        <v>150</v>
      </c>
      <c r="C62" s="52" t="s">
        <v>77</v>
      </c>
      <c r="D62" s="170"/>
      <c r="E62" s="27"/>
      <c r="F62" s="54"/>
      <c r="G62" s="54"/>
      <c r="H62" s="28"/>
      <c r="I62" s="112"/>
      <c r="J62" s="27"/>
      <c r="K62" s="54"/>
      <c r="L62" s="28"/>
      <c r="M62" s="112"/>
      <c r="N62" s="27"/>
      <c r="O62" s="54"/>
      <c r="P62" s="54"/>
      <c r="Q62" s="28"/>
      <c r="R62" s="112"/>
      <c r="S62" s="27"/>
      <c r="T62" s="54"/>
      <c r="U62" s="54"/>
      <c r="V62" s="54"/>
      <c r="W62" s="28"/>
      <c r="X62" s="112"/>
      <c r="Y62" s="27"/>
      <c r="Z62" s="54"/>
      <c r="AA62" s="54"/>
      <c r="AB62" s="55"/>
      <c r="AC62" s="27"/>
      <c r="AD62" s="54"/>
      <c r="AE62" s="28"/>
      <c r="AF62" s="112"/>
      <c r="AG62" s="27"/>
      <c r="AH62" s="54"/>
      <c r="AI62" s="28"/>
      <c r="AJ62" s="112"/>
      <c r="AK62" s="27"/>
      <c r="AL62" s="28"/>
      <c r="AM62" s="112"/>
      <c r="AN62" s="27"/>
      <c r="AO62" s="54"/>
      <c r="AP62" s="28"/>
      <c r="AQ62" s="112"/>
      <c r="AR62" s="27">
        <v>1</v>
      </c>
      <c r="AS62" s="54">
        <v>1</v>
      </c>
      <c r="AT62" s="28"/>
      <c r="AU62" s="112"/>
      <c r="AV62" s="27"/>
      <c r="AW62" s="28"/>
    </row>
    <row r="63" spans="1:49" ht="5.25" customHeight="1" thickBot="1" x14ac:dyDescent="0.45">
      <c r="B63" s="5"/>
      <c r="C63" s="6"/>
      <c r="D63" s="4"/>
      <c r="E63" s="7"/>
      <c r="F63" s="89"/>
      <c r="G63" s="89"/>
      <c r="H63" s="8"/>
      <c r="I63" s="89"/>
      <c r="J63" s="7"/>
      <c r="K63" s="89"/>
      <c r="L63" s="8"/>
      <c r="M63" s="89"/>
      <c r="N63" s="7"/>
      <c r="O63" s="89"/>
      <c r="P63" s="89"/>
      <c r="Q63" s="8"/>
      <c r="R63" s="89"/>
      <c r="S63" s="7"/>
      <c r="T63" s="89"/>
      <c r="U63" s="89"/>
      <c r="V63" s="89"/>
      <c r="W63" s="8"/>
      <c r="X63" s="89"/>
      <c r="Y63" s="7"/>
      <c r="Z63" s="89"/>
      <c r="AA63" s="89"/>
      <c r="AB63" s="89"/>
      <c r="AC63" s="7"/>
      <c r="AD63" s="89"/>
      <c r="AE63" s="8"/>
      <c r="AF63" s="89"/>
      <c r="AG63" s="7"/>
      <c r="AH63" s="89"/>
      <c r="AI63" s="8"/>
      <c r="AJ63" s="89"/>
      <c r="AK63" s="11"/>
      <c r="AL63" s="12"/>
      <c r="AM63" s="89"/>
      <c r="AN63" s="7"/>
      <c r="AO63" s="89"/>
      <c r="AP63" s="8"/>
      <c r="AQ63" s="89"/>
      <c r="AR63" s="7"/>
      <c r="AS63" s="89"/>
      <c r="AT63" s="8"/>
      <c r="AU63" s="89"/>
      <c r="AV63" s="11"/>
      <c r="AW63" s="12"/>
    </row>
    <row r="64" spans="1:49" ht="15" customHeight="1" x14ac:dyDescent="0.4">
      <c r="A64" s="171" t="s">
        <v>42</v>
      </c>
      <c r="B64" s="172"/>
      <c r="C64" s="172"/>
      <c r="D64" s="173"/>
      <c r="E64" s="71"/>
      <c r="F64" s="72"/>
      <c r="G64" s="72"/>
      <c r="H64" s="73"/>
      <c r="I64" s="120"/>
      <c r="J64" s="29"/>
      <c r="K64" s="56"/>
      <c r="L64" s="18"/>
      <c r="M64" s="120"/>
      <c r="N64" s="29"/>
      <c r="O64" s="56"/>
      <c r="P64" s="56"/>
      <c r="Q64" s="18"/>
      <c r="R64" s="120"/>
      <c r="S64" s="29"/>
      <c r="T64" s="56"/>
      <c r="U64" s="56"/>
      <c r="V64" s="56"/>
      <c r="W64" s="18"/>
      <c r="X64" s="120"/>
      <c r="Y64" s="29"/>
      <c r="Z64" s="56"/>
      <c r="AA64" s="56"/>
      <c r="AB64" s="57"/>
      <c r="AC64" s="29"/>
      <c r="AD64" s="56"/>
      <c r="AE64" s="18"/>
      <c r="AF64" s="120"/>
      <c r="AG64" s="29"/>
      <c r="AH64" s="56"/>
      <c r="AI64" s="18"/>
      <c r="AJ64" s="120"/>
      <c r="AK64" s="30"/>
      <c r="AL64" s="13"/>
      <c r="AM64" s="120"/>
      <c r="AN64" s="71"/>
      <c r="AO64" s="72"/>
      <c r="AP64" s="73"/>
      <c r="AQ64" s="120"/>
      <c r="AR64" s="174" t="s">
        <v>130</v>
      </c>
      <c r="AS64" s="175"/>
      <c r="AT64" s="176"/>
      <c r="AU64" s="120"/>
      <c r="AV64" s="30"/>
      <c r="AW64" s="13"/>
    </row>
    <row r="65" spans="1:49" ht="32.25" customHeight="1" x14ac:dyDescent="0.4">
      <c r="A65" s="177" t="s">
        <v>54</v>
      </c>
      <c r="B65" s="178"/>
      <c r="C65" s="178"/>
      <c r="D65" s="179"/>
      <c r="E65" s="74"/>
      <c r="F65" s="75"/>
      <c r="G65" s="75"/>
      <c r="H65" s="76"/>
      <c r="I65" s="121"/>
      <c r="J65" s="33"/>
      <c r="K65" s="49"/>
      <c r="L65" s="50"/>
      <c r="M65" s="121"/>
      <c r="N65" s="33"/>
      <c r="O65" s="49"/>
      <c r="P65" s="49"/>
      <c r="Q65" s="50"/>
      <c r="R65" s="121"/>
      <c r="S65" s="33"/>
      <c r="T65" s="49"/>
      <c r="U65" s="49"/>
      <c r="V65" s="49"/>
      <c r="W65" s="50"/>
      <c r="X65" s="121"/>
      <c r="Y65" s="33"/>
      <c r="Z65" s="49"/>
      <c r="AA65" s="49"/>
      <c r="AB65" s="51"/>
      <c r="AC65" s="33"/>
      <c r="AD65" s="49"/>
      <c r="AE65" s="50"/>
      <c r="AF65" s="121"/>
      <c r="AG65" s="33"/>
      <c r="AH65" s="49"/>
      <c r="AI65" s="50"/>
      <c r="AJ65" s="121"/>
      <c r="AK65" s="33"/>
      <c r="AL65" s="50"/>
      <c r="AM65" s="121"/>
      <c r="AN65" s="74"/>
      <c r="AO65" s="75"/>
      <c r="AP65" s="76"/>
      <c r="AQ65" s="121"/>
      <c r="AR65" s="180" t="s">
        <v>129</v>
      </c>
      <c r="AS65" s="181"/>
      <c r="AT65" s="182"/>
      <c r="AU65" s="121"/>
      <c r="AV65" s="33"/>
      <c r="AW65" s="50"/>
    </row>
    <row r="66" spans="1:49" ht="46.5" customHeight="1" x14ac:dyDescent="0.4">
      <c r="A66" s="33">
        <v>1</v>
      </c>
      <c r="B66" s="164" t="s">
        <v>66</v>
      </c>
      <c r="C66" s="165"/>
      <c r="D66" s="166"/>
      <c r="E66" s="33"/>
      <c r="F66" s="49"/>
      <c r="G66" s="49"/>
      <c r="H66" s="50"/>
      <c r="I66" s="111"/>
      <c r="J66" s="33"/>
      <c r="K66" s="49"/>
      <c r="L66" s="50"/>
      <c r="M66" s="111"/>
      <c r="N66" s="33"/>
      <c r="O66" s="49"/>
      <c r="P66" s="49"/>
      <c r="Q66" s="50"/>
      <c r="R66" s="111"/>
      <c r="S66" s="33"/>
      <c r="T66" s="49"/>
      <c r="U66" s="49"/>
      <c r="V66" s="49"/>
      <c r="W66" s="50"/>
      <c r="X66" s="111"/>
      <c r="Y66" s="33"/>
      <c r="Z66" s="49"/>
      <c r="AA66" s="49"/>
      <c r="AB66" s="51"/>
      <c r="AC66" s="33"/>
      <c r="AD66" s="49"/>
      <c r="AE66" s="50"/>
      <c r="AF66" s="111"/>
      <c r="AG66" s="33"/>
      <c r="AH66" s="49"/>
      <c r="AI66" s="50"/>
      <c r="AJ66" s="111"/>
      <c r="AK66" s="33"/>
      <c r="AL66" s="50"/>
      <c r="AM66" s="111"/>
      <c r="AN66" s="33"/>
      <c r="AO66" s="49"/>
      <c r="AP66" s="50"/>
      <c r="AQ66" s="111"/>
      <c r="AR66" s="38" t="s">
        <v>67</v>
      </c>
      <c r="AS66" s="34" t="s">
        <v>68</v>
      </c>
      <c r="AT66" s="50"/>
      <c r="AU66" s="111"/>
      <c r="AV66" s="33"/>
      <c r="AW66" s="50"/>
    </row>
    <row r="67" spans="1:49" ht="23.25" customHeight="1" x14ac:dyDescent="0.4">
      <c r="A67" s="33">
        <v>2</v>
      </c>
      <c r="B67" s="39" t="s">
        <v>69</v>
      </c>
      <c r="C67" s="40" t="s">
        <v>70</v>
      </c>
      <c r="D67" s="167" t="s">
        <v>71</v>
      </c>
      <c r="E67" s="68"/>
      <c r="F67" s="45"/>
      <c r="G67" s="45"/>
      <c r="H67" s="67"/>
      <c r="I67" s="110"/>
      <c r="J67" s="68"/>
      <c r="K67" s="45"/>
      <c r="L67" s="67"/>
      <c r="M67" s="110"/>
      <c r="N67" s="68"/>
      <c r="O67" s="45"/>
      <c r="P67" s="45"/>
      <c r="Q67" s="67"/>
      <c r="R67" s="110"/>
      <c r="S67" s="68"/>
      <c r="T67" s="45"/>
      <c r="U67" s="45"/>
      <c r="V67" s="45"/>
      <c r="W67" s="67"/>
      <c r="X67" s="110"/>
      <c r="Y67" s="68"/>
      <c r="Z67" s="45"/>
      <c r="AA67" s="45"/>
      <c r="AB67" s="17"/>
      <c r="AC67" s="68"/>
      <c r="AD67" s="45"/>
      <c r="AE67" s="67"/>
      <c r="AF67" s="110"/>
      <c r="AG67" s="68"/>
      <c r="AH67" s="45"/>
      <c r="AI67" s="67"/>
      <c r="AJ67" s="110"/>
      <c r="AK67" s="68"/>
      <c r="AL67" s="67"/>
      <c r="AM67" s="110"/>
      <c r="AN67" s="68"/>
      <c r="AO67" s="45"/>
      <c r="AP67" s="67"/>
      <c r="AQ67" s="110"/>
      <c r="AR67" s="44">
        <v>1</v>
      </c>
      <c r="AS67" s="41">
        <v>1</v>
      </c>
      <c r="AT67" s="67"/>
      <c r="AU67" s="110"/>
      <c r="AV67" s="68"/>
      <c r="AW67" s="67"/>
    </row>
    <row r="68" spans="1:49" ht="15" customHeight="1" x14ac:dyDescent="0.4">
      <c r="A68" s="33">
        <v>3</v>
      </c>
      <c r="B68" s="39" t="s">
        <v>72</v>
      </c>
      <c r="C68" s="40" t="s">
        <v>73</v>
      </c>
      <c r="D68" s="168"/>
      <c r="E68" s="68"/>
      <c r="F68" s="45"/>
      <c r="G68" s="45"/>
      <c r="H68" s="67"/>
      <c r="I68" s="110"/>
      <c r="J68" s="68"/>
      <c r="K68" s="45"/>
      <c r="L68" s="67"/>
      <c r="M68" s="110"/>
      <c r="N68" s="68"/>
      <c r="O68" s="45"/>
      <c r="P68" s="45"/>
      <c r="Q68" s="67"/>
      <c r="R68" s="110"/>
      <c r="S68" s="68"/>
      <c r="T68" s="45"/>
      <c r="U68" s="45"/>
      <c r="V68" s="45"/>
      <c r="W68" s="67"/>
      <c r="X68" s="110"/>
      <c r="Y68" s="68"/>
      <c r="Z68" s="45"/>
      <c r="AA68" s="45"/>
      <c r="AB68" s="17"/>
      <c r="AC68" s="68"/>
      <c r="AD68" s="45"/>
      <c r="AE68" s="67"/>
      <c r="AF68" s="110"/>
      <c r="AG68" s="68"/>
      <c r="AH68" s="45"/>
      <c r="AI68" s="67"/>
      <c r="AJ68" s="110"/>
      <c r="AK68" s="68"/>
      <c r="AL68" s="67"/>
      <c r="AM68" s="110"/>
      <c r="AN68" s="68"/>
      <c r="AO68" s="45"/>
      <c r="AP68" s="67"/>
      <c r="AQ68" s="110"/>
      <c r="AR68" s="44">
        <v>1</v>
      </c>
      <c r="AS68" s="41">
        <v>1</v>
      </c>
      <c r="AT68" s="67"/>
      <c r="AU68" s="110"/>
      <c r="AV68" s="68"/>
      <c r="AW68" s="67"/>
    </row>
    <row r="69" spans="1:49" ht="27" customHeight="1" x14ac:dyDescent="0.4">
      <c r="A69" s="33">
        <v>4</v>
      </c>
      <c r="B69" s="46" t="s">
        <v>74</v>
      </c>
      <c r="C69" s="47" t="s">
        <v>75</v>
      </c>
      <c r="D69" s="169" t="s">
        <v>76</v>
      </c>
      <c r="E69" s="33"/>
      <c r="F69" s="49"/>
      <c r="G69" s="49"/>
      <c r="H69" s="50"/>
      <c r="I69" s="111"/>
      <c r="J69" s="33"/>
      <c r="K69" s="49"/>
      <c r="L69" s="50"/>
      <c r="M69" s="111"/>
      <c r="N69" s="33"/>
      <c r="O69" s="49"/>
      <c r="P69" s="49"/>
      <c r="Q69" s="50"/>
      <c r="R69" s="111"/>
      <c r="S69" s="33"/>
      <c r="T69" s="49"/>
      <c r="U69" s="49"/>
      <c r="V69" s="49"/>
      <c r="W69" s="50"/>
      <c r="X69" s="111"/>
      <c r="Y69" s="33"/>
      <c r="Z69" s="49"/>
      <c r="AA69" s="49"/>
      <c r="AB69" s="51"/>
      <c r="AC69" s="33"/>
      <c r="AD69" s="49"/>
      <c r="AE69" s="50"/>
      <c r="AF69" s="111"/>
      <c r="AG69" s="33"/>
      <c r="AH69" s="49"/>
      <c r="AI69" s="50"/>
      <c r="AJ69" s="111"/>
      <c r="AK69" s="33"/>
      <c r="AL69" s="50"/>
      <c r="AM69" s="111"/>
      <c r="AN69" s="33"/>
      <c r="AO69" s="49"/>
      <c r="AP69" s="50"/>
      <c r="AQ69" s="111"/>
      <c r="AR69" s="33"/>
      <c r="AS69" s="49">
        <v>3</v>
      </c>
      <c r="AT69" s="50"/>
      <c r="AU69" s="111"/>
      <c r="AV69" s="33"/>
      <c r="AW69" s="50"/>
    </row>
    <row r="70" spans="1:49" ht="25.5" customHeight="1" thickBot="1" x14ac:dyDescent="0.45">
      <c r="A70" s="27">
        <v>5</v>
      </c>
      <c r="B70" s="52" t="s">
        <v>150</v>
      </c>
      <c r="C70" s="52" t="s">
        <v>77</v>
      </c>
      <c r="D70" s="170"/>
      <c r="E70" s="27"/>
      <c r="F70" s="54"/>
      <c r="G70" s="54"/>
      <c r="H70" s="28"/>
      <c r="I70" s="112"/>
      <c r="J70" s="27"/>
      <c r="K70" s="54"/>
      <c r="L70" s="28"/>
      <c r="M70" s="112"/>
      <c r="N70" s="27"/>
      <c r="O70" s="54"/>
      <c r="P70" s="54"/>
      <c r="Q70" s="28"/>
      <c r="R70" s="112"/>
      <c r="S70" s="27"/>
      <c r="T70" s="54"/>
      <c r="U70" s="54"/>
      <c r="V70" s="54"/>
      <c r="W70" s="28"/>
      <c r="X70" s="112"/>
      <c r="Y70" s="27"/>
      <c r="Z70" s="54"/>
      <c r="AA70" s="54"/>
      <c r="AB70" s="55"/>
      <c r="AC70" s="27"/>
      <c r="AD70" s="54"/>
      <c r="AE70" s="28"/>
      <c r="AF70" s="112"/>
      <c r="AG70" s="27"/>
      <c r="AH70" s="54"/>
      <c r="AI70" s="28"/>
      <c r="AJ70" s="112"/>
      <c r="AK70" s="27"/>
      <c r="AL70" s="28"/>
      <c r="AM70" s="112"/>
      <c r="AN70" s="27"/>
      <c r="AO70" s="54"/>
      <c r="AP70" s="28"/>
      <c r="AQ70" s="112"/>
      <c r="AR70" s="27" t="s">
        <v>143</v>
      </c>
      <c r="AS70" s="54" t="s">
        <v>143</v>
      </c>
      <c r="AT70" s="28"/>
      <c r="AU70" s="112"/>
      <c r="AV70" s="27"/>
      <c r="AW70" s="28"/>
    </row>
    <row r="71" spans="1:49" ht="14.25" customHeight="1" thickBot="1" x14ac:dyDescent="0.45">
      <c r="B71" s="5"/>
      <c r="C71" s="6"/>
      <c r="D71" s="4"/>
      <c r="E71" s="7"/>
      <c r="F71" s="89"/>
      <c r="G71" s="89"/>
      <c r="H71" s="8"/>
      <c r="I71" s="89"/>
      <c r="J71" s="7"/>
      <c r="K71" s="89"/>
      <c r="L71" s="8"/>
      <c r="M71" s="89"/>
      <c r="N71" s="7"/>
      <c r="O71" s="89"/>
      <c r="P71" s="89"/>
      <c r="Q71" s="8"/>
      <c r="R71" s="89"/>
      <c r="S71" s="7"/>
      <c r="T71" s="89"/>
      <c r="U71" s="89"/>
      <c r="V71" s="89"/>
      <c r="W71" s="8"/>
      <c r="X71" s="89"/>
      <c r="Y71" s="7"/>
      <c r="Z71" s="89"/>
      <c r="AA71" s="89"/>
      <c r="AB71" s="89"/>
      <c r="AC71" s="89"/>
      <c r="AD71" s="89"/>
      <c r="AE71" s="8"/>
      <c r="AF71" s="89"/>
      <c r="AG71" s="7"/>
      <c r="AH71" s="89"/>
      <c r="AI71" s="8"/>
      <c r="AJ71" s="89"/>
      <c r="AK71" s="11"/>
      <c r="AL71" s="12"/>
      <c r="AM71" s="89"/>
      <c r="AN71" s="7"/>
      <c r="AO71" s="89"/>
      <c r="AP71" s="8"/>
      <c r="AQ71" s="89"/>
      <c r="AR71" s="7"/>
      <c r="AS71" s="89"/>
      <c r="AT71" s="8"/>
      <c r="AU71" s="89"/>
      <c r="AV71" s="11"/>
      <c r="AW71" s="12"/>
    </row>
    <row r="72" spans="1:49" ht="13.5" customHeight="1" thickBot="1" x14ac:dyDescent="0.45">
      <c r="A72" s="154" t="s">
        <v>131</v>
      </c>
      <c r="B72" s="155"/>
      <c r="C72" s="155"/>
      <c r="D72" s="161" t="s">
        <v>132</v>
      </c>
      <c r="E72" s="139" t="s">
        <v>4</v>
      </c>
      <c r="F72" s="140"/>
      <c r="G72" s="140"/>
      <c r="H72" s="141"/>
      <c r="I72" s="107"/>
      <c r="J72" s="139" t="s">
        <v>5</v>
      </c>
      <c r="K72" s="140"/>
      <c r="L72" s="141"/>
      <c r="M72" s="107"/>
      <c r="N72" s="139" t="s">
        <v>6</v>
      </c>
      <c r="O72" s="140"/>
      <c r="P72" s="140"/>
      <c r="Q72" s="141"/>
      <c r="R72" s="107"/>
      <c r="S72" s="139" t="s">
        <v>7</v>
      </c>
      <c r="T72" s="140"/>
      <c r="U72" s="140"/>
      <c r="V72" s="140"/>
      <c r="W72" s="141"/>
      <c r="X72" s="107"/>
      <c r="Y72" s="139" t="s">
        <v>8</v>
      </c>
      <c r="Z72" s="140"/>
      <c r="AA72" s="140"/>
      <c r="AB72" s="140"/>
      <c r="AC72" s="140"/>
      <c r="AD72" s="140"/>
      <c r="AE72" s="141"/>
      <c r="AF72" s="107"/>
      <c r="AG72" s="139" t="s">
        <v>9</v>
      </c>
      <c r="AH72" s="140"/>
      <c r="AI72" s="141"/>
      <c r="AJ72" s="107"/>
      <c r="AK72" s="142" t="s">
        <v>10</v>
      </c>
      <c r="AL72" s="143"/>
      <c r="AM72" s="107"/>
      <c r="AN72" s="139" t="s">
        <v>11</v>
      </c>
      <c r="AO72" s="140"/>
      <c r="AP72" s="141"/>
      <c r="AQ72" s="107"/>
      <c r="AR72" s="139" t="s">
        <v>12</v>
      </c>
      <c r="AS72" s="140"/>
      <c r="AT72" s="141"/>
      <c r="AU72" s="107"/>
      <c r="AV72" s="29" t="s">
        <v>31</v>
      </c>
      <c r="AW72" s="18" t="s">
        <v>31</v>
      </c>
    </row>
    <row r="73" spans="1:49" ht="13.5" customHeight="1" thickBot="1" x14ac:dyDescent="0.45">
      <c r="A73" s="156"/>
      <c r="B73" s="157"/>
      <c r="C73" s="157"/>
      <c r="D73" s="162"/>
      <c r="E73" s="93" t="s">
        <v>13</v>
      </c>
      <c r="F73" s="94" t="s">
        <v>14</v>
      </c>
      <c r="G73" s="94" t="s">
        <v>15</v>
      </c>
      <c r="H73" s="95" t="s">
        <v>16</v>
      </c>
      <c r="I73" s="113"/>
      <c r="J73" s="93" t="s">
        <v>17</v>
      </c>
      <c r="K73" s="94" t="s">
        <v>18</v>
      </c>
      <c r="L73" s="95" t="s">
        <v>19</v>
      </c>
      <c r="M73" s="113"/>
      <c r="N73" s="93" t="s">
        <v>20</v>
      </c>
      <c r="O73" s="94" t="s">
        <v>21</v>
      </c>
      <c r="P73" s="94" t="s">
        <v>22</v>
      </c>
      <c r="Q73" s="95" t="s">
        <v>23</v>
      </c>
      <c r="R73" s="113"/>
      <c r="S73" s="93" t="s">
        <v>21</v>
      </c>
      <c r="T73" s="94" t="s">
        <v>22</v>
      </c>
      <c r="U73" s="94" t="s">
        <v>23</v>
      </c>
      <c r="V73" s="94" t="s">
        <v>24</v>
      </c>
      <c r="W73" s="3" t="s">
        <v>25</v>
      </c>
      <c r="X73" s="113"/>
      <c r="Y73" s="93" t="s">
        <v>26</v>
      </c>
      <c r="Z73" s="94" t="s">
        <v>17</v>
      </c>
      <c r="AA73" s="94" t="s">
        <v>18</v>
      </c>
      <c r="AB73" s="95" t="s">
        <v>19</v>
      </c>
      <c r="AC73" s="96" t="s">
        <v>16</v>
      </c>
      <c r="AD73" s="94" t="s">
        <v>27</v>
      </c>
      <c r="AE73" s="95" t="s">
        <v>28</v>
      </c>
      <c r="AF73" s="113"/>
      <c r="AG73" s="93" t="s">
        <v>14</v>
      </c>
      <c r="AH73" s="94" t="s">
        <v>15</v>
      </c>
      <c r="AI73" s="95" t="s">
        <v>16</v>
      </c>
      <c r="AJ73" s="113"/>
      <c r="AK73" s="133" t="s">
        <v>29</v>
      </c>
      <c r="AL73" s="97" t="s">
        <v>30</v>
      </c>
      <c r="AM73" s="113"/>
      <c r="AN73" s="136" t="s">
        <v>22</v>
      </c>
      <c r="AO73" s="98" t="s">
        <v>23</v>
      </c>
      <c r="AP73" s="137" t="s">
        <v>24</v>
      </c>
      <c r="AQ73" s="113"/>
      <c r="AR73" s="93" t="s">
        <v>26</v>
      </c>
      <c r="AS73" s="94" t="s">
        <v>17</v>
      </c>
      <c r="AT73" s="95" t="s">
        <v>18</v>
      </c>
      <c r="AU73" s="113"/>
      <c r="AV73" s="99" t="s">
        <v>31</v>
      </c>
      <c r="AW73" s="100" t="s">
        <v>31</v>
      </c>
    </row>
    <row r="74" spans="1:49" ht="13.5" customHeight="1" thickBot="1" x14ac:dyDescent="0.45">
      <c r="A74" s="156"/>
      <c r="B74" s="157"/>
      <c r="C74" s="157"/>
      <c r="D74" s="163"/>
      <c r="E74" s="101" t="s">
        <v>32</v>
      </c>
      <c r="F74" s="102" t="s">
        <v>33</v>
      </c>
      <c r="G74" s="102" t="s">
        <v>34</v>
      </c>
      <c r="H74" s="103" t="s">
        <v>36</v>
      </c>
      <c r="I74" s="114"/>
      <c r="J74" s="101" t="s">
        <v>32</v>
      </c>
      <c r="K74" s="102" t="s">
        <v>33</v>
      </c>
      <c r="L74" s="104" t="s">
        <v>34</v>
      </c>
      <c r="M74" s="114"/>
      <c r="N74" s="101" t="s">
        <v>32</v>
      </c>
      <c r="O74" s="102" t="s">
        <v>33</v>
      </c>
      <c r="P74" s="102" t="s">
        <v>34</v>
      </c>
      <c r="Q74" s="103" t="s">
        <v>36</v>
      </c>
      <c r="R74" s="114"/>
      <c r="S74" s="101" t="s">
        <v>37</v>
      </c>
      <c r="T74" s="105" t="s">
        <v>38</v>
      </c>
      <c r="U74" s="105" t="s">
        <v>39</v>
      </c>
      <c r="V74" s="102" t="s">
        <v>40</v>
      </c>
      <c r="W74" s="104" t="s">
        <v>33</v>
      </c>
      <c r="X74" s="114"/>
      <c r="Y74" s="101" t="s">
        <v>32</v>
      </c>
      <c r="Z74" s="102" t="s">
        <v>33</v>
      </c>
      <c r="AA74" s="102" t="s">
        <v>34</v>
      </c>
      <c r="AB74" s="104" t="s">
        <v>41</v>
      </c>
      <c r="AC74" s="106" t="s">
        <v>32</v>
      </c>
      <c r="AD74" s="102" t="s">
        <v>33</v>
      </c>
      <c r="AE74" s="104" t="s">
        <v>34</v>
      </c>
      <c r="AF74" s="114"/>
      <c r="AG74" s="101" t="s">
        <v>32</v>
      </c>
      <c r="AH74" s="102" t="s">
        <v>33</v>
      </c>
      <c r="AI74" s="104" t="s">
        <v>34</v>
      </c>
      <c r="AJ74" s="114"/>
      <c r="AK74" s="134" t="s">
        <v>33</v>
      </c>
      <c r="AL74" s="104" t="s">
        <v>34</v>
      </c>
      <c r="AM74" s="114"/>
      <c r="AN74" s="101" t="s">
        <v>32</v>
      </c>
      <c r="AO74" s="102" t="s">
        <v>33</v>
      </c>
      <c r="AP74" s="104" t="s">
        <v>34</v>
      </c>
      <c r="AQ74" s="114"/>
      <c r="AR74" s="101" t="s">
        <v>32</v>
      </c>
      <c r="AS74" s="102" t="s">
        <v>33</v>
      </c>
      <c r="AT74" s="104" t="s">
        <v>34</v>
      </c>
      <c r="AU74" s="114"/>
      <c r="AV74" s="101" t="s">
        <v>31</v>
      </c>
      <c r="AW74" s="103" t="s">
        <v>31</v>
      </c>
    </row>
    <row r="75" spans="1:49" ht="16.5" customHeight="1" x14ac:dyDescent="0.4">
      <c r="A75" s="144"/>
      <c r="B75" s="146" t="s">
        <v>133</v>
      </c>
      <c r="C75" s="147"/>
      <c r="D75" s="77">
        <f>SUM(E75:AW75)</f>
        <v>42</v>
      </c>
      <c r="E75" s="78">
        <f t="shared" ref="E75:AW78" si="0">IF(E$10="△",E11,0)+IF(E$18="△",E19,0)+IF(E$26="△",E27,0)+IF(E$34="△",E35,0)+IF(E$42="△",E43,0)+IF(E$50="△",E51,0)+IF(E$58="△",E59,0)+IF(E$66="△",E67,0)</f>
        <v>6</v>
      </c>
      <c r="F75" s="79">
        <f t="shared" si="0"/>
        <v>0</v>
      </c>
      <c r="G75" s="79">
        <f t="shared" si="0"/>
        <v>0</v>
      </c>
      <c r="H75" s="80">
        <f t="shared" si="0"/>
        <v>0</v>
      </c>
      <c r="I75" s="115"/>
      <c r="J75" s="78">
        <f t="shared" si="0"/>
        <v>1</v>
      </c>
      <c r="K75" s="79">
        <f t="shared" si="0"/>
        <v>0</v>
      </c>
      <c r="L75" s="80">
        <f t="shared" si="0"/>
        <v>0</v>
      </c>
      <c r="M75" s="115"/>
      <c r="N75" s="78">
        <f t="shared" si="0"/>
        <v>2</v>
      </c>
      <c r="O75" s="79">
        <f t="shared" si="0"/>
        <v>0</v>
      </c>
      <c r="P75" s="79">
        <f t="shared" si="0"/>
        <v>0</v>
      </c>
      <c r="Q75" s="80">
        <f t="shared" si="0"/>
        <v>0</v>
      </c>
      <c r="R75" s="115"/>
      <c r="S75" s="78">
        <f t="shared" si="0"/>
        <v>4</v>
      </c>
      <c r="T75" s="79">
        <f t="shared" si="0"/>
        <v>0</v>
      </c>
      <c r="U75" s="79">
        <f t="shared" si="0"/>
        <v>0</v>
      </c>
      <c r="V75" s="79">
        <f t="shared" si="0"/>
        <v>0</v>
      </c>
      <c r="W75" s="80">
        <f t="shared" si="0"/>
        <v>0</v>
      </c>
      <c r="X75" s="115"/>
      <c r="Y75" s="78">
        <f t="shared" si="0"/>
        <v>4</v>
      </c>
      <c r="Z75" s="79">
        <f t="shared" si="0"/>
        <v>0</v>
      </c>
      <c r="AA75" s="79">
        <f t="shared" si="0"/>
        <v>0</v>
      </c>
      <c r="AB75" s="80">
        <f t="shared" si="0"/>
        <v>0</v>
      </c>
      <c r="AC75" s="92">
        <f t="shared" si="0"/>
        <v>2</v>
      </c>
      <c r="AD75" s="79">
        <f t="shared" si="0"/>
        <v>1</v>
      </c>
      <c r="AE75" s="80">
        <f t="shared" si="0"/>
        <v>0</v>
      </c>
      <c r="AF75" s="115"/>
      <c r="AG75" s="78">
        <f t="shared" si="0"/>
        <v>1</v>
      </c>
      <c r="AH75" s="79">
        <f t="shared" si="0"/>
        <v>0</v>
      </c>
      <c r="AI75" s="80">
        <f t="shared" si="0"/>
        <v>0</v>
      </c>
      <c r="AJ75" s="115"/>
      <c r="AK75" s="78">
        <f t="shared" si="0"/>
        <v>1</v>
      </c>
      <c r="AL75" s="80">
        <f t="shared" si="0"/>
        <v>0</v>
      </c>
      <c r="AM75" s="115"/>
      <c r="AN75" s="78">
        <f t="shared" si="0"/>
        <v>6</v>
      </c>
      <c r="AO75" s="79">
        <f t="shared" si="0"/>
        <v>0</v>
      </c>
      <c r="AP75" s="80">
        <f t="shared" si="0"/>
        <v>0</v>
      </c>
      <c r="AQ75" s="115"/>
      <c r="AR75" s="78">
        <f t="shared" si="0"/>
        <v>8</v>
      </c>
      <c r="AS75" s="79">
        <f t="shared" si="0"/>
        <v>0</v>
      </c>
      <c r="AT75" s="80">
        <f t="shared" si="0"/>
        <v>0</v>
      </c>
      <c r="AU75" s="115"/>
      <c r="AV75" s="78">
        <f t="shared" si="0"/>
        <v>6</v>
      </c>
      <c r="AW75" s="80">
        <f t="shared" si="0"/>
        <v>0</v>
      </c>
    </row>
    <row r="76" spans="1:49" ht="16.5" customHeight="1" x14ac:dyDescent="0.4">
      <c r="A76" s="144"/>
      <c r="B76" s="148" t="s">
        <v>134</v>
      </c>
      <c r="C76" s="149"/>
      <c r="D76" s="81">
        <f>SUM(E76:AW76)</f>
        <v>42</v>
      </c>
      <c r="E76" s="68">
        <f t="shared" si="0"/>
        <v>6</v>
      </c>
      <c r="F76" s="45">
        <f t="shared" si="0"/>
        <v>0</v>
      </c>
      <c r="G76" s="45">
        <f t="shared" si="0"/>
        <v>0</v>
      </c>
      <c r="H76" s="67">
        <f t="shared" si="0"/>
        <v>0</v>
      </c>
      <c r="I76" s="110"/>
      <c r="J76" s="68">
        <f t="shared" si="0"/>
        <v>1</v>
      </c>
      <c r="K76" s="45">
        <f t="shared" si="0"/>
        <v>0</v>
      </c>
      <c r="L76" s="67">
        <f t="shared" si="0"/>
        <v>0</v>
      </c>
      <c r="M76" s="110"/>
      <c r="N76" s="68">
        <f t="shared" si="0"/>
        <v>2</v>
      </c>
      <c r="O76" s="45">
        <f t="shared" si="0"/>
        <v>0</v>
      </c>
      <c r="P76" s="45">
        <f t="shared" si="0"/>
        <v>0</v>
      </c>
      <c r="Q76" s="67">
        <f t="shared" si="0"/>
        <v>0</v>
      </c>
      <c r="R76" s="110"/>
      <c r="S76" s="68">
        <f t="shared" si="0"/>
        <v>4</v>
      </c>
      <c r="T76" s="45">
        <f t="shared" si="0"/>
        <v>0</v>
      </c>
      <c r="U76" s="45">
        <f t="shared" si="0"/>
        <v>0</v>
      </c>
      <c r="V76" s="45">
        <f t="shared" si="0"/>
        <v>0</v>
      </c>
      <c r="W76" s="67">
        <f t="shared" si="0"/>
        <v>0</v>
      </c>
      <c r="X76" s="110"/>
      <c r="Y76" s="68">
        <f t="shared" si="0"/>
        <v>4</v>
      </c>
      <c r="Z76" s="45">
        <f t="shared" si="0"/>
        <v>0</v>
      </c>
      <c r="AA76" s="45">
        <f t="shared" si="0"/>
        <v>0</v>
      </c>
      <c r="AB76" s="67">
        <f t="shared" si="0"/>
        <v>0</v>
      </c>
      <c r="AC76" s="16">
        <f t="shared" si="0"/>
        <v>2</v>
      </c>
      <c r="AD76" s="45">
        <f t="shared" si="0"/>
        <v>1</v>
      </c>
      <c r="AE76" s="67">
        <f t="shared" si="0"/>
        <v>0</v>
      </c>
      <c r="AF76" s="110"/>
      <c r="AG76" s="68">
        <f t="shared" si="0"/>
        <v>1</v>
      </c>
      <c r="AH76" s="45">
        <f t="shared" si="0"/>
        <v>0</v>
      </c>
      <c r="AI76" s="67">
        <f t="shared" si="0"/>
        <v>0</v>
      </c>
      <c r="AJ76" s="110"/>
      <c r="AK76" s="68">
        <f t="shared" si="0"/>
        <v>1</v>
      </c>
      <c r="AL76" s="67">
        <f t="shared" si="0"/>
        <v>0</v>
      </c>
      <c r="AM76" s="110"/>
      <c r="AN76" s="68">
        <f t="shared" si="0"/>
        <v>6</v>
      </c>
      <c r="AO76" s="45">
        <f t="shared" si="0"/>
        <v>0</v>
      </c>
      <c r="AP76" s="67">
        <f t="shared" si="0"/>
        <v>0</v>
      </c>
      <c r="AQ76" s="110"/>
      <c r="AR76" s="68">
        <f t="shared" si="0"/>
        <v>8</v>
      </c>
      <c r="AS76" s="45">
        <f t="shared" si="0"/>
        <v>0</v>
      </c>
      <c r="AT76" s="67">
        <f t="shared" si="0"/>
        <v>0</v>
      </c>
      <c r="AU76" s="110"/>
      <c r="AV76" s="68">
        <f t="shared" si="0"/>
        <v>6</v>
      </c>
      <c r="AW76" s="67">
        <f t="shared" si="0"/>
        <v>0</v>
      </c>
    </row>
    <row r="77" spans="1:49" ht="15" customHeight="1" x14ac:dyDescent="0.4">
      <c r="A77" s="144"/>
      <c r="B77" s="150" t="s">
        <v>135</v>
      </c>
      <c r="C77" s="151"/>
      <c r="D77" s="82">
        <f>SUM(E77:AW77)</f>
        <v>0</v>
      </c>
      <c r="E77" s="33">
        <f t="shared" si="0"/>
        <v>0</v>
      </c>
      <c r="F77" s="49">
        <f t="shared" si="0"/>
        <v>0</v>
      </c>
      <c r="G77" s="49">
        <f t="shared" si="0"/>
        <v>0</v>
      </c>
      <c r="H77" s="50">
        <f t="shared" si="0"/>
        <v>0</v>
      </c>
      <c r="I77" s="111"/>
      <c r="J77" s="33">
        <f t="shared" si="0"/>
        <v>0</v>
      </c>
      <c r="K77" s="49">
        <f t="shared" si="0"/>
        <v>0</v>
      </c>
      <c r="L77" s="50">
        <f t="shared" si="0"/>
        <v>0</v>
      </c>
      <c r="M77" s="111"/>
      <c r="N77" s="33">
        <f t="shared" si="0"/>
        <v>0</v>
      </c>
      <c r="O77" s="49">
        <f t="shared" si="0"/>
        <v>0</v>
      </c>
      <c r="P77" s="49">
        <f t="shared" si="0"/>
        <v>0</v>
      </c>
      <c r="Q77" s="50">
        <f t="shared" si="0"/>
        <v>0</v>
      </c>
      <c r="R77" s="111"/>
      <c r="S77" s="33">
        <f t="shared" si="0"/>
        <v>0</v>
      </c>
      <c r="T77" s="49">
        <f t="shared" si="0"/>
        <v>0</v>
      </c>
      <c r="U77" s="49">
        <f t="shared" si="0"/>
        <v>0</v>
      </c>
      <c r="V77" s="49">
        <f t="shared" si="0"/>
        <v>0</v>
      </c>
      <c r="W77" s="50">
        <f t="shared" si="0"/>
        <v>0</v>
      </c>
      <c r="X77" s="111"/>
      <c r="Y77" s="33">
        <f t="shared" si="0"/>
        <v>0</v>
      </c>
      <c r="Z77" s="49">
        <f t="shared" si="0"/>
        <v>0</v>
      </c>
      <c r="AA77" s="49">
        <f t="shared" si="0"/>
        <v>0</v>
      </c>
      <c r="AB77" s="50">
        <f t="shared" si="0"/>
        <v>0</v>
      </c>
      <c r="AC77" s="48">
        <f t="shared" si="0"/>
        <v>0</v>
      </c>
      <c r="AD77" s="49">
        <f t="shared" si="0"/>
        <v>0</v>
      </c>
      <c r="AE77" s="50">
        <f t="shared" si="0"/>
        <v>0</v>
      </c>
      <c r="AF77" s="111"/>
      <c r="AG77" s="33">
        <f t="shared" si="0"/>
        <v>0</v>
      </c>
      <c r="AH77" s="49">
        <f t="shared" si="0"/>
        <v>0</v>
      </c>
      <c r="AI77" s="50">
        <f t="shared" si="0"/>
        <v>0</v>
      </c>
      <c r="AJ77" s="111"/>
      <c r="AK77" s="33">
        <f t="shared" si="0"/>
        <v>0</v>
      </c>
      <c r="AL77" s="50">
        <f t="shared" si="0"/>
        <v>0</v>
      </c>
      <c r="AM77" s="111"/>
      <c r="AN77" s="33">
        <f t="shared" si="0"/>
        <v>0</v>
      </c>
      <c r="AO77" s="49">
        <f t="shared" si="0"/>
        <v>0</v>
      </c>
      <c r="AP77" s="50">
        <f t="shared" si="0"/>
        <v>0</v>
      </c>
      <c r="AQ77" s="111"/>
      <c r="AR77" s="33">
        <f t="shared" si="0"/>
        <v>0</v>
      </c>
      <c r="AS77" s="49">
        <f t="shared" si="0"/>
        <v>0</v>
      </c>
      <c r="AT77" s="50">
        <f t="shared" si="0"/>
        <v>0</v>
      </c>
      <c r="AU77" s="111"/>
      <c r="AV77" s="33">
        <f t="shared" si="0"/>
        <v>0</v>
      </c>
      <c r="AW77" s="50">
        <f t="shared" si="0"/>
        <v>0</v>
      </c>
    </row>
    <row r="78" spans="1:49" ht="15" customHeight="1" thickBot="1" x14ac:dyDescent="0.45">
      <c r="A78" s="145"/>
      <c r="B78" s="152" t="s">
        <v>144</v>
      </c>
      <c r="C78" s="153"/>
      <c r="D78" s="83">
        <f>SUM(E78:AW78)</f>
        <v>34</v>
      </c>
      <c r="E78" s="27">
        <f t="shared" si="0"/>
        <v>6</v>
      </c>
      <c r="F78" s="54">
        <f t="shared" si="0"/>
        <v>0</v>
      </c>
      <c r="G78" s="54">
        <f t="shared" si="0"/>
        <v>0</v>
      </c>
      <c r="H78" s="28">
        <f t="shared" si="0"/>
        <v>0</v>
      </c>
      <c r="I78" s="112"/>
      <c r="J78" s="27">
        <f t="shared" si="0"/>
        <v>1</v>
      </c>
      <c r="K78" s="54">
        <f t="shared" si="0"/>
        <v>0</v>
      </c>
      <c r="L78" s="28">
        <f t="shared" si="0"/>
        <v>0</v>
      </c>
      <c r="M78" s="112"/>
      <c r="N78" s="27">
        <f t="shared" si="0"/>
        <v>2</v>
      </c>
      <c r="O78" s="54">
        <f t="shared" si="0"/>
        <v>0</v>
      </c>
      <c r="P78" s="54">
        <f t="shared" si="0"/>
        <v>0</v>
      </c>
      <c r="Q78" s="28">
        <f t="shared" si="0"/>
        <v>0</v>
      </c>
      <c r="R78" s="112"/>
      <c r="S78" s="27">
        <f t="shared" si="0"/>
        <v>4</v>
      </c>
      <c r="T78" s="54">
        <f t="shared" si="0"/>
        <v>0</v>
      </c>
      <c r="U78" s="54">
        <f t="shared" si="0"/>
        <v>0</v>
      </c>
      <c r="V78" s="54">
        <f t="shared" si="0"/>
        <v>0</v>
      </c>
      <c r="W78" s="28">
        <f t="shared" si="0"/>
        <v>0</v>
      </c>
      <c r="X78" s="112"/>
      <c r="Y78" s="27">
        <f t="shared" si="0"/>
        <v>4</v>
      </c>
      <c r="Z78" s="54">
        <f t="shared" si="0"/>
        <v>0</v>
      </c>
      <c r="AA78" s="54">
        <f t="shared" si="0"/>
        <v>0</v>
      </c>
      <c r="AB78" s="28">
        <f t="shared" si="0"/>
        <v>0</v>
      </c>
      <c r="AC78" s="53">
        <f t="shared" si="0"/>
        <v>1</v>
      </c>
      <c r="AD78" s="54">
        <f t="shared" si="0"/>
        <v>1</v>
      </c>
      <c r="AE78" s="28">
        <f t="shared" si="0"/>
        <v>0</v>
      </c>
      <c r="AF78" s="112"/>
      <c r="AG78" s="27">
        <f t="shared" si="0"/>
        <v>1</v>
      </c>
      <c r="AH78" s="54">
        <f t="shared" si="0"/>
        <v>0</v>
      </c>
      <c r="AI78" s="28">
        <f t="shared" si="0"/>
        <v>0</v>
      </c>
      <c r="AJ78" s="112"/>
      <c r="AK78" s="27">
        <f t="shared" si="0"/>
        <v>1</v>
      </c>
      <c r="AL78" s="28">
        <f t="shared" si="0"/>
        <v>0</v>
      </c>
      <c r="AM78" s="112"/>
      <c r="AN78" s="27">
        <f t="shared" si="0"/>
        <v>3</v>
      </c>
      <c r="AO78" s="54">
        <f t="shared" si="0"/>
        <v>0</v>
      </c>
      <c r="AP78" s="28">
        <f t="shared" si="0"/>
        <v>0</v>
      </c>
      <c r="AQ78" s="112"/>
      <c r="AR78" s="27">
        <f>IF(AR$10="△",AR14,0)+IF(AR$18="△",AR22,0)+IF(AR$26="△",AR30,0)+IF(AR$34="△",AR38,0)+IF(AR$42="△",AR46,0)+IF(AR$50="△",AR54,0)+IF(AR$58="△",AR62,0)+IF(AR$66="△",AR70,0)</f>
        <v>4</v>
      </c>
      <c r="AS78" s="54">
        <f t="shared" si="0"/>
        <v>0</v>
      </c>
      <c r="AT78" s="28">
        <f t="shared" si="0"/>
        <v>0</v>
      </c>
      <c r="AU78" s="112"/>
      <c r="AV78" s="27">
        <f t="shared" si="0"/>
        <v>6</v>
      </c>
      <c r="AW78" s="28">
        <f t="shared" si="0"/>
        <v>0</v>
      </c>
    </row>
    <row r="79" spans="1:49" ht="5.25" customHeight="1" thickBot="1" x14ac:dyDescent="0.45">
      <c r="B79" s="5"/>
      <c r="C79" s="6"/>
      <c r="D79" s="4"/>
      <c r="E79" s="7"/>
      <c r="F79" s="89"/>
      <c r="G79" s="89"/>
      <c r="H79" s="8"/>
      <c r="I79" s="89"/>
      <c r="J79" s="7"/>
      <c r="K79" s="89"/>
      <c r="L79" s="8"/>
      <c r="M79" s="89"/>
      <c r="N79" s="7"/>
      <c r="O79" s="89"/>
      <c r="P79" s="89"/>
      <c r="Q79" s="8"/>
      <c r="R79" s="89"/>
      <c r="S79" s="7"/>
      <c r="T79" s="89"/>
      <c r="U79" s="89"/>
      <c r="V79" s="89"/>
      <c r="W79" s="8"/>
      <c r="X79" s="89"/>
      <c r="Y79" s="7"/>
      <c r="Z79" s="89"/>
      <c r="AA79" s="89"/>
      <c r="AB79" s="89"/>
      <c r="AC79" s="89"/>
      <c r="AD79" s="89"/>
      <c r="AE79" s="8"/>
      <c r="AF79" s="89"/>
      <c r="AG79" s="7"/>
      <c r="AH79" s="89"/>
      <c r="AI79" s="8"/>
      <c r="AJ79" s="89"/>
      <c r="AK79" s="11"/>
      <c r="AL79" s="12"/>
      <c r="AM79" s="89"/>
      <c r="AN79" s="7"/>
      <c r="AO79" s="89"/>
      <c r="AP79" s="8"/>
      <c r="AQ79" s="89"/>
      <c r="AR79" s="7"/>
      <c r="AS79" s="89"/>
      <c r="AT79" s="8"/>
      <c r="AU79" s="89"/>
      <c r="AV79" s="11"/>
      <c r="AW79" s="12"/>
    </row>
    <row r="80" spans="1:49" ht="13.5" customHeight="1" thickBot="1" x14ac:dyDescent="0.45">
      <c r="A80" s="154" t="s">
        <v>136</v>
      </c>
      <c r="B80" s="155"/>
      <c r="C80" s="155"/>
      <c r="D80" s="161" t="s">
        <v>137</v>
      </c>
      <c r="E80" s="139" t="s">
        <v>4</v>
      </c>
      <c r="F80" s="140"/>
      <c r="G80" s="140"/>
      <c r="H80" s="141"/>
      <c r="I80" s="107"/>
      <c r="J80" s="139" t="s">
        <v>5</v>
      </c>
      <c r="K80" s="140"/>
      <c r="L80" s="141"/>
      <c r="M80" s="107"/>
      <c r="N80" s="139" t="s">
        <v>6</v>
      </c>
      <c r="O80" s="140"/>
      <c r="P80" s="140"/>
      <c r="Q80" s="141"/>
      <c r="R80" s="107"/>
      <c r="S80" s="139" t="s">
        <v>7</v>
      </c>
      <c r="T80" s="140"/>
      <c r="U80" s="140"/>
      <c r="V80" s="140"/>
      <c r="W80" s="141"/>
      <c r="X80" s="107"/>
      <c r="Y80" s="139" t="s">
        <v>8</v>
      </c>
      <c r="Z80" s="140"/>
      <c r="AA80" s="140"/>
      <c r="AB80" s="140"/>
      <c r="AC80" s="140"/>
      <c r="AD80" s="140"/>
      <c r="AE80" s="141"/>
      <c r="AF80" s="107"/>
      <c r="AG80" s="139" t="s">
        <v>9</v>
      </c>
      <c r="AH80" s="140"/>
      <c r="AI80" s="141"/>
      <c r="AJ80" s="107"/>
      <c r="AK80" s="142" t="s">
        <v>10</v>
      </c>
      <c r="AL80" s="143"/>
      <c r="AM80" s="107"/>
      <c r="AN80" s="139" t="s">
        <v>11</v>
      </c>
      <c r="AO80" s="140"/>
      <c r="AP80" s="141"/>
      <c r="AQ80" s="107"/>
      <c r="AR80" s="139" t="s">
        <v>12</v>
      </c>
      <c r="AS80" s="140"/>
      <c r="AT80" s="141"/>
      <c r="AU80" s="107"/>
      <c r="AV80" s="29" t="s">
        <v>31</v>
      </c>
      <c r="AW80" s="18" t="s">
        <v>31</v>
      </c>
    </row>
    <row r="81" spans="1:49" ht="13.5" customHeight="1" x14ac:dyDescent="0.4">
      <c r="A81" s="156"/>
      <c r="B81" s="157"/>
      <c r="C81" s="157"/>
      <c r="D81" s="162"/>
      <c r="E81" s="30" t="s">
        <v>13</v>
      </c>
      <c r="F81" s="31" t="s">
        <v>14</v>
      </c>
      <c r="G81" s="31" t="s">
        <v>15</v>
      </c>
      <c r="H81" s="13" t="s">
        <v>16</v>
      </c>
      <c r="I81" s="108"/>
      <c r="J81" s="30" t="s">
        <v>17</v>
      </c>
      <c r="K81" s="31" t="s">
        <v>18</v>
      </c>
      <c r="L81" s="13" t="s">
        <v>19</v>
      </c>
      <c r="M81" s="108"/>
      <c r="N81" s="30" t="s">
        <v>20</v>
      </c>
      <c r="O81" s="31" t="s">
        <v>21</v>
      </c>
      <c r="P81" s="31" t="s">
        <v>22</v>
      </c>
      <c r="Q81" s="13" t="s">
        <v>23</v>
      </c>
      <c r="R81" s="108"/>
      <c r="S81" s="30" t="s">
        <v>21</v>
      </c>
      <c r="T81" s="31" t="s">
        <v>22</v>
      </c>
      <c r="U81" s="31" t="s">
        <v>23</v>
      </c>
      <c r="V81" s="31" t="s">
        <v>24</v>
      </c>
      <c r="W81" s="32" t="s">
        <v>25</v>
      </c>
      <c r="X81" s="108"/>
      <c r="Y81" s="30" t="s">
        <v>26</v>
      </c>
      <c r="Z81" s="31" t="s">
        <v>17</v>
      </c>
      <c r="AA81" s="31" t="s">
        <v>18</v>
      </c>
      <c r="AB81" s="13" t="s">
        <v>19</v>
      </c>
      <c r="AC81" s="14" t="s">
        <v>16</v>
      </c>
      <c r="AD81" s="31" t="s">
        <v>27</v>
      </c>
      <c r="AE81" s="13" t="s">
        <v>28</v>
      </c>
      <c r="AF81" s="108"/>
      <c r="AG81" s="30" t="s">
        <v>14</v>
      </c>
      <c r="AH81" s="31" t="s">
        <v>15</v>
      </c>
      <c r="AI81" s="13" t="s">
        <v>16</v>
      </c>
      <c r="AJ81" s="108"/>
      <c r="AK81" s="131" t="s">
        <v>29</v>
      </c>
      <c r="AL81" s="15" t="s">
        <v>30</v>
      </c>
      <c r="AM81" s="108"/>
      <c r="AN81" s="68" t="s">
        <v>22</v>
      </c>
      <c r="AO81" s="45" t="s">
        <v>23</v>
      </c>
      <c r="AP81" s="67" t="s">
        <v>24</v>
      </c>
      <c r="AQ81" s="108"/>
      <c r="AR81" s="30" t="s">
        <v>26</v>
      </c>
      <c r="AS81" s="31" t="s">
        <v>17</v>
      </c>
      <c r="AT81" s="13" t="s">
        <v>18</v>
      </c>
      <c r="AU81" s="108"/>
      <c r="AV81" s="29" t="s">
        <v>31</v>
      </c>
      <c r="AW81" s="18" t="s">
        <v>31</v>
      </c>
    </row>
    <row r="82" spans="1:49" ht="13.5" customHeight="1" thickBot="1" x14ac:dyDescent="0.45">
      <c r="A82" s="156"/>
      <c r="B82" s="157"/>
      <c r="C82" s="157"/>
      <c r="D82" s="163"/>
      <c r="E82" s="58" t="s">
        <v>32</v>
      </c>
      <c r="F82" s="23" t="s">
        <v>33</v>
      </c>
      <c r="G82" s="23" t="s">
        <v>34</v>
      </c>
      <c r="H82" s="84" t="s">
        <v>36</v>
      </c>
      <c r="I82" s="109"/>
      <c r="J82" s="58" t="s">
        <v>32</v>
      </c>
      <c r="K82" s="23" t="s">
        <v>33</v>
      </c>
      <c r="L82" s="25" t="s">
        <v>34</v>
      </c>
      <c r="M82" s="109"/>
      <c r="N82" s="58" t="s">
        <v>32</v>
      </c>
      <c r="O82" s="23" t="s">
        <v>33</v>
      </c>
      <c r="P82" s="23" t="s">
        <v>34</v>
      </c>
      <c r="Q82" s="84" t="s">
        <v>36</v>
      </c>
      <c r="R82" s="109"/>
      <c r="S82" s="58" t="s">
        <v>37</v>
      </c>
      <c r="T82" s="59" t="s">
        <v>38</v>
      </c>
      <c r="U82" s="59" t="s">
        <v>39</v>
      </c>
      <c r="V82" s="23" t="s">
        <v>40</v>
      </c>
      <c r="W82" s="25" t="s">
        <v>33</v>
      </c>
      <c r="X82" s="109"/>
      <c r="Y82" s="58" t="s">
        <v>32</v>
      </c>
      <c r="Z82" s="23" t="s">
        <v>33</v>
      </c>
      <c r="AA82" s="23" t="s">
        <v>34</v>
      </c>
      <c r="AB82" s="25" t="s">
        <v>41</v>
      </c>
      <c r="AC82" s="22" t="s">
        <v>32</v>
      </c>
      <c r="AD82" s="23" t="s">
        <v>33</v>
      </c>
      <c r="AE82" s="25" t="s">
        <v>34</v>
      </c>
      <c r="AF82" s="109"/>
      <c r="AG82" s="58" t="s">
        <v>32</v>
      </c>
      <c r="AH82" s="23" t="s">
        <v>33</v>
      </c>
      <c r="AI82" s="25" t="s">
        <v>34</v>
      </c>
      <c r="AJ82" s="109"/>
      <c r="AK82" s="132" t="s">
        <v>33</v>
      </c>
      <c r="AL82" s="26" t="s">
        <v>34</v>
      </c>
      <c r="AM82" s="109"/>
      <c r="AN82" s="58" t="s">
        <v>32</v>
      </c>
      <c r="AO82" s="23" t="s">
        <v>33</v>
      </c>
      <c r="AP82" s="25" t="s">
        <v>34</v>
      </c>
      <c r="AQ82" s="109"/>
      <c r="AR82" s="58" t="s">
        <v>32</v>
      </c>
      <c r="AS82" s="23" t="s">
        <v>33</v>
      </c>
      <c r="AT82" s="25" t="s">
        <v>34</v>
      </c>
      <c r="AU82" s="109"/>
      <c r="AV82" s="58" t="s">
        <v>31</v>
      </c>
      <c r="AW82" s="84" t="s">
        <v>31</v>
      </c>
    </row>
    <row r="83" spans="1:49" ht="16.5" customHeight="1" x14ac:dyDescent="0.4">
      <c r="A83" s="144"/>
      <c r="B83" s="146" t="s">
        <v>133</v>
      </c>
      <c r="C83" s="147"/>
      <c r="D83" s="85">
        <f>SUM(E83:AW83)</f>
        <v>74</v>
      </c>
      <c r="E83" s="30">
        <f t="shared" ref="E83:AW86" si="1">IF(E$10="●",E11,0)+IF(E$18="●",E19,0)+IF(E$26="●",E27,0)+IF(E$34="●",E35,0)+IF(E$42="●",E43,0)+IF(E$50="●",E51,0)+IF(E$58="●",E59,0)+IF(E$66="●",E67,0)</f>
        <v>0</v>
      </c>
      <c r="F83" s="31">
        <f t="shared" si="1"/>
        <v>6</v>
      </c>
      <c r="G83" s="31">
        <f t="shared" si="1"/>
        <v>2</v>
      </c>
      <c r="H83" s="13">
        <f t="shared" si="1"/>
        <v>1</v>
      </c>
      <c r="I83" s="108"/>
      <c r="J83" s="30">
        <f t="shared" si="1"/>
        <v>0</v>
      </c>
      <c r="K83" s="31">
        <f t="shared" si="1"/>
        <v>1</v>
      </c>
      <c r="L83" s="13">
        <f t="shared" si="1"/>
        <v>1</v>
      </c>
      <c r="M83" s="108"/>
      <c r="N83" s="30">
        <f t="shared" si="1"/>
        <v>0</v>
      </c>
      <c r="O83" s="31">
        <f t="shared" si="1"/>
        <v>2</v>
      </c>
      <c r="P83" s="31">
        <f t="shared" si="1"/>
        <v>2</v>
      </c>
      <c r="Q83" s="13">
        <f t="shared" si="1"/>
        <v>1</v>
      </c>
      <c r="R83" s="108"/>
      <c r="S83" s="30">
        <f t="shared" si="1"/>
        <v>0</v>
      </c>
      <c r="T83" s="31">
        <f t="shared" si="1"/>
        <v>4</v>
      </c>
      <c r="U83" s="31">
        <f t="shared" si="1"/>
        <v>3</v>
      </c>
      <c r="V83" s="31">
        <f t="shared" si="1"/>
        <v>2</v>
      </c>
      <c r="W83" s="13">
        <f t="shared" si="1"/>
        <v>1</v>
      </c>
      <c r="X83" s="108"/>
      <c r="Y83" s="30">
        <f t="shared" si="1"/>
        <v>0</v>
      </c>
      <c r="Z83" s="31">
        <f t="shared" si="1"/>
        <v>4</v>
      </c>
      <c r="AA83" s="31">
        <f t="shared" si="1"/>
        <v>4</v>
      </c>
      <c r="AB83" s="13">
        <f t="shared" si="1"/>
        <v>2</v>
      </c>
      <c r="AC83" s="14">
        <f t="shared" si="1"/>
        <v>0</v>
      </c>
      <c r="AD83" s="31">
        <f t="shared" si="1"/>
        <v>2</v>
      </c>
      <c r="AE83" s="13">
        <f t="shared" si="1"/>
        <v>3</v>
      </c>
      <c r="AF83" s="108"/>
      <c r="AG83" s="30">
        <f t="shared" si="1"/>
        <v>0</v>
      </c>
      <c r="AH83" s="31">
        <f t="shared" si="1"/>
        <v>1</v>
      </c>
      <c r="AI83" s="13">
        <f t="shared" si="1"/>
        <v>1</v>
      </c>
      <c r="AJ83" s="108"/>
      <c r="AK83" s="30">
        <f t="shared" si="1"/>
        <v>0</v>
      </c>
      <c r="AL83" s="13">
        <f t="shared" si="1"/>
        <v>1</v>
      </c>
      <c r="AM83" s="108"/>
      <c r="AN83" s="30">
        <f t="shared" si="1"/>
        <v>0</v>
      </c>
      <c r="AO83" s="31">
        <f t="shared" si="1"/>
        <v>6</v>
      </c>
      <c r="AP83" s="13">
        <f t="shared" si="1"/>
        <v>6</v>
      </c>
      <c r="AQ83" s="108"/>
      <c r="AR83" s="30">
        <f t="shared" si="1"/>
        <v>0</v>
      </c>
      <c r="AS83" s="31">
        <f t="shared" si="1"/>
        <v>8</v>
      </c>
      <c r="AT83" s="13">
        <f t="shared" si="1"/>
        <v>4</v>
      </c>
      <c r="AU83" s="108"/>
      <c r="AV83" s="30">
        <f t="shared" si="1"/>
        <v>0</v>
      </c>
      <c r="AW83" s="13">
        <f t="shared" si="1"/>
        <v>6</v>
      </c>
    </row>
    <row r="84" spans="1:49" ht="16.5" customHeight="1" x14ac:dyDescent="0.4">
      <c r="A84" s="144"/>
      <c r="B84" s="148" t="s">
        <v>134</v>
      </c>
      <c r="C84" s="149"/>
      <c r="D84" s="81">
        <f>SUM(E84:AW84)</f>
        <v>74</v>
      </c>
      <c r="E84" s="68">
        <f t="shared" si="1"/>
        <v>0</v>
      </c>
      <c r="F84" s="45">
        <f t="shared" si="1"/>
        <v>6</v>
      </c>
      <c r="G84" s="45">
        <f t="shared" si="1"/>
        <v>2</v>
      </c>
      <c r="H84" s="67">
        <f t="shared" si="1"/>
        <v>1</v>
      </c>
      <c r="I84" s="110"/>
      <c r="J84" s="68">
        <f t="shared" si="1"/>
        <v>0</v>
      </c>
      <c r="K84" s="45">
        <f t="shared" si="1"/>
        <v>1</v>
      </c>
      <c r="L84" s="67">
        <f t="shared" si="1"/>
        <v>1</v>
      </c>
      <c r="M84" s="110"/>
      <c r="N84" s="68">
        <f t="shared" si="1"/>
        <v>0</v>
      </c>
      <c r="O84" s="45">
        <f t="shared" si="1"/>
        <v>2</v>
      </c>
      <c r="P84" s="45">
        <f t="shared" si="1"/>
        <v>2</v>
      </c>
      <c r="Q84" s="67">
        <f t="shared" si="1"/>
        <v>1</v>
      </c>
      <c r="R84" s="110"/>
      <c r="S84" s="68">
        <f t="shared" si="1"/>
        <v>0</v>
      </c>
      <c r="T84" s="45">
        <f t="shared" si="1"/>
        <v>4</v>
      </c>
      <c r="U84" s="45">
        <f t="shared" si="1"/>
        <v>3</v>
      </c>
      <c r="V84" s="45">
        <f t="shared" si="1"/>
        <v>2</v>
      </c>
      <c r="W84" s="67">
        <f t="shared" si="1"/>
        <v>1</v>
      </c>
      <c r="X84" s="110"/>
      <c r="Y84" s="68">
        <f t="shared" si="1"/>
        <v>0</v>
      </c>
      <c r="Z84" s="45">
        <f t="shared" si="1"/>
        <v>4</v>
      </c>
      <c r="AA84" s="45">
        <f t="shared" si="1"/>
        <v>4</v>
      </c>
      <c r="AB84" s="67">
        <f t="shared" si="1"/>
        <v>2</v>
      </c>
      <c r="AC84" s="16">
        <f t="shared" si="1"/>
        <v>0</v>
      </c>
      <c r="AD84" s="45">
        <f t="shared" si="1"/>
        <v>2</v>
      </c>
      <c r="AE84" s="67">
        <f t="shared" si="1"/>
        <v>3</v>
      </c>
      <c r="AF84" s="110"/>
      <c r="AG84" s="68">
        <f t="shared" si="1"/>
        <v>0</v>
      </c>
      <c r="AH84" s="45">
        <f t="shared" si="1"/>
        <v>1</v>
      </c>
      <c r="AI84" s="67">
        <f t="shared" si="1"/>
        <v>1</v>
      </c>
      <c r="AJ84" s="110"/>
      <c r="AK84" s="68">
        <f t="shared" si="1"/>
        <v>0</v>
      </c>
      <c r="AL84" s="67">
        <f t="shared" si="1"/>
        <v>1</v>
      </c>
      <c r="AM84" s="110"/>
      <c r="AN84" s="68">
        <f t="shared" si="1"/>
        <v>0</v>
      </c>
      <c r="AO84" s="45">
        <f t="shared" si="1"/>
        <v>6</v>
      </c>
      <c r="AP84" s="67">
        <f t="shared" si="1"/>
        <v>6</v>
      </c>
      <c r="AQ84" s="110"/>
      <c r="AR84" s="68">
        <f t="shared" si="1"/>
        <v>0</v>
      </c>
      <c r="AS84" s="45">
        <f t="shared" si="1"/>
        <v>8</v>
      </c>
      <c r="AT84" s="67">
        <f t="shared" si="1"/>
        <v>4</v>
      </c>
      <c r="AU84" s="110"/>
      <c r="AV84" s="68">
        <f t="shared" si="1"/>
        <v>0</v>
      </c>
      <c r="AW84" s="67">
        <f t="shared" si="1"/>
        <v>6</v>
      </c>
    </row>
    <row r="85" spans="1:49" ht="15" customHeight="1" x14ac:dyDescent="0.4">
      <c r="A85" s="144"/>
      <c r="B85" s="150" t="s">
        <v>135</v>
      </c>
      <c r="C85" s="151"/>
      <c r="D85" s="82">
        <f>SUM(E85:AW85)</f>
        <v>222</v>
      </c>
      <c r="E85" s="33">
        <f t="shared" si="1"/>
        <v>0</v>
      </c>
      <c r="F85" s="49">
        <f t="shared" si="1"/>
        <v>18</v>
      </c>
      <c r="G85" s="49">
        <f t="shared" si="1"/>
        <v>6</v>
      </c>
      <c r="H85" s="50">
        <f t="shared" si="1"/>
        <v>3</v>
      </c>
      <c r="I85" s="111"/>
      <c r="J85" s="33">
        <f t="shared" si="1"/>
        <v>0</v>
      </c>
      <c r="K85" s="49">
        <f t="shared" si="1"/>
        <v>3</v>
      </c>
      <c r="L85" s="50">
        <f t="shared" si="1"/>
        <v>3</v>
      </c>
      <c r="M85" s="111"/>
      <c r="N85" s="33">
        <f t="shared" si="1"/>
        <v>0</v>
      </c>
      <c r="O85" s="49">
        <f t="shared" si="1"/>
        <v>6</v>
      </c>
      <c r="P85" s="49">
        <f t="shared" si="1"/>
        <v>6</v>
      </c>
      <c r="Q85" s="50">
        <f t="shared" si="1"/>
        <v>3</v>
      </c>
      <c r="R85" s="111"/>
      <c r="S85" s="33">
        <f t="shared" si="1"/>
        <v>0</v>
      </c>
      <c r="T85" s="49">
        <f t="shared" si="1"/>
        <v>12</v>
      </c>
      <c r="U85" s="49">
        <f t="shared" si="1"/>
        <v>9</v>
      </c>
      <c r="V85" s="49">
        <f t="shared" si="1"/>
        <v>6</v>
      </c>
      <c r="W85" s="50">
        <f t="shared" si="1"/>
        <v>3</v>
      </c>
      <c r="X85" s="111"/>
      <c r="Y85" s="33">
        <f t="shared" si="1"/>
        <v>0</v>
      </c>
      <c r="Z85" s="49">
        <f t="shared" si="1"/>
        <v>12</v>
      </c>
      <c r="AA85" s="49">
        <f t="shared" si="1"/>
        <v>12</v>
      </c>
      <c r="AB85" s="50">
        <f t="shared" si="1"/>
        <v>6</v>
      </c>
      <c r="AC85" s="48">
        <f t="shared" si="1"/>
        <v>0</v>
      </c>
      <c r="AD85" s="49">
        <f t="shared" si="1"/>
        <v>6</v>
      </c>
      <c r="AE85" s="50">
        <f t="shared" si="1"/>
        <v>9</v>
      </c>
      <c r="AF85" s="111"/>
      <c r="AG85" s="33">
        <f t="shared" si="1"/>
        <v>0</v>
      </c>
      <c r="AH85" s="49">
        <f t="shared" si="1"/>
        <v>3</v>
      </c>
      <c r="AI85" s="50">
        <f t="shared" si="1"/>
        <v>3</v>
      </c>
      <c r="AJ85" s="111"/>
      <c r="AK85" s="33">
        <f t="shared" si="1"/>
        <v>0</v>
      </c>
      <c r="AL85" s="50">
        <f t="shared" si="1"/>
        <v>3</v>
      </c>
      <c r="AM85" s="111"/>
      <c r="AN85" s="33">
        <f t="shared" si="1"/>
        <v>0</v>
      </c>
      <c r="AO85" s="49">
        <f t="shared" si="1"/>
        <v>18</v>
      </c>
      <c r="AP85" s="50">
        <f t="shared" si="1"/>
        <v>18</v>
      </c>
      <c r="AQ85" s="111"/>
      <c r="AR85" s="33">
        <f t="shared" si="1"/>
        <v>0</v>
      </c>
      <c r="AS85" s="49">
        <f t="shared" si="1"/>
        <v>24</v>
      </c>
      <c r="AT85" s="50">
        <f t="shared" si="1"/>
        <v>12</v>
      </c>
      <c r="AU85" s="111"/>
      <c r="AV85" s="33">
        <f t="shared" si="1"/>
        <v>0</v>
      </c>
      <c r="AW85" s="50">
        <f t="shared" si="1"/>
        <v>18</v>
      </c>
    </row>
    <row r="86" spans="1:49" ht="15" customHeight="1" thickBot="1" x14ac:dyDescent="0.45">
      <c r="A86" s="145"/>
      <c r="B86" s="152" t="s">
        <v>144</v>
      </c>
      <c r="C86" s="153"/>
      <c r="D86" s="83">
        <f>SUM(E86:AW86)</f>
        <v>60</v>
      </c>
      <c r="E86" s="27">
        <f t="shared" si="1"/>
        <v>0</v>
      </c>
      <c r="F86" s="54">
        <f t="shared" si="1"/>
        <v>6</v>
      </c>
      <c r="G86" s="54">
        <f t="shared" si="1"/>
        <v>2</v>
      </c>
      <c r="H86" s="28">
        <f t="shared" si="1"/>
        <v>1</v>
      </c>
      <c r="I86" s="112"/>
      <c r="J86" s="27">
        <f t="shared" si="1"/>
        <v>0</v>
      </c>
      <c r="K86" s="54">
        <f t="shared" si="1"/>
        <v>1</v>
      </c>
      <c r="L86" s="28">
        <f t="shared" si="1"/>
        <v>1</v>
      </c>
      <c r="M86" s="112"/>
      <c r="N86" s="27">
        <f t="shared" si="1"/>
        <v>0</v>
      </c>
      <c r="O86" s="54">
        <f t="shared" si="1"/>
        <v>2</v>
      </c>
      <c r="P86" s="54">
        <f t="shared" si="1"/>
        <v>2</v>
      </c>
      <c r="Q86" s="28">
        <f t="shared" si="1"/>
        <v>1</v>
      </c>
      <c r="R86" s="112"/>
      <c r="S86" s="27">
        <f t="shared" si="1"/>
        <v>0</v>
      </c>
      <c r="T86" s="54">
        <f t="shared" si="1"/>
        <v>4</v>
      </c>
      <c r="U86" s="54">
        <f t="shared" si="1"/>
        <v>3</v>
      </c>
      <c r="V86" s="54">
        <f t="shared" si="1"/>
        <v>2</v>
      </c>
      <c r="W86" s="28">
        <f t="shared" si="1"/>
        <v>1</v>
      </c>
      <c r="X86" s="112"/>
      <c r="Y86" s="27">
        <f t="shared" si="1"/>
        <v>0</v>
      </c>
      <c r="Z86" s="54">
        <f t="shared" si="1"/>
        <v>4</v>
      </c>
      <c r="AA86" s="54">
        <f t="shared" si="1"/>
        <v>4</v>
      </c>
      <c r="AB86" s="28">
        <f t="shared" si="1"/>
        <v>2</v>
      </c>
      <c r="AC86" s="53">
        <f t="shared" si="1"/>
        <v>0</v>
      </c>
      <c r="AD86" s="54">
        <f t="shared" si="1"/>
        <v>1</v>
      </c>
      <c r="AE86" s="28">
        <f t="shared" si="1"/>
        <v>2</v>
      </c>
      <c r="AF86" s="112"/>
      <c r="AG86" s="27">
        <f t="shared" si="1"/>
        <v>0</v>
      </c>
      <c r="AH86" s="54">
        <f t="shared" si="1"/>
        <v>1</v>
      </c>
      <c r="AI86" s="28">
        <f t="shared" si="1"/>
        <v>1</v>
      </c>
      <c r="AJ86" s="112"/>
      <c r="AK86" s="27">
        <f t="shared" si="1"/>
        <v>0</v>
      </c>
      <c r="AL86" s="28">
        <f t="shared" si="1"/>
        <v>1</v>
      </c>
      <c r="AM86" s="112"/>
      <c r="AN86" s="27">
        <f t="shared" si="1"/>
        <v>0</v>
      </c>
      <c r="AO86" s="54">
        <f t="shared" si="1"/>
        <v>3</v>
      </c>
      <c r="AP86" s="28">
        <f t="shared" si="1"/>
        <v>3</v>
      </c>
      <c r="AQ86" s="112"/>
      <c r="AR86" s="27">
        <f t="shared" si="1"/>
        <v>0</v>
      </c>
      <c r="AS86" s="54">
        <f t="shared" si="1"/>
        <v>4</v>
      </c>
      <c r="AT86" s="28">
        <f t="shared" si="1"/>
        <v>2</v>
      </c>
      <c r="AU86" s="112"/>
      <c r="AV86" s="27">
        <f t="shared" si="1"/>
        <v>0</v>
      </c>
      <c r="AW86" s="28">
        <f t="shared" si="1"/>
        <v>6</v>
      </c>
    </row>
    <row r="87" spans="1:49" ht="5.25" customHeight="1" thickBot="1" x14ac:dyDescent="0.45">
      <c r="B87" s="5"/>
      <c r="C87" s="6"/>
      <c r="D87" s="4"/>
      <c r="E87" s="7"/>
      <c r="F87" s="89"/>
      <c r="G87" s="89"/>
      <c r="H87" s="8"/>
      <c r="I87" s="89"/>
      <c r="J87" s="7"/>
      <c r="K87" s="89"/>
      <c r="L87" s="8"/>
      <c r="M87" s="89"/>
      <c r="N87" s="7"/>
      <c r="O87" s="89"/>
      <c r="P87" s="89"/>
      <c r="Q87" s="8"/>
      <c r="R87" s="89"/>
      <c r="S87" s="7"/>
      <c r="T87" s="89"/>
      <c r="U87" s="89"/>
      <c r="V87" s="89"/>
      <c r="W87" s="8"/>
      <c r="X87" s="89"/>
      <c r="Y87" s="7"/>
      <c r="Z87" s="89"/>
      <c r="AA87" s="89"/>
      <c r="AB87" s="89"/>
      <c r="AC87" s="89"/>
      <c r="AD87" s="89"/>
      <c r="AE87" s="8"/>
      <c r="AF87" s="89"/>
      <c r="AG87" s="7"/>
      <c r="AH87" s="89"/>
      <c r="AI87" s="8"/>
      <c r="AJ87" s="89"/>
      <c r="AK87" s="11"/>
      <c r="AL87" s="12"/>
      <c r="AM87" s="89"/>
      <c r="AN87" s="7"/>
      <c r="AO87" s="89"/>
      <c r="AP87" s="8"/>
      <c r="AQ87" s="89"/>
      <c r="AR87" s="7"/>
      <c r="AS87" s="89"/>
      <c r="AT87" s="8"/>
      <c r="AU87" s="89"/>
      <c r="AV87" s="11"/>
      <c r="AW87" s="12"/>
    </row>
    <row r="88" spans="1:49" ht="14.25" customHeight="1" thickBot="1" x14ac:dyDescent="0.45">
      <c r="A88" s="154" t="s">
        <v>138</v>
      </c>
      <c r="B88" s="155"/>
      <c r="C88" s="155"/>
      <c r="D88" s="158" t="s">
        <v>139</v>
      </c>
      <c r="E88" s="139" t="s">
        <v>4</v>
      </c>
      <c r="F88" s="140"/>
      <c r="G88" s="140"/>
      <c r="H88" s="141"/>
      <c r="I88" s="107"/>
      <c r="J88" s="139" t="s">
        <v>5</v>
      </c>
      <c r="K88" s="140"/>
      <c r="L88" s="141"/>
      <c r="M88" s="107"/>
      <c r="N88" s="139" t="s">
        <v>6</v>
      </c>
      <c r="O88" s="140"/>
      <c r="P88" s="140"/>
      <c r="Q88" s="141"/>
      <c r="R88" s="107"/>
      <c r="S88" s="139" t="s">
        <v>7</v>
      </c>
      <c r="T88" s="140"/>
      <c r="U88" s="140"/>
      <c r="V88" s="140"/>
      <c r="W88" s="141"/>
      <c r="X88" s="107"/>
      <c r="Y88" s="139" t="s">
        <v>8</v>
      </c>
      <c r="Z88" s="140"/>
      <c r="AA88" s="140"/>
      <c r="AB88" s="140"/>
      <c r="AC88" s="140"/>
      <c r="AD88" s="140"/>
      <c r="AE88" s="141"/>
      <c r="AF88" s="107"/>
      <c r="AG88" s="139" t="s">
        <v>9</v>
      </c>
      <c r="AH88" s="140"/>
      <c r="AI88" s="141"/>
      <c r="AJ88" s="107"/>
      <c r="AK88" s="142" t="s">
        <v>10</v>
      </c>
      <c r="AL88" s="143"/>
      <c r="AM88" s="107"/>
      <c r="AN88" s="139" t="s">
        <v>11</v>
      </c>
      <c r="AO88" s="140"/>
      <c r="AP88" s="141"/>
      <c r="AQ88" s="107"/>
      <c r="AR88" s="139" t="s">
        <v>12</v>
      </c>
      <c r="AS88" s="140"/>
      <c r="AT88" s="141"/>
      <c r="AU88" s="107"/>
      <c r="AV88" s="29" t="s">
        <v>31</v>
      </c>
      <c r="AW88" s="18" t="s">
        <v>31</v>
      </c>
    </row>
    <row r="89" spans="1:49" ht="13.5" customHeight="1" x14ac:dyDescent="0.4">
      <c r="A89" s="156"/>
      <c r="B89" s="157"/>
      <c r="C89" s="157"/>
      <c r="D89" s="159"/>
      <c r="E89" s="30" t="s">
        <v>13</v>
      </c>
      <c r="F89" s="31" t="s">
        <v>14</v>
      </c>
      <c r="G89" s="31" t="s">
        <v>15</v>
      </c>
      <c r="H89" s="13" t="s">
        <v>16</v>
      </c>
      <c r="I89" s="108"/>
      <c r="J89" s="30" t="s">
        <v>17</v>
      </c>
      <c r="K89" s="31" t="s">
        <v>18</v>
      </c>
      <c r="L89" s="13" t="s">
        <v>19</v>
      </c>
      <c r="M89" s="108"/>
      <c r="N89" s="30" t="s">
        <v>20</v>
      </c>
      <c r="O89" s="31" t="s">
        <v>21</v>
      </c>
      <c r="P89" s="31" t="s">
        <v>22</v>
      </c>
      <c r="Q89" s="13" t="s">
        <v>23</v>
      </c>
      <c r="R89" s="108"/>
      <c r="S89" s="30" t="s">
        <v>21</v>
      </c>
      <c r="T89" s="31" t="s">
        <v>22</v>
      </c>
      <c r="U89" s="31" t="s">
        <v>23</v>
      </c>
      <c r="V89" s="31" t="s">
        <v>24</v>
      </c>
      <c r="W89" s="32" t="s">
        <v>25</v>
      </c>
      <c r="X89" s="108"/>
      <c r="Y89" s="30" t="s">
        <v>26</v>
      </c>
      <c r="Z89" s="31" t="s">
        <v>17</v>
      </c>
      <c r="AA89" s="31" t="s">
        <v>18</v>
      </c>
      <c r="AB89" s="13" t="s">
        <v>19</v>
      </c>
      <c r="AC89" s="14" t="s">
        <v>16</v>
      </c>
      <c r="AD89" s="31" t="s">
        <v>27</v>
      </c>
      <c r="AE89" s="13" t="s">
        <v>28</v>
      </c>
      <c r="AF89" s="108"/>
      <c r="AG89" s="30" t="s">
        <v>14</v>
      </c>
      <c r="AH89" s="31" t="s">
        <v>15</v>
      </c>
      <c r="AI89" s="13" t="s">
        <v>16</v>
      </c>
      <c r="AJ89" s="108"/>
      <c r="AK89" s="131" t="s">
        <v>29</v>
      </c>
      <c r="AL89" s="15" t="s">
        <v>30</v>
      </c>
      <c r="AM89" s="108"/>
      <c r="AN89" s="68" t="s">
        <v>22</v>
      </c>
      <c r="AO89" s="45" t="s">
        <v>23</v>
      </c>
      <c r="AP89" s="67" t="s">
        <v>24</v>
      </c>
      <c r="AQ89" s="108"/>
      <c r="AR89" s="30" t="s">
        <v>26</v>
      </c>
      <c r="AS89" s="31" t="s">
        <v>17</v>
      </c>
      <c r="AT89" s="13" t="s">
        <v>18</v>
      </c>
      <c r="AU89" s="108"/>
      <c r="AV89" s="29" t="s">
        <v>31</v>
      </c>
      <c r="AW89" s="18" t="s">
        <v>31</v>
      </c>
    </row>
    <row r="90" spans="1:49" ht="14.25" customHeight="1" thickBot="1" x14ac:dyDescent="0.45">
      <c r="A90" s="156"/>
      <c r="B90" s="157"/>
      <c r="C90" s="157"/>
      <c r="D90" s="160"/>
      <c r="E90" s="58" t="s">
        <v>32</v>
      </c>
      <c r="F90" s="23" t="s">
        <v>33</v>
      </c>
      <c r="G90" s="23" t="s">
        <v>34</v>
      </c>
      <c r="H90" s="84" t="s">
        <v>36</v>
      </c>
      <c r="I90" s="109"/>
      <c r="J90" s="58" t="s">
        <v>32</v>
      </c>
      <c r="K90" s="23" t="s">
        <v>33</v>
      </c>
      <c r="L90" s="25" t="s">
        <v>34</v>
      </c>
      <c r="M90" s="109"/>
      <c r="N90" s="58" t="s">
        <v>32</v>
      </c>
      <c r="O90" s="23" t="s">
        <v>33</v>
      </c>
      <c r="P90" s="23" t="s">
        <v>34</v>
      </c>
      <c r="Q90" s="84" t="s">
        <v>36</v>
      </c>
      <c r="R90" s="109"/>
      <c r="S90" s="58" t="s">
        <v>37</v>
      </c>
      <c r="T90" s="59" t="s">
        <v>38</v>
      </c>
      <c r="U90" s="59" t="s">
        <v>39</v>
      </c>
      <c r="V90" s="23" t="s">
        <v>40</v>
      </c>
      <c r="W90" s="25" t="s">
        <v>33</v>
      </c>
      <c r="X90" s="109"/>
      <c r="Y90" s="58" t="s">
        <v>32</v>
      </c>
      <c r="Z90" s="23" t="s">
        <v>33</v>
      </c>
      <c r="AA90" s="23" t="s">
        <v>34</v>
      </c>
      <c r="AB90" s="25" t="s">
        <v>41</v>
      </c>
      <c r="AC90" s="22" t="s">
        <v>32</v>
      </c>
      <c r="AD90" s="23" t="s">
        <v>33</v>
      </c>
      <c r="AE90" s="25" t="s">
        <v>34</v>
      </c>
      <c r="AF90" s="109"/>
      <c r="AG90" s="58" t="s">
        <v>32</v>
      </c>
      <c r="AH90" s="23" t="s">
        <v>33</v>
      </c>
      <c r="AI90" s="25" t="s">
        <v>34</v>
      </c>
      <c r="AJ90" s="109"/>
      <c r="AK90" s="132" t="s">
        <v>33</v>
      </c>
      <c r="AL90" s="26" t="s">
        <v>34</v>
      </c>
      <c r="AM90" s="109"/>
      <c r="AN90" s="58" t="s">
        <v>32</v>
      </c>
      <c r="AO90" s="23" t="s">
        <v>33</v>
      </c>
      <c r="AP90" s="25" t="s">
        <v>34</v>
      </c>
      <c r="AQ90" s="109"/>
      <c r="AR90" s="58" t="s">
        <v>32</v>
      </c>
      <c r="AS90" s="23" t="s">
        <v>33</v>
      </c>
      <c r="AT90" s="25" t="s">
        <v>34</v>
      </c>
      <c r="AU90" s="109"/>
      <c r="AV90" s="58" t="s">
        <v>31</v>
      </c>
      <c r="AW90" s="84" t="s">
        <v>31</v>
      </c>
    </row>
    <row r="91" spans="1:49" ht="16.5" customHeight="1" x14ac:dyDescent="0.4">
      <c r="A91" s="144"/>
      <c r="B91" s="146" t="s">
        <v>133</v>
      </c>
      <c r="C91" s="147"/>
      <c r="D91" s="77">
        <f>SUM(E91:AW91)</f>
        <v>116</v>
      </c>
      <c r="E91" s="30">
        <f t="shared" ref="E91:AW94" si="2">E11+E19+E27+E35+E43+E51+E59+E67</f>
        <v>6</v>
      </c>
      <c r="F91" s="31">
        <f t="shared" si="2"/>
        <v>6</v>
      </c>
      <c r="G91" s="31">
        <f t="shared" si="2"/>
        <v>2</v>
      </c>
      <c r="H91" s="13">
        <f t="shared" si="2"/>
        <v>1</v>
      </c>
      <c r="I91" s="108"/>
      <c r="J91" s="30">
        <f t="shared" si="2"/>
        <v>1</v>
      </c>
      <c r="K91" s="31">
        <f t="shared" si="2"/>
        <v>1</v>
      </c>
      <c r="L91" s="13">
        <f t="shared" si="2"/>
        <v>1</v>
      </c>
      <c r="M91" s="108"/>
      <c r="N91" s="30">
        <f t="shared" si="2"/>
        <v>2</v>
      </c>
      <c r="O91" s="31">
        <f t="shared" si="2"/>
        <v>2</v>
      </c>
      <c r="P91" s="31">
        <f t="shared" si="2"/>
        <v>2</v>
      </c>
      <c r="Q91" s="13">
        <f t="shared" si="2"/>
        <v>1</v>
      </c>
      <c r="R91" s="108"/>
      <c r="S91" s="30">
        <f t="shared" si="2"/>
        <v>4</v>
      </c>
      <c r="T91" s="31">
        <f t="shared" si="2"/>
        <v>4</v>
      </c>
      <c r="U91" s="31">
        <f t="shared" si="2"/>
        <v>3</v>
      </c>
      <c r="V91" s="31">
        <f t="shared" si="2"/>
        <v>2</v>
      </c>
      <c r="W91" s="13">
        <f t="shared" si="2"/>
        <v>1</v>
      </c>
      <c r="X91" s="108"/>
      <c r="Y91" s="30">
        <f t="shared" si="2"/>
        <v>4</v>
      </c>
      <c r="Z91" s="31">
        <f t="shared" si="2"/>
        <v>4</v>
      </c>
      <c r="AA91" s="31">
        <f t="shared" si="2"/>
        <v>4</v>
      </c>
      <c r="AB91" s="13">
        <f t="shared" si="2"/>
        <v>2</v>
      </c>
      <c r="AC91" s="14">
        <f t="shared" si="2"/>
        <v>2</v>
      </c>
      <c r="AD91" s="31">
        <f t="shared" si="2"/>
        <v>3</v>
      </c>
      <c r="AE91" s="13">
        <f t="shared" si="2"/>
        <v>3</v>
      </c>
      <c r="AF91" s="108"/>
      <c r="AG91" s="30">
        <f t="shared" si="2"/>
        <v>1</v>
      </c>
      <c r="AH91" s="31">
        <f t="shared" si="2"/>
        <v>1</v>
      </c>
      <c r="AI91" s="13">
        <f t="shared" si="2"/>
        <v>1</v>
      </c>
      <c r="AJ91" s="108"/>
      <c r="AK91" s="30">
        <f t="shared" si="2"/>
        <v>1</v>
      </c>
      <c r="AL91" s="13">
        <f t="shared" si="2"/>
        <v>1</v>
      </c>
      <c r="AM91" s="108"/>
      <c r="AN91" s="30">
        <f t="shared" si="2"/>
        <v>6</v>
      </c>
      <c r="AO91" s="31">
        <f t="shared" si="2"/>
        <v>6</v>
      </c>
      <c r="AP91" s="13">
        <f t="shared" si="2"/>
        <v>6</v>
      </c>
      <c r="AQ91" s="108"/>
      <c r="AR91" s="30">
        <f t="shared" si="2"/>
        <v>8</v>
      </c>
      <c r="AS91" s="31">
        <f t="shared" si="2"/>
        <v>8</v>
      </c>
      <c r="AT91" s="13">
        <f t="shared" si="2"/>
        <v>4</v>
      </c>
      <c r="AU91" s="108"/>
      <c r="AV91" s="30">
        <f t="shared" si="2"/>
        <v>6</v>
      </c>
      <c r="AW91" s="13">
        <f t="shared" si="2"/>
        <v>6</v>
      </c>
    </row>
    <row r="92" spans="1:49" ht="16.5" customHeight="1" x14ac:dyDescent="0.4">
      <c r="A92" s="144"/>
      <c r="B92" s="148" t="s">
        <v>134</v>
      </c>
      <c r="C92" s="149"/>
      <c r="D92" s="81">
        <f>SUM(E92:AW92)</f>
        <v>116</v>
      </c>
      <c r="E92" s="68">
        <f t="shared" si="2"/>
        <v>6</v>
      </c>
      <c r="F92" s="45">
        <f t="shared" si="2"/>
        <v>6</v>
      </c>
      <c r="G92" s="45">
        <f t="shared" si="2"/>
        <v>2</v>
      </c>
      <c r="H92" s="67">
        <f t="shared" si="2"/>
        <v>1</v>
      </c>
      <c r="I92" s="110"/>
      <c r="J92" s="68">
        <f t="shared" si="2"/>
        <v>1</v>
      </c>
      <c r="K92" s="45">
        <f t="shared" si="2"/>
        <v>1</v>
      </c>
      <c r="L92" s="67">
        <f t="shared" si="2"/>
        <v>1</v>
      </c>
      <c r="M92" s="110"/>
      <c r="N92" s="68">
        <f t="shared" si="2"/>
        <v>2</v>
      </c>
      <c r="O92" s="45">
        <f t="shared" si="2"/>
        <v>2</v>
      </c>
      <c r="P92" s="45">
        <f t="shared" si="2"/>
        <v>2</v>
      </c>
      <c r="Q92" s="67">
        <f t="shared" si="2"/>
        <v>1</v>
      </c>
      <c r="R92" s="110"/>
      <c r="S92" s="68">
        <f t="shared" si="2"/>
        <v>4</v>
      </c>
      <c r="T92" s="45">
        <f t="shared" si="2"/>
        <v>4</v>
      </c>
      <c r="U92" s="45">
        <f t="shared" si="2"/>
        <v>3</v>
      </c>
      <c r="V92" s="45">
        <f t="shared" si="2"/>
        <v>2</v>
      </c>
      <c r="W92" s="67">
        <f t="shared" si="2"/>
        <v>1</v>
      </c>
      <c r="X92" s="110"/>
      <c r="Y92" s="68">
        <f t="shared" si="2"/>
        <v>4</v>
      </c>
      <c r="Z92" s="45">
        <f t="shared" si="2"/>
        <v>4</v>
      </c>
      <c r="AA92" s="45">
        <f t="shared" si="2"/>
        <v>4</v>
      </c>
      <c r="AB92" s="67">
        <f t="shared" si="2"/>
        <v>2</v>
      </c>
      <c r="AC92" s="16">
        <f t="shared" si="2"/>
        <v>2</v>
      </c>
      <c r="AD92" s="45">
        <f t="shared" si="2"/>
        <v>3</v>
      </c>
      <c r="AE92" s="67">
        <f t="shared" si="2"/>
        <v>3</v>
      </c>
      <c r="AF92" s="110"/>
      <c r="AG92" s="68">
        <f t="shared" si="2"/>
        <v>1</v>
      </c>
      <c r="AH92" s="45">
        <f t="shared" si="2"/>
        <v>1</v>
      </c>
      <c r="AI92" s="67">
        <f t="shared" si="2"/>
        <v>1</v>
      </c>
      <c r="AJ92" s="110"/>
      <c r="AK92" s="68">
        <f t="shared" si="2"/>
        <v>1</v>
      </c>
      <c r="AL92" s="67">
        <f t="shared" si="2"/>
        <v>1</v>
      </c>
      <c r="AM92" s="110"/>
      <c r="AN92" s="68">
        <f t="shared" si="2"/>
        <v>6</v>
      </c>
      <c r="AO92" s="45">
        <f t="shared" si="2"/>
        <v>6</v>
      </c>
      <c r="AP92" s="67">
        <f t="shared" si="2"/>
        <v>6</v>
      </c>
      <c r="AQ92" s="110"/>
      <c r="AR92" s="68">
        <f t="shared" si="2"/>
        <v>8</v>
      </c>
      <c r="AS92" s="45">
        <f t="shared" si="2"/>
        <v>8</v>
      </c>
      <c r="AT92" s="67">
        <f t="shared" si="2"/>
        <v>4</v>
      </c>
      <c r="AU92" s="110"/>
      <c r="AV92" s="68">
        <f t="shared" si="2"/>
        <v>6</v>
      </c>
      <c r="AW92" s="67">
        <f t="shared" si="2"/>
        <v>6</v>
      </c>
    </row>
    <row r="93" spans="1:49" ht="15" customHeight="1" x14ac:dyDescent="0.4">
      <c r="A93" s="144"/>
      <c r="B93" s="150" t="s">
        <v>135</v>
      </c>
      <c r="C93" s="151"/>
      <c r="D93" s="82">
        <f>SUM(E93:AW93)</f>
        <v>222</v>
      </c>
      <c r="E93" s="33">
        <f t="shared" si="2"/>
        <v>0</v>
      </c>
      <c r="F93" s="49">
        <f t="shared" si="2"/>
        <v>18</v>
      </c>
      <c r="G93" s="49">
        <f t="shared" si="2"/>
        <v>6</v>
      </c>
      <c r="H93" s="50">
        <f t="shared" si="2"/>
        <v>3</v>
      </c>
      <c r="I93" s="111"/>
      <c r="J93" s="33">
        <f t="shared" si="2"/>
        <v>0</v>
      </c>
      <c r="K93" s="49">
        <f t="shared" si="2"/>
        <v>3</v>
      </c>
      <c r="L93" s="50">
        <f t="shared" si="2"/>
        <v>3</v>
      </c>
      <c r="M93" s="111"/>
      <c r="N93" s="33">
        <f t="shared" si="2"/>
        <v>0</v>
      </c>
      <c r="O93" s="49">
        <f t="shared" si="2"/>
        <v>6</v>
      </c>
      <c r="P93" s="49">
        <f t="shared" si="2"/>
        <v>6</v>
      </c>
      <c r="Q93" s="50">
        <f t="shared" si="2"/>
        <v>3</v>
      </c>
      <c r="R93" s="111"/>
      <c r="S93" s="33">
        <f t="shared" si="2"/>
        <v>0</v>
      </c>
      <c r="T93" s="49">
        <f t="shared" si="2"/>
        <v>12</v>
      </c>
      <c r="U93" s="49">
        <f t="shared" si="2"/>
        <v>9</v>
      </c>
      <c r="V93" s="49">
        <f t="shared" si="2"/>
        <v>6</v>
      </c>
      <c r="W93" s="50">
        <f t="shared" si="2"/>
        <v>3</v>
      </c>
      <c r="X93" s="111"/>
      <c r="Y93" s="33">
        <f t="shared" si="2"/>
        <v>0</v>
      </c>
      <c r="Z93" s="49">
        <f t="shared" si="2"/>
        <v>12</v>
      </c>
      <c r="AA93" s="49">
        <f t="shared" si="2"/>
        <v>12</v>
      </c>
      <c r="AB93" s="50">
        <f t="shared" si="2"/>
        <v>6</v>
      </c>
      <c r="AC93" s="48">
        <f t="shared" si="2"/>
        <v>0</v>
      </c>
      <c r="AD93" s="49">
        <f t="shared" si="2"/>
        <v>6</v>
      </c>
      <c r="AE93" s="50">
        <f t="shared" si="2"/>
        <v>9</v>
      </c>
      <c r="AF93" s="111"/>
      <c r="AG93" s="33">
        <f t="shared" si="2"/>
        <v>0</v>
      </c>
      <c r="AH93" s="49">
        <f t="shared" si="2"/>
        <v>3</v>
      </c>
      <c r="AI93" s="50">
        <f t="shared" si="2"/>
        <v>3</v>
      </c>
      <c r="AJ93" s="111"/>
      <c r="AK93" s="33">
        <f t="shared" si="2"/>
        <v>0</v>
      </c>
      <c r="AL93" s="50">
        <f t="shared" si="2"/>
        <v>3</v>
      </c>
      <c r="AM93" s="111"/>
      <c r="AN93" s="33">
        <f t="shared" si="2"/>
        <v>0</v>
      </c>
      <c r="AO93" s="49">
        <f t="shared" si="2"/>
        <v>18</v>
      </c>
      <c r="AP93" s="50">
        <f t="shared" si="2"/>
        <v>18</v>
      </c>
      <c r="AQ93" s="111"/>
      <c r="AR93" s="33">
        <f t="shared" si="2"/>
        <v>0</v>
      </c>
      <c r="AS93" s="49">
        <f t="shared" si="2"/>
        <v>24</v>
      </c>
      <c r="AT93" s="50">
        <f t="shared" si="2"/>
        <v>12</v>
      </c>
      <c r="AU93" s="111"/>
      <c r="AV93" s="33">
        <f t="shared" si="2"/>
        <v>0</v>
      </c>
      <c r="AW93" s="50">
        <f t="shared" si="2"/>
        <v>18</v>
      </c>
    </row>
    <row r="94" spans="1:49" ht="15" customHeight="1" thickBot="1" x14ac:dyDescent="0.45">
      <c r="A94" s="145"/>
      <c r="B94" s="152" t="s">
        <v>144</v>
      </c>
      <c r="C94" s="153"/>
      <c r="D94" s="83">
        <f>SUM(E94:AW94)</f>
        <v>94</v>
      </c>
      <c r="E94" s="27">
        <f t="shared" si="2"/>
        <v>6</v>
      </c>
      <c r="F94" s="54">
        <f t="shared" si="2"/>
        <v>6</v>
      </c>
      <c r="G94" s="54">
        <f t="shared" si="2"/>
        <v>2</v>
      </c>
      <c r="H94" s="28">
        <f t="shared" si="2"/>
        <v>1</v>
      </c>
      <c r="I94" s="112"/>
      <c r="J94" s="27">
        <f t="shared" si="2"/>
        <v>1</v>
      </c>
      <c r="K94" s="54">
        <f t="shared" si="2"/>
        <v>1</v>
      </c>
      <c r="L94" s="28">
        <f t="shared" si="2"/>
        <v>1</v>
      </c>
      <c r="M94" s="112"/>
      <c r="N94" s="27">
        <f t="shared" si="2"/>
        <v>2</v>
      </c>
      <c r="O94" s="54">
        <f t="shared" si="2"/>
        <v>2</v>
      </c>
      <c r="P94" s="54">
        <f t="shared" si="2"/>
        <v>2</v>
      </c>
      <c r="Q94" s="28">
        <f t="shared" si="2"/>
        <v>1</v>
      </c>
      <c r="R94" s="112"/>
      <c r="S94" s="27">
        <f t="shared" si="2"/>
        <v>4</v>
      </c>
      <c r="T94" s="54">
        <f t="shared" si="2"/>
        <v>4</v>
      </c>
      <c r="U94" s="54">
        <f t="shared" si="2"/>
        <v>3</v>
      </c>
      <c r="V94" s="54">
        <f t="shared" si="2"/>
        <v>2</v>
      </c>
      <c r="W94" s="28">
        <f t="shared" si="2"/>
        <v>1</v>
      </c>
      <c r="X94" s="112"/>
      <c r="Y94" s="27">
        <f t="shared" si="2"/>
        <v>4</v>
      </c>
      <c r="Z94" s="54">
        <f t="shared" si="2"/>
        <v>4</v>
      </c>
      <c r="AA94" s="54">
        <f t="shared" si="2"/>
        <v>4</v>
      </c>
      <c r="AB94" s="28">
        <f t="shared" si="2"/>
        <v>2</v>
      </c>
      <c r="AC94" s="53">
        <f t="shared" si="2"/>
        <v>1</v>
      </c>
      <c r="AD94" s="54">
        <f t="shared" si="2"/>
        <v>2</v>
      </c>
      <c r="AE94" s="28">
        <f t="shared" si="2"/>
        <v>2</v>
      </c>
      <c r="AF94" s="112"/>
      <c r="AG94" s="27">
        <f t="shared" si="2"/>
        <v>1</v>
      </c>
      <c r="AH94" s="54">
        <f t="shared" si="2"/>
        <v>1</v>
      </c>
      <c r="AI94" s="28">
        <f t="shared" si="2"/>
        <v>1</v>
      </c>
      <c r="AJ94" s="112"/>
      <c r="AK94" s="27">
        <f t="shared" si="2"/>
        <v>1</v>
      </c>
      <c r="AL94" s="28">
        <f t="shared" si="2"/>
        <v>1</v>
      </c>
      <c r="AM94" s="112"/>
      <c r="AN94" s="27">
        <f t="shared" si="2"/>
        <v>3</v>
      </c>
      <c r="AO94" s="54">
        <f t="shared" si="2"/>
        <v>3</v>
      </c>
      <c r="AP94" s="28">
        <f t="shared" si="2"/>
        <v>3</v>
      </c>
      <c r="AQ94" s="112"/>
      <c r="AR94" s="27">
        <f t="shared" si="2"/>
        <v>4</v>
      </c>
      <c r="AS94" s="54">
        <f t="shared" si="2"/>
        <v>4</v>
      </c>
      <c r="AT94" s="28">
        <f t="shared" si="2"/>
        <v>2</v>
      </c>
      <c r="AU94" s="112"/>
      <c r="AV94" s="27">
        <f t="shared" si="2"/>
        <v>6</v>
      </c>
      <c r="AW94" s="28">
        <f t="shared" si="2"/>
        <v>6</v>
      </c>
    </row>
    <row r="95" spans="1:49" x14ac:dyDescent="0.4">
      <c r="B95" s="86"/>
      <c r="C95" s="86"/>
      <c r="D95" s="86"/>
    </row>
    <row r="109" spans="2:47" s="4" customFormat="1" x14ac:dyDescent="0.4">
      <c r="B109" s="1"/>
      <c r="C109" s="1"/>
      <c r="D109" s="1"/>
      <c r="I109" s="87"/>
      <c r="M109" s="87"/>
      <c r="R109" s="87"/>
      <c r="S109" s="138"/>
      <c r="T109" s="138"/>
      <c r="U109" s="138"/>
      <c r="V109" s="138"/>
      <c r="W109" s="138"/>
      <c r="X109" s="87"/>
      <c r="AF109" s="87"/>
      <c r="AJ109" s="87"/>
      <c r="AM109" s="87"/>
      <c r="AQ109" s="87"/>
      <c r="AU109" s="87"/>
    </row>
  </sheetData>
  <mergeCells count="186">
    <mergeCell ref="A1:AW1"/>
    <mergeCell ref="E3:AL3"/>
    <mergeCell ref="AN3:AT3"/>
    <mergeCell ref="AV3:AW4"/>
    <mergeCell ref="E4:H4"/>
    <mergeCell ref="J4:L4"/>
    <mergeCell ref="N4:Q4"/>
    <mergeCell ref="S4:W4"/>
    <mergeCell ref="Y4:AE4"/>
    <mergeCell ref="AG4:AI4"/>
    <mergeCell ref="AK4:AL4"/>
    <mergeCell ref="AN4:AP4"/>
    <mergeCell ref="AR4:AT4"/>
    <mergeCell ref="AV8:AW8"/>
    <mergeCell ref="AV49:AW49"/>
    <mergeCell ref="AV24:AW24"/>
    <mergeCell ref="AV25:AW25"/>
    <mergeCell ref="AV32:AW32"/>
    <mergeCell ref="AV33:AW33"/>
    <mergeCell ref="AV40:AW40"/>
    <mergeCell ref="AV41:AW41"/>
    <mergeCell ref="AV48:AW48"/>
    <mergeCell ref="A8:D8"/>
    <mergeCell ref="E8:H8"/>
    <mergeCell ref="J8:L8"/>
    <mergeCell ref="Y9:AB9"/>
    <mergeCell ref="AC9:AE9"/>
    <mergeCell ref="AG9:AI9"/>
    <mergeCell ref="A9:D9"/>
    <mergeCell ref="E9:H9"/>
    <mergeCell ref="J9:L9"/>
    <mergeCell ref="N9:Q9"/>
    <mergeCell ref="AN9:AP9"/>
    <mergeCell ref="AR9:AT9"/>
    <mergeCell ref="N8:Q8"/>
    <mergeCell ref="S8:W8"/>
    <mergeCell ref="Y8:AB8"/>
    <mergeCell ref="AC8:AE8"/>
    <mergeCell ref="AG8:AI8"/>
    <mergeCell ref="AK8:AL8"/>
    <mergeCell ref="AN8:AP8"/>
    <mergeCell ref="AR8:AT8"/>
    <mergeCell ref="S9:W9"/>
    <mergeCell ref="AV9:AW9"/>
    <mergeCell ref="AN16:AP16"/>
    <mergeCell ref="AR16:AT16"/>
    <mergeCell ref="AV16:AW16"/>
    <mergeCell ref="A17:D17"/>
    <mergeCell ref="E17:H17"/>
    <mergeCell ref="N17:Q17"/>
    <mergeCell ref="S17:W17"/>
    <mergeCell ref="Y17:AB17"/>
    <mergeCell ref="AC17:AE17"/>
    <mergeCell ref="AN17:AP17"/>
    <mergeCell ref="AR17:AT17"/>
    <mergeCell ref="AV17:AW17"/>
    <mergeCell ref="A16:D16"/>
    <mergeCell ref="E16:H16"/>
    <mergeCell ref="N16:Q16"/>
    <mergeCell ref="S16:W16"/>
    <mergeCell ref="Y16:AB16"/>
    <mergeCell ref="AC16:AE16"/>
    <mergeCell ref="B10:D10"/>
    <mergeCell ref="D11:D12"/>
    <mergeCell ref="D13:D14"/>
    <mergeCell ref="AK9:AL9"/>
    <mergeCell ref="B18:D18"/>
    <mergeCell ref="D19:D20"/>
    <mergeCell ref="D21:D22"/>
    <mergeCell ref="A24:D24"/>
    <mergeCell ref="E24:H24"/>
    <mergeCell ref="S24:W24"/>
    <mergeCell ref="Y24:AB24"/>
    <mergeCell ref="AC24:AE24"/>
    <mergeCell ref="B26:D26"/>
    <mergeCell ref="D27:D28"/>
    <mergeCell ref="D29:D30"/>
    <mergeCell ref="A32:D32"/>
    <mergeCell ref="E32:H32"/>
    <mergeCell ref="S32:W32"/>
    <mergeCell ref="AN24:AP24"/>
    <mergeCell ref="AR24:AT24"/>
    <mergeCell ref="A25:D25"/>
    <mergeCell ref="E25:H25"/>
    <mergeCell ref="S25:W25"/>
    <mergeCell ref="Y25:AB25"/>
    <mergeCell ref="AC25:AE25"/>
    <mergeCell ref="AN25:AP25"/>
    <mergeCell ref="AR25:AT25"/>
    <mergeCell ref="Y32:AB32"/>
    <mergeCell ref="AN32:AP32"/>
    <mergeCell ref="AR32:AT32"/>
    <mergeCell ref="A33:D33"/>
    <mergeCell ref="E33:H33"/>
    <mergeCell ref="S33:W33"/>
    <mergeCell ref="Y33:AB33"/>
    <mergeCell ref="AN33:AP33"/>
    <mergeCell ref="AR33:AT33"/>
    <mergeCell ref="AR40:AT40"/>
    <mergeCell ref="A41:D41"/>
    <mergeCell ref="E41:H41"/>
    <mergeCell ref="AN41:AP41"/>
    <mergeCell ref="AR41:AT41"/>
    <mergeCell ref="B42:D42"/>
    <mergeCell ref="B34:D34"/>
    <mergeCell ref="D35:D36"/>
    <mergeCell ref="D37:D38"/>
    <mergeCell ref="A40:D40"/>
    <mergeCell ref="E40:H40"/>
    <mergeCell ref="AN40:AP40"/>
    <mergeCell ref="A49:D49"/>
    <mergeCell ref="E49:H49"/>
    <mergeCell ref="AN49:AP49"/>
    <mergeCell ref="AR49:AT49"/>
    <mergeCell ref="B50:D50"/>
    <mergeCell ref="D51:D52"/>
    <mergeCell ref="D43:D44"/>
    <mergeCell ref="D45:D46"/>
    <mergeCell ref="A48:D48"/>
    <mergeCell ref="E48:H48"/>
    <mergeCell ref="AN48:AP48"/>
    <mergeCell ref="AR48:AT48"/>
    <mergeCell ref="AR64:AT64"/>
    <mergeCell ref="A65:D65"/>
    <mergeCell ref="AR65:AT65"/>
    <mergeCell ref="D53:D54"/>
    <mergeCell ref="A56:D56"/>
    <mergeCell ref="AR56:AT56"/>
    <mergeCell ref="A57:D57"/>
    <mergeCell ref="AR57:AT57"/>
    <mergeCell ref="B58:D58"/>
    <mergeCell ref="B66:D66"/>
    <mergeCell ref="D67:D68"/>
    <mergeCell ref="D69:D70"/>
    <mergeCell ref="A72:C74"/>
    <mergeCell ref="D72:D74"/>
    <mergeCell ref="E72:H72"/>
    <mergeCell ref="D59:D60"/>
    <mergeCell ref="D61:D62"/>
    <mergeCell ref="A64:D64"/>
    <mergeCell ref="AN72:AP72"/>
    <mergeCell ref="AR72:AT72"/>
    <mergeCell ref="A75:A78"/>
    <mergeCell ref="B75:C75"/>
    <mergeCell ref="B76:C76"/>
    <mergeCell ref="B77:C77"/>
    <mergeCell ref="B78:C78"/>
    <mergeCell ref="J72:L72"/>
    <mergeCell ref="N72:Q72"/>
    <mergeCell ref="S72:W72"/>
    <mergeCell ref="Y72:AE72"/>
    <mergeCell ref="AG72:AI72"/>
    <mergeCell ref="AK72:AL72"/>
    <mergeCell ref="Y80:AE80"/>
    <mergeCell ref="AG80:AI80"/>
    <mergeCell ref="AK80:AL80"/>
    <mergeCell ref="AN80:AP80"/>
    <mergeCell ref="AR80:AT80"/>
    <mergeCell ref="A83:A86"/>
    <mergeCell ref="B83:C83"/>
    <mergeCell ref="B84:C84"/>
    <mergeCell ref="B85:C85"/>
    <mergeCell ref="B86:C86"/>
    <mergeCell ref="A80:C82"/>
    <mergeCell ref="D80:D82"/>
    <mergeCell ref="E80:H80"/>
    <mergeCell ref="J80:L80"/>
    <mergeCell ref="N80:Q80"/>
    <mergeCell ref="S80:W80"/>
    <mergeCell ref="S109:W109"/>
    <mergeCell ref="Y88:AE88"/>
    <mergeCell ref="AG88:AI88"/>
    <mergeCell ref="AK88:AL88"/>
    <mergeCell ref="AN88:AP88"/>
    <mergeCell ref="AR88:AT88"/>
    <mergeCell ref="A91:A94"/>
    <mergeCell ref="B91:C91"/>
    <mergeCell ref="B92:C92"/>
    <mergeCell ref="B93:C93"/>
    <mergeCell ref="B94:C94"/>
    <mergeCell ref="A88:C90"/>
    <mergeCell ref="D88:D90"/>
    <mergeCell ref="E88:H88"/>
    <mergeCell ref="J88:L88"/>
    <mergeCell ref="N88:Q88"/>
    <mergeCell ref="S88:W88"/>
  </mergeCells>
  <phoneticPr fontId="3"/>
  <pageMargins left="0.70866141732283472" right="0.70866141732283472" top="0.39370078740157483" bottom="0.39370078740157483" header="0.31496062992125984" footer="0.31496062992125984"/>
  <pageSetup paperSize="8" scale="64" fitToHeight="0" orientation="landscape" r:id="rId1"/>
  <headerFooter>
    <oddFooter>&amp;C&amp;P</oddFooter>
  </headerFooter>
  <rowBreaks count="1" manualBreakCount="1">
    <brk id="54" max="4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候補日程</vt:lpstr>
      <vt:lpstr>候補日程!Print_Area</vt:lpstr>
      <vt:lpstr>候補日程!Print_Titles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西岡　直紀（ＳＡＧＡ２０２４競技運営チーム）</dc:creator>
  <cp:lastModifiedBy>西岡　直紀（ＳＡＧＡ２０２４競技運営チーム）</cp:lastModifiedBy>
  <cp:lastPrinted>2023-04-14T10:49:09Z</cp:lastPrinted>
  <dcterms:created xsi:type="dcterms:W3CDTF">2023-04-14T10:14:15Z</dcterms:created>
  <dcterms:modified xsi:type="dcterms:W3CDTF">2023-04-17T07:14:19Z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佐賀県暗号化プロパティ">
    <vt:lpwstr>2019-09-12T08:35:35Z</vt:lpwstr>
  </property>
</Properties>
</file>