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15C9DA03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4年版\10_HP掲載\掲載用\"/>
    </mc:Choice>
  </mc:AlternateContent>
  <xr:revisionPtr revIDLastSave="0" documentId="8_{83BF4A01-C729-458D-A92F-7FC0E0D96BC5}" xr6:coauthVersionLast="47" xr6:coauthVersionMax="47" xr10:uidLastSave="{00000000-0000-0000-0000-000000000000}"/>
  <bookViews>
    <workbookView xWindow="1116" yWindow="-17388" windowWidth="30936" windowHeight="16776" xr2:uid="{1E02380B-9240-4F64-9B46-72085559098E}"/>
  </bookViews>
  <sheets>
    <sheet name="12-8" sheetId="1" r:id="rId1"/>
  </sheets>
  <definedNames>
    <definedName name="_xlnm.Print_Area" localSheetId="0">'12-8'!$A$1:$H$48</definedName>
    <definedName name="wrn.toukei." localSheetId="0" hidden="1">{#N/A,#N/A,FALSE,"312"}</definedName>
    <definedName name="wrn.toukei." hidden="1">{#N/A,#N/A,FALSE,"312"}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4" i="1" l="1"/>
  <c r="N44" i="1"/>
  <c r="M44" i="1"/>
  <c r="L44" i="1"/>
  <c r="K44" i="1"/>
  <c r="J44" i="1"/>
  <c r="I44" i="1"/>
</calcChain>
</file>

<file path=xl/sharedStrings.xml><?xml version="1.0" encoding="utf-8"?>
<sst xmlns="http://schemas.openxmlformats.org/spreadsheetml/2006/main" count="57" uniqueCount="44">
  <si>
    <r>
      <t xml:space="preserve">  　12-8　鉄　道　乗　降　客　数</t>
    </r>
    <r>
      <rPr>
        <sz val="12"/>
        <rFont val="ＭＳ 明朝"/>
        <family val="1"/>
        <charset val="128"/>
      </rPr>
      <t xml:space="preserve">　(平成29～令和3年度) </t>
    </r>
    <phoneticPr fontId="5"/>
  </si>
  <si>
    <t>(1) 松浦鉄道</t>
    <phoneticPr fontId="5"/>
  </si>
  <si>
    <t>(単位：人)</t>
    <rPh sb="1" eb="3">
      <t>タンイ</t>
    </rPh>
    <rPh sb="4" eb="5">
      <t>ヒト</t>
    </rPh>
    <phoneticPr fontId="5"/>
  </si>
  <si>
    <t>年　　度
駅　　名</t>
    <phoneticPr fontId="5"/>
  </si>
  <si>
    <t>旅　　　客</t>
    <phoneticPr fontId="5"/>
  </si>
  <si>
    <t>乗　　車　　人　　員</t>
    <phoneticPr fontId="5"/>
  </si>
  <si>
    <t>降　車　人　員</t>
    <phoneticPr fontId="5"/>
  </si>
  <si>
    <t>１　　日　　平　　均</t>
    <phoneticPr fontId="5"/>
  </si>
  <si>
    <t>総　　数</t>
    <phoneticPr fontId="5"/>
  </si>
  <si>
    <t>う  ち  定  期</t>
    <rPh sb="6" eb="7">
      <t>サダム</t>
    </rPh>
    <rPh sb="9" eb="10">
      <t>キ</t>
    </rPh>
    <phoneticPr fontId="5"/>
  </si>
  <si>
    <t>乗  車  人  員</t>
    <phoneticPr fontId="5"/>
  </si>
  <si>
    <t>降  車  人  員</t>
    <phoneticPr fontId="5"/>
  </si>
  <si>
    <t>平成 29 年度</t>
    <rPh sb="0" eb="2">
      <t>ヘイセイ</t>
    </rPh>
    <rPh sb="6" eb="8">
      <t>ネンド</t>
    </rPh>
    <phoneticPr fontId="5"/>
  </si>
  <si>
    <t>30</t>
  </si>
  <si>
    <t>令和 元 年度</t>
    <rPh sb="0" eb="2">
      <t>レイワ</t>
    </rPh>
    <rPh sb="3" eb="4">
      <t>モト</t>
    </rPh>
    <phoneticPr fontId="5"/>
  </si>
  <si>
    <t>2</t>
  </si>
  <si>
    <t>3</t>
    <phoneticPr fontId="5"/>
  </si>
  <si>
    <t>有　田</t>
  </si>
  <si>
    <t>三代橋</t>
  </si>
  <si>
    <t>黒　川</t>
  </si>
  <si>
    <t>蔵　宿</t>
  </si>
  <si>
    <t>西有田</t>
  </si>
  <si>
    <t>大　木</t>
  </si>
  <si>
    <t>山　谷</t>
  </si>
  <si>
    <t>夫婦石</t>
  </si>
  <si>
    <t>金　武</t>
  </si>
  <si>
    <t>川　東</t>
  </si>
  <si>
    <t>伊万里</t>
  </si>
  <si>
    <t>東山代</t>
  </si>
  <si>
    <t>　里　</t>
  </si>
  <si>
    <t>楠　久</t>
  </si>
  <si>
    <t>鳴　石</t>
  </si>
  <si>
    <t>久　原</t>
  </si>
  <si>
    <t>波　瀬</t>
  </si>
  <si>
    <t>浦ノ崎</t>
  </si>
  <si>
    <t>福島口</t>
  </si>
  <si>
    <t>資料：松浦鉄道株式会社</t>
    <rPh sb="7" eb="11">
      <t>カブシキガイシャ</t>
    </rPh>
    <phoneticPr fontId="5"/>
  </si>
  <si>
    <t>(注) 1日平均乗車人員・降車人員の年度値は、四捨五入の関係で合わないことがある。</t>
    <rPh sb="5" eb="6">
      <t>ヒ</t>
    </rPh>
    <rPh sb="6" eb="8">
      <t>ヘイキン</t>
    </rPh>
    <rPh sb="8" eb="10">
      <t>ジョウシャ</t>
    </rPh>
    <rPh sb="10" eb="12">
      <t>ジンイン</t>
    </rPh>
    <rPh sb="13" eb="15">
      <t>コウシャ</t>
    </rPh>
    <rPh sb="15" eb="17">
      <t>ジンイン</t>
    </rPh>
    <rPh sb="18" eb="20">
      <t>ネンド</t>
    </rPh>
    <rPh sb="20" eb="21">
      <t>チ</t>
    </rPh>
    <rPh sb="23" eb="27">
      <t>シシャゴニュウ</t>
    </rPh>
    <rPh sb="28" eb="30">
      <t>カンケイ</t>
    </rPh>
    <rPh sb="31" eb="32">
      <t>ア</t>
    </rPh>
    <phoneticPr fontId="5"/>
  </si>
  <si>
    <t>(2) 甘木鉄道</t>
    <phoneticPr fontId="5"/>
  </si>
  <si>
    <t xml:space="preserve"> 2</t>
  </si>
  <si>
    <t xml:space="preserve"> 3</t>
    <phoneticPr fontId="5"/>
  </si>
  <si>
    <t>基　山</t>
    <phoneticPr fontId="5"/>
  </si>
  <si>
    <t>立　野</t>
    <phoneticPr fontId="5"/>
  </si>
  <si>
    <t>資料：甘木鉄道株式会社</t>
    <rPh sb="0" eb="2">
      <t>シリョウ</t>
    </rPh>
    <rPh sb="3" eb="5">
      <t>アマギ</t>
    </rPh>
    <rPh sb="5" eb="7">
      <t>テツドウ</t>
    </rPh>
    <rPh sb="7" eb="11">
      <t>カブシキガイシャ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</si>
</sst>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#"/>
    <numFmt numFmtId="177" formatCode="#\ ###\ ###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1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Continuous"/>
    </xf>
    <xf numFmtId="0" fontId="1" fillId="0" borderId="1" xfId="1" applyBorder="1"/>
    <xf numFmtId="0" fontId="6" fillId="0" borderId="1" xfId="1" applyFont="1" applyBorder="1" applyAlignment="1">
      <alignment horizontal="right"/>
    </xf>
    <xf numFmtId="0" fontId="1" fillId="0" borderId="0" xfId="1"/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0" xfId="1" applyFont="1" applyAlignment="1">
      <alignment horizontal="centerContinuous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10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1" fillId="0" borderId="0" xfId="1" applyAlignment="1">
      <alignment horizontal="centerContinuous" vertical="center"/>
    </xf>
    <xf numFmtId="49" fontId="6" fillId="0" borderId="0" xfId="1" applyNumberFormat="1" applyFont="1" applyAlignment="1">
      <alignment horizontal="center"/>
    </xf>
    <xf numFmtId="176" fontId="6" fillId="0" borderId="13" xfId="1" applyNumberFormat="1" applyFont="1" applyBorder="1" applyAlignment="1">
      <alignment horizontal="right"/>
    </xf>
    <xf numFmtId="176" fontId="6" fillId="0" borderId="0" xfId="1" applyNumberFormat="1" applyFont="1" applyAlignment="1">
      <alignment horizontal="right"/>
    </xf>
    <xf numFmtId="176" fontId="1" fillId="0" borderId="0" xfId="1" applyNumberFormat="1" applyAlignment="1">
      <alignment horizontal="right"/>
    </xf>
    <xf numFmtId="177" fontId="6" fillId="0" borderId="0" xfId="1" applyNumberFormat="1" applyFont="1"/>
    <xf numFmtId="177" fontId="6" fillId="0" borderId="13" xfId="1" applyNumberFormat="1" applyFont="1" applyBorder="1"/>
    <xf numFmtId="0" fontId="6" fillId="0" borderId="0" xfId="1" applyFont="1" applyAlignment="1">
      <alignment horizontal="right"/>
    </xf>
    <xf numFmtId="177" fontId="1" fillId="0" borderId="0" xfId="1" applyNumberFormat="1"/>
    <xf numFmtId="49" fontId="7" fillId="0" borderId="0" xfId="1" applyNumberFormat="1" applyFont="1" applyAlignment="1">
      <alignment horizontal="center"/>
    </xf>
    <xf numFmtId="177" fontId="7" fillId="0" borderId="13" xfId="1" applyNumberFormat="1" applyFont="1" applyBorder="1"/>
    <xf numFmtId="177" fontId="7" fillId="0" borderId="0" xfId="1" applyNumberFormat="1" applyFont="1"/>
    <xf numFmtId="0" fontId="8" fillId="0" borderId="0" xfId="1" applyFont="1"/>
    <xf numFmtId="0" fontId="6" fillId="0" borderId="0" xfId="1" quotePrefix="1" applyFont="1" applyAlignment="1">
      <alignment horizontal="right"/>
    </xf>
    <xf numFmtId="177" fontId="6" fillId="0" borderId="14" xfId="1" applyNumberFormat="1" applyFont="1" applyBorder="1"/>
    <xf numFmtId="177" fontId="6" fillId="0" borderId="1" xfId="1" applyNumberFormat="1" applyFont="1" applyBorder="1"/>
    <xf numFmtId="0" fontId="6" fillId="0" borderId="0" xfId="1" applyFont="1"/>
    <xf numFmtId="0" fontId="9" fillId="0" borderId="0" xfId="1" applyFont="1" applyAlignment="1">
      <alignment vertical="center"/>
    </xf>
    <xf numFmtId="177" fontId="6" fillId="0" borderId="0" xfId="1" applyNumberFormat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1" quotePrefix="1" applyAlignment="1">
      <alignment horizontal="left" vertical="center"/>
    </xf>
    <xf numFmtId="0" fontId="1" fillId="0" borderId="1" xfId="1" applyBorder="1" applyAlignment="1">
      <alignment vertical="center"/>
    </xf>
    <xf numFmtId="0" fontId="6" fillId="0" borderId="1" xfId="1" applyFont="1" applyBorder="1" applyAlignment="1">
      <alignment horizontal="right" vertical="center"/>
    </xf>
    <xf numFmtId="49" fontId="6" fillId="0" borderId="5" xfId="1" applyNumberFormat="1" applyFont="1" applyBorder="1" applyAlignment="1">
      <alignment horizontal="center"/>
    </xf>
    <xf numFmtId="0" fontId="9" fillId="0" borderId="0" xfId="1" applyFont="1" applyAlignment="1">
      <alignment horizontal="right"/>
    </xf>
    <xf numFmtId="49" fontId="7" fillId="0" borderId="5" xfId="1" applyNumberFormat="1" applyFont="1" applyBorder="1" applyAlignment="1">
      <alignment horizontal="center"/>
    </xf>
    <xf numFmtId="177" fontId="8" fillId="0" borderId="0" xfId="1" applyNumberFormat="1" applyFont="1"/>
    <xf numFmtId="0" fontId="6" fillId="0" borderId="5" xfId="1" applyFont="1" applyBorder="1" applyAlignment="1">
      <alignment horizontal="right"/>
    </xf>
    <xf numFmtId="0" fontId="6" fillId="0" borderId="15" xfId="1" applyFont="1" applyBorder="1" applyAlignment="1">
      <alignment horizontal="right"/>
    </xf>
    <xf numFmtId="0" fontId="8" fillId="0" borderId="0" xfId="1" applyFont="1" applyAlignment="1">
      <alignment vertical="center"/>
    </xf>
  </cellXfs>
  <cellStyles count="2">
    <cellStyle name="標準" xfId="0" builtinId="0"/>
    <cellStyle name="標準_2330～2333_鉄道会社【４社】（115）" xfId="1" xr:uid="{3DC98CCD-3700-4624-AC35-7617C09E2D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7E88D-3265-472C-AEF3-C3A209606918}">
  <sheetPr>
    <tabColor rgb="FF92D050"/>
    <pageSetUpPr fitToPage="1"/>
  </sheetPr>
  <dimension ref="A1:O52"/>
  <sheetViews>
    <sheetView showGridLines="0" tabSelected="1" view="pageBreakPreview" zoomScaleNormal="100" zoomScaleSheetLayoutView="100" workbookViewId="0">
      <selection activeCell="O14" sqref="O14:P14"/>
    </sheetView>
  </sheetViews>
  <sheetFormatPr defaultColWidth="7.42578125" defaultRowHeight="11.6" x14ac:dyDescent="0.65"/>
  <cols>
    <col min="1" max="1" width="10.42578125" style="40" customWidth="1"/>
    <col min="2" max="4" width="15.5703125" style="40" customWidth="1"/>
    <col min="5" max="8" width="7.640625" style="40" customWidth="1"/>
    <col min="9" max="9" width="7.85546875" style="40" bestFit="1" customWidth="1"/>
    <col min="10" max="11" width="9.5" style="40" bestFit="1" customWidth="1"/>
    <col min="12" max="12" width="8.7109375" style="40" bestFit="1" customWidth="1"/>
    <col min="13" max="14" width="9.5" style="40" bestFit="1" customWidth="1"/>
    <col min="15" max="15" width="7.42578125" style="40"/>
    <col min="16" max="16" width="7.42578125" style="40" customWidth="1"/>
    <col min="17" max="16384" width="7.42578125" style="40"/>
  </cols>
  <sheetData>
    <row r="1" spans="1:15" s="1" customFormat="1" ht="18.75" customHeight="1" x14ac:dyDescent="0.3">
      <c r="B1" s="2" t="s">
        <v>0</v>
      </c>
      <c r="E1" s="3"/>
      <c r="F1" s="3"/>
      <c r="G1" s="3"/>
    </row>
    <row r="2" spans="1:15" s="6" customFormat="1" ht="15" customHeight="1" thickBot="1" x14ac:dyDescent="0.25">
      <c r="A2" s="4" t="s">
        <v>1</v>
      </c>
      <c r="B2" s="4"/>
      <c r="C2" s="4"/>
      <c r="D2" s="4"/>
      <c r="E2" s="4"/>
      <c r="F2" s="4"/>
      <c r="G2" s="4"/>
      <c r="H2" s="5" t="s">
        <v>2</v>
      </c>
    </row>
    <row r="3" spans="1:15" s="6" customFormat="1" ht="17.25" customHeight="1" x14ac:dyDescent="0.2">
      <c r="A3" s="7" t="s">
        <v>3</v>
      </c>
      <c r="B3" s="8" t="s">
        <v>4</v>
      </c>
      <c r="C3" s="9"/>
      <c r="D3" s="9"/>
      <c r="E3" s="9"/>
      <c r="F3" s="9"/>
      <c r="G3" s="9"/>
      <c r="H3" s="9"/>
      <c r="I3" s="10"/>
      <c r="J3" s="10"/>
    </row>
    <row r="4" spans="1:15" s="6" customFormat="1" ht="17.25" customHeight="1" x14ac:dyDescent="0.2">
      <c r="A4" s="11"/>
      <c r="B4" s="12" t="s">
        <v>5</v>
      </c>
      <c r="C4" s="13"/>
      <c r="D4" s="14" t="s">
        <v>6</v>
      </c>
      <c r="E4" s="12" t="s">
        <v>7</v>
      </c>
      <c r="F4" s="15"/>
      <c r="G4" s="15"/>
      <c r="H4" s="15"/>
      <c r="I4" s="16"/>
      <c r="J4" s="16"/>
    </row>
    <row r="5" spans="1:15" s="6" customFormat="1" ht="17.25" customHeight="1" x14ac:dyDescent="0.2">
      <c r="A5" s="17"/>
      <c r="B5" s="18" t="s">
        <v>8</v>
      </c>
      <c r="C5" s="19" t="s">
        <v>9</v>
      </c>
      <c r="D5" s="20"/>
      <c r="E5" s="12" t="s">
        <v>10</v>
      </c>
      <c r="F5" s="13"/>
      <c r="G5" s="12" t="s">
        <v>11</v>
      </c>
      <c r="H5" s="15"/>
      <c r="I5" s="10"/>
      <c r="J5" s="21"/>
    </row>
    <row r="6" spans="1:15" s="6" customFormat="1" ht="15.75" customHeight="1" x14ac:dyDescent="0.2">
      <c r="A6" s="22" t="s">
        <v>12</v>
      </c>
      <c r="B6" s="23">
        <v>535614</v>
      </c>
      <c r="C6" s="24">
        <v>282558</v>
      </c>
      <c r="D6" s="24">
        <v>539971</v>
      </c>
      <c r="E6" s="25"/>
      <c r="F6" s="24">
        <v>1467.4356164383562</v>
      </c>
      <c r="G6" s="25"/>
      <c r="H6" s="24">
        <v>1479.3726027397258</v>
      </c>
      <c r="I6" s="26"/>
      <c r="J6" s="26"/>
    </row>
    <row r="7" spans="1:15" s="6" customFormat="1" ht="15.75" customHeight="1" x14ac:dyDescent="0.2">
      <c r="A7" s="22" t="s">
        <v>13</v>
      </c>
      <c r="B7" s="23">
        <v>543603</v>
      </c>
      <c r="C7" s="24">
        <v>286988</v>
      </c>
      <c r="D7" s="24">
        <v>548524</v>
      </c>
      <c r="E7" s="25"/>
      <c r="F7" s="24">
        <v>1489.3232876712329</v>
      </c>
      <c r="G7" s="25"/>
      <c r="H7" s="24">
        <v>1502.8054794520547</v>
      </c>
      <c r="I7" s="26"/>
      <c r="J7" s="26"/>
    </row>
    <row r="8" spans="1:15" s="6" customFormat="1" ht="15.75" customHeight="1" x14ac:dyDescent="0.2">
      <c r="A8" s="22" t="s">
        <v>14</v>
      </c>
      <c r="B8" s="27">
        <v>572044</v>
      </c>
      <c r="C8" s="26">
        <v>318870</v>
      </c>
      <c r="D8" s="26">
        <v>568972</v>
      </c>
      <c r="E8" s="26"/>
      <c r="F8" s="26">
        <v>1567</v>
      </c>
      <c r="G8" s="26"/>
      <c r="H8" s="26">
        <v>1561</v>
      </c>
      <c r="J8" s="28"/>
    </row>
    <row r="9" spans="1:15" s="6" customFormat="1" ht="15.75" customHeight="1" x14ac:dyDescent="0.2">
      <c r="A9" s="22" t="s">
        <v>15</v>
      </c>
      <c r="B9" s="27">
        <v>458926</v>
      </c>
      <c r="C9" s="26">
        <v>187095</v>
      </c>
      <c r="D9" s="26">
        <v>456719</v>
      </c>
      <c r="E9" s="26"/>
      <c r="F9" s="26">
        <v>1257</v>
      </c>
      <c r="G9" s="26"/>
      <c r="H9" s="26">
        <v>1249</v>
      </c>
      <c r="I9" s="29"/>
      <c r="J9" s="26"/>
    </row>
    <row r="10" spans="1:15" s="33" customFormat="1" ht="15.75" customHeight="1" x14ac:dyDescent="0.2">
      <c r="A10" s="30" t="s">
        <v>16</v>
      </c>
      <c r="B10" s="31">
        <v>478468</v>
      </c>
      <c r="C10" s="32">
        <v>286681</v>
      </c>
      <c r="D10" s="32">
        <v>476157</v>
      </c>
      <c r="E10" s="32"/>
      <c r="F10" s="32">
        <v>1311</v>
      </c>
      <c r="G10" s="32"/>
      <c r="H10" s="32">
        <v>1305</v>
      </c>
      <c r="I10" s="32"/>
      <c r="J10" s="32"/>
      <c r="K10" s="32"/>
      <c r="L10" s="32"/>
      <c r="M10" s="32"/>
      <c r="N10" s="32"/>
      <c r="O10" s="32"/>
    </row>
    <row r="11" spans="1:15" s="6" customFormat="1" ht="12" customHeight="1" x14ac:dyDescent="0.2">
      <c r="A11" s="22"/>
      <c r="B11" s="27"/>
      <c r="C11" s="26"/>
      <c r="D11" s="26"/>
      <c r="E11" s="26"/>
      <c r="F11" s="26"/>
      <c r="G11" s="26"/>
      <c r="H11" s="26"/>
      <c r="I11" s="26"/>
      <c r="J11" s="26"/>
    </row>
    <row r="12" spans="1:15" s="6" customFormat="1" ht="15.75" customHeight="1" x14ac:dyDescent="0.2">
      <c r="A12" s="28" t="s">
        <v>17</v>
      </c>
      <c r="B12" s="27">
        <v>107098</v>
      </c>
      <c r="C12" s="26">
        <v>64970</v>
      </c>
      <c r="D12" s="26">
        <v>124735</v>
      </c>
      <c r="E12" s="26"/>
      <c r="F12" s="26">
        <v>293</v>
      </c>
      <c r="G12" s="26"/>
      <c r="H12" s="26">
        <v>342</v>
      </c>
      <c r="I12" s="26"/>
      <c r="J12" s="26"/>
      <c r="K12" s="29"/>
      <c r="L12" s="29"/>
      <c r="M12" s="29"/>
    </row>
    <row r="13" spans="1:15" s="6" customFormat="1" ht="15.75" customHeight="1" x14ac:dyDescent="0.2">
      <c r="A13" s="28" t="s">
        <v>18</v>
      </c>
      <c r="B13" s="27">
        <v>18197</v>
      </c>
      <c r="C13" s="26">
        <v>12010</v>
      </c>
      <c r="D13" s="26">
        <v>17225</v>
      </c>
      <c r="E13" s="26"/>
      <c r="F13" s="26">
        <v>50</v>
      </c>
      <c r="G13" s="26"/>
      <c r="H13" s="26">
        <v>47</v>
      </c>
      <c r="I13" s="26"/>
      <c r="J13" s="26"/>
    </row>
    <row r="14" spans="1:15" s="6" customFormat="1" ht="15.75" customHeight="1" x14ac:dyDescent="0.2">
      <c r="A14" s="34" t="s">
        <v>19</v>
      </c>
      <c r="B14" s="27">
        <v>11407</v>
      </c>
      <c r="C14" s="26">
        <v>6693</v>
      </c>
      <c r="D14" s="26">
        <v>25490</v>
      </c>
      <c r="E14" s="26"/>
      <c r="F14" s="26">
        <v>31</v>
      </c>
      <c r="G14" s="26"/>
      <c r="H14" s="26">
        <v>70</v>
      </c>
      <c r="I14" s="26"/>
      <c r="J14" s="26"/>
    </row>
    <row r="15" spans="1:15" s="6" customFormat="1" ht="15.75" customHeight="1" x14ac:dyDescent="0.2">
      <c r="A15" s="28" t="s">
        <v>20</v>
      </c>
      <c r="B15" s="27">
        <v>6133</v>
      </c>
      <c r="C15" s="26">
        <v>4365</v>
      </c>
      <c r="D15" s="26">
        <v>7092</v>
      </c>
      <c r="E15" s="26"/>
      <c r="F15" s="26">
        <v>17</v>
      </c>
      <c r="G15" s="26"/>
      <c r="H15" s="26">
        <v>19</v>
      </c>
      <c r="I15" s="26"/>
      <c r="J15" s="26"/>
    </row>
    <row r="16" spans="1:15" s="6" customFormat="1" ht="15.75" customHeight="1" x14ac:dyDescent="0.2">
      <c r="A16" s="34" t="s">
        <v>21</v>
      </c>
      <c r="B16" s="27">
        <v>17573</v>
      </c>
      <c r="C16" s="26">
        <v>8146</v>
      </c>
      <c r="D16" s="26">
        <v>17884</v>
      </c>
      <c r="E16" s="26"/>
      <c r="F16" s="26">
        <v>48</v>
      </c>
      <c r="G16" s="26"/>
      <c r="H16" s="26">
        <v>49</v>
      </c>
      <c r="I16" s="26"/>
      <c r="J16" s="26"/>
    </row>
    <row r="17" spans="1:10" s="6" customFormat="1" ht="15.75" customHeight="1" x14ac:dyDescent="0.2">
      <c r="A17" s="28" t="s">
        <v>22</v>
      </c>
      <c r="B17" s="27">
        <v>7387</v>
      </c>
      <c r="C17" s="26">
        <v>5030</v>
      </c>
      <c r="D17" s="26">
        <v>5429</v>
      </c>
      <c r="E17" s="26"/>
      <c r="F17" s="26">
        <v>20</v>
      </c>
      <c r="G17" s="26"/>
      <c r="H17" s="26">
        <v>15</v>
      </c>
      <c r="I17" s="26"/>
      <c r="J17" s="26"/>
    </row>
    <row r="18" spans="1:10" s="6" customFormat="1" ht="15.75" customHeight="1" x14ac:dyDescent="0.2">
      <c r="A18" s="28" t="s">
        <v>23</v>
      </c>
      <c r="B18" s="27">
        <v>8644</v>
      </c>
      <c r="C18" s="26">
        <v>5403</v>
      </c>
      <c r="D18" s="26">
        <v>9642</v>
      </c>
      <c r="E18" s="26"/>
      <c r="F18" s="26">
        <v>24</v>
      </c>
      <c r="G18" s="26"/>
      <c r="H18" s="26">
        <v>26</v>
      </c>
      <c r="I18" s="26"/>
      <c r="J18" s="26"/>
    </row>
    <row r="19" spans="1:10" s="6" customFormat="1" ht="15.75" customHeight="1" x14ac:dyDescent="0.2">
      <c r="A19" s="28" t="s">
        <v>24</v>
      </c>
      <c r="B19" s="27">
        <v>7893</v>
      </c>
      <c r="C19" s="26">
        <v>1412</v>
      </c>
      <c r="D19" s="26">
        <v>5831</v>
      </c>
      <c r="E19" s="26"/>
      <c r="F19" s="26">
        <v>22</v>
      </c>
      <c r="G19" s="26"/>
      <c r="H19" s="26">
        <v>16</v>
      </c>
      <c r="I19" s="26"/>
      <c r="J19" s="26"/>
    </row>
    <row r="20" spans="1:10" s="6" customFormat="1" ht="15.75" customHeight="1" x14ac:dyDescent="0.2">
      <c r="A20" s="28" t="s">
        <v>25</v>
      </c>
      <c r="B20" s="27">
        <v>8977</v>
      </c>
      <c r="C20" s="26">
        <v>5736</v>
      </c>
      <c r="D20" s="26">
        <v>7570</v>
      </c>
      <c r="E20" s="26"/>
      <c r="F20" s="26">
        <v>25</v>
      </c>
      <c r="G20" s="26"/>
      <c r="H20" s="26">
        <v>21</v>
      </c>
      <c r="I20" s="26"/>
      <c r="J20" s="26"/>
    </row>
    <row r="21" spans="1:10" s="6" customFormat="1" ht="15.75" customHeight="1" x14ac:dyDescent="0.2">
      <c r="A21" s="28" t="s">
        <v>26</v>
      </c>
      <c r="B21" s="27">
        <v>62966</v>
      </c>
      <c r="C21" s="26">
        <v>54128</v>
      </c>
      <c r="D21" s="26">
        <v>47459</v>
      </c>
      <c r="E21" s="26"/>
      <c r="F21" s="26">
        <v>173</v>
      </c>
      <c r="G21" s="26"/>
      <c r="H21" s="26">
        <v>130</v>
      </c>
      <c r="I21" s="26"/>
      <c r="J21" s="26"/>
    </row>
    <row r="22" spans="1:10" s="6" customFormat="1" ht="15.75" customHeight="1" x14ac:dyDescent="0.2">
      <c r="A22" s="28" t="s">
        <v>27</v>
      </c>
      <c r="B22" s="27">
        <v>151548</v>
      </c>
      <c r="C22" s="26">
        <v>91155</v>
      </c>
      <c r="D22" s="26">
        <v>140079</v>
      </c>
      <c r="E22" s="26"/>
      <c r="F22" s="26">
        <v>415</v>
      </c>
      <c r="G22" s="26"/>
      <c r="H22" s="26">
        <v>384</v>
      </c>
      <c r="I22" s="26"/>
      <c r="J22" s="26"/>
    </row>
    <row r="23" spans="1:10" s="6" customFormat="1" ht="15.75" customHeight="1" x14ac:dyDescent="0.2">
      <c r="A23" s="28" t="s">
        <v>28</v>
      </c>
      <c r="B23" s="27">
        <v>5417</v>
      </c>
      <c r="C23" s="26">
        <v>998</v>
      </c>
      <c r="D23" s="26">
        <v>9988</v>
      </c>
      <c r="E23" s="26"/>
      <c r="F23" s="26">
        <v>15</v>
      </c>
      <c r="G23" s="26"/>
      <c r="H23" s="26">
        <v>27</v>
      </c>
      <c r="I23" s="26"/>
      <c r="J23" s="26"/>
    </row>
    <row r="24" spans="1:10" s="6" customFormat="1" ht="15.75" customHeight="1" x14ac:dyDescent="0.2">
      <c r="A24" s="28" t="s">
        <v>29</v>
      </c>
      <c r="B24" s="27">
        <v>10417</v>
      </c>
      <c r="C24" s="26">
        <v>4820</v>
      </c>
      <c r="D24" s="26">
        <v>6164</v>
      </c>
      <c r="E24" s="26"/>
      <c r="F24" s="26">
        <v>29</v>
      </c>
      <c r="G24" s="26"/>
      <c r="H24" s="26">
        <v>17</v>
      </c>
      <c r="I24" s="26"/>
      <c r="J24" s="26"/>
    </row>
    <row r="25" spans="1:10" s="6" customFormat="1" ht="15.75" customHeight="1" x14ac:dyDescent="0.2">
      <c r="A25" s="28" t="s">
        <v>30</v>
      </c>
      <c r="B25" s="27">
        <v>12189</v>
      </c>
      <c r="C25" s="26">
        <v>4529</v>
      </c>
      <c r="D25" s="26">
        <v>12365</v>
      </c>
      <c r="E25" s="26"/>
      <c r="F25" s="26">
        <v>33</v>
      </c>
      <c r="G25" s="26"/>
      <c r="H25" s="26">
        <v>34</v>
      </c>
      <c r="I25" s="26"/>
      <c r="J25" s="26"/>
    </row>
    <row r="26" spans="1:10" s="6" customFormat="1" ht="15.75" customHeight="1" x14ac:dyDescent="0.2">
      <c r="A26" s="28" t="s">
        <v>31</v>
      </c>
      <c r="B26" s="27">
        <v>12603</v>
      </c>
      <c r="C26" s="26">
        <v>4943</v>
      </c>
      <c r="D26" s="26">
        <v>9699</v>
      </c>
      <c r="E26" s="26"/>
      <c r="F26" s="26">
        <v>35</v>
      </c>
      <c r="G26" s="26"/>
      <c r="H26" s="26">
        <v>27</v>
      </c>
      <c r="I26" s="26"/>
      <c r="J26" s="26"/>
    </row>
    <row r="27" spans="1:10" s="6" customFormat="1" ht="15.75" customHeight="1" x14ac:dyDescent="0.2">
      <c r="A27" s="28" t="s">
        <v>32</v>
      </c>
      <c r="B27" s="27">
        <v>8711</v>
      </c>
      <c r="C27" s="26">
        <v>3408</v>
      </c>
      <c r="D27" s="26">
        <v>9851</v>
      </c>
      <c r="E27" s="26"/>
      <c r="F27" s="26">
        <v>24</v>
      </c>
      <c r="G27" s="26"/>
      <c r="H27" s="26">
        <v>27</v>
      </c>
      <c r="I27" s="26"/>
      <c r="J27" s="26"/>
    </row>
    <row r="28" spans="1:10" s="6" customFormat="1" ht="15.75" customHeight="1" x14ac:dyDescent="0.2">
      <c r="A28" s="28" t="s">
        <v>33</v>
      </c>
      <c r="B28" s="27">
        <v>2258</v>
      </c>
      <c r="C28" s="26">
        <v>1080</v>
      </c>
      <c r="D28" s="26">
        <v>2372</v>
      </c>
      <c r="E28" s="26"/>
      <c r="F28" s="26">
        <v>6</v>
      </c>
      <c r="G28" s="26"/>
      <c r="H28" s="26">
        <v>6</v>
      </c>
      <c r="I28" s="26"/>
      <c r="J28" s="26"/>
    </row>
    <row r="29" spans="1:10" s="6" customFormat="1" ht="15.75" customHeight="1" x14ac:dyDescent="0.2">
      <c r="A29" s="28" t="s">
        <v>34</v>
      </c>
      <c r="B29" s="27">
        <v>12660</v>
      </c>
      <c r="C29" s="26">
        <v>3822</v>
      </c>
      <c r="D29" s="26">
        <v>9965</v>
      </c>
      <c r="E29" s="26"/>
      <c r="F29" s="26">
        <v>35</v>
      </c>
      <c r="G29" s="26"/>
      <c r="H29" s="26">
        <v>27</v>
      </c>
      <c r="I29" s="26"/>
      <c r="J29" s="26"/>
    </row>
    <row r="30" spans="1:10" s="6" customFormat="1" ht="15.75" customHeight="1" thickBot="1" x14ac:dyDescent="0.25">
      <c r="A30" s="5" t="s">
        <v>35</v>
      </c>
      <c r="B30" s="35">
        <v>6390</v>
      </c>
      <c r="C30" s="36">
        <v>4033</v>
      </c>
      <c r="D30" s="36">
        <v>7317</v>
      </c>
      <c r="E30" s="36"/>
      <c r="F30" s="36">
        <v>18</v>
      </c>
      <c r="G30" s="36"/>
      <c r="H30" s="36">
        <v>20</v>
      </c>
      <c r="I30" s="26"/>
      <c r="J30" s="26"/>
    </row>
    <row r="31" spans="1:10" s="6" customFormat="1" ht="15" customHeight="1" x14ac:dyDescent="0.2">
      <c r="A31" s="37" t="s">
        <v>36</v>
      </c>
      <c r="B31" s="26"/>
      <c r="C31" s="26"/>
      <c r="D31" s="26"/>
      <c r="E31" s="26"/>
      <c r="F31" s="26"/>
      <c r="G31" s="26"/>
      <c r="H31" s="26"/>
    </row>
    <row r="32" spans="1:10" ht="11.15" customHeight="1" x14ac:dyDescent="0.65">
      <c r="A32" s="38" t="s">
        <v>37</v>
      </c>
      <c r="B32" s="39"/>
      <c r="C32" s="39"/>
      <c r="D32" s="39"/>
      <c r="E32" s="39"/>
      <c r="F32" s="39"/>
      <c r="G32" s="39"/>
      <c r="H32" s="39"/>
      <c r="I32" s="39"/>
      <c r="J32" s="39"/>
    </row>
    <row r="33" spans="1:15" ht="17.25" customHeight="1" x14ac:dyDescent="0.65">
      <c r="A33" s="38"/>
      <c r="B33" s="39"/>
      <c r="C33" s="39"/>
      <c r="D33" s="39"/>
      <c r="E33" s="39"/>
      <c r="F33" s="39"/>
      <c r="G33" s="39"/>
      <c r="H33" s="39"/>
      <c r="I33" s="39"/>
      <c r="J33" s="39"/>
    </row>
    <row r="34" spans="1:15" ht="17.25" customHeight="1" x14ac:dyDescent="0.65">
      <c r="A34" s="38"/>
      <c r="B34" s="39"/>
      <c r="C34" s="39"/>
      <c r="D34" s="39"/>
      <c r="E34" s="39"/>
      <c r="F34" s="39"/>
      <c r="G34" s="39"/>
      <c r="H34" s="39"/>
      <c r="I34" s="39"/>
      <c r="J34" s="39"/>
    </row>
    <row r="35" spans="1:15" ht="17.25" customHeight="1" x14ac:dyDescent="0.65">
      <c r="A35" s="38"/>
      <c r="D35" s="41"/>
      <c r="I35" s="39"/>
      <c r="J35" s="39"/>
    </row>
    <row r="36" spans="1:15" ht="12.75" customHeight="1" thickBot="1" x14ac:dyDescent="0.7">
      <c r="A36" s="42" t="s">
        <v>38</v>
      </c>
      <c r="H36" s="43" t="s">
        <v>2</v>
      </c>
    </row>
    <row r="37" spans="1:15" s="6" customFormat="1" ht="17.25" customHeight="1" x14ac:dyDescent="0.2">
      <c r="A37" s="7" t="s">
        <v>3</v>
      </c>
      <c r="B37" s="8" t="s">
        <v>4</v>
      </c>
      <c r="C37" s="9"/>
      <c r="D37" s="9"/>
      <c r="E37" s="9"/>
      <c r="F37" s="9"/>
      <c r="G37" s="9"/>
      <c r="H37" s="9"/>
    </row>
    <row r="38" spans="1:15" s="6" customFormat="1" ht="17.25" customHeight="1" x14ac:dyDescent="0.2">
      <c r="A38" s="11"/>
      <c r="B38" s="12" t="s">
        <v>5</v>
      </c>
      <c r="C38" s="13"/>
      <c r="D38" s="14" t="s">
        <v>6</v>
      </c>
      <c r="E38" s="12" t="s">
        <v>7</v>
      </c>
      <c r="F38" s="15"/>
      <c r="G38" s="15"/>
      <c r="H38" s="15"/>
    </row>
    <row r="39" spans="1:15" s="6" customFormat="1" ht="17.25" customHeight="1" x14ac:dyDescent="0.2">
      <c r="A39" s="17"/>
      <c r="B39" s="18" t="s">
        <v>8</v>
      </c>
      <c r="C39" s="19" t="s">
        <v>9</v>
      </c>
      <c r="D39" s="20"/>
      <c r="E39" s="12" t="s">
        <v>10</v>
      </c>
      <c r="F39" s="13"/>
      <c r="G39" s="12" t="s">
        <v>11</v>
      </c>
      <c r="H39" s="15"/>
    </row>
    <row r="40" spans="1:15" s="6" customFormat="1" ht="15.75" customHeight="1" x14ac:dyDescent="0.2">
      <c r="A40" s="44" t="s">
        <v>12</v>
      </c>
      <c r="B40" s="26">
        <v>312270</v>
      </c>
      <c r="C40" s="26">
        <v>197582</v>
      </c>
      <c r="D40" s="26">
        <v>312270</v>
      </c>
      <c r="E40" s="26"/>
      <c r="F40" s="26">
        <v>855</v>
      </c>
      <c r="G40" s="45"/>
      <c r="H40" s="26">
        <v>855</v>
      </c>
    </row>
    <row r="41" spans="1:15" s="6" customFormat="1" ht="15.75" customHeight="1" x14ac:dyDescent="0.2">
      <c r="A41" s="44" t="s">
        <v>13</v>
      </c>
      <c r="B41" s="26">
        <v>330126</v>
      </c>
      <c r="C41" s="26">
        <v>198500</v>
      </c>
      <c r="D41" s="26">
        <v>330126</v>
      </c>
      <c r="E41" s="26"/>
      <c r="F41" s="26">
        <v>904</v>
      </c>
      <c r="G41" s="26"/>
      <c r="H41" s="26">
        <v>904</v>
      </c>
    </row>
    <row r="42" spans="1:15" s="6" customFormat="1" ht="15.75" customHeight="1" x14ac:dyDescent="0.2">
      <c r="A42" s="44" t="s">
        <v>14</v>
      </c>
      <c r="B42" s="26">
        <v>348632</v>
      </c>
      <c r="C42" s="26">
        <v>214694</v>
      </c>
      <c r="D42" s="26">
        <v>348632</v>
      </c>
      <c r="E42" s="26"/>
      <c r="F42" s="26">
        <v>953</v>
      </c>
      <c r="G42" s="26"/>
      <c r="H42" s="26">
        <v>953</v>
      </c>
    </row>
    <row r="43" spans="1:15" s="6" customFormat="1" ht="15.75" customHeight="1" x14ac:dyDescent="0.2">
      <c r="A43" s="44" t="s">
        <v>39</v>
      </c>
      <c r="B43" s="26">
        <v>255455</v>
      </c>
      <c r="C43" s="26">
        <v>161805</v>
      </c>
      <c r="D43" s="26">
        <v>255455</v>
      </c>
      <c r="E43" s="26"/>
      <c r="F43" s="26">
        <v>699</v>
      </c>
      <c r="G43" s="26"/>
      <c r="H43" s="26">
        <v>699</v>
      </c>
    </row>
    <row r="44" spans="1:15" s="33" customFormat="1" ht="15.75" customHeight="1" x14ac:dyDescent="0.2">
      <c r="A44" s="46" t="s">
        <v>40</v>
      </c>
      <c r="B44" s="32">
        <v>301182</v>
      </c>
      <c r="C44" s="32">
        <v>187631</v>
      </c>
      <c r="D44" s="32">
        <v>301182</v>
      </c>
      <c r="E44" s="32">
        <v>0</v>
      </c>
      <c r="F44" s="32">
        <v>826</v>
      </c>
      <c r="G44" s="32">
        <v>0</v>
      </c>
      <c r="H44" s="32">
        <v>826</v>
      </c>
      <c r="I44" s="47">
        <f>B46+B47</f>
        <v>301182</v>
      </c>
      <c r="J44" s="47">
        <f t="shared" ref="J44:O44" si="0">C46+C47</f>
        <v>187631</v>
      </c>
      <c r="K44" s="47">
        <f t="shared" si="0"/>
        <v>301182</v>
      </c>
      <c r="L44" s="47">
        <f t="shared" si="0"/>
        <v>0</v>
      </c>
      <c r="M44" s="47">
        <f t="shared" si="0"/>
        <v>826</v>
      </c>
      <c r="N44" s="47">
        <f t="shared" si="0"/>
        <v>0</v>
      </c>
      <c r="O44" s="47">
        <f t="shared" si="0"/>
        <v>826</v>
      </c>
    </row>
    <row r="45" spans="1:15" s="33" customFormat="1" ht="12" customHeight="1" x14ac:dyDescent="0.2">
      <c r="A45" s="46"/>
      <c r="B45" s="32"/>
      <c r="C45" s="32"/>
      <c r="D45" s="32"/>
      <c r="E45" s="32"/>
      <c r="F45" s="32"/>
      <c r="G45" s="32"/>
      <c r="H45" s="32"/>
    </row>
    <row r="46" spans="1:15" s="6" customFormat="1" ht="15.75" customHeight="1" x14ac:dyDescent="0.2">
      <c r="A46" s="48" t="s">
        <v>41</v>
      </c>
      <c r="B46" s="26">
        <v>258025</v>
      </c>
      <c r="C46" s="26">
        <v>161070</v>
      </c>
      <c r="D46" s="26">
        <v>258025</v>
      </c>
      <c r="E46" s="26"/>
      <c r="F46" s="26">
        <v>707</v>
      </c>
      <c r="G46" s="26"/>
      <c r="H46" s="26">
        <v>707</v>
      </c>
    </row>
    <row r="47" spans="1:15" s="6" customFormat="1" ht="15.75" customHeight="1" thickBot="1" x14ac:dyDescent="0.25">
      <c r="A47" s="49" t="s">
        <v>42</v>
      </c>
      <c r="B47" s="36">
        <v>43157</v>
      </c>
      <c r="C47" s="36">
        <v>26561</v>
      </c>
      <c r="D47" s="36">
        <v>43157</v>
      </c>
      <c r="E47" s="36"/>
      <c r="F47" s="36">
        <v>119</v>
      </c>
      <c r="G47" s="36"/>
      <c r="H47" s="36">
        <v>119</v>
      </c>
    </row>
    <row r="48" spans="1:15" s="6" customFormat="1" ht="15" customHeight="1" x14ac:dyDescent="0.2">
      <c r="A48" s="37" t="s">
        <v>43</v>
      </c>
    </row>
    <row r="49" spans="1:8" s="50" customFormat="1" ht="11.15" customHeight="1" x14ac:dyDescent="0.65">
      <c r="A49" s="40"/>
      <c r="B49" s="40"/>
      <c r="C49" s="40"/>
      <c r="D49" s="40"/>
      <c r="E49" s="40"/>
      <c r="F49" s="40"/>
      <c r="G49" s="40"/>
      <c r="H49" s="40"/>
    </row>
    <row r="50" spans="1:8" ht="11.15" customHeight="1" x14ac:dyDescent="0.65"/>
    <row r="51" spans="1:8" ht="11.15" customHeight="1" x14ac:dyDescent="0.65"/>
    <row r="52" spans="1:8" ht="15" customHeight="1" x14ac:dyDescent="0.65"/>
  </sheetData>
  <mergeCells count="14">
    <mergeCell ref="A37:A39"/>
    <mergeCell ref="B37:H37"/>
    <mergeCell ref="B38:C38"/>
    <mergeCell ref="D38:D39"/>
    <mergeCell ref="E38:H38"/>
    <mergeCell ref="E39:F39"/>
    <mergeCell ref="G39:H39"/>
    <mergeCell ref="A3:A5"/>
    <mergeCell ref="B3:H3"/>
    <mergeCell ref="B4:C4"/>
    <mergeCell ref="D4:D5"/>
    <mergeCell ref="E4:H4"/>
    <mergeCell ref="E5:F5"/>
    <mergeCell ref="G5:H5"/>
  </mergeCells>
  <phoneticPr fontId="3"/>
  <printOptions horizontalCentered="1" gridLinesSet="0"/>
  <pageMargins left="0.39370078740157483" right="0.39370078740157483" top="0.59055118110236227" bottom="0.39370078740157483" header="0.39370078740157483" footer="0.1574803149606299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12-8</vt:lpstr>
      <vt:lpstr>'12-8'!Print_Area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2023-12-07T08:16:12Z</dcterms:created>
  <dcterms:modified xsi:type="dcterms:W3CDTF">2023-12-07T08:16:42Z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