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0F00E66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D278621D-AE3E-4EA4-B625-17E5E8BCF726}" xr6:coauthVersionLast="47" xr6:coauthVersionMax="47" xr10:uidLastSave="{00000000-0000-0000-0000-000000000000}"/>
  <bookViews>
    <workbookView xWindow="1956" yWindow="-17388" windowWidth="30936" windowHeight="16776" tabRatio="717" firstSheet="4"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<sst xmlns="http://schemas.openxmlformats.org/spreadsheetml/2006/main" count="888" uniqueCount="517">
  <si>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</si>
  <si>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</si>
  <si>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</si>
  <si>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</si>
  <si>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</si>
  <si>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</si>
  <si>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</si>
  <si>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</si>
  <si>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</si>
  <si>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</si>
  <si>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</si>
  <si>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</si>
  <si>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</si>
  <si>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</si>
  <si>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</si>
  <si>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</si>
  <si>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</si>
  <si>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</si>
  <si>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</si>
  <si>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</si>
  <si>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</si>
  <si>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</si>
  <si>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</si>
  <si>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</si>
  <si>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</si>
  <si>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</si>
  <si>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</si>
  <si>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</si>
  <si>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</si>
  <si>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</si>
  <si>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</si>
  <si>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</si>
  <si>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</si>
  <si>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</si>
  <si>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</si>
  <si>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</si>
  <si>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</si>
  <si>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</si>
  <si>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</si>
  <si>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</si>
  <si>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</si>
  <si>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</si>
  <si>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</si>
  <si>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</si>
  <si>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</si>
  <si>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</si>
  <si>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</si>
  <si>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</si>
  <si>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</si>
  <si>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</si>
  <si>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</si>
  <si>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</si>
  <si>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</si>
  <si>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</si>
  <si>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</si>
  <si>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</si>
  <si>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</si>
  <si>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</si>
  <si>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</si>
  <si>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</si>
  <si>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</si>
  <si>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</si>
  <si>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</si>
  <si>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</si>
  <si>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</si>
  <si>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</si>
  <si>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</si>
  <si>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</si>
  <si>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</si>
  <si>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</si>
  <si>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</si>
  <si>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</si>
  <si>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</si>
  <si>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</si>
  <si>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</si>
  <si>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</si>
  <si>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</si>
  <si>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</si>
  <si>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</si>
  <si>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</si>
  <si>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</si>
  <si>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</si>
  <si>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</si>
  <si>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</si>
  <si>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</si>
  <si>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</si>
  <si>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</si>
  <si>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</si>
  <si>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</si>
  <si>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</si>
  <si>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</si>
  <si>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</si>
  <si>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</si>
  <si>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</si>
  <si>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</si>
  <si>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</si>
  <si>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</si>
  <si>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</si>
  <si>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</si>
  <si>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</si>
  <si>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</si>
  <si>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</si>
  <si>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</si>
  <si>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</si>
  <si>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</si>
  <si>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</si>
  <si>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</si>
  <si>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</si>
  <si>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</si>
  <si>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</si>
  <si>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</si>
  <si>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</si>
  <si>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</si>
  <si>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</si>
  <si>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</si>
  <si>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</si>
  <si>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</si>
  <si>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</si>
  <si>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</si>
  <si>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</si>
  <si>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</si>
  <si>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</si>
  <si>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</si>
  <si>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</si>
  <si>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</si>
  <si>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</si>
  <si>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</si>
  <si>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</si>
  <si>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</si>
  <si>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</si>
  <si>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</si>
  <si>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</si>
  <si>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</si>
  <si>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</si>
  <si>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</si>
  <si>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</si>
  <si>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</si>
  <si>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</si>
  <si>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</si>
  <si>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</si>
  <si>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</si>
  <si>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</si>
  <si>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</si>
  <si>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</si>
  <si>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</si>
  <si>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</si>
  <si>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</si>
  <si>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</si>
  <si>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</si>
  <si>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</si>
  <si>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</si>
  <si>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</si>
  <si>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</si>
  <si>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</si>
  <si>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</si>
  <si>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</si>
  <si>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</si>
  <si>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</si>
  <si>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</si>
  <si>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</si>
  <si>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</si>
  <si>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</si>
  <si>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</si>
  <si>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</si>
  <si>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</si>
  <si>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</si>
  <si>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</si>
  <si>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</si>
  <si>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</si>
  <si>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</si>
  <si>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</si>
  <si>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</si>
  <si>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</si>
  <si>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</si>
  <si>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</si>
  <si>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</si>
  <si>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</si>
  <si>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</si>
  <si>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</si>
  <si>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</si>
  <si>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</si>
  <si>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</si>
  <si>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</si>
  <si>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</si>
  <si>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</si>
  <si>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</si>
  <si>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</si>
  <si>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</si>
  <si>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</si>
  <si>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</si>
  <si>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</si>
  <si>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</si>
  <si>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</si>
  <si>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</si>
  <si>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</si>
  <si>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</si>
  <si>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</si>
  <si>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</si>
  <si>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</si>
  <si>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</si>
  <si>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</si>
  <si>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</si>
  <si>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</si>
  <si>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</si>
  <si>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</si>
  <si>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</si>
  <si>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</si>
  <si>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</si>
  <si>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</si>
  <si>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</si>
  <si>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</si>
  <si>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</si>
  <si>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</si>
  <si>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</si>
  <si>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</si>
  <si>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</si>
  <si>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</si>
  <si>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</si>
  <si>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</si>
  <si>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</si>
  <si>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</si>
  <si>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</si>
  <si>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</si>
  <si>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</si>
  <si>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</si>
  <si>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</si>
  <si>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</si>
  <si>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</si>
  <si>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</si>
  <si>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</si>
  <si>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</si>
  <si>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</si>
  <si>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</si>
  <si>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</si>
  <si>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</si>
  <si>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</si>
  <si>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</si>
  <si>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</si>
  <si>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</si>
  <si>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</si>
  <si>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</si>
  <si>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</si>
  <si>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</si>
  <si>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</si>
  <si>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</si>
  <si>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</si>
  <si>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</si>
  <si>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</si>
  <si>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</si>
  <si>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</si>
  <si>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</si>
  <si>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</si>
  <si>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</si>
  <si>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</si>
  <si>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</si>
  <si>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</si>
  <si>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</si>
  <si>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</si>
  <si>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</si>
  <si>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</si>
  <si>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</si>
  <si>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</si>
  <si>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</si>
  <si>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</si>
  <si>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</si>
  <si>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</si>
  <si>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</si>
  <si>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</si>
  <si>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</si>
  <si>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</si>
  <si>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</si>
  <si>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</si>
  <si>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</si>
  <si>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</si>
  <si>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</si>
  <si>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</si>
  <si>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</si>
  <si>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</si>
  <si>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</si>
  <si>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</si>
  <si>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</si>
  <si>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</si>
  <si>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</si>
  <si>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</si>
  <si>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</si>
  <si>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</si>
  <si>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</si>
  <si>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</si>
  <si>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</si>
  <si>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</si>
  <si>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</si>
  <si>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</si>
  <si>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</si>
  <si>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</si>
  <si>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</si>
  <si>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</si>
  <si>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</si>
  <si>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</si>
  <si>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</si>
  <si>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</si>
  <si>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</si>
  <si>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</si>
  <si>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</si>
  <si>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</si>
  <si>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</si>
  <si>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</si>
  <si>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</si>
  <si>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</si>
  <si>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</si>
  <si>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</si>
  <si>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</si>
  <si>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</si>
  <si>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</si>
  <si>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</si>
  <si>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</si>
  <si>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</si>
  <si>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</si>
  <si>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</si>
  <si>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</si>
  <si>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</si>
  <si>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</si>
  <si>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</si>
  <si>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</si>
  <si>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</si>
  <si>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</si>
  <si>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</si>
  <si>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</si>
  <si>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</si>
  <si>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</si>
  <si>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</si>
  <si>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</si>
  <si>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</si>
  <si>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</si>
  <si>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</si>
  <si>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</si>
  <si>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</si>
  <si>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</si>
  <si>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</si>
  <si>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</si>
  <si>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</si>
  <si>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</si>
  <si>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</si>
  <si>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</si>
  <si>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</si>
  <si>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</si>
  <si>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</si>
  <si>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</si>
  <si>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</si>
  <si>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</si>
  <si>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</si>
  <si>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</si>
  <si>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</si>
  <si>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</si>
  <si>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</si>
  <si>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</si>
  <si>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</si>
  <si>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</si>
  <si>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</si>
  <si>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</si>
  <si>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</si>
  <si>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</si>
  <si>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</si>
  <si>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</si>
  <si>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</si>
  <si>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</si>
  <si>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</si>
  <si>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</si>
  <si>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</si>
  <si>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</si>
  <si>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</si>
  <si>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</si>
  <si>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</si>
  <si>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</si>
  <si>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</si>
  <si>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</si>
  <si>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</si>
  <si>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</si>
  <si>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</si>
  <si>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</si>
  <si>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</si>
  <si>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</si>
  <si>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</si>
  <si>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　 　 　　5</t>
    <phoneticPr fontId="5"/>
  </si>
  <si>
    <t>　  　 　4</t>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</si>
  <si>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</si>
  <si>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</si>
  <si>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</si>
  <si>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</si>
  <si>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</si>
  <si>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</si>
  <si>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</si>
  <si>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</si>
  <si>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</si>
  <si>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</si>
  <si>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</si>
  <si>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t>
    <phoneticPr fontId="5"/>
  </si>
  <si>
    <t>　  　 　6</t>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</si>
  <si>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</si>
  <si>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</si>
  <si>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</si>
  <si>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</si>
  <si>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</si>
  <si>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</si>
  <si>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</si>
  <si>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</si>
  <si>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</si>
  <si>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</si>
  <si>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</si>
  <si>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</si>
  <si>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</si>
  <si>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３か月連続</t>
  </si>
  <si>
    <t>　 　 　　9</t>
    <phoneticPr fontId="5"/>
  </si>
  <si>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</si>
  <si>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</si>
  <si>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</si>
  <si>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</si>
  <si>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</si>
  <si>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</si>
  <si>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</si>
  <si>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</si>
  <si>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</si>
  <si>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</si>
  <si>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</si>
  <si>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</si>
  <si>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</si>
  <si>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</si>
  <si>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</si>
  <si>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</si>
  <si>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</si>
  <si>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</si>
  <si>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</si>
  <si>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</si>
  <si>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</si>
  <si>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</si>
  <si>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</si>
  <si>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</si>
  <si>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</si>
  <si>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</si>
  <si>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r>
      <t>④</t>
    </r>
    <r>
      <rPr>
        <b/>
        <sz val="10.5"/>
        <rFont val="ＭＳ ゴシック"/>
        <family val="3"/>
        <charset val="128"/>
      </rPr>
      <t>公共投資</t>
    </r>
    <r>
      <rPr>
        <sz val="10.5"/>
        <rFont val="ＭＳ 明朝"/>
        <family val="1"/>
        <charset val="128"/>
      </rPr>
      <t>は、堅調に推移している。</t>
    </r>
    <rPh sb="7" eb="9">
      <t>ケンチョウ</t>
    </rPh>
    <rPh sb="10" eb="12">
      <t>スイイ</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</si>
  <si>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9" eb="10">
      <t>ヨコ</t>
    </rPh>
    <rPh sb="27" eb="28">
      <t>ヨコ</t>
    </rPh>
    <rPh sb="37" eb="39">
      <t>ボウエキ</t>
    </rPh>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</si>
  <si>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</si>
  <si>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</si>
  <si>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</si>
  <si>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　　 5</t>
  </si>
  <si>
    <t xml:space="preserve">         7</t>
    <phoneticPr fontId="5"/>
  </si>
  <si>
    <t>　 　   　7</t>
  </si>
  <si>
    <t>（以上、内閣府｢月例経済報告 （令和6年9月）｣ 令和6年9月18日）</t>
    <rPh sb="8" eb="10">
      <t>ゲツレイ</t>
    </rPh>
    <rPh sb="10" eb="12">
      <t>ケイザイ</t>
    </rPh>
    <rPh sb="12" eb="14">
      <t>ホウコク</t>
    </rPh>
    <rPh sb="16" eb="18">
      <t>レイワ</t>
    </rPh>
    <rPh sb="19" eb="20">
      <t>ネン</t>
    </rPh>
    <rPh sb="24" eb="26">
      <t>レイワ</t>
    </rPh>
    <phoneticPr fontId="5"/>
  </si>
  <si>
    <t>　景気は、一部に足踏みが残るものの、緩やかに回復している。 
・個人消費は、一部に足踏みが残るものの、このところ持ち直しの動きがみられる。 
・設備投資は、持ち直しの動きがみられる。 
・輸出は、おおむね横ばいとなっている。 
・生産は、持ち直しの動きがみられる。 
・企業収益は、総じてみれば改善している。企業の業況判断は、改善している。 
・雇用情勢は、改善の動きがみられる。 
・消費者物価は、緩やかに上昇している。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rPh sb="5" eb="7">
      <t>イチブ</t>
    </rPh>
    <rPh sb="12" eb="13">
      <t>ノコ</t>
    </rPh>
    <rPh sb="38" eb="40">
      <t>イチブ</t>
    </rPh>
    <rPh sb="41" eb="43">
      <t>アシブ</t>
    </rPh>
    <rPh sb="45" eb="46">
      <t>ノコ</t>
    </rPh>
    <rPh sb="61" eb="62">
      <t>ウゴ</t>
    </rPh>
    <rPh sb="127" eb="128">
      <t>ヨコ</t>
    </rPh>
    <rPh sb="149" eb="150">
      <t>モ</t>
    </rPh>
    <rPh sb="151" eb="152">
      <t>ナオ</t>
    </rPh>
    <rPh sb="154" eb="155">
      <t>ウゴ</t>
    </rPh>
    <rPh sb="301" eb="303">
      <t>オウベイ</t>
    </rPh>
    <rPh sb="307" eb="308">
      <t>タカ</t>
    </rPh>
    <rPh sb="309" eb="313">
      <t>キンリスイジュン</t>
    </rPh>
    <rPh sb="314" eb="316">
      <t>ケイゾク</t>
    </rPh>
    <rPh sb="323" eb="326">
      <t>フドウサン</t>
    </rPh>
    <rPh sb="326" eb="328">
      <t>シジョウ</t>
    </rPh>
    <rPh sb="329" eb="331">
      <t>テイタイ</t>
    </rPh>
    <rPh sb="332" eb="334">
      <t>ケイゾク</t>
    </rPh>
    <rPh sb="335" eb="336">
      <t>トモナ</t>
    </rPh>
    <rPh sb="337" eb="339">
      <t>エイキョウ</t>
    </rPh>
    <phoneticPr fontId="6"/>
  </si>
  <si>
    <r>
      <t>①</t>
    </r>
    <r>
      <rPr>
        <b/>
        <sz val="10.5"/>
        <rFont val="ＭＳ ゴシック"/>
        <family val="3"/>
        <charset val="128"/>
      </rPr>
      <t>個人消費</t>
    </r>
    <r>
      <rPr>
        <sz val="10.5"/>
        <rFont val="ＭＳ 明朝"/>
        <family val="1"/>
        <charset val="128"/>
      </rPr>
      <t>は、一部に足踏みが残るものの、このところ持ち直しの動きがみられる。</t>
    </r>
    <rPh sb="7" eb="9">
      <t>イチブ</t>
    </rPh>
    <rPh sb="10" eb="12">
      <t>アシブ</t>
    </rPh>
    <rPh sb="14" eb="15">
      <t>ノコ</t>
    </rPh>
    <rPh sb="25" eb="26">
      <t>モ</t>
    </rPh>
    <rPh sb="27" eb="28">
      <t>ナオ</t>
    </rPh>
    <rPh sb="30" eb="31">
      <t>ウゴ</t>
    </rPh>
    <phoneticPr fontId="5"/>
  </si>
  <si>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</si>
  <si>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r>
      <t>①</t>
    </r>
    <r>
      <rPr>
        <b/>
        <sz val="10.5"/>
        <rFont val="ＭＳ ゴシック"/>
        <family val="3"/>
        <charset val="128"/>
      </rPr>
      <t>生産</t>
    </r>
    <r>
      <rPr>
        <sz val="10.5"/>
        <rFont val="ＭＳ 明朝"/>
        <family val="1"/>
        <charset val="128"/>
      </rPr>
      <t>は、持ち直しの動きがみられる。</t>
    </r>
    <rPh sb="5" eb="6">
      <t>モ</t>
    </rPh>
    <rPh sb="7" eb="8">
      <t>ナオ</t>
    </rPh>
    <rPh sb="10" eb="11">
      <t>ウゴ</t>
    </rPh>
    <phoneticPr fontId="5"/>
  </si>
  <si>
    <r>
      <t>④</t>
    </r>
    <r>
      <rPr>
        <b/>
        <sz val="10.5"/>
        <rFont val="ＭＳ ゴシック"/>
        <family val="3"/>
        <charset val="128"/>
      </rPr>
      <t>倒産件数</t>
    </r>
    <r>
      <rPr>
        <sz val="10.5"/>
        <rFont val="ＭＳ 明朝"/>
        <family val="1"/>
        <charset val="128"/>
      </rPr>
      <t>は、このところ増勢が鈍化している。</t>
    </r>
    <rPh sb="12" eb="14">
      <t>ゾウセイ</t>
    </rPh>
    <rPh sb="15" eb="17">
      <t>ドンカ</t>
    </rPh>
    <phoneticPr fontId="5"/>
  </si>
  <si>
    <r>
      <t>②</t>
    </r>
    <r>
      <rPr>
        <b/>
        <sz val="10.5"/>
        <rFont val="ＭＳ ゴシック"/>
        <family val="3"/>
        <charset val="128"/>
      </rPr>
      <t>株価（日経平均株価）</t>
    </r>
    <r>
      <rPr>
        <sz val="10.5"/>
        <rFont val="ＭＳ 明朝"/>
        <family val="1"/>
        <charset val="128"/>
      </rPr>
      <t>は、38,600 円台から36,500 円台まで下落した。</t>
    </r>
    <r>
      <rPr>
        <b/>
        <sz val="10.5"/>
        <rFont val="ＭＳ ゴシック"/>
        <family val="3"/>
        <charset val="128"/>
      </rPr>
      <t>対米ドル円レート（インターバンク直物中心相場）</t>
    </r>
    <r>
      <rPr>
        <sz val="10.5"/>
        <rFont val="ＭＳ 明朝"/>
        <family val="1"/>
        <charset val="128"/>
      </rPr>
      <t>は、144 円台から147 円台まで円安方向に推移した後、141 円台まで円高方向に推移した。</t>
    </r>
    <rPh sb="20" eb="21">
      <t>エン</t>
    </rPh>
    <rPh sb="35" eb="37">
      <t>ゲラク</t>
    </rPh>
    <rPh sb="82" eb="83">
      <t>ヤス</t>
    </rPh>
    <rPh sb="90" eb="91">
      <t>アト</t>
    </rPh>
    <rPh sb="96" eb="97">
      <t>エン</t>
    </rPh>
    <rPh sb="97" eb="98">
      <t>ダイ</t>
    </rPh>
    <rPh sb="105" eb="107">
      <t>スイイ</t>
    </rPh>
    <phoneticPr fontId="6"/>
  </si>
  <si>
    <t>４か月連続</t>
  </si>
  <si>
    <t>（２０２４年１０月号）</t>
    <phoneticPr fontId="5"/>
  </si>
  <si>
    <t>令和６年(2024年)10月31日 発行</t>
    <rPh sb="0" eb="2">
      <t>レイワ</t>
    </rPh>
    <rPh sb="9" eb="10">
      <t>ネン</t>
    </rPh>
    <rPh sb="17" eb="18">
      <t>ヒ</t>
    </rPh>
    <phoneticPr fontId="5"/>
  </si>
  <si>
    <t>　8月は、109.3で前年同月比3.5％増となった。また、前月比は0.7％増であった。</t>
    <phoneticPr fontId="5"/>
  </si>
  <si>
    <t>令和 5年  4月</t>
    <rPh sb="0" eb="2">
      <t>レイワ</t>
    </rPh>
    <rPh sb="4" eb="5">
      <t>ネン</t>
    </rPh>
    <rPh sb="8" eb="9">
      <t>ガツ</t>
    </rPh>
    <phoneticPr fontId="5"/>
  </si>
  <si>
    <t>　 　　   8</t>
    <phoneticPr fontId="5"/>
  </si>
  <si>
    <t>　 　   　9</t>
    <phoneticPr fontId="5"/>
  </si>
  <si>
    <t>　9月は、倒産件数4件、負債金額3億76百万円、前年同月と比べて件数は2件増で、金額は3億41百万円上回った。また、前月と比べて件数は1件増で、金額は2億10百万円上回った。</t>
    <phoneticPr fontId="5"/>
  </si>
  <si>
    <t>　8月は、429戸で前年同月比16.6％増となり、2ヵ月振りに前年同月を上回った。また、前月比は45.4％増となった。</t>
    <phoneticPr fontId="5"/>
  </si>
  <si>
    <t>　8月の銀行貸出残高は、1兆5,057億円で前年同月比1.8％増となり、55ヵ月連続で前年同月を上回った。また、前月比は、0.6％増となった。</t>
    <phoneticPr fontId="5"/>
  </si>
  <si>
    <t>3億76</t>
  </si>
  <si>
    <t>17億02</t>
    <rPh sb="2" eb="3">
      <t>オク</t>
    </rPh>
    <phoneticPr fontId="5"/>
  </si>
  <si>
    <t>3億41百万円</t>
    <rPh sb="1" eb="2">
      <t>オク</t>
    </rPh>
    <rPh sb="4" eb="6">
      <t>ヒャクマン</t>
    </rPh>
    <phoneticPr fontId="5"/>
  </si>
  <si>
    <t>△4億15百万円</t>
    <rPh sb="2" eb="3">
      <t>オク</t>
    </rPh>
    <rPh sb="5" eb="7">
      <t>ヒャクマン</t>
    </rPh>
    <phoneticPr fontId="5"/>
  </si>
  <si>
    <t>1兆5,057</t>
    <rPh sb="1" eb="2">
      <t>チョウ</t>
    </rPh>
    <phoneticPr fontId="5"/>
  </si>
  <si>
    <t>　8月は、既存店（当年及び前年とも調査対象となった店舗）での比較は、前年同月比1.2％増となり、7ヵ月連続で前年同月を上回った。
  全店(調査対象が新設の店舗を含む)の販売額は58億17百万円で前年同月比3.9％増となり、7ヵ月連続で前年同月を上回った。</t>
    <phoneticPr fontId="5"/>
  </si>
  <si>
    <t>58億17</t>
  </si>
  <si>
    <t>　9月は、2,724台で前年同月比4.6％増となり、3ヵ月連続で前年同月を上回った。また、前月比は33.6％増となった。</t>
    <phoneticPr fontId="5"/>
  </si>
  <si>
    <t>　9月は、109億77百万円で前年同月比24.9％増となり、2ヵ月連続で前年同月を上回った。また、前月比は3.0％減となった。</t>
    <phoneticPr fontId="5"/>
  </si>
  <si>
    <t>109億77</t>
  </si>
  <si>
    <t>　8月は、1.50倍で前年同月を0.04ポイント下回り、10ヵ月連続で前年同月を下回った。また、前月比は0.05ポイント上回った。</t>
    <phoneticPr fontId="5"/>
  </si>
  <si>
    <t>令和5年  3月</t>
    <rPh sb="0" eb="2">
      <t>レイワ</t>
    </rPh>
    <rPh sb="3" eb="4">
      <t>ネン</t>
    </rPh>
    <rPh sb="7" eb="8">
      <t>ガツ</t>
    </rPh>
    <phoneticPr fontId="5"/>
  </si>
  <si>
    <t xml:space="preserve">         8</t>
    <phoneticPr fontId="5"/>
  </si>
  <si>
    <t>　8月は、1.31倍で前年同月を0.05ポイント下回り、10ヵ月連続で前年同月を下回った。また、前月比は0.05ポイント上回った。</t>
    <phoneticPr fontId="5"/>
  </si>
  <si>
    <t>　8月は、87.8で前年同月比9.1％減となり、14ヵ月連続で前年同月を下回った。また、前月比は4.3％減となった。</t>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</si>
  <si>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こうした中で、生産は、このところ弱めの動きとなっている。雇用・所得情勢をみると、緩やかに改善している。 
　９月短観における企業の業況感は、幾分改善している。
　先行きについては、海外の経済・物価動向、コスト高とその波及、労働需給と雇用者の所得形成などが、当地の経済・金融情勢に与える影響に留意する必要がある。</t>
    <rPh sb="103" eb="105">
      <t>ゾウカ</t>
    </rPh>
    <rPh sb="204" eb="205">
      <t>ガツ</t>
    </rPh>
    <rPh sb="205" eb="207">
      <t>タンカン</t>
    </rPh>
    <rPh sb="211" eb="213">
      <t>キギョウ</t>
    </rPh>
    <rPh sb="214" eb="217">
      <t>ギョウキョウカン</t>
    </rPh>
    <rPh sb="219" eb="221">
      <t>イクブン</t>
    </rPh>
    <rPh sb="221" eb="223">
      <t>カイゼン</t>
    </rPh>
    <rPh sb="230" eb="232">
      <t>サキユ</t>
    </rPh>
    <phoneticPr fontId="5"/>
  </si>
  <si>
    <t>　住宅投資は、弱含んでいる。 
　８月の新設住宅着工戸数は、貸家の増加を主因に前年を上回った。</t>
    <rPh sb="30" eb="32">
      <t>カシイエ</t>
    </rPh>
    <rPh sb="33" eb="35">
      <t>ゾウカ</t>
    </rPh>
    <rPh sb="42" eb="43">
      <t>ウエ</t>
    </rPh>
    <phoneticPr fontId="5"/>
  </si>
  <si>
    <t>　公共投資は、増加している。 
　９月の公共工事請負金額は、県発注分が増加した一方、国発注分等が減少したため、全体では前年を下回った。</t>
    <rPh sb="7" eb="9">
      <t>ゾウカ</t>
    </rPh>
    <rPh sb="30" eb="31">
      <t>ケン</t>
    </rPh>
    <rPh sb="31" eb="33">
      <t>ハッチュウ</t>
    </rPh>
    <rPh sb="35" eb="37">
      <t>ゾウカ</t>
    </rPh>
    <rPh sb="39" eb="41">
      <t>イッポウ</t>
    </rPh>
    <rPh sb="42" eb="43">
      <t>クニ</t>
    </rPh>
    <rPh sb="43" eb="46">
      <t>ハッチュウブン</t>
    </rPh>
    <rPh sb="46" eb="47">
      <t>トウ</t>
    </rPh>
    <rPh sb="48" eb="50">
      <t>ゲンショウ</t>
    </rPh>
    <rPh sb="55" eb="57">
      <t>ゼンタイ</t>
    </rPh>
    <rPh sb="62" eb="63">
      <t>シタ</t>
    </rPh>
    <phoneticPr fontId="5"/>
  </si>
  <si>
    <t>　設備投資は、高水準で推移している。 
　９月短観（九州・沖縄地区）における2024年度の設備投資（除く電気・ガス）は、前年を上回る計画となっている。
　８月の建築物着工床面積（民間非居住用、後方３か月移動平均）は、前年を下回った。</t>
    <rPh sb="22" eb="23">
      <t>ガツ</t>
    </rPh>
    <rPh sb="23" eb="25">
      <t>タンカン</t>
    </rPh>
    <rPh sb="26" eb="28">
      <t>キュウシュウ</t>
    </rPh>
    <rPh sb="29" eb="31">
      <t>オキナワ</t>
    </rPh>
    <rPh sb="31" eb="33">
      <t>チク</t>
    </rPh>
    <rPh sb="42" eb="44">
      <t>ネンド</t>
    </rPh>
    <rPh sb="45" eb="49">
      <t>セツビトウシ</t>
    </rPh>
    <rPh sb="50" eb="51">
      <t>ノゾ</t>
    </rPh>
    <rPh sb="52" eb="54">
      <t>デンキ</t>
    </rPh>
    <rPh sb="60" eb="62">
      <t>ゼンネン</t>
    </rPh>
    <rPh sb="63" eb="65">
      <t>ウワマワ</t>
    </rPh>
    <rPh sb="66" eb="68">
      <t>ケイカク</t>
    </rPh>
    <rPh sb="111" eb="112">
      <t>シタ</t>
    </rPh>
    <phoneticPr fontId="5"/>
  </si>
  <si>
    <t>　輸出は、横ばい圏内の動きとなっている。 
　９月の輸出額（九州経済圏）は、前年を上回った。</t>
    <phoneticPr fontId="5"/>
  </si>
  <si>
    <t>　雇用・所得情勢をみると、緩やかに改善している。 
　労働需給をみると、有効求人倍率は高水準で推移している。 
　７月の雇用者所得総額は、現金給与総額と常用労働者数の増加により前年を上回った。</t>
    <rPh sb="76" eb="82">
      <t>ジョウヨウロウドウシャスウ</t>
    </rPh>
    <phoneticPr fontId="5"/>
  </si>
  <si>
    <t>　９月の消費者物価（九州地区、生鮮食品を除く総合）は、前年比＋2.4％となった。</t>
    <phoneticPr fontId="5"/>
  </si>
  <si>
    <t>　８月の預金残高をみると、法人預金や個人預金を中心に前年を上回った。</t>
    <phoneticPr fontId="5"/>
  </si>
  <si>
    <t>　８月の貸出残高をみると、法人向けや個人向けを中心に前年を上回った。</t>
    <phoneticPr fontId="5"/>
  </si>
  <si>
    <t>１ 令和6年8月の動向</t>
    <rPh sb="2" eb="4">
      <t>レイワ</t>
    </rPh>
    <phoneticPr fontId="5"/>
  </si>
  <si>
    <t>３か月連続で50％を下回った。</t>
  </si>
  <si>
    <t>２か月振りに50％を下回った。</t>
  </si>
  <si>
    <t>８か月振りに50％を上回った。</t>
  </si>
  <si>
    <t>５か月連続</t>
  </si>
  <si>
    <t>５か月振り</t>
  </si>
  <si>
    <t>-</t>
  </si>
  <si>
    <t>７か月振り</t>
  </si>
  <si>
    <t>８か月連続</t>
  </si>
  <si>
    <t>　10月は、787,675人で、前年同月比6,710人の減少となり、平成9年5月以降連続して、前年同月を下回った。また、前月比365人減少した。</t>
    <phoneticPr fontId="5"/>
  </si>
  <si>
    <t>　10月は、322,258世帯で、前年同月比2,648世帯の増加となった。また、前月比166世帯増加した。</t>
    <phoneticPr fontId="5"/>
  </si>
  <si>
    <t>（以上、日本銀行福岡支店｢九州・沖縄の金融経済概況（2024年10月）」2024年10月22日）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5"/>
  </si>
  <si>
    <t>　企業倒産は、低水準ながらも増加している。 
　９月の企業倒産をみると、件数は前年を上回ったものの、負債総額は前年を下回った。</t>
    <rPh sb="39" eb="41">
      <t>ゼンネン</t>
    </rPh>
    <rPh sb="42" eb="44">
      <t>ウワマワ</t>
    </rPh>
    <rPh sb="58" eb="59">
      <t>シタ</t>
    </rPh>
    <phoneticPr fontId="5"/>
  </si>
  <si>
    <t>　8月は、84.2で前年同月比12.3％減となり、2ヵ月振りに前年同月を下回った。</t>
    <phoneticPr fontId="6"/>
  </si>
  <si>
    <t>　　・需要面では、百貨店・スーパー販売額（8月）は、全店販売額が7ヵ月連続で上回った。</t>
    <rPh sb="9" eb="12">
      <t>ヒャッカテン</t>
    </rPh>
    <rPh sb="28" eb="30">
      <t>ハンバイ</t>
    </rPh>
    <rPh sb="30" eb="31">
      <t>ガク</t>
    </rPh>
    <rPh sb="34" eb="35">
      <t>ツキ</t>
    </rPh>
    <rPh sb="35" eb="37">
      <t>レンゾク</t>
    </rPh>
    <rPh sb="38" eb="40">
      <t>ウワマワ</t>
    </rPh>
    <phoneticPr fontId="5"/>
  </si>
  <si>
    <t>　　　　　　　　　乗用車新規登録台数（9月）は、3ヵ月連続で上回った。　　</t>
    <rPh sb="9" eb="12">
      <t>ジョウヨウシャ</t>
    </rPh>
    <rPh sb="12" eb="14">
      <t>シンキ</t>
    </rPh>
    <rPh sb="27" eb="29">
      <t>レンゾク</t>
    </rPh>
    <rPh sb="30" eb="32">
      <t>ウワマワ</t>
    </rPh>
    <phoneticPr fontId="5"/>
  </si>
  <si>
    <t>　　　　　　　　　新設住宅着工戸数（8月）は、2ヵ月振りに上回った。</t>
    <rPh sb="19" eb="20">
      <t>ガツ</t>
    </rPh>
    <rPh sb="26" eb="27">
      <t>ブ</t>
    </rPh>
    <rPh sb="29" eb="30">
      <t>ウエ</t>
    </rPh>
    <rPh sb="30" eb="31">
      <t>マワ</t>
    </rPh>
    <phoneticPr fontId="5"/>
  </si>
  <si>
    <t>　　　　　　　　　公共工事前払保証請負金額（9月）は、2ヵ月連続で上回った。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5">
      <t>ウワマワ</t>
    </rPh>
    <phoneticPr fontId="5"/>
  </si>
  <si>
    <t>　　・生産面では、鉱工業生産指数（8月）は、14ヵ月連続で下回った。</t>
    <rPh sb="26" eb="28">
      <t>レンゾク</t>
    </rPh>
    <rPh sb="29" eb="30">
      <t>シタ</t>
    </rPh>
    <rPh sb="30" eb="31">
      <t>マワ</t>
    </rPh>
    <phoneticPr fontId="5"/>
  </si>
  <si>
    <t>　　・雇用面では、有効求人倍率(就業地別)（8月）は、10ヵ月連続で下回った。</t>
    <rPh sb="16" eb="18">
      <t>シュウギョウ</t>
    </rPh>
    <rPh sb="18" eb="19">
      <t>チ</t>
    </rPh>
    <rPh sb="19" eb="20">
      <t>ベツ</t>
    </rPh>
    <rPh sb="30" eb="31">
      <t>ゲツ</t>
    </rPh>
    <rPh sb="31" eb="33">
      <t>レンゾク</t>
    </rPh>
    <rPh sb="34" eb="36">
      <t>シタマワ</t>
    </rPh>
    <phoneticPr fontId="5"/>
  </si>
  <si>
    <t>　　・企業倒産件数（9月）は2件増で、負債金額（9月）は2ヵ月連続で上回った。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</si>
  <si>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　　・金融機関（銀行）貸出残高（8月）は、55ヵ月連続で上回った。</t>
    <rPh sb="3" eb="5">
      <t>キンユウ</t>
    </rPh>
    <rPh sb="5" eb="7">
      <t>キカン</t>
    </rPh>
    <rPh sb="8" eb="10">
      <t>ギンコウ</t>
    </rPh>
    <rPh sb="11" eb="13">
      <t>カシダシ</t>
    </rPh>
    <rPh sb="13" eb="15">
      <t>ザンダカ</t>
    </rPh>
    <rPh sb="25" eb="27">
      <t>レンゾク</t>
    </rPh>
    <rPh sb="28" eb="29">
      <t>ウエ</t>
    </rPh>
    <phoneticPr fontId="5"/>
  </si>
  <si>
    <t>2億10百万円</t>
    <rPh sb="1" eb="2">
      <t>オク</t>
    </rPh>
    <rPh sb="4" eb="7">
      <t>ヒャクマンエン</t>
    </rPh>
    <phoneticPr fontId="5"/>
  </si>
  <si>
    <t>※（１）～（４）は、今月のデータ更新はありません。</t>
    <rPh sb="10" eb="12">
      <t>コンゲツ</t>
    </rPh>
    <rPh sb="16" eb="18">
      <t>コウシン</t>
    </rPh>
    <phoneticPr fontId="5"/>
  </si>
  <si>
    <t>（５）国の景気動向指数（令和６年８月分ＣＩ・令和２年=100）</t>
    <rPh sb="12" eb="14">
      <t>レイワ</t>
    </rPh>
    <rPh sb="17" eb="18">
      <t>ガツ</t>
    </rPh>
    <rPh sb="18" eb="19">
      <t>ブン</t>
    </rPh>
    <rPh sb="22" eb="24">
      <t>レイワ</t>
    </rPh>
    <rPh sb="25" eb="26">
      <t>ネン</t>
    </rPh>
    <rPh sb="26" eb="27">
      <t>ヘイネン</t>
    </rPh>
    <phoneticPr fontId="5"/>
  </si>
  <si>
    <t>前月と比較して2.4ポイント下降</t>
    <rPh sb="14" eb="16">
      <t>カコウ</t>
    </rPh>
    <phoneticPr fontId="6"/>
  </si>
  <si>
    <t>前月と比較して3.2ポイント下降</t>
    <rPh sb="14" eb="16">
      <t>カコウ</t>
    </rPh>
    <phoneticPr fontId="6"/>
  </si>
  <si>
    <t>前月と比較して0.4ポイント上昇</t>
    <rPh sb="14" eb="16">
      <t>ジョウショウ</t>
    </rPh>
    <phoneticPr fontId="6"/>
  </si>
  <si>
    <t>（以上、内閣府経済社会総合研究所｢景気動向指数｣（改定値）令和6年10月25日）</t>
    <rPh sb="4" eb="6">
      <t>ナイカク</t>
    </rPh>
    <rPh sb="6" eb="7">
      <t>フ</t>
    </rPh>
    <rPh sb="7" eb="9">
      <t>ケイザイ</t>
    </rPh>
    <rPh sb="9" eb="11">
      <t>シャカイ</t>
    </rPh>
    <rPh sb="11" eb="13">
      <t>ソウゴウ</t>
    </rPh>
    <rPh sb="13" eb="16">
      <t>ケンキュウショ</t>
    </rPh>
    <rPh sb="25" eb="28">
      <t>カイテイチ</t>
    </rPh>
    <rPh sb="27" eb="28">
      <t>チ</t>
    </rPh>
    <rPh sb="29" eb="31">
      <t>レイワ</t>
    </rPh>
    <rPh sb="35" eb="36">
      <t>ツキ</t>
    </rPh>
    <rPh sb="38" eb="39">
      <t>ニチ</t>
    </rPh>
    <phoneticPr fontId="5"/>
  </si>
  <si>
    <t>所定外労働時間数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</si>
</sst>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5">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1"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0"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38" fontId="8" fillId="4" borderId="0" xfId="3" applyFont="1" applyFill="1"/>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69"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0" fontId="4" fillId="0" borderId="0" xfId="8" applyFont="1"/>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49" fontId="57" fillId="0" borderId="0" xfId="0" quotePrefix="1" applyNumberFormat="1" applyFont="1" applyAlignment="1">
      <alignment vertical="center"/>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0" xfId="38">
      <alignment vertical="center"/>
    </xf>
    <xf numFmtId="0" fontId="3" fillId="0" borderId="44" xfId="38" applyBorder="1" applyAlignment="1">
      <alignment horizontal="left" vertical="center"/>
    </xf>
    <xf numFmtId="0" fontId="3" fillId="0" borderId="44" xfId="38" applyBorder="1">
      <alignment vertical="center"/>
    </xf>
    <xf numFmtId="0" fontId="67" fillId="0" borderId="56" xfId="38" quotePrefix="1" applyFont="1" applyBorder="1" applyAlignment="1">
      <alignment horizontal="left" vertical="center"/>
    </xf>
    <xf numFmtId="0" fontId="114" fillId="0" borderId="56" xfId="38" quotePrefix="1" applyFont="1" applyBorder="1">
      <alignmen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0" fillId="0" borderId="0" xfId="0" applyAlignment="1">
      <alignment vertical="center"/>
    </xf>
    <xf numFmtId="0" fontId="4" fillId="0" borderId="0" xfId="0" applyFont="1" applyFill="1" applyAlignment="1">
      <alignment horizontal="center"/>
    </xf>
    <xf numFmtId="0" fontId="67" fillId="0" borderId="3" xfId="38" applyFont="1" applyBorder="1" applyAlignment="1">
      <alignment horizontal="left" vertical="center"/>
    </xf>
    <xf numFmtId="0" fontId="67" fillId="0" borderId="69" xfId="38" applyFont="1" applyBorder="1" applyAlignment="1">
      <alignment horizontal="left" vertical="center"/>
    </xf>
    <xf numFmtId="0" fontId="67" fillId="0" borderId="69" xfId="38" quotePrefix="1" applyFont="1" applyBorder="1" applyAlignment="1">
      <alignment horizontal="left" vertic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0" fontId="67" fillId="0" borderId="57" xfId="38" quotePrefix="1" applyFont="1" applyBorder="1" applyAlignment="1">
      <alignment horizontal="center" vertical="center"/>
    </xf>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0" fontId="67" fillId="0" borderId="46" xfId="38" quotePrefix="1" applyFont="1" applyBorder="1" applyAlignment="1">
      <alignment horizontal="lef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49" fontId="67" fillId="0" borderId="46" xfId="38" applyNumberFormat="1" applyFont="1" applyBorder="1" applyAlignment="1">
      <alignment horizontal="left" vertical="center"/>
    </xf>
    <xf numFmtId="49" fontId="67" fillId="0" borderId="46" xfId="38" quotePrefix="1" applyNumberFormat="1" applyFont="1" applyBorder="1" applyAlignment="1">
      <alignment horizontal="left" vertical="center"/>
    </xf>
    <xf numFmtId="49" fontId="67" fillId="0" borderId="35" xfId="38" quotePrefix="1" applyNumberFormat="1" applyFont="1" applyBorder="1" applyAlignment="1">
      <alignment horizontal="left" vertical="center"/>
    </xf>
    <xf numFmtId="0" fontId="67" fillId="0" borderId="46" xfId="0" quotePrefix="1" applyFont="1" applyBorder="1" applyAlignment="1">
      <alignment horizontal="left" vertical="center"/>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79" fontId="7" fillId="0" borderId="0" xfId="0" quotePrefix="1" applyNumberFormat="1" applyFont="1" applyFill="1" applyAlignment="1">
      <alignment horizontal="righ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197" fontId="4" fillId="0" borderId="14" xfId="0" applyNumberFormat="1" applyFont="1" applyFill="1" applyBorder="1" applyAlignment="1">
      <alignment horizontal="center" vertical="center" shrinkToFit="1"/>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0" fontId="10" fillId="0" borderId="9" xfId="0" applyFont="1" applyFill="1" applyBorder="1" applyAlignment="1">
      <alignment horizontal="right"/>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100" fillId="0" borderId="0" xfId="0" applyFont="1" applyAlignment="1">
      <alignment horizontal="left"/>
    </xf>
    <xf numFmtId="0" fontId="1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Border="1" applyAlignment="1">
      <alignment horizontal="left" vertical="center" wrapText="1"/>
    </xf>
    <xf numFmtId="0" fontId="117" fillId="0" borderId="7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76" xfId="0" applyFont="1" applyBorder="1" applyAlignment="1">
      <alignment horizontal="left" vertical="center" wrapText="1"/>
    </xf>
    <xf numFmtId="0" fontId="117" fillId="0" borderId="71" xfId="0" applyFont="1" applyBorder="1" applyAlignment="1">
      <alignment horizontal="left" vertical="center" wrapText="1"/>
    </xf>
    <xf numFmtId="0" fontId="117"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66FF99"/>
      <color rgb="FFFFCC66"/>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10</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10</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99060</xdr:colOff>
      <xdr:row>28</xdr:row>
      <xdr:rowOff>47710</xdr:rowOff>
    </xdr:from>
    <xdr:to>
      <xdr:col>11</xdr:col>
      <xdr:colOff>310781</xdr:colOff>
      <xdr:row>28</xdr:row>
      <xdr:rowOff>257216</xdr:rowOff>
    </xdr:to>
    <xdr:sp macro="" textlink="">
      <xdr:nvSpPr>
        <xdr:cNvPr id="112" name="AutoShape 830">
          <a:extLst>
            <a:ext uri="{FF2B5EF4-FFF2-40B4-BE49-F238E27FC236}">
              <a16:creationId xmlns:a16="http://schemas.microsoft.com/office/drawing/2014/main" id="{CD3BAC52-747C-43EE-AAE0-F7A6E36530DB}"/>
            </a:ext>
          </a:extLst>
        </xdr:cNvPr>
        <xdr:cNvSpPr>
          <a:spLocks noChangeArrowheads="1"/>
        </xdr:cNvSpPr>
      </xdr:nvSpPr>
      <xdr:spPr bwMode="auto">
        <a:xfrm rot="-2700000">
          <a:off x="5956521" y="751531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100053</xdr:colOff>
      <xdr:row>16</xdr:row>
      <xdr:rowOff>60961</xdr:rowOff>
    </xdr:from>
    <xdr:to>
      <xdr:col>9</xdr:col>
      <xdr:colOff>311774</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2662" y="37119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84814</xdr:colOff>
      <xdr:row>20</xdr:row>
      <xdr:rowOff>56322</xdr:rowOff>
    </xdr:from>
    <xdr:to>
      <xdr:col>9</xdr:col>
      <xdr:colOff>322939</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65887" y="49710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29</xdr:row>
      <xdr:rowOff>53338</xdr:rowOff>
    </xdr:from>
    <xdr:to>
      <xdr:col>11</xdr:col>
      <xdr:colOff>326022</xdr:colOff>
      <xdr:row>29</xdr:row>
      <xdr:rowOff>262844</xdr:rowOff>
    </xdr:to>
    <xdr:sp macro="" textlink="">
      <xdr:nvSpPr>
        <xdr:cNvPr id="12" name="AutoShape 830">
          <a:extLst>
            <a:ext uri="{FF2B5EF4-FFF2-40B4-BE49-F238E27FC236}">
              <a16:creationId xmlns:a16="http://schemas.microsoft.com/office/drawing/2014/main" id="{74F044B6-E41C-41D1-B171-0F189B03D9C4}"/>
            </a:ext>
          </a:extLst>
        </xdr:cNvPr>
        <xdr:cNvSpPr>
          <a:spLocks noChangeArrowheads="1"/>
        </xdr:cNvSpPr>
      </xdr:nvSpPr>
      <xdr:spPr bwMode="auto">
        <a:xfrm rot="-2700000">
          <a:off x="5958841" y="78485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98612</xdr:colOff>
      <xdr:row>17</xdr:row>
      <xdr:rowOff>53788</xdr:rowOff>
    </xdr:from>
    <xdr:to>
      <xdr:col>9</xdr:col>
      <xdr:colOff>310333</xdr:colOff>
      <xdr:row>17</xdr:row>
      <xdr:rowOff>263294</xdr:rowOff>
    </xdr:to>
    <xdr:sp macro="" textlink="">
      <xdr:nvSpPr>
        <xdr:cNvPr id="8" name="AutoShape 830">
          <a:extLst>
            <a:ext uri="{FF2B5EF4-FFF2-40B4-BE49-F238E27FC236}">
              <a16:creationId xmlns:a16="http://schemas.microsoft.com/office/drawing/2014/main" id="{13A7D50B-AD8F-4D66-8E6D-255DD4CF3880}"/>
            </a:ext>
          </a:extLst>
        </xdr:cNvPr>
        <xdr:cNvSpPr>
          <a:spLocks noChangeArrowheads="1"/>
        </xdr:cNvSpPr>
      </xdr:nvSpPr>
      <xdr:spPr bwMode="auto">
        <a:xfrm rot="-2700000">
          <a:off x="4554071" y="400722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89648</xdr:colOff>
      <xdr:row>20</xdr:row>
      <xdr:rowOff>53787</xdr:rowOff>
    </xdr:from>
    <xdr:to>
      <xdr:col>11</xdr:col>
      <xdr:colOff>327773</xdr:colOff>
      <xdr:row>20</xdr:row>
      <xdr:rowOff>274985</xdr:rowOff>
    </xdr:to>
    <xdr:sp macro="" textlink="">
      <xdr:nvSpPr>
        <xdr:cNvPr id="5" name="AutoShape 384">
          <a:extLst>
            <a:ext uri="{FF2B5EF4-FFF2-40B4-BE49-F238E27FC236}">
              <a16:creationId xmlns:a16="http://schemas.microsoft.com/office/drawing/2014/main" id="{B90349AC-EE80-41C0-AF43-B05AE555D6B9}"/>
            </a:ext>
          </a:extLst>
        </xdr:cNvPr>
        <xdr:cNvSpPr>
          <a:spLocks noChangeArrowheads="1"/>
        </xdr:cNvSpPr>
      </xdr:nvSpPr>
      <xdr:spPr bwMode="auto">
        <a:xfrm rot="2700000">
          <a:off x="5934136" y="496694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24</xdr:row>
      <xdr:rowOff>53340</xdr:rowOff>
    </xdr:from>
    <xdr:to>
      <xdr:col>9</xdr:col>
      <xdr:colOff>329565</xdr:colOff>
      <xdr:row>24</xdr:row>
      <xdr:rowOff>274538</xdr:rowOff>
    </xdr:to>
    <xdr:sp macro="" textlink="">
      <xdr:nvSpPr>
        <xdr:cNvPr id="7" name="AutoShape 384">
          <a:extLst>
            <a:ext uri="{FF2B5EF4-FFF2-40B4-BE49-F238E27FC236}">
              <a16:creationId xmlns:a16="http://schemas.microsoft.com/office/drawing/2014/main" id="{974F7F2D-DF30-44B3-9113-57C4892F69DC}"/>
            </a:ext>
          </a:extLst>
        </xdr:cNvPr>
        <xdr:cNvSpPr>
          <a:spLocks noChangeArrowheads="1"/>
        </xdr:cNvSpPr>
      </xdr:nvSpPr>
      <xdr:spPr bwMode="auto">
        <a:xfrm rot="2700000">
          <a:off x="4565224"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78105</xdr:colOff>
      <xdr:row>24</xdr:row>
      <xdr:rowOff>54250</xdr:rowOff>
    </xdr:from>
    <xdr:to>
      <xdr:col>11</xdr:col>
      <xdr:colOff>320538</xdr:colOff>
      <xdr:row>24</xdr:row>
      <xdr:rowOff>275448</xdr:rowOff>
    </xdr:to>
    <xdr:sp macro="" textlink="">
      <xdr:nvSpPr>
        <xdr:cNvPr id="16" name="AutoShape 384">
          <a:extLst>
            <a:ext uri="{FF2B5EF4-FFF2-40B4-BE49-F238E27FC236}">
              <a16:creationId xmlns:a16="http://schemas.microsoft.com/office/drawing/2014/main" id="{F7710962-7569-4D9C-AFC4-1E4026B32923}"/>
            </a:ext>
          </a:extLst>
        </xdr:cNvPr>
        <xdr:cNvSpPr>
          <a:spLocks noChangeArrowheads="1"/>
        </xdr:cNvSpPr>
      </xdr:nvSpPr>
      <xdr:spPr bwMode="auto">
        <a:xfrm rot="2700000">
          <a:off x="5933263" y="6238692"/>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26</xdr:row>
      <xdr:rowOff>53340</xdr:rowOff>
    </xdr:from>
    <xdr:to>
      <xdr:col>9</xdr:col>
      <xdr:colOff>329565</xdr:colOff>
      <xdr:row>26</xdr:row>
      <xdr:rowOff>274538</xdr:rowOff>
    </xdr:to>
    <xdr:sp macro="" textlink="">
      <xdr:nvSpPr>
        <xdr:cNvPr id="21" name="AutoShape 384">
          <a:extLst>
            <a:ext uri="{FF2B5EF4-FFF2-40B4-BE49-F238E27FC236}">
              <a16:creationId xmlns:a16="http://schemas.microsoft.com/office/drawing/2014/main" id="{FC72D44A-C15C-486C-B708-604007D222A5}"/>
            </a:ext>
          </a:extLst>
        </xdr:cNvPr>
        <xdr:cNvSpPr>
          <a:spLocks noChangeArrowheads="1"/>
        </xdr:cNvSpPr>
      </xdr:nvSpPr>
      <xdr:spPr bwMode="auto">
        <a:xfrm rot="2700000">
          <a:off x="4565224" y="68800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106681</xdr:colOff>
      <xdr:row>19</xdr:row>
      <xdr:rowOff>45721</xdr:rowOff>
    </xdr:from>
    <xdr:to>
      <xdr:col>9</xdr:col>
      <xdr:colOff>318402</xdr:colOff>
      <xdr:row>19</xdr:row>
      <xdr:rowOff>255227</xdr:rowOff>
    </xdr:to>
    <xdr:sp macro="" textlink="">
      <xdr:nvSpPr>
        <xdr:cNvPr id="9" name="AutoShape 830">
          <a:extLst>
            <a:ext uri="{FF2B5EF4-FFF2-40B4-BE49-F238E27FC236}">
              <a16:creationId xmlns:a16="http://schemas.microsoft.com/office/drawing/2014/main" id="{E9A4BC27-23E2-49CD-99B4-8792794A273C}"/>
            </a:ext>
          </a:extLst>
        </xdr:cNvPr>
        <xdr:cNvSpPr>
          <a:spLocks noChangeArrowheads="1"/>
        </xdr:cNvSpPr>
      </xdr:nvSpPr>
      <xdr:spPr bwMode="auto">
        <a:xfrm rot="-2700000">
          <a:off x="4572001" y="46405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114301</xdr:colOff>
      <xdr:row>18</xdr:row>
      <xdr:rowOff>45720</xdr:rowOff>
    </xdr:from>
    <xdr:to>
      <xdr:col>9</xdr:col>
      <xdr:colOff>326022</xdr:colOff>
      <xdr:row>18</xdr:row>
      <xdr:rowOff>255226</xdr:rowOff>
    </xdr:to>
    <xdr:sp macro="" textlink="">
      <xdr:nvSpPr>
        <xdr:cNvPr id="11" name="AutoShape 830">
          <a:extLst>
            <a:ext uri="{FF2B5EF4-FFF2-40B4-BE49-F238E27FC236}">
              <a16:creationId xmlns:a16="http://schemas.microsoft.com/office/drawing/2014/main" id="{38839C41-4631-446F-B80A-C3C765535CA9}"/>
            </a:ext>
          </a:extLst>
        </xdr:cNvPr>
        <xdr:cNvSpPr>
          <a:spLocks noChangeArrowheads="1"/>
        </xdr:cNvSpPr>
      </xdr:nvSpPr>
      <xdr:spPr bwMode="auto">
        <a:xfrm rot="-2700000">
          <a:off x="4579621" y="43205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122914</xdr:colOff>
      <xdr:row>18</xdr:row>
      <xdr:rowOff>52346</xdr:rowOff>
    </xdr:from>
    <xdr:to>
      <xdr:col>11</xdr:col>
      <xdr:colOff>334635</xdr:colOff>
      <xdr:row>18</xdr:row>
      <xdr:rowOff>261852</xdr:rowOff>
    </xdr:to>
    <xdr:sp macro="" textlink="">
      <xdr:nvSpPr>
        <xdr:cNvPr id="17" name="AutoShape 830">
          <a:extLst>
            <a:ext uri="{FF2B5EF4-FFF2-40B4-BE49-F238E27FC236}">
              <a16:creationId xmlns:a16="http://schemas.microsoft.com/office/drawing/2014/main" id="{CA210946-9E8F-431E-B073-6CDC20B74342}"/>
            </a:ext>
          </a:extLst>
        </xdr:cNvPr>
        <xdr:cNvSpPr>
          <a:spLocks noChangeArrowheads="1"/>
        </xdr:cNvSpPr>
      </xdr:nvSpPr>
      <xdr:spPr bwMode="auto">
        <a:xfrm rot="-2700000">
          <a:off x="5967454" y="43271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17</xdr:row>
      <xdr:rowOff>60960</xdr:rowOff>
    </xdr:from>
    <xdr:to>
      <xdr:col>11</xdr:col>
      <xdr:colOff>326021</xdr:colOff>
      <xdr:row>17</xdr:row>
      <xdr:rowOff>270466</xdr:rowOff>
    </xdr:to>
    <xdr:sp macro="" textlink="">
      <xdr:nvSpPr>
        <xdr:cNvPr id="18" name="AutoShape 830">
          <a:extLst>
            <a:ext uri="{FF2B5EF4-FFF2-40B4-BE49-F238E27FC236}">
              <a16:creationId xmlns:a16="http://schemas.microsoft.com/office/drawing/2014/main" id="{EB417854-8EB0-4C53-A10B-2D47E82DC3E0}"/>
            </a:ext>
          </a:extLst>
        </xdr:cNvPr>
        <xdr:cNvSpPr>
          <a:spLocks noChangeArrowheads="1"/>
        </xdr:cNvSpPr>
      </xdr:nvSpPr>
      <xdr:spPr bwMode="auto">
        <a:xfrm rot="-2700000">
          <a:off x="5958840" y="40157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76199</xdr:colOff>
      <xdr:row>19</xdr:row>
      <xdr:rowOff>60960</xdr:rowOff>
    </xdr:from>
    <xdr:to>
      <xdr:col>11</xdr:col>
      <xdr:colOff>314324</xdr:colOff>
      <xdr:row>19</xdr:row>
      <xdr:rowOff>282158</xdr:rowOff>
    </xdr:to>
    <xdr:sp macro="" textlink="">
      <xdr:nvSpPr>
        <xdr:cNvPr id="23" name="AutoShape 384">
          <a:extLst>
            <a:ext uri="{FF2B5EF4-FFF2-40B4-BE49-F238E27FC236}">
              <a16:creationId xmlns:a16="http://schemas.microsoft.com/office/drawing/2014/main" id="{E640F97C-20E4-4D70-9DD8-B29BFEA28E9F}"/>
            </a:ext>
          </a:extLst>
        </xdr:cNvPr>
        <xdr:cNvSpPr>
          <a:spLocks noChangeArrowheads="1"/>
        </xdr:cNvSpPr>
      </xdr:nvSpPr>
      <xdr:spPr bwMode="auto">
        <a:xfrm rot="2700000">
          <a:off x="5929203" y="464735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106680</xdr:colOff>
      <xdr:row>23</xdr:row>
      <xdr:rowOff>45721</xdr:rowOff>
    </xdr:from>
    <xdr:to>
      <xdr:col>11</xdr:col>
      <xdr:colOff>318401</xdr:colOff>
      <xdr:row>23</xdr:row>
      <xdr:rowOff>255227</xdr:rowOff>
    </xdr:to>
    <xdr:sp macro="" textlink="">
      <xdr:nvSpPr>
        <xdr:cNvPr id="2" name="AutoShape 830">
          <a:extLst>
            <a:ext uri="{FF2B5EF4-FFF2-40B4-BE49-F238E27FC236}">
              <a16:creationId xmlns:a16="http://schemas.microsoft.com/office/drawing/2014/main" id="{C115282F-4B7E-417A-8A1C-4E2487A10687}"/>
            </a:ext>
          </a:extLst>
        </xdr:cNvPr>
        <xdr:cNvSpPr>
          <a:spLocks noChangeArrowheads="1"/>
        </xdr:cNvSpPr>
      </xdr:nvSpPr>
      <xdr:spPr bwMode="auto">
        <a:xfrm rot="-2700000">
          <a:off x="5951220" y="59207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22</xdr:row>
      <xdr:rowOff>45720</xdr:rowOff>
    </xdr:from>
    <xdr:to>
      <xdr:col>11</xdr:col>
      <xdr:colOff>326021</xdr:colOff>
      <xdr:row>22</xdr:row>
      <xdr:rowOff>255226</xdr:rowOff>
    </xdr:to>
    <xdr:sp macro="" textlink="">
      <xdr:nvSpPr>
        <xdr:cNvPr id="13" name="AutoShape 830">
          <a:extLst>
            <a:ext uri="{FF2B5EF4-FFF2-40B4-BE49-F238E27FC236}">
              <a16:creationId xmlns:a16="http://schemas.microsoft.com/office/drawing/2014/main" id="{426D2819-4BBB-4B95-84C9-1EE0052BDA48}"/>
            </a:ext>
          </a:extLst>
        </xdr:cNvPr>
        <xdr:cNvSpPr>
          <a:spLocks noChangeArrowheads="1"/>
        </xdr:cNvSpPr>
      </xdr:nvSpPr>
      <xdr:spPr bwMode="auto">
        <a:xfrm rot="-2700000">
          <a:off x="5958840" y="5600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93000</xdr:colOff>
      <xdr:row>21</xdr:row>
      <xdr:rowOff>57880</xdr:rowOff>
    </xdr:from>
    <xdr:to>
      <xdr:col>9</xdr:col>
      <xdr:colOff>331125</xdr:colOff>
      <xdr:row>21</xdr:row>
      <xdr:rowOff>279078</xdr:rowOff>
    </xdr:to>
    <xdr:sp macro="" textlink="">
      <xdr:nvSpPr>
        <xdr:cNvPr id="24" name="AutoShape 384">
          <a:extLst>
            <a:ext uri="{FF2B5EF4-FFF2-40B4-BE49-F238E27FC236}">
              <a16:creationId xmlns:a16="http://schemas.microsoft.com/office/drawing/2014/main" id="{9A480B83-10E7-42A6-9E6C-5E9B4DED4E65}"/>
            </a:ext>
          </a:extLst>
        </xdr:cNvPr>
        <xdr:cNvSpPr>
          <a:spLocks noChangeArrowheads="1"/>
        </xdr:cNvSpPr>
      </xdr:nvSpPr>
      <xdr:spPr bwMode="auto">
        <a:xfrm rot="2700000">
          <a:off x="4556923" y="529376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93133</xdr:colOff>
      <xdr:row>15</xdr:row>
      <xdr:rowOff>67734</xdr:rowOff>
    </xdr:from>
    <xdr:to>
      <xdr:col>11</xdr:col>
      <xdr:colOff>331258</xdr:colOff>
      <xdr:row>15</xdr:row>
      <xdr:rowOff>288932</xdr:rowOff>
    </xdr:to>
    <xdr:sp macro="" textlink="">
      <xdr:nvSpPr>
        <xdr:cNvPr id="26" name="AutoShape 384">
          <a:extLst>
            <a:ext uri="{FF2B5EF4-FFF2-40B4-BE49-F238E27FC236}">
              <a16:creationId xmlns:a16="http://schemas.microsoft.com/office/drawing/2014/main" id="{1546F030-C696-4ABB-9AC6-9CBBAB764803}"/>
            </a:ext>
          </a:extLst>
        </xdr:cNvPr>
        <xdr:cNvSpPr>
          <a:spLocks noChangeArrowheads="1"/>
        </xdr:cNvSpPr>
      </xdr:nvSpPr>
      <xdr:spPr bwMode="auto">
        <a:xfrm rot="2700000">
          <a:off x="5952064" y="33866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84668</xdr:colOff>
      <xdr:row>26</xdr:row>
      <xdr:rowOff>59267</xdr:rowOff>
    </xdr:from>
    <xdr:to>
      <xdr:col>11</xdr:col>
      <xdr:colOff>327101</xdr:colOff>
      <xdr:row>26</xdr:row>
      <xdr:rowOff>280465</xdr:rowOff>
    </xdr:to>
    <xdr:sp macro="" textlink="">
      <xdr:nvSpPr>
        <xdr:cNvPr id="27" name="AutoShape 384">
          <a:extLst>
            <a:ext uri="{FF2B5EF4-FFF2-40B4-BE49-F238E27FC236}">
              <a16:creationId xmlns:a16="http://schemas.microsoft.com/office/drawing/2014/main" id="{E09EEE7D-C54A-4B84-80DD-D352B0571893}"/>
            </a:ext>
          </a:extLst>
        </xdr:cNvPr>
        <xdr:cNvSpPr>
          <a:spLocks noChangeArrowheads="1"/>
        </xdr:cNvSpPr>
      </xdr:nvSpPr>
      <xdr:spPr bwMode="auto">
        <a:xfrm rot="2700000">
          <a:off x="5945753" y="6915116"/>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160020</xdr:colOff>
      <xdr:row>39</xdr:row>
      <xdr:rowOff>30480</xdr:rowOff>
    </xdr:from>
    <xdr:to>
      <xdr:col>16</xdr:col>
      <xdr:colOff>426720</xdr:colOff>
      <xdr:row>53</xdr:row>
      <xdr:rowOff>152400</xdr:rowOff>
    </xdr:to>
    <xdr:pic>
      <xdr:nvPicPr>
        <xdr:cNvPr id="2" name="図 1">
          <a:extLst>
            <a:ext uri="{FF2B5EF4-FFF2-40B4-BE49-F238E27FC236}">
              <a16:creationId xmlns:a16="http://schemas.microsoft.com/office/drawing/2014/main" id="{2ECEE62C-7DD8-C916-6648-10AE097C6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33984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114300</xdr:colOff>
      <xdr:row>45</xdr:row>
      <xdr:rowOff>137160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3425" y="7589520"/>
          <a:ext cx="51034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xdr:colOff>
      <xdr:row>40</xdr:row>
      <xdr:rowOff>76200</xdr:rowOff>
    </xdr:from>
    <xdr:to>
      <xdr:col>13</xdr:col>
      <xdr:colOff>480060</xdr:colOff>
      <xdr:row>54</xdr:row>
      <xdr:rowOff>137160</xdr:rowOff>
    </xdr:to>
    <xdr:pic>
      <xdr:nvPicPr>
        <xdr:cNvPr id="2" name="図 1">
          <a:extLst>
            <a:ext uri="{FF2B5EF4-FFF2-40B4-BE49-F238E27FC236}">
              <a16:creationId xmlns:a16="http://schemas.microsoft.com/office/drawing/2014/main" id="{F8EBA62F-5B56-BEDE-8EE7-FA6ADA926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6515100"/>
          <a:ext cx="608076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147115</xdr:colOff>
      <xdr:row>47</xdr:row>
      <xdr:rowOff>38744</xdr:rowOff>
    </xdr:from>
    <xdr:to>
      <xdr:col>13</xdr:col>
      <xdr:colOff>208483</xdr:colOff>
      <xdr:row>47</xdr:row>
      <xdr:rowOff>42551</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95755" y="7811144"/>
          <a:ext cx="5242968"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77930</xdr:colOff>
      <xdr:row>38</xdr:row>
      <xdr:rowOff>138546</xdr:rowOff>
    </xdr:from>
    <xdr:to>
      <xdr:col>13</xdr:col>
      <xdr:colOff>479712</xdr:colOff>
      <xdr:row>56</xdr:row>
      <xdr:rowOff>73776</xdr:rowOff>
    </xdr:to>
    <xdr:pic>
      <xdr:nvPicPr>
        <xdr:cNvPr id="4" name="図 3">
          <a:extLst>
            <a:ext uri="{FF2B5EF4-FFF2-40B4-BE49-F238E27FC236}">
              <a16:creationId xmlns:a16="http://schemas.microsoft.com/office/drawing/2014/main" id="{3D9CA181-E50F-861B-47CC-5A5C6833DF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21" y="6070023"/>
          <a:ext cx="5952259" cy="336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147145</xdr:rowOff>
    </xdr:from>
    <xdr:to>
      <xdr:col>13</xdr:col>
      <xdr:colOff>299544</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flipV="1">
          <a:off x="759044" y="8035159"/>
          <a:ext cx="5168790" cy="716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47134</xdr:colOff>
      <xdr:row>40</xdr:row>
      <xdr:rowOff>94265</xdr:rowOff>
    </xdr:from>
    <xdr:to>
      <xdr:col>13</xdr:col>
      <xdr:colOff>501820</xdr:colOff>
      <xdr:row>56</xdr:row>
      <xdr:rowOff>129301</xdr:rowOff>
    </xdr:to>
    <xdr:pic>
      <xdr:nvPicPr>
        <xdr:cNvPr id="12" name="図 11">
          <a:extLst>
            <a:ext uri="{FF2B5EF4-FFF2-40B4-BE49-F238E27FC236}">
              <a16:creationId xmlns:a16="http://schemas.microsoft.com/office/drawing/2014/main" id="{04C0A95F-08F1-0F18-A230-E1D42E0921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46" y="6300244"/>
          <a:ext cx="6236460" cy="3051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163286</xdr:colOff>
      <xdr:row>51</xdr:row>
      <xdr:rowOff>123927</xdr:rowOff>
    </xdr:from>
    <xdr:to>
      <xdr:col>13</xdr:col>
      <xdr:colOff>116633</xdr:colOff>
      <xdr:row>51</xdr:row>
      <xdr:rowOff>123927</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13183" y="8403803"/>
          <a:ext cx="527163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29965</xdr:colOff>
      <xdr:row>44</xdr:row>
      <xdr:rowOff>119865</xdr:rowOff>
    </xdr:from>
    <xdr:to>
      <xdr:col>2</xdr:col>
      <xdr:colOff>97781</xdr:colOff>
      <xdr:row>45</xdr:row>
      <xdr:rowOff>53819</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82201" y="7187629"/>
          <a:ext cx="67816" cy="12659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12</xdr:col>
      <xdr:colOff>31750</xdr:colOff>
      <xdr:row>44</xdr:row>
      <xdr:rowOff>103188</xdr:rowOff>
    </xdr:from>
    <xdr:to>
      <xdr:col>12</xdr:col>
      <xdr:colOff>119062</xdr:colOff>
      <xdr:row>45</xdr:row>
      <xdr:rowOff>62157</xdr:rowOff>
    </xdr:to>
    <xdr:sp macro="" textlink="">
      <xdr:nvSpPr>
        <xdr:cNvPr id="20" name="テキスト ボックス 19">
          <a:extLst>
            <a:ext uri="{FF2B5EF4-FFF2-40B4-BE49-F238E27FC236}">
              <a16:creationId xmlns:a16="http://schemas.microsoft.com/office/drawing/2014/main" id="{ADCEFCBF-5205-4B6A-828F-0A963B96D17F}"/>
            </a:ext>
          </a:extLst>
        </xdr:cNvPr>
        <xdr:cNvSpPr txBox="1"/>
      </xdr:nvSpPr>
      <xdr:spPr>
        <a:xfrm>
          <a:off x="5326063" y="7135813"/>
          <a:ext cx="87312" cy="14946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143183</xdr:colOff>
      <xdr:row>51</xdr:row>
      <xdr:rowOff>34584</xdr:rowOff>
    </xdr:from>
    <xdr:to>
      <xdr:col>22</xdr:col>
      <xdr:colOff>266882</xdr:colOff>
      <xdr:row>54</xdr:row>
      <xdr:rowOff>110784</xdr:rowOff>
    </xdr:to>
    <xdr:grpSp>
      <xdr:nvGrpSpPr>
        <xdr:cNvPr id="23" name="グループ化 22">
          <a:extLst>
            <a:ext uri="{FF2B5EF4-FFF2-40B4-BE49-F238E27FC236}">
              <a16:creationId xmlns:a16="http://schemas.microsoft.com/office/drawing/2014/main" id="{1ABD66FB-4C14-CE6B-C619-203AA132E2F4}"/>
            </a:ext>
          </a:extLst>
        </xdr:cNvPr>
        <xdr:cNvGrpSpPr/>
      </xdr:nvGrpSpPr>
      <xdr:grpSpPr>
        <a:xfrm>
          <a:off x="874703" y="8988084"/>
          <a:ext cx="5495799" cy="647700"/>
          <a:chOff x="9019491" y="18455640"/>
          <a:chExt cx="5334338" cy="647700"/>
        </a:xfrm>
      </xdr:grpSpPr>
      <xdr:sp macro="" textlink="">
        <xdr:nvSpPr>
          <xdr:cNvPr id="16" name="正方形/長方形 15">
            <a:extLst>
              <a:ext uri="{FF2B5EF4-FFF2-40B4-BE49-F238E27FC236}">
                <a16:creationId xmlns:a16="http://schemas.microsoft.com/office/drawing/2014/main" id="{09B28D95-400E-E7AD-DB86-AD63017709D8}"/>
              </a:ext>
            </a:extLst>
          </xdr:cNvPr>
          <xdr:cNvSpPr/>
        </xdr:nvSpPr>
        <xdr:spPr bwMode="auto">
          <a:xfrm flipH="1">
            <a:off x="9067800" y="18455640"/>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8" name="Text Box 30">
            <a:extLst>
              <a:ext uri="{FF2B5EF4-FFF2-40B4-BE49-F238E27FC236}">
                <a16:creationId xmlns:a16="http://schemas.microsoft.com/office/drawing/2014/main" id="{5DBC611C-5091-DEB2-BBB0-46D5AF5D3472}"/>
              </a:ext>
            </a:extLst>
          </xdr:cNvPr>
          <xdr:cNvSpPr txBox="1">
            <a:spLocks noChangeArrowheads="1"/>
          </xdr:cNvSpPr>
        </xdr:nvSpPr>
        <xdr:spPr bwMode="auto">
          <a:xfrm>
            <a:off x="14165580" y="18768060"/>
            <a:ext cx="188249" cy="3352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sp macro="" textlink="">
        <xdr:nvSpPr>
          <xdr:cNvPr id="17" name="正方形/長方形 16">
            <a:extLst>
              <a:ext uri="{FF2B5EF4-FFF2-40B4-BE49-F238E27FC236}">
                <a16:creationId xmlns:a16="http://schemas.microsoft.com/office/drawing/2014/main" id="{34412822-DE18-482C-D9D5-22026C7FF407}"/>
              </a:ext>
            </a:extLst>
          </xdr:cNvPr>
          <xdr:cNvSpPr/>
        </xdr:nvSpPr>
        <xdr:spPr bwMode="auto">
          <a:xfrm flipH="1" flipV="1">
            <a:off x="9019491" y="18534777"/>
            <a:ext cx="182927" cy="132827"/>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grpSp>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21378</xdr:colOff>
      <xdr:row>51</xdr:row>
      <xdr:rowOff>136992</xdr:rowOff>
    </xdr:from>
    <xdr:to>
      <xdr:col>3</xdr:col>
      <xdr:colOff>24874</xdr:colOff>
      <xdr:row>52</xdr:row>
      <xdr:rowOff>79925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70018" y="909049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1</xdr:col>
      <xdr:colOff>121920</xdr:colOff>
      <xdr:row>39</xdr:row>
      <xdr:rowOff>114300</xdr:rowOff>
    </xdr:from>
    <xdr:to>
      <xdr:col>22</xdr:col>
      <xdr:colOff>266700</xdr:colOff>
      <xdr:row>54</xdr:row>
      <xdr:rowOff>167640</xdr:rowOff>
    </xdr:to>
    <xdr:pic>
      <xdr:nvPicPr>
        <xdr:cNvPr id="3" name="図 2">
          <a:extLst>
            <a:ext uri="{FF2B5EF4-FFF2-40B4-BE49-F238E27FC236}">
              <a16:creationId xmlns:a16="http://schemas.microsoft.com/office/drawing/2014/main" id="{061BD678-F8EE-F0BA-DC9F-806016EAC3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678180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50</xdr:row>
      <xdr:rowOff>160020</xdr:rowOff>
    </xdr:from>
    <xdr:to>
      <xdr:col>2</xdr:col>
      <xdr:colOff>167640</xdr:colOff>
      <xdr:row>51</xdr:row>
      <xdr:rowOff>160020</xdr:rowOff>
    </xdr:to>
    <xdr:sp macro="" textlink="">
      <xdr:nvSpPr>
        <xdr:cNvPr id="4" name="正方形/長方形 3">
          <a:extLst>
            <a:ext uri="{FF2B5EF4-FFF2-40B4-BE49-F238E27FC236}">
              <a16:creationId xmlns:a16="http://schemas.microsoft.com/office/drawing/2014/main" id="{5ADCE8A2-6798-60AE-816C-A43D0013F141}"/>
            </a:ext>
          </a:extLst>
        </xdr:cNvPr>
        <xdr:cNvSpPr/>
      </xdr:nvSpPr>
      <xdr:spPr bwMode="auto">
        <a:xfrm>
          <a:off x="624840" y="8923020"/>
          <a:ext cx="91440" cy="190500"/>
        </a:xfrm>
        <a:prstGeom prst="rect">
          <a:avLst/>
        </a:prstGeom>
        <a:solidFill>
          <a:srgbClr val="FFFFFF"/>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99391</xdr:colOff>
      <xdr:row>36</xdr:row>
      <xdr:rowOff>132522</xdr:rowOff>
    </xdr:from>
    <xdr:to>
      <xdr:col>11</xdr:col>
      <xdr:colOff>782209</xdr:colOff>
      <xdr:row>51</xdr:row>
      <xdr:rowOff>24185</xdr:rowOff>
    </xdr:to>
    <xdr:pic>
      <xdr:nvPicPr>
        <xdr:cNvPr id="10" name="図 9">
          <a:extLst>
            <a:ext uri="{FF2B5EF4-FFF2-40B4-BE49-F238E27FC236}">
              <a16:creationId xmlns:a16="http://schemas.microsoft.com/office/drawing/2014/main" id="{0A44C1FE-60BA-2483-6175-EF591EE1A0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30" y="6467061"/>
          <a:ext cx="5877670"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207817</xdr:colOff>
      <xdr:row>5</xdr:row>
      <xdr:rowOff>173182</xdr:rowOff>
    </xdr:from>
    <xdr:to>
      <xdr:col>17</xdr:col>
      <xdr:colOff>351903</xdr:colOff>
      <xdr:row>49</xdr:row>
      <xdr:rowOff>86129</xdr:rowOff>
    </xdr:to>
    <xdr:pic>
      <xdr:nvPicPr>
        <xdr:cNvPr id="12" name="図 11">
          <a:extLst>
            <a:ext uri="{FF2B5EF4-FFF2-40B4-BE49-F238E27FC236}">
              <a16:creationId xmlns:a16="http://schemas.microsoft.com/office/drawing/2014/main" id="{EFA757E4-A83F-63F2-1B22-51384E9A57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408" y="1235364"/>
          <a:ext cx="8384078" cy="785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80518</xdr:colOff>
      <xdr:row>46</xdr:row>
      <xdr:rowOff>25921</xdr:rowOff>
    </xdr:from>
    <xdr:to>
      <xdr:col>3</xdr:col>
      <xdr:colOff>202969</xdr:colOff>
      <xdr:row>46</xdr:row>
      <xdr:rowOff>174799</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19427" y="8459876"/>
          <a:ext cx="122451" cy="14887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83820</xdr:colOff>
      <xdr:row>37</xdr:row>
      <xdr:rowOff>167640</xdr:rowOff>
    </xdr:from>
    <xdr:to>
      <xdr:col>18</xdr:col>
      <xdr:colOff>342900</xdr:colOff>
      <xdr:row>54</xdr:row>
      <xdr:rowOff>15240</xdr:rowOff>
    </xdr:to>
    <xdr:pic>
      <xdr:nvPicPr>
        <xdr:cNvPr id="3" name="図 2">
          <a:extLst>
            <a:ext uri="{FF2B5EF4-FFF2-40B4-BE49-F238E27FC236}">
              <a16:creationId xmlns:a16="http://schemas.microsoft.com/office/drawing/2014/main" id="{F3C9953B-BB53-85D1-32BB-EA36F8B0CF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74370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177030</xdr:colOff>
      <xdr:row>29</xdr:row>
      <xdr:rowOff>138546</xdr:rowOff>
    </xdr:from>
    <xdr:to>
      <xdr:col>18</xdr:col>
      <xdr:colOff>106911</xdr:colOff>
      <xdr:row>48</xdr:row>
      <xdr:rowOff>161407</xdr:rowOff>
    </xdr:to>
    <xdr:pic>
      <xdr:nvPicPr>
        <xdr:cNvPr id="4" name="図 3">
          <a:extLst>
            <a:ext uri="{FF2B5EF4-FFF2-40B4-BE49-F238E27FC236}">
              <a16:creationId xmlns:a16="http://schemas.microsoft.com/office/drawing/2014/main" id="{3F37F5D7-3DCB-8434-23ED-057401F9A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97" y="5341698"/>
          <a:ext cx="5933517" cy="3678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45</xdr:row>
      <xdr:rowOff>140482</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3703" y="8037444"/>
          <a:ext cx="273412" cy="31276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97277</xdr:colOff>
      <xdr:row>33</xdr:row>
      <xdr:rowOff>40532</xdr:rowOff>
    </xdr:from>
    <xdr:to>
      <xdr:col>14</xdr:col>
      <xdr:colOff>503406</xdr:colOff>
      <xdr:row>49</xdr:row>
      <xdr:rowOff>97277</xdr:rowOff>
    </xdr:to>
    <xdr:pic>
      <xdr:nvPicPr>
        <xdr:cNvPr id="2" name="図 1">
          <a:extLst>
            <a:ext uri="{FF2B5EF4-FFF2-40B4-BE49-F238E27FC236}">
              <a16:creationId xmlns:a16="http://schemas.microsoft.com/office/drawing/2014/main" id="{2519DECA-00BD-CD55-BFF0-89D4E9A7F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41" y="5990617"/>
          <a:ext cx="6242725" cy="316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79537</xdr:colOff>
      <xdr:row>40</xdr:row>
      <xdr:rowOff>76188</xdr:rowOff>
    </xdr:from>
    <xdr:to>
      <xdr:col>13</xdr:col>
      <xdr:colOff>430278</xdr:colOff>
      <xdr:row>57</xdr:row>
      <xdr:rowOff>145551</xdr:rowOff>
    </xdr:to>
    <xdr:pic>
      <xdr:nvPicPr>
        <xdr:cNvPr id="2" name="図 1">
          <a:extLst>
            <a:ext uri="{FF2B5EF4-FFF2-40B4-BE49-F238E27FC236}">
              <a16:creationId xmlns:a16="http://schemas.microsoft.com/office/drawing/2014/main" id="{2482E992-591E-E05A-CFF3-34B7C2C167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55" y="6137941"/>
          <a:ext cx="5967280" cy="32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93453</xdr:colOff>
      <xdr:row>44</xdr:row>
      <xdr:rowOff>28754</xdr:rowOff>
    </xdr:from>
    <xdr:to>
      <xdr:col>15</xdr:col>
      <xdr:colOff>643387</xdr:colOff>
      <xdr:row>58</xdr:row>
      <xdr:rowOff>57654</xdr:rowOff>
    </xdr:to>
    <xdr:pic>
      <xdr:nvPicPr>
        <xdr:cNvPr id="458" name="図 457">
          <a:extLst>
            <a:ext uri="{FF2B5EF4-FFF2-40B4-BE49-F238E27FC236}">
              <a16:creationId xmlns:a16="http://schemas.microsoft.com/office/drawing/2014/main" id="{A9A7B0D2-F8ED-50FD-44EE-CA800741B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17" y="6872377"/>
          <a:ext cx="6387142" cy="274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17</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103632</xdr:colOff>
      <xdr:row>35</xdr:row>
      <xdr:rowOff>128016</xdr:rowOff>
    </xdr:from>
    <xdr:to>
      <xdr:col>10</xdr:col>
      <xdr:colOff>740664</xdr:colOff>
      <xdr:row>47</xdr:row>
      <xdr:rowOff>153924</xdr:rowOff>
    </xdr:to>
    <xdr:pic>
      <xdr:nvPicPr>
        <xdr:cNvPr id="10" name="図 9">
          <a:extLst>
            <a:ext uri="{FF2B5EF4-FFF2-40B4-BE49-F238E27FC236}">
              <a16:creationId xmlns:a16="http://schemas.microsoft.com/office/drawing/2014/main" id="{0E9CFD53-E641-F30C-8D6B-2F239E5D0F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76" y="6589776"/>
          <a:ext cx="5946648"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114300</xdr:colOff>
      <xdr:row>1</xdr:row>
      <xdr:rowOff>137160</xdr:rowOff>
    </xdr:from>
    <xdr:to>
      <xdr:col>22</xdr:col>
      <xdr:colOff>1153877</xdr:colOff>
      <xdr:row>26</xdr:row>
      <xdr:rowOff>0</xdr:rowOff>
    </xdr:to>
    <xdr:pic>
      <xdr:nvPicPr>
        <xdr:cNvPr id="38" name="図 37">
          <a:extLst>
            <a:ext uri="{FF2B5EF4-FFF2-40B4-BE49-F238E27FC236}">
              <a16:creationId xmlns:a16="http://schemas.microsoft.com/office/drawing/2014/main" id="{66E4A327-B36D-4F86-AB1C-CBE66A76BA4B}"/>
            </a:ext>
          </a:extLst>
        </xdr:cNvPr>
        <xdr:cNvPicPr>
          <a:picLocks noChangeAspect="1"/>
        </xdr:cNvPicPr>
      </xdr:nvPicPr>
      <xdr:blipFill>
        <a:blip xmlns:r="http://schemas.openxmlformats.org/officeDocument/2006/relationships" r:embed="rId1"/>
        <a:stretch>
          <a:fillRect/>
        </a:stretch>
      </xdr:blipFill>
      <xdr:spPr>
        <a:xfrm>
          <a:off x="6880860" y="365760"/>
          <a:ext cx="6221177" cy="3970020"/>
        </a:xfrm>
        <a:prstGeom prst="rect">
          <a:avLst/>
        </a:prstGeom>
      </xdr:spPr>
    </xdr:pic>
    <xdr:clientData/>
  </xdr:twoCellAnchor>
  <xdr:twoCellAnchor editAs="oneCell">
    <xdr:from>
      <xdr:col>14</xdr:col>
      <xdr:colOff>215515</xdr:colOff>
      <xdr:row>35</xdr:row>
      <xdr:rowOff>38485</xdr:rowOff>
    </xdr:from>
    <xdr:to>
      <xdr:col>22</xdr:col>
      <xdr:colOff>877454</xdr:colOff>
      <xdr:row>57</xdr:row>
      <xdr:rowOff>61194</xdr:rowOff>
    </xdr:to>
    <xdr:pic>
      <xdr:nvPicPr>
        <xdr:cNvPr id="39" name="図 38">
          <a:extLst>
            <a:ext uri="{FF2B5EF4-FFF2-40B4-BE49-F238E27FC236}">
              <a16:creationId xmlns:a16="http://schemas.microsoft.com/office/drawing/2014/main" id="{107CE031-BE12-4A81-A466-31298CA47ABB}"/>
            </a:ext>
          </a:extLst>
        </xdr:cNvPr>
        <xdr:cNvPicPr>
          <a:picLocks noChangeAspect="1"/>
        </xdr:cNvPicPr>
      </xdr:nvPicPr>
      <xdr:blipFill>
        <a:blip xmlns:r="http://schemas.openxmlformats.org/officeDocument/2006/relationships" r:embed="rId2"/>
        <a:stretch>
          <a:fillRect/>
        </a:stretch>
      </xdr:blipFill>
      <xdr:spPr>
        <a:xfrm>
          <a:off x="6981151" y="5857394"/>
          <a:ext cx="5834303" cy="4186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37"/>
  <sheetViews>
    <sheetView topLeftCell="A2" zoomScale="85" zoomScaleNormal="85" workbookViewId="0">
      <selection activeCell="F26" sqref="F26"/>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61" t="s">
        <v>144</v>
      </c>
      <c r="B2" s="961"/>
      <c r="C2" s="961"/>
      <c r="D2" s="961"/>
      <c r="E2" s="961"/>
      <c r="F2" s="961"/>
      <c r="G2" s="961"/>
      <c r="H2" s="961"/>
      <c r="I2" s="961"/>
      <c r="J2" s="961"/>
    </row>
    <row r="3" spans="1:18" ht="48" customHeight="1">
      <c r="A3" s="962" t="s">
        <v>454</v>
      </c>
      <c r="B3" s="962"/>
      <c r="C3" s="962"/>
      <c r="D3" s="962"/>
      <c r="E3" s="962"/>
      <c r="F3" s="962"/>
      <c r="G3" s="962"/>
      <c r="H3" s="962"/>
      <c r="I3" s="962"/>
      <c r="J3" s="962"/>
    </row>
    <row r="4" spans="1:18" ht="27.75" customHeight="1"/>
    <row r="5" spans="1:18">
      <c r="B5" s="256"/>
      <c r="C5" s="257"/>
      <c r="D5" s="257"/>
      <c r="E5" s="257"/>
      <c r="F5" s="257"/>
      <c r="G5" s="257"/>
      <c r="H5" s="257"/>
      <c r="I5" s="258"/>
    </row>
    <row r="6" spans="1:18" ht="13.5" customHeight="1">
      <c r="B6" s="259"/>
      <c r="C6" s="960" t="s">
        <v>183</v>
      </c>
      <c r="D6" s="960"/>
      <c r="E6" s="960"/>
      <c r="F6" s="960"/>
      <c r="G6" s="960"/>
      <c r="H6" s="960"/>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280</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516</v>
      </c>
      <c r="G20" s="264"/>
      <c r="H20" s="268" t="s">
        <v>18</v>
      </c>
      <c r="I20" s="270"/>
    </row>
    <row r="21" spans="1:9" s="226" customFormat="1" ht="19.5" customHeight="1">
      <c r="B21" s="267"/>
      <c r="C21" s="265"/>
      <c r="D21" s="265"/>
      <c r="E21" s="265"/>
      <c r="F21" s="269" t="s">
        <v>53</v>
      </c>
      <c r="G21" s="264"/>
      <c r="H21" s="268" t="s">
        <v>267</v>
      </c>
      <c r="I21" s="270"/>
    </row>
    <row r="22" spans="1:9" s="226" customFormat="1" ht="19.5" customHeight="1">
      <c r="B22" s="267"/>
      <c r="C22" s="265"/>
      <c r="D22" s="265" t="s">
        <v>191</v>
      </c>
      <c r="E22" s="265"/>
      <c r="F22" s="269" t="s">
        <v>166</v>
      </c>
      <c r="G22" s="264"/>
      <c r="H22" s="268" t="s">
        <v>20</v>
      </c>
      <c r="I22" s="270"/>
    </row>
    <row r="23" spans="1:9" s="226" customFormat="1" ht="19.5" customHeight="1">
      <c r="A23" s="316"/>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64" t="s">
        <v>226</v>
      </c>
      <c r="D28" s="964"/>
      <c r="E28" s="964"/>
      <c r="F28" s="964"/>
      <c r="G28" s="264"/>
      <c r="H28" s="268" t="s">
        <v>268</v>
      </c>
      <c r="I28" s="270"/>
    </row>
    <row r="29" spans="1:9" ht="8.25" customHeight="1">
      <c r="B29" s="267"/>
      <c r="C29" s="265"/>
      <c r="D29" s="265"/>
      <c r="E29" s="265"/>
      <c r="F29" s="265"/>
      <c r="G29" s="261"/>
      <c r="H29" s="261"/>
      <c r="I29" s="262"/>
    </row>
    <row r="30" spans="1:9" ht="13.5" customHeight="1">
      <c r="B30" s="259"/>
      <c r="C30" s="271" t="s">
        <v>355</v>
      </c>
      <c r="D30" s="271"/>
      <c r="E30" s="271"/>
      <c r="F30" s="271"/>
      <c r="G30" s="261"/>
      <c r="H30" s="261"/>
      <c r="I30" s="262"/>
    </row>
    <row r="31" spans="1:9" ht="13.5" customHeight="1">
      <c r="B31" s="272"/>
      <c r="C31" s="273"/>
      <c r="D31" s="273"/>
      <c r="E31" s="273"/>
      <c r="F31" s="273"/>
      <c r="G31" s="273"/>
      <c r="H31" s="273"/>
      <c r="I31" s="274"/>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65" t="s">
        <v>455</v>
      </c>
      <c r="D34" s="965"/>
      <c r="E34" s="965"/>
      <c r="F34" s="965"/>
      <c r="G34" s="965"/>
      <c r="H34" s="965"/>
      <c r="I34" s="283"/>
    </row>
    <row r="35" spans="1:10" ht="32.25" customHeight="1">
      <c r="A35" s="245"/>
      <c r="B35" s="245"/>
      <c r="C35" s="963"/>
      <c r="D35" s="963"/>
      <c r="E35" s="963"/>
      <c r="F35" s="963"/>
      <c r="G35" s="963"/>
      <c r="H35" s="963"/>
      <c r="I35" s="254"/>
      <c r="J35" s="245"/>
    </row>
    <row r="36" spans="1:10" ht="19.2">
      <c r="A36" s="959"/>
      <c r="B36" s="959"/>
      <c r="C36" s="959"/>
      <c r="D36" s="959"/>
      <c r="E36" s="959"/>
      <c r="F36" s="959"/>
      <c r="G36" s="959"/>
      <c r="H36" s="959"/>
      <c r="I36" s="959"/>
      <c r="J36" s="959"/>
    </row>
    <row r="37" spans="1:10">
      <c r="B37" s="315"/>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79998168889431442"/>
  </sheetPr>
  <dimension ref="A1:R37"/>
  <sheetViews>
    <sheetView view="pageBreakPreview" topLeftCell="A2" zoomScaleNormal="100" zoomScaleSheetLayoutView="100" workbookViewId="0">
      <selection activeCell="J16" sqref="J16"/>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69"/>
      <c r="M1" s="969"/>
      <c r="N1" s="253"/>
      <c r="O1" s="224"/>
      <c r="P1" s="224"/>
      <c r="Q1" s="224"/>
      <c r="R1" s="224"/>
    </row>
    <row r="2" spans="1:18" ht="89.25" customHeight="1">
      <c r="A2" s="970" t="str">
        <f>目次!A2</f>
        <v>佐賀県主要経済統計速報</v>
      </c>
      <c r="B2" s="970"/>
      <c r="C2" s="970"/>
      <c r="D2" s="970"/>
      <c r="E2" s="970"/>
      <c r="F2" s="970"/>
      <c r="G2" s="970"/>
      <c r="H2" s="970"/>
      <c r="I2" s="970"/>
      <c r="J2" s="970"/>
      <c r="L2" s="440"/>
      <c r="M2" s="441"/>
      <c r="N2" s="224"/>
      <c r="O2" s="224"/>
    </row>
    <row r="3" spans="1:18" ht="33.75" customHeight="1">
      <c r="A3" s="971" t="str">
        <f>目次!A3</f>
        <v>（２０２４年１０月号）</v>
      </c>
      <c r="B3" s="971"/>
      <c r="C3" s="971"/>
      <c r="D3" s="971"/>
      <c r="E3" s="971"/>
      <c r="F3" s="971"/>
      <c r="G3" s="971"/>
      <c r="H3" s="971"/>
      <c r="I3" s="971"/>
      <c r="J3" s="971"/>
      <c r="L3" s="440"/>
      <c r="M3" s="441"/>
      <c r="N3" s="224"/>
      <c r="O3" s="224"/>
    </row>
    <row r="4" spans="1:18" ht="21.75" customHeight="1">
      <c r="L4" s="440"/>
      <c r="M4" s="441"/>
      <c r="N4" s="224"/>
      <c r="O4" s="224"/>
    </row>
    <row r="5" spans="1:18">
      <c r="B5" s="597"/>
      <c r="C5" s="598"/>
      <c r="D5" s="598"/>
      <c r="E5" s="598"/>
      <c r="F5" s="598"/>
      <c r="G5" s="598"/>
      <c r="H5" s="598"/>
      <c r="I5" s="599"/>
      <c r="L5" s="440"/>
      <c r="M5" s="442"/>
      <c r="N5" s="224"/>
      <c r="O5" s="224"/>
    </row>
    <row r="6" spans="1:18" ht="14.4">
      <c r="B6" s="600"/>
      <c r="C6" s="972" t="s">
        <v>183</v>
      </c>
      <c r="D6" s="972"/>
      <c r="E6" s="972"/>
      <c r="F6" s="972"/>
      <c r="G6" s="972"/>
      <c r="H6" s="972"/>
      <c r="I6" s="601"/>
      <c r="J6" s="225"/>
      <c r="L6" s="224"/>
      <c r="M6" s="224"/>
      <c r="N6" s="224"/>
      <c r="O6" s="224"/>
    </row>
    <row r="7" spans="1:18" ht="6.75" customHeight="1">
      <c r="B7" s="600"/>
      <c r="C7" s="101"/>
      <c r="D7" s="101"/>
      <c r="E7" s="101"/>
      <c r="F7" s="101"/>
      <c r="G7" s="101"/>
      <c r="H7" s="101"/>
      <c r="I7" s="602"/>
    </row>
    <row r="8" spans="1:18" s="226" customFormat="1" ht="18" customHeight="1">
      <c r="B8" s="603"/>
      <c r="C8" s="604" t="s">
        <v>175</v>
      </c>
      <c r="D8" s="604"/>
      <c r="E8" s="604"/>
      <c r="F8" s="280"/>
      <c r="G8" s="169"/>
      <c r="H8" s="169"/>
      <c r="I8" s="605"/>
    </row>
    <row r="9" spans="1:18" s="226" customFormat="1" ht="18" customHeight="1">
      <c r="B9" s="606"/>
      <c r="C9" s="607"/>
      <c r="D9" s="608" t="s">
        <v>184</v>
      </c>
      <c r="E9" s="608"/>
      <c r="F9" s="280"/>
      <c r="G9" s="169"/>
      <c r="H9" s="607" t="s">
        <v>145</v>
      </c>
      <c r="I9" s="605"/>
    </row>
    <row r="10" spans="1:18" s="226" customFormat="1" ht="18" customHeight="1">
      <c r="B10" s="606"/>
      <c r="C10" s="607"/>
      <c r="D10" s="609" t="s">
        <v>182</v>
      </c>
      <c r="E10" s="608" t="s">
        <v>47</v>
      </c>
      <c r="F10" s="280"/>
      <c r="G10" s="169"/>
      <c r="H10" s="607" t="s">
        <v>165</v>
      </c>
      <c r="I10" s="605"/>
    </row>
    <row r="11" spans="1:18" s="226" customFormat="1" ht="18" customHeight="1">
      <c r="B11" s="606"/>
      <c r="C11" s="280"/>
      <c r="D11" s="608"/>
      <c r="E11" s="608" t="s">
        <v>181</v>
      </c>
      <c r="F11" s="608"/>
      <c r="G11" s="169"/>
      <c r="H11" s="607" t="s">
        <v>171</v>
      </c>
      <c r="I11" s="605"/>
    </row>
    <row r="12" spans="1:18" s="226" customFormat="1" ht="12" customHeight="1">
      <c r="B12" s="606"/>
      <c r="C12" s="280"/>
      <c r="D12" s="280"/>
      <c r="E12" s="280"/>
      <c r="F12" s="280"/>
      <c r="G12" s="169"/>
      <c r="H12" s="607"/>
      <c r="I12" s="605"/>
    </row>
    <row r="13" spans="1:18" s="226" customFormat="1" ht="18" customHeight="1">
      <c r="B13" s="606"/>
      <c r="C13" s="610" t="s">
        <v>185</v>
      </c>
      <c r="D13" s="610"/>
      <c r="E13" s="611"/>
      <c r="F13" s="280"/>
      <c r="G13" s="169"/>
      <c r="H13" s="607"/>
      <c r="I13" s="605"/>
    </row>
    <row r="14" spans="1:18" s="226" customFormat="1" ht="18" customHeight="1">
      <c r="B14" s="606"/>
      <c r="C14" s="280"/>
      <c r="D14" s="280" t="s">
        <v>186</v>
      </c>
      <c r="E14" s="280"/>
      <c r="F14" s="608" t="s">
        <v>280</v>
      </c>
      <c r="G14" s="169"/>
      <c r="H14" s="607" t="s">
        <v>146</v>
      </c>
      <c r="I14" s="605"/>
    </row>
    <row r="15" spans="1:18" s="226" customFormat="1" ht="18" customHeight="1">
      <c r="B15" s="606"/>
      <c r="C15" s="280"/>
      <c r="D15" s="280"/>
      <c r="E15" s="280"/>
      <c r="F15" s="608" t="s">
        <v>90</v>
      </c>
      <c r="G15" s="169"/>
      <c r="H15" s="607" t="s">
        <v>172</v>
      </c>
      <c r="I15" s="605"/>
    </row>
    <row r="16" spans="1:18" s="226" customFormat="1" ht="18" customHeight="1">
      <c r="B16" s="606"/>
      <c r="C16" s="280"/>
      <c r="D16" s="280" t="s">
        <v>187</v>
      </c>
      <c r="E16" s="280"/>
      <c r="F16" s="608" t="s">
        <v>58</v>
      </c>
      <c r="G16" s="169"/>
      <c r="H16" s="607" t="s">
        <v>147</v>
      </c>
      <c r="I16" s="605"/>
    </row>
    <row r="17" spans="1:9" s="226" customFormat="1" ht="18" customHeight="1">
      <c r="B17" s="606"/>
      <c r="C17" s="280"/>
      <c r="D17" s="280" t="s">
        <v>188</v>
      </c>
      <c r="E17" s="280"/>
      <c r="F17" s="608" t="s">
        <v>64</v>
      </c>
      <c r="G17" s="169"/>
      <c r="H17" s="607" t="s">
        <v>148</v>
      </c>
      <c r="I17" s="605"/>
    </row>
    <row r="18" spans="1:9" s="226" customFormat="1" ht="18" customHeight="1">
      <c r="B18" s="606"/>
      <c r="C18" s="280"/>
      <c r="D18" s="280" t="s">
        <v>189</v>
      </c>
      <c r="E18" s="280"/>
      <c r="F18" s="608" t="s">
        <v>176</v>
      </c>
      <c r="G18" s="169"/>
      <c r="H18" s="607" t="s">
        <v>17</v>
      </c>
      <c r="I18" s="605"/>
    </row>
    <row r="19" spans="1:9" s="226" customFormat="1" ht="18" customHeight="1">
      <c r="B19" s="606"/>
      <c r="C19" s="280"/>
      <c r="D19" s="280"/>
      <c r="E19" s="280"/>
      <c r="F19" s="608" t="s">
        <v>177</v>
      </c>
      <c r="G19" s="169"/>
      <c r="H19" s="607" t="s">
        <v>173</v>
      </c>
      <c r="I19" s="605"/>
    </row>
    <row r="20" spans="1:9" s="226" customFormat="1" ht="18" customHeight="1">
      <c r="B20" s="606"/>
      <c r="C20" s="280"/>
      <c r="D20" s="280" t="s">
        <v>190</v>
      </c>
      <c r="E20" s="280"/>
      <c r="F20" s="608" t="s">
        <v>78</v>
      </c>
      <c r="G20" s="169"/>
      <c r="H20" s="607" t="s">
        <v>18</v>
      </c>
      <c r="I20" s="612"/>
    </row>
    <row r="21" spans="1:9" s="226" customFormat="1" ht="18" customHeight="1">
      <c r="B21" s="606"/>
      <c r="C21" s="280"/>
      <c r="D21" s="280"/>
      <c r="E21" s="280"/>
      <c r="F21" s="608" t="s">
        <v>53</v>
      </c>
      <c r="G21" s="169"/>
      <c r="H21" s="607" t="s">
        <v>267</v>
      </c>
      <c r="I21" s="612"/>
    </row>
    <row r="22" spans="1:9" s="226" customFormat="1" ht="18" customHeight="1">
      <c r="B22" s="606"/>
      <c r="C22" s="280"/>
      <c r="D22" s="280" t="s">
        <v>191</v>
      </c>
      <c r="E22" s="280"/>
      <c r="F22" s="608" t="s">
        <v>166</v>
      </c>
      <c r="G22" s="169"/>
      <c r="H22" s="607" t="s">
        <v>20</v>
      </c>
      <c r="I22" s="612"/>
    </row>
    <row r="23" spans="1:9" s="226" customFormat="1" ht="18" customHeight="1">
      <c r="A23" s="316"/>
      <c r="B23" s="606"/>
      <c r="C23" s="280"/>
      <c r="D23" s="280" t="s">
        <v>192</v>
      </c>
      <c r="E23" s="280"/>
      <c r="F23" s="608" t="s">
        <v>54</v>
      </c>
      <c r="G23" s="169"/>
      <c r="H23" s="607" t="s">
        <v>21</v>
      </c>
      <c r="I23" s="612"/>
    </row>
    <row r="24" spans="1:9" s="226" customFormat="1" ht="18" customHeight="1">
      <c r="B24" s="606"/>
      <c r="C24" s="280"/>
      <c r="D24" s="280" t="s">
        <v>193</v>
      </c>
      <c r="E24" s="280"/>
      <c r="F24" s="608" t="s">
        <v>179</v>
      </c>
      <c r="G24" s="169"/>
      <c r="H24" s="607" t="s">
        <v>22</v>
      </c>
      <c r="I24" s="612"/>
    </row>
    <row r="25" spans="1:9" s="226" customFormat="1" ht="18" customHeight="1">
      <c r="B25" s="606"/>
      <c r="C25" s="280"/>
      <c r="D25" s="280"/>
      <c r="E25" s="280"/>
      <c r="F25" s="608" t="s">
        <v>180</v>
      </c>
      <c r="G25" s="169"/>
      <c r="H25" s="607"/>
      <c r="I25" s="612"/>
    </row>
    <row r="26" spans="1:9" s="226" customFormat="1" ht="18" customHeight="1">
      <c r="B26" s="606"/>
      <c r="C26" s="280"/>
      <c r="D26" s="280" t="s">
        <v>194</v>
      </c>
      <c r="E26" s="280"/>
      <c r="F26" s="608" t="s">
        <v>169</v>
      </c>
      <c r="G26" s="169"/>
      <c r="H26" s="607" t="s">
        <v>225</v>
      </c>
      <c r="I26" s="612"/>
    </row>
    <row r="27" spans="1:9" s="226" customFormat="1" ht="12" customHeight="1">
      <c r="B27" s="606"/>
      <c r="C27" s="280"/>
      <c r="D27" s="280"/>
      <c r="E27" s="280"/>
      <c r="F27" s="280"/>
      <c r="G27" s="169"/>
      <c r="H27" s="607"/>
      <c r="I27" s="612"/>
    </row>
    <row r="28" spans="1:9" s="226" customFormat="1" ht="18" customHeight="1">
      <c r="B28" s="606"/>
      <c r="C28" s="973" t="s">
        <v>226</v>
      </c>
      <c r="D28" s="973"/>
      <c r="E28" s="973"/>
      <c r="F28" s="973"/>
      <c r="G28" s="169"/>
      <c r="H28" s="607" t="s">
        <v>268</v>
      </c>
      <c r="I28" s="612"/>
    </row>
    <row r="29" spans="1:9" ht="8.25" customHeight="1">
      <c r="B29" s="606"/>
      <c r="C29" s="280"/>
      <c r="D29" s="280"/>
      <c r="E29" s="280"/>
      <c r="F29" s="280"/>
      <c r="G29" s="101"/>
      <c r="H29" s="101"/>
      <c r="I29" s="602"/>
    </row>
    <row r="30" spans="1:9" ht="13.5" customHeight="1">
      <c r="B30" s="600"/>
      <c r="C30" s="49" t="s">
        <v>356</v>
      </c>
      <c r="D30" s="49"/>
      <c r="E30" s="49"/>
      <c r="F30" s="49"/>
      <c r="G30" s="101"/>
      <c r="H30" s="101"/>
      <c r="I30" s="602"/>
    </row>
    <row r="31" spans="1:9" ht="13.5" customHeight="1">
      <c r="B31" s="613"/>
      <c r="C31" s="614"/>
      <c r="D31" s="614"/>
      <c r="E31" s="614"/>
      <c r="F31" s="614"/>
      <c r="G31" s="614"/>
      <c r="H31" s="614"/>
      <c r="I31" s="615"/>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974" t="str">
        <f>目次!C34</f>
        <v>令和６年(2024年)10月31日 発行</v>
      </c>
      <c r="C34" s="974"/>
      <c r="D34" s="974"/>
      <c r="E34" s="974"/>
      <c r="F34" s="974"/>
      <c r="G34" s="974"/>
      <c r="H34" s="974"/>
      <c r="I34" s="974"/>
      <c r="J34" s="224"/>
    </row>
    <row r="35" spans="1:10" ht="15.75" customHeight="1">
      <c r="A35" s="245"/>
      <c r="B35" s="966"/>
      <c r="C35" s="966"/>
      <c r="D35" s="966"/>
      <c r="E35" s="966"/>
      <c r="F35" s="966"/>
      <c r="G35" s="966"/>
      <c r="H35" s="966"/>
      <c r="I35" s="966"/>
      <c r="J35" s="966"/>
    </row>
    <row r="36" spans="1:10" ht="35.25" customHeight="1">
      <c r="C36" s="967" t="s">
        <v>338</v>
      </c>
      <c r="D36" s="967"/>
      <c r="E36" s="967"/>
      <c r="F36" s="967"/>
      <c r="G36" s="967"/>
      <c r="H36" s="967"/>
    </row>
    <row r="37" spans="1:10" ht="19.2">
      <c r="A37" s="959"/>
      <c r="B37" s="968"/>
      <c r="C37" s="959"/>
      <c r="D37" s="959"/>
      <c r="E37" s="959"/>
      <c r="F37" s="959"/>
      <c r="G37" s="959"/>
      <c r="H37" s="959"/>
      <c r="I37" s="959"/>
      <c r="J37" s="959"/>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975" t="s">
        <v>240</v>
      </c>
      <c r="B2" s="975"/>
      <c r="C2" s="975"/>
      <c r="D2" s="975"/>
      <c r="E2" s="975"/>
      <c r="F2" s="975"/>
      <c r="G2" s="975"/>
      <c r="H2" s="975"/>
      <c r="I2" s="975"/>
      <c r="J2" s="975"/>
    </row>
    <row r="3" spans="1:18" ht="32.25" customHeight="1">
      <c r="A3" s="976" t="str">
        <f>目次!A3</f>
        <v>（２０２４年１０月号）</v>
      </c>
      <c r="B3" s="976"/>
      <c r="C3" s="976"/>
      <c r="D3" s="976"/>
      <c r="E3" s="976"/>
      <c r="F3" s="976"/>
      <c r="G3" s="976"/>
      <c r="H3" s="976"/>
      <c r="I3" s="976"/>
      <c r="J3" s="976"/>
    </row>
    <row r="4" spans="1:18" ht="21.75" customHeight="1"/>
    <row r="5" spans="1:18">
      <c r="B5" s="423"/>
      <c r="C5" s="424"/>
      <c r="D5" s="424"/>
      <c r="E5" s="424"/>
      <c r="F5" s="424"/>
      <c r="G5" s="424"/>
      <c r="H5" s="424"/>
      <c r="I5" s="425"/>
    </row>
    <row r="6" spans="1:18" ht="13.5" customHeight="1">
      <c r="B6" s="426"/>
      <c r="C6" s="977" t="s">
        <v>241</v>
      </c>
      <c r="D6" s="977"/>
      <c r="E6" s="977"/>
      <c r="F6" s="977"/>
      <c r="G6" s="977"/>
      <c r="H6" s="977"/>
      <c r="I6" s="427"/>
      <c r="J6" s="225"/>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254</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978" t="str">
        <f>目次!C34</f>
        <v>令和６年(2024年)10月31日 発行</v>
      </c>
      <c r="D35" s="978"/>
      <c r="E35" s="978"/>
      <c r="F35" s="978"/>
      <c r="G35" s="978"/>
      <c r="H35" s="978"/>
      <c r="I35" s="439"/>
    </row>
    <row r="36" spans="1:10" ht="29.25" customHeight="1">
      <c r="A36" s="245"/>
      <c r="B36" s="245"/>
      <c r="C36" s="967" t="s">
        <v>195</v>
      </c>
      <c r="D36" s="967"/>
      <c r="E36" s="967"/>
      <c r="F36" s="967"/>
      <c r="G36" s="967"/>
      <c r="H36" s="967"/>
      <c r="I36" s="245"/>
      <c r="J36" s="245"/>
    </row>
    <row r="37" spans="1:10" ht="19.2">
      <c r="A37" s="959"/>
      <c r="B37" s="968"/>
      <c r="C37" s="959"/>
      <c r="D37" s="959"/>
      <c r="E37" s="959"/>
      <c r="F37" s="959"/>
      <c r="G37" s="959"/>
      <c r="H37" s="959"/>
      <c r="I37" s="959"/>
      <c r="J37" s="959"/>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69"/>
      <c r="M1" s="969"/>
      <c r="N1" s="253"/>
      <c r="O1" s="224"/>
      <c r="P1" s="224"/>
      <c r="Q1" s="224"/>
      <c r="R1" s="224"/>
    </row>
    <row r="2" spans="1:18" ht="81" customHeight="1">
      <c r="A2" s="975" t="s">
        <v>240</v>
      </c>
      <c r="B2" s="975"/>
      <c r="C2" s="975"/>
      <c r="D2" s="975"/>
      <c r="E2" s="975"/>
      <c r="F2" s="975"/>
      <c r="G2" s="975"/>
      <c r="H2" s="975"/>
      <c r="I2" s="975"/>
      <c r="J2" s="975"/>
      <c r="L2" s="440"/>
      <c r="M2" s="441"/>
      <c r="N2" s="224"/>
      <c r="O2" s="224"/>
    </row>
    <row r="3" spans="1:18" ht="32.25" customHeight="1">
      <c r="A3" s="976" t="str">
        <f>目次!A3</f>
        <v>（２０２４年１０月号）</v>
      </c>
      <c r="B3" s="976"/>
      <c r="C3" s="976"/>
      <c r="D3" s="976"/>
      <c r="E3" s="976"/>
      <c r="F3" s="976"/>
      <c r="G3" s="976"/>
      <c r="H3" s="976"/>
      <c r="I3" s="976"/>
      <c r="J3" s="976"/>
      <c r="L3" s="440"/>
      <c r="M3" s="441"/>
      <c r="N3" s="224"/>
      <c r="O3" s="224"/>
    </row>
    <row r="4" spans="1:18" ht="21.75" customHeight="1">
      <c r="L4" s="440"/>
      <c r="M4" s="441"/>
      <c r="N4" s="224"/>
      <c r="O4" s="224"/>
    </row>
    <row r="5" spans="1:18">
      <c r="B5" s="423"/>
      <c r="C5" s="424"/>
      <c r="D5" s="424"/>
      <c r="E5" s="424"/>
      <c r="F5" s="424"/>
      <c r="G5" s="424"/>
      <c r="H5" s="424"/>
      <c r="I5" s="425"/>
      <c r="L5" s="440"/>
      <c r="M5" s="442"/>
      <c r="N5" s="224"/>
      <c r="O5" s="224"/>
    </row>
    <row r="6" spans="1:18" ht="13.5" customHeight="1">
      <c r="B6" s="426"/>
      <c r="C6" s="977" t="s">
        <v>241</v>
      </c>
      <c r="D6" s="977"/>
      <c r="E6" s="977"/>
      <c r="F6" s="977"/>
      <c r="G6" s="977"/>
      <c r="H6" s="977"/>
      <c r="I6" s="427"/>
      <c r="J6" s="225"/>
      <c r="L6" s="224"/>
      <c r="M6" s="224"/>
      <c r="N6" s="224"/>
      <c r="O6" s="224"/>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256</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979" t="str">
        <f>目次!C34</f>
        <v>令和６年(2024年)10月31日 発行</v>
      </c>
      <c r="D35" s="979"/>
      <c r="E35" s="979"/>
      <c r="F35" s="979"/>
      <c r="G35" s="979"/>
      <c r="H35" s="979"/>
      <c r="I35" s="443"/>
      <c r="J35" s="224"/>
    </row>
    <row r="36" spans="1:10" ht="29.25" customHeight="1">
      <c r="A36" s="245"/>
      <c r="B36" s="245"/>
      <c r="C36" s="967" t="s">
        <v>195</v>
      </c>
      <c r="D36" s="967"/>
      <c r="E36" s="967"/>
      <c r="F36" s="967"/>
      <c r="G36" s="967"/>
      <c r="H36" s="967"/>
      <c r="I36" s="245"/>
      <c r="J36" s="245"/>
    </row>
    <row r="37" spans="1:10" ht="40.5" customHeight="1"/>
    <row r="38" spans="1:10" ht="19.2">
      <c r="A38" s="959"/>
      <c r="B38" s="968"/>
      <c r="C38" s="959"/>
      <c r="D38" s="959"/>
      <c r="E38" s="959"/>
      <c r="F38" s="959"/>
      <c r="G38" s="959"/>
      <c r="H38" s="959"/>
      <c r="I38" s="959"/>
      <c r="J38" s="959"/>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N42"/>
  <sheetViews>
    <sheetView tabSelected="1" topLeftCell="A4" zoomScale="90" zoomScaleNormal="100" workbookViewId="0">
      <selection activeCell="Q3" sqref="Q1:AH1048576"/>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6.3320312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6" width="1.33203125" style="209" customWidth="1"/>
    <col min="17" max="18" width="0.77734375" style="209" customWidth="1"/>
    <col min="19" max="16384" width="9" style="209"/>
  </cols>
  <sheetData>
    <row r="1" spans="1:14" s="207" customFormat="1" ht="22.8" customHeight="1">
      <c r="A1" s="1026" t="s">
        <v>238</v>
      </c>
      <c r="B1" s="1026"/>
      <c r="C1" s="1026"/>
      <c r="D1" s="1026"/>
      <c r="E1" s="1026"/>
      <c r="F1" s="1026"/>
      <c r="G1" s="1026"/>
      <c r="H1" s="205"/>
      <c r="I1" s="206"/>
    </row>
    <row r="2" spans="1:14" s="207" customFormat="1" ht="18.75" customHeight="1">
      <c r="A2" s="1028" t="s">
        <v>24</v>
      </c>
      <c r="B2" s="1028"/>
      <c r="C2" s="1028"/>
      <c r="D2" s="1028"/>
      <c r="E2" s="1028"/>
      <c r="F2" s="1028"/>
      <c r="G2" s="1028"/>
      <c r="H2" s="1028"/>
      <c r="I2" s="1028"/>
      <c r="J2" s="1028"/>
      <c r="K2" s="1028"/>
      <c r="L2" s="1028"/>
      <c r="M2" s="284"/>
    </row>
    <row r="3" spans="1:14" ht="13.5" customHeight="1">
      <c r="A3" s="208"/>
      <c r="B3" s="208"/>
      <c r="C3" s="208"/>
      <c r="D3" s="208"/>
      <c r="E3" s="208"/>
      <c r="F3" s="208"/>
      <c r="G3" s="208"/>
      <c r="H3" s="208"/>
      <c r="I3" s="208"/>
      <c r="K3" s="208"/>
      <c r="M3" s="208"/>
    </row>
    <row r="4" spans="1:14" s="207" customFormat="1" ht="15.75" customHeight="1">
      <c r="A4" s="904" t="s">
        <v>215</v>
      </c>
      <c r="B4" s="904"/>
      <c r="C4" s="904"/>
      <c r="D4" s="904"/>
      <c r="E4" s="904"/>
      <c r="F4" s="904"/>
      <c r="G4" s="904"/>
      <c r="H4" s="904"/>
      <c r="I4" s="904"/>
      <c r="J4" s="904"/>
      <c r="K4" s="904"/>
      <c r="L4" s="204"/>
      <c r="M4" s="210"/>
    </row>
    <row r="5" spans="1:14" ht="6" customHeight="1">
      <c r="A5" s="211"/>
      <c r="B5" s="1027"/>
      <c r="C5" s="1027"/>
      <c r="D5" s="1027"/>
      <c r="E5" s="1027"/>
      <c r="F5" s="1027"/>
      <c r="G5" s="1027"/>
      <c r="H5" s="1027"/>
      <c r="I5" s="1027"/>
      <c r="J5" s="1027"/>
      <c r="K5" s="1027"/>
      <c r="L5" s="908"/>
      <c r="M5" s="211"/>
    </row>
    <row r="6" spans="1:14" s="466" customFormat="1" ht="19.5" customHeight="1">
      <c r="A6" s="1045" t="s">
        <v>501</v>
      </c>
      <c r="B6" s="1045"/>
      <c r="C6" s="1045"/>
      <c r="D6" s="1045"/>
      <c r="E6" s="1045"/>
      <c r="F6" s="1045"/>
      <c r="G6" s="1045"/>
      <c r="H6" s="1045"/>
      <c r="I6" s="1045"/>
      <c r="J6" s="1045"/>
      <c r="K6" s="1045"/>
      <c r="L6" s="1045"/>
      <c r="M6" s="454"/>
    </row>
    <row r="7" spans="1:14" s="466" customFormat="1" ht="19.5" customHeight="1">
      <c r="A7" s="1045" t="s">
        <v>502</v>
      </c>
      <c r="B7" s="1045"/>
      <c r="C7" s="1045"/>
      <c r="D7" s="1045"/>
      <c r="E7" s="1045"/>
      <c r="F7" s="1045"/>
      <c r="G7" s="1045"/>
      <c r="H7" s="1045"/>
      <c r="I7" s="1045"/>
      <c r="J7" s="1045"/>
      <c r="K7" s="1045"/>
      <c r="L7" s="1045"/>
      <c r="M7" s="468"/>
      <c r="N7" s="468"/>
    </row>
    <row r="8" spans="1:14" s="207" customFormat="1" ht="19.5" customHeight="1">
      <c r="A8" s="1045" t="s">
        <v>503</v>
      </c>
      <c r="B8" s="1045"/>
      <c r="C8" s="1045"/>
      <c r="D8" s="1045"/>
      <c r="E8" s="1045"/>
      <c r="F8" s="1045"/>
      <c r="G8" s="1045"/>
      <c r="H8" s="1045"/>
      <c r="I8" s="1045"/>
      <c r="J8" s="1045"/>
      <c r="K8" s="1045"/>
      <c r="L8" s="1045"/>
      <c r="M8" s="286"/>
    </row>
    <row r="9" spans="1:14" s="466" customFormat="1" ht="19.5" customHeight="1">
      <c r="A9" s="1045" t="s">
        <v>504</v>
      </c>
      <c r="B9" s="1045"/>
      <c r="C9" s="1045"/>
      <c r="D9" s="1045"/>
      <c r="E9" s="1045"/>
      <c r="F9" s="1045"/>
      <c r="G9" s="1045"/>
      <c r="H9" s="1045"/>
      <c r="I9" s="1045"/>
      <c r="J9" s="1045"/>
      <c r="K9" s="1045"/>
      <c r="L9" s="1045"/>
      <c r="M9" s="467"/>
      <c r="N9" s="468"/>
    </row>
    <row r="10" spans="1:14" s="469" customFormat="1" ht="19.5" customHeight="1">
      <c r="A10" s="1045" t="s">
        <v>505</v>
      </c>
      <c r="B10" s="1045"/>
      <c r="C10" s="1045"/>
      <c r="D10" s="1045"/>
      <c r="E10" s="1045"/>
      <c r="F10" s="1045"/>
      <c r="G10" s="1045"/>
      <c r="H10" s="1045"/>
      <c r="I10" s="1045"/>
      <c r="J10" s="1045"/>
      <c r="K10" s="1045"/>
      <c r="L10" s="1045"/>
      <c r="M10" s="454"/>
    </row>
    <row r="11" spans="1:14" s="212" customFormat="1" ht="19.5" customHeight="1">
      <c r="A11" s="1045" t="s">
        <v>506</v>
      </c>
      <c r="B11" s="1045"/>
      <c r="C11" s="1045"/>
      <c r="D11" s="1045"/>
      <c r="E11" s="1045"/>
      <c r="F11" s="1045"/>
      <c r="G11" s="1045"/>
      <c r="H11" s="1045"/>
      <c r="I11" s="1045"/>
      <c r="J11" s="1045"/>
      <c r="K11" s="1045"/>
      <c r="L11" s="1045"/>
      <c r="M11" s="453"/>
    </row>
    <row r="12" spans="1:14" s="212" customFormat="1" ht="19.5" customHeight="1">
      <c r="A12" s="1045" t="s">
        <v>507</v>
      </c>
      <c r="B12" s="1045"/>
      <c r="C12" s="1045"/>
      <c r="D12" s="1045"/>
      <c r="E12" s="1045"/>
      <c r="F12" s="1045"/>
      <c r="G12" s="1045"/>
      <c r="H12" s="1045"/>
      <c r="I12" s="1045"/>
      <c r="J12" s="1045"/>
      <c r="K12" s="1045"/>
      <c r="L12" s="1045"/>
      <c r="M12" s="285"/>
    </row>
    <row r="13" spans="1:14" s="212" customFormat="1" ht="19.5" customHeight="1">
      <c r="A13" s="1045" t="s">
        <v>508</v>
      </c>
      <c r="B13" s="1045"/>
      <c r="C13" s="1045"/>
      <c r="D13" s="1045"/>
      <c r="E13" s="1045"/>
      <c r="F13" s="1045"/>
      <c r="G13" s="1045"/>
      <c r="H13" s="1045"/>
      <c r="I13" s="1045"/>
      <c r="J13" s="1045"/>
      <c r="K13" s="1045"/>
      <c r="L13" s="1045"/>
      <c r="M13" s="285"/>
    </row>
    <row r="14" spans="1:14" s="216" customFormat="1" ht="6" customHeight="1">
      <c r="A14" s="213"/>
      <c r="B14" s="214"/>
      <c r="C14" s="215"/>
      <c r="D14" s="215"/>
      <c r="E14" s="215"/>
      <c r="F14" s="213"/>
      <c r="G14" s="215"/>
      <c r="H14" s="215"/>
      <c r="I14" s="215"/>
      <c r="K14" s="215"/>
      <c r="M14" s="287"/>
    </row>
    <row r="15" spans="1:14" ht="25.5" customHeight="1">
      <c r="A15" s="1029" t="s">
        <v>25</v>
      </c>
      <c r="B15" s="1030"/>
      <c r="C15" s="1030"/>
      <c r="D15" s="1030"/>
      <c r="E15" s="1031"/>
      <c r="F15" s="152" t="s">
        <v>26</v>
      </c>
      <c r="G15" s="1008" t="s">
        <v>27</v>
      </c>
      <c r="H15" s="1009"/>
      <c r="I15" s="1029" t="s">
        <v>273</v>
      </c>
      <c r="J15" s="1031"/>
      <c r="K15" s="1032" t="s">
        <v>258</v>
      </c>
      <c r="L15" s="1033"/>
      <c r="M15" s="288"/>
    </row>
    <row r="16" spans="1:14" ht="25.5" customHeight="1">
      <c r="A16" s="991" t="s">
        <v>28</v>
      </c>
      <c r="B16" s="1036" t="s">
        <v>29</v>
      </c>
      <c r="C16" s="1037"/>
      <c r="D16" s="1017" t="s">
        <v>281</v>
      </c>
      <c r="E16" s="300" t="s">
        <v>133</v>
      </c>
      <c r="F16" s="1042">
        <v>8</v>
      </c>
      <c r="G16" s="499" t="s">
        <v>469</v>
      </c>
      <c r="H16" s="620" t="s">
        <v>321</v>
      </c>
      <c r="I16" s="470">
        <v>3.9E-2</v>
      </c>
      <c r="J16" s="317"/>
      <c r="K16" s="470">
        <v>-6.829434864264983E-3</v>
      </c>
      <c r="L16" s="471"/>
      <c r="M16" s="289"/>
    </row>
    <row r="17" spans="1:13" ht="25.5" customHeight="1">
      <c r="A17" s="996"/>
      <c r="B17" s="1038"/>
      <c r="C17" s="1039"/>
      <c r="D17" s="1018"/>
      <c r="E17" s="356" t="s">
        <v>93</v>
      </c>
      <c r="F17" s="1043"/>
      <c r="G17" s="938" t="s">
        <v>237</v>
      </c>
      <c r="H17" s="621"/>
      <c r="I17" s="331">
        <v>1.2E-2</v>
      </c>
      <c r="J17" s="317"/>
      <c r="K17" s="333" t="s">
        <v>237</v>
      </c>
      <c r="L17" s="334" t="s">
        <v>237</v>
      </c>
      <c r="M17" s="289"/>
    </row>
    <row r="18" spans="1:13" ht="25.5" customHeight="1">
      <c r="A18" s="996"/>
      <c r="B18" s="1040"/>
      <c r="C18" s="1041"/>
      <c r="D18" s="1034" t="s">
        <v>132</v>
      </c>
      <c r="E18" s="1035"/>
      <c r="F18" s="939">
        <v>9</v>
      </c>
      <c r="G18" s="477">
        <v>2724</v>
      </c>
      <c r="H18" s="621" t="s">
        <v>30</v>
      </c>
      <c r="I18" s="331">
        <v>4.5999999999999999E-2</v>
      </c>
      <c r="J18" s="317"/>
      <c r="K18" s="331">
        <v>0.33600000000000002</v>
      </c>
      <c r="L18" s="317"/>
      <c r="M18" s="289"/>
    </row>
    <row r="19" spans="1:13" ht="25.5" customHeight="1">
      <c r="A19" s="996"/>
      <c r="B19" s="1006" t="s">
        <v>31</v>
      </c>
      <c r="C19" s="1007"/>
      <c r="D19" s="1034" t="s">
        <v>92</v>
      </c>
      <c r="E19" s="1035"/>
      <c r="F19" s="939">
        <v>8</v>
      </c>
      <c r="G19" s="477">
        <v>429</v>
      </c>
      <c r="H19" s="621" t="s">
        <v>32</v>
      </c>
      <c r="I19" s="332">
        <v>0.16600000000000001</v>
      </c>
      <c r="J19" s="940"/>
      <c r="K19" s="331">
        <v>0.45399999999999996</v>
      </c>
      <c r="L19" s="317"/>
      <c r="M19" s="289"/>
    </row>
    <row r="20" spans="1:13" ht="25.5" customHeight="1">
      <c r="A20" s="992"/>
      <c r="B20" s="1000" t="s">
        <v>33</v>
      </c>
      <c r="C20" s="1025"/>
      <c r="D20" s="1012" t="s">
        <v>91</v>
      </c>
      <c r="E20" s="1013"/>
      <c r="F20" s="941">
        <v>9</v>
      </c>
      <c r="G20" s="942" t="s">
        <v>472</v>
      </c>
      <c r="H20" s="622" t="s">
        <v>333</v>
      </c>
      <c r="I20" s="332">
        <v>0.249</v>
      </c>
      <c r="J20" s="349"/>
      <c r="K20" s="472">
        <v>-0.03</v>
      </c>
      <c r="L20" s="317"/>
      <c r="M20" s="289"/>
    </row>
    <row r="21" spans="1:13" ht="25.5" customHeight="1">
      <c r="A21" s="217" t="s">
        <v>34</v>
      </c>
      <c r="B21" s="985" t="s">
        <v>295</v>
      </c>
      <c r="C21" s="986"/>
      <c r="D21" s="986"/>
      <c r="E21" s="987"/>
      <c r="F21" s="943">
        <v>8</v>
      </c>
      <c r="G21" s="482">
        <v>87.8</v>
      </c>
      <c r="H21" s="623"/>
      <c r="I21" s="483">
        <v>-9.0999999999999998E-2</v>
      </c>
      <c r="J21" s="944"/>
      <c r="K21" s="483">
        <v>-4.2999999999999997E-2</v>
      </c>
      <c r="L21" s="937"/>
      <c r="M21" s="289"/>
    </row>
    <row r="22" spans="1:13" ht="25.5" customHeight="1">
      <c r="A22" s="991" t="s">
        <v>35</v>
      </c>
      <c r="B22" s="1046" t="s">
        <v>314</v>
      </c>
      <c r="C22" s="1047"/>
      <c r="D22" s="1047"/>
      <c r="E22" s="1048"/>
      <c r="F22" s="945">
        <v>8</v>
      </c>
      <c r="G22" s="495">
        <v>84.2</v>
      </c>
      <c r="H22" s="620"/>
      <c r="I22" s="470">
        <v>-0.12300000000000001</v>
      </c>
      <c r="J22" s="339"/>
      <c r="K22" s="496" t="s">
        <v>237</v>
      </c>
      <c r="L22" s="471" t="s">
        <v>237</v>
      </c>
      <c r="M22" s="289"/>
    </row>
    <row r="23" spans="1:13" ht="25.5" customHeight="1">
      <c r="A23" s="996"/>
      <c r="B23" s="1006" t="s">
        <v>297</v>
      </c>
      <c r="C23" s="1019"/>
      <c r="D23" s="1019"/>
      <c r="E23" s="1020"/>
      <c r="F23" s="946">
        <v>8</v>
      </c>
      <c r="G23" s="507">
        <v>1.31</v>
      </c>
      <c r="H23" s="621" t="s">
        <v>36</v>
      </c>
      <c r="I23" s="947">
        <v>-5.0000000000000044E-2</v>
      </c>
      <c r="J23" s="317"/>
      <c r="K23" s="947">
        <v>5.0000000000000044E-2</v>
      </c>
      <c r="L23" s="508"/>
      <c r="M23" s="289"/>
    </row>
    <row r="24" spans="1:13" ht="25.5" customHeight="1">
      <c r="A24" s="992"/>
      <c r="B24" s="1014" t="s">
        <v>296</v>
      </c>
      <c r="C24" s="1015"/>
      <c r="D24" s="1015"/>
      <c r="E24" s="1016"/>
      <c r="F24" s="948">
        <v>8</v>
      </c>
      <c r="G24" s="949">
        <v>1.5</v>
      </c>
      <c r="H24" s="624" t="s">
        <v>36</v>
      </c>
      <c r="I24" s="950">
        <v>-4.0000000000000036E-2</v>
      </c>
      <c r="J24" s="497"/>
      <c r="K24" s="950">
        <v>5.0000000000000044E-2</v>
      </c>
      <c r="L24" s="509"/>
      <c r="M24" s="289"/>
    </row>
    <row r="25" spans="1:13" ht="25.5" customHeight="1">
      <c r="A25" s="991" t="s">
        <v>37</v>
      </c>
      <c r="B25" s="1051" t="s">
        <v>361</v>
      </c>
      <c r="C25" s="1052"/>
      <c r="D25" s="1049" t="s">
        <v>38</v>
      </c>
      <c r="E25" s="1050"/>
      <c r="F25" s="982">
        <v>9</v>
      </c>
      <c r="G25" s="951">
        <v>4</v>
      </c>
      <c r="H25" s="625" t="s">
        <v>39</v>
      </c>
      <c r="I25" s="476">
        <v>2</v>
      </c>
      <c r="J25" s="339"/>
      <c r="K25" s="476">
        <v>1</v>
      </c>
      <c r="L25" s="339"/>
      <c r="M25" s="289"/>
    </row>
    <row r="26" spans="1:13" ht="25.5" customHeight="1">
      <c r="A26" s="996"/>
      <c r="B26" s="1053"/>
      <c r="C26" s="1054"/>
      <c r="D26" s="1023" t="s">
        <v>94</v>
      </c>
      <c r="E26" s="1024"/>
      <c r="F26" s="983"/>
      <c r="G26" s="477">
        <v>19</v>
      </c>
      <c r="H26" s="621" t="s">
        <v>39</v>
      </c>
      <c r="I26" s="478">
        <v>-7</v>
      </c>
      <c r="J26" s="479"/>
      <c r="K26" s="514" t="s">
        <v>237</v>
      </c>
      <c r="L26" s="475" t="s">
        <v>237</v>
      </c>
      <c r="M26" s="289"/>
    </row>
    <row r="27" spans="1:13" ht="25.5" customHeight="1">
      <c r="A27" s="996"/>
      <c r="B27" s="1053"/>
      <c r="C27" s="1054"/>
      <c r="D27" s="1010" t="s">
        <v>40</v>
      </c>
      <c r="E27" s="1011"/>
      <c r="F27" s="983"/>
      <c r="G27" s="477" t="s">
        <v>463</v>
      </c>
      <c r="H27" s="621" t="s">
        <v>357</v>
      </c>
      <c r="I27" s="952" t="s">
        <v>465</v>
      </c>
      <c r="J27" s="479"/>
      <c r="K27" s="952" t="s">
        <v>509</v>
      </c>
      <c r="L27" s="338"/>
      <c r="M27" s="289"/>
    </row>
    <row r="28" spans="1:13" ht="25.5" customHeight="1">
      <c r="A28" s="992"/>
      <c r="B28" s="1055"/>
      <c r="C28" s="1056"/>
      <c r="D28" s="1021" t="s">
        <v>94</v>
      </c>
      <c r="E28" s="1022"/>
      <c r="F28" s="984"/>
      <c r="G28" s="477" t="s">
        <v>464</v>
      </c>
      <c r="H28" s="622" t="s">
        <v>333</v>
      </c>
      <c r="I28" s="952" t="s">
        <v>466</v>
      </c>
      <c r="J28" s="953"/>
      <c r="K28" s="514" t="s">
        <v>237</v>
      </c>
      <c r="L28" s="497" t="s">
        <v>237</v>
      </c>
      <c r="M28" s="289"/>
    </row>
    <row r="29" spans="1:13" ht="25.5" customHeight="1">
      <c r="A29" s="217" t="s">
        <v>41</v>
      </c>
      <c r="B29" s="985" t="s">
        <v>213</v>
      </c>
      <c r="C29" s="986"/>
      <c r="D29" s="986"/>
      <c r="E29" s="987"/>
      <c r="F29" s="954">
        <v>8</v>
      </c>
      <c r="G29" s="482">
        <v>109.3</v>
      </c>
      <c r="H29" s="623"/>
      <c r="I29" s="483">
        <v>3.5000000000000003E-2</v>
      </c>
      <c r="J29" s="944"/>
      <c r="K29" s="483">
        <v>6.9999999999999993E-3</v>
      </c>
      <c r="L29" s="955"/>
      <c r="M29" s="289"/>
    </row>
    <row r="30" spans="1:13" ht="25.5" customHeight="1">
      <c r="A30" s="903" t="s">
        <v>42</v>
      </c>
      <c r="B30" s="1003" t="s">
        <v>347</v>
      </c>
      <c r="C30" s="1004"/>
      <c r="D30" s="1004"/>
      <c r="E30" s="1005"/>
      <c r="F30" s="954">
        <v>8</v>
      </c>
      <c r="G30" s="956" t="s">
        <v>467</v>
      </c>
      <c r="H30" s="626" t="s">
        <v>334</v>
      </c>
      <c r="I30" s="484">
        <v>1.8000000000000002E-2</v>
      </c>
      <c r="J30" s="497"/>
      <c r="K30" s="957">
        <v>6.0000000000000001E-3</v>
      </c>
      <c r="L30" s="494"/>
      <c r="M30" s="289"/>
    </row>
    <row r="31" spans="1:13" ht="25.5" customHeight="1">
      <c r="A31" s="991" t="s">
        <v>298</v>
      </c>
      <c r="B31" s="1046" t="s">
        <v>299</v>
      </c>
      <c r="C31" s="1047"/>
      <c r="D31" s="1047"/>
      <c r="E31" s="1048"/>
      <c r="F31" s="982">
        <v>10</v>
      </c>
      <c r="G31" s="499">
        <v>787675</v>
      </c>
      <c r="H31" s="620" t="s">
        <v>301</v>
      </c>
      <c r="I31" s="501">
        <v>-6710</v>
      </c>
      <c r="J31" s="339"/>
      <c r="K31" s="501">
        <v>-365</v>
      </c>
      <c r="L31" s="471"/>
      <c r="M31" s="289"/>
    </row>
    <row r="32" spans="1:13" ht="25.5" customHeight="1">
      <c r="A32" s="992"/>
      <c r="B32" s="1000" t="s">
        <v>300</v>
      </c>
      <c r="C32" s="1001"/>
      <c r="D32" s="1001"/>
      <c r="E32" s="1002"/>
      <c r="F32" s="984"/>
      <c r="G32" s="500">
        <v>322258</v>
      </c>
      <c r="H32" s="624" t="s">
        <v>302</v>
      </c>
      <c r="I32" s="502">
        <v>2648</v>
      </c>
      <c r="J32" s="497"/>
      <c r="K32" s="503">
        <v>166</v>
      </c>
      <c r="L32" s="498"/>
      <c r="M32" s="289"/>
    </row>
    <row r="33" spans="1:13" ht="25.5" customHeight="1">
      <c r="A33" s="991" t="s">
        <v>43</v>
      </c>
      <c r="B33" s="997" t="s">
        <v>44</v>
      </c>
      <c r="C33" s="998"/>
      <c r="D33" s="998"/>
      <c r="E33" s="999"/>
      <c r="F33" s="982">
        <v>8</v>
      </c>
      <c r="G33" s="928">
        <v>43.75</v>
      </c>
      <c r="H33" s="625" t="s">
        <v>311</v>
      </c>
      <c r="I33" s="333" t="s">
        <v>237</v>
      </c>
      <c r="J33" s="929" t="s">
        <v>237</v>
      </c>
      <c r="K33" s="333" t="s">
        <v>237</v>
      </c>
      <c r="L33" s="930" t="s">
        <v>237</v>
      </c>
      <c r="M33" s="289"/>
    </row>
    <row r="34" spans="1:13" ht="25.5" customHeight="1">
      <c r="A34" s="996"/>
      <c r="B34" s="988" t="s">
        <v>45</v>
      </c>
      <c r="C34" s="989"/>
      <c r="D34" s="989"/>
      <c r="E34" s="990"/>
      <c r="F34" s="983"/>
      <c r="G34" s="931">
        <v>28.571428571428569</v>
      </c>
      <c r="H34" s="621" t="s">
        <v>311</v>
      </c>
      <c r="I34" s="932" t="s">
        <v>237</v>
      </c>
      <c r="J34" s="933" t="s">
        <v>237</v>
      </c>
      <c r="K34" s="932" t="s">
        <v>237</v>
      </c>
      <c r="L34" s="934" t="s">
        <v>237</v>
      </c>
      <c r="M34" s="289"/>
    </row>
    <row r="35" spans="1:13" ht="25.5" customHeight="1">
      <c r="A35" s="992"/>
      <c r="B35" s="993" t="s">
        <v>46</v>
      </c>
      <c r="C35" s="994"/>
      <c r="D35" s="994"/>
      <c r="E35" s="995"/>
      <c r="F35" s="984"/>
      <c r="G35" s="935">
        <v>58.333333333333336</v>
      </c>
      <c r="H35" s="627" t="s">
        <v>311</v>
      </c>
      <c r="I35" s="485" t="s">
        <v>237</v>
      </c>
      <c r="J35" s="486" t="s">
        <v>237</v>
      </c>
      <c r="K35" s="487" t="s">
        <v>237</v>
      </c>
      <c r="L35" s="318" t="s">
        <v>237</v>
      </c>
      <c r="M35" s="289"/>
    </row>
    <row r="36" spans="1:13" ht="3.75" customHeight="1">
      <c r="A36" s="981"/>
      <c r="B36" s="981"/>
      <c r="C36" s="981"/>
      <c r="D36" s="981"/>
      <c r="E36" s="981"/>
      <c r="F36" s="981"/>
      <c r="G36" s="981"/>
      <c r="H36" s="981"/>
      <c r="I36" s="981"/>
      <c r="J36" s="981"/>
      <c r="K36" s="981"/>
      <c r="L36" s="981"/>
      <c r="M36" s="290"/>
    </row>
    <row r="37" spans="1:13" ht="13.5" customHeight="1">
      <c r="A37" s="980" t="s">
        <v>303</v>
      </c>
      <c r="B37" s="980"/>
      <c r="C37" s="980"/>
      <c r="D37" s="980"/>
      <c r="E37" s="980"/>
      <c r="F37" s="980"/>
      <c r="G37" s="980"/>
      <c r="H37" s="980"/>
      <c r="I37" s="980"/>
      <c r="J37" s="980"/>
      <c r="K37" s="980"/>
      <c r="L37" s="980"/>
    </row>
    <row r="38" spans="1:13" ht="13.5" customHeight="1">
      <c r="A38" s="980" t="s">
        <v>272</v>
      </c>
      <c r="B38" s="980"/>
      <c r="C38" s="980"/>
      <c r="D38" s="980"/>
      <c r="E38" s="980"/>
      <c r="F38" s="980"/>
      <c r="G38" s="980"/>
      <c r="H38" s="980"/>
      <c r="I38" s="980"/>
      <c r="J38" s="980"/>
      <c r="K38" s="980"/>
      <c r="L38" s="980"/>
    </row>
    <row r="39" spans="1:13" ht="13.5" customHeight="1">
      <c r="A39" s="1044"/>
      <c r="B39" s="1044"/>
      <c r="C39" s="1044"/>
      <c r="D39" s="1044"/>
      <c r="E39" s="1044"/>
      <c r="F39" s="1044"/>
      <c r="G39" s="1044"/>
      <c r="H39" s="1044"/>
      <c r="I39" s="1044"/>
      <c r="J39" s="1044"/>
      <c r="K39" s="1044"/>
      <c r="L39" s="1044"/>
    </row>
    <row r="42" spans="1:13">
      <c r="B42" s="314"/>
    </row>
  </sheetData>
  <mergeCells count="51">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6" tint="0.79998168889431442"/>
  </sheetPr>
  <dimension ref="A2:R40"/>
  <sheetViews>
    <sheetView zoomScale="81" zoomScaleNormal="115" workbookViewId="0">
      <selection activeCell="Q34" sqref="Q34"/>
    </sheetView>
  </sheetViews>
  <sheetFormatPr defaultColWidth="9" defaultRowHeight="13.2"/>
  <cols>
    <col min="1" max="1" width="3.21875" style="831" customWidth="1"/>
    <col min="2" max="2" width="12.21875" style="832" customWidth="1"/>
    <col min="3" max="3" width="8.109375" style="832" customWidth="1"/>
    <col min="4" max="4" width="8.21875" style="832" customWidth="1"/>
    <col min="5" max="8" width="9.44140625" style="832" customWidth="1"/>
    <col min="9" max="9" width="8.33203125" style="832" customWidth="1"/>
    <col min="10" max="10" width="9.44140625" style="832" customWidth="1"/>
    <col min="11" max="11" width="12.6640625" style="832" customWidth="1"/>
    <col min="12" max="12" width="9" style="226"/>
    <col min="13" max="14" width="2.44140625" style="226" customWidth="1"/>
    <col min="15" max="18" width="9" style="226"/>
    <col min="19" max="20" width="1.109375" style="226" customWidth="1"/>
    <col min="21" max="16384" width="9" style="226"/>
  </cols>
  <sheetData>
    <row r="2" spans="1:12" s="817" customFormat="1" ht="18.75" customHeight="1">
      <c r="A2" s="815" t="s">
        <v>214</v>
      </c>
      <c r="B2" s="815"/>
      <c r="C2" s="816"/>
      <c r="D2" s="1057" t="s">
        <v>510</v>
      </c>
      <c r="E2" s="1057"/>
      <c r="F2" s="1057"/>
      <c r="G2" s="1057"/>
      <c r="H2" s="1057"/>
      <c r="I2" s="1057"/>
      <c r="J2" s="1057"/>
      <c r="K2" s="1057"/>
    </row>
    <row r="3" spans="1:12" s="223" customFormat="1" ht="22.5" customHeight="1">
      <c r="A3" s="1059" t="s">
        <v>223</v>
      </c>
      <c r="B3" s="1059"/>
      <c r="C3" s="1059"/>
      <c r="D3" s="1059"/>
      <c r="E3" s="1059"/>
      <c r="F3" s="1059"/>
      <c r="G3" s="1059"/>
      <c r="H3" s="1059"/>
      <c r="I3" s="1059"/>
      <c r="J3" s="1059"/>
      <c r="K3" s="1059"/>
    </row>
    <row r="4" spans="1:12" s="223" customFormat="1" ht="16.5" customHeight="1">
      <c r="A4" s="818" t="s">
        <v>216</v>
      </c>
      <c r="B4" s="819"/>
      <c r="C4" s="820"/>
      <c r="D4" s="821"/>
      <c r="E4" s="821"/>
      <c r="F4" s="821"/>
      <c r="G4" s="821"/>
      <c r="H4" s="821"/>
      <c r="I4" s="651"/>
      <c r="J4" s="821"/>
      <c r="K4" s="821"/>
    </row>
    <row r="5" spans="1:12" s="223" customFormat="1" ht="5.25" customHeight="1">
      <c r="A5" s="818"/>
      <c r="B5" s="819"/>
      <c r="C5" s="820"/>
      <c r="D5" s="821"/>
      <c r="E5" s="821"/>
      <c r="F5" s="821"/>
      <c r="G5" s="821"/>
      <c r="H5" s="821"/>
      <c r="I5" s="821"/>
      <c r="J5" s="821"/>
      <c r="K5" s="821"/>
    </row>
    <row r="6" spans="1:12" s="223" customFormat="1" ht="211.2" customHeight="1">
      <c r="A6" s="822"/>
      <c r="B6" s="1060" t="s">
        <v>447</v>
      </c>
      <c r="C6" s="1061"/>
      <c r="D6" s="1061"/>
      <c r="E6" s="1061"/>
      <c r="F6" s="1061"/>
      <c r="G6" s="1061"/>
      <c r="H6" s="1061"/>
      <c r="I6" s="1061"/>
      <c r="J6" s="1061"/>
      <c r="K6" s="1061"/>
    </row>
    <row r="7" spans="1:12" s="223" customFormat="1" ht="6" hidden="1" customHeight="1">
      <c r="A7" s="822"/>
      <c r="B7" s="820"/>
      <c r="C7" s="820"/>
      <c r="D7" s="821"/>
      <c r="E7" s="821"/>
      <c r="F7" s="821"/>
      <c r="G7" s="821"/>
      <c r="H7" s="821"/>
      <c r="I7" s="821"/>
      <c r="J7" s="821"/>
      <c r="K7" s="821"/>
    </row>
    <row r="8" spans="1:12" s="223" customFormat="1" ht="21" customHeight="1">
      <c r="A8" s="818" t="s">
        <v>283</v>
      </c>
      <c r="B8" s="819"/>
      <c r="C8" s="820"/>
      <c r="D8" s="821"/>
      <c r="E8" s="821"/>
      <c r="F8" s="821"/>
      <c r="G8" s="821"/>
      <c r="H8" s="821"/>
      <c r="I8" s="821"/>
      <c r="J8" s="821"/>
      <c r="K8" s="821"/>
    </row>
    <row r="9" spans="1:12" s="223" customFormat="1" ht="18.75" customHeight="1">
      <c r="A9" s="822"/>
      <c r="B9" s="905" t="s">
        <v>448</v>
      </c>
      <c r="C9" s="820"/>
      <c r="D9" s="821"/>
      <c r="E9" s="821"/>
      <c r="F9" s="821"/>
      <c r="G9" s="821"/>
      <c r="H9" s="821"/>
      <c r="I9" s="821"/>
      <c r="J9" s="821"/>
      <c r="K9" s="821"/>
    </row>
    <row r="10" spans="1:12" s="223" customFormat="1" ht="18.75" customHeight="1">
      <c r="A10" s="822"/>
      <c r="B10" s="905" t="s">
        <v>414</v>
      </c>
      <c r="C10" s="820"/>
      <c r="D10" s="821"/>
      <c r="E10" s="821"/>
      <c r="F10" s="821"/>
      <c r="G10" s="821"/>
      <c r="H10" s="821"/>
      <c r="I10" s="821"/>
      <c r="J10" s="821" t="s">
        <v>404</v>
      </c>
      <c r="K10" s="821"/>
    </row>
    <row r="11" spans="1:12" s="223" customFormat="1" ht="18.75" customHeight="1">
      <c r="A11" s="822"/>
      <c r="B11" s="905" t="s">
        <v>449</v>
      </c>
      <c r="C11" s="820"/>
      <c r="D11" s="821"/>
      <c r="E11" s="821"/>
      <c r="F11" s="821"/>
      <c r="G11" s="821"/>
      <c r="H11" s="821"/>
      <c r="I11" s="821"/>
      <c r="J11" s="821"/>
      <c r="K11" s="821"/>
    </row>
    <row r="12" spans="1:12" s="223" customFormat="1" ht="18.75" customHeight="1">
      <c r="A12" s="822"/>
      <c r="B12" s="905" t="s">
        <v>438</v>
      </c>
      <c r="C12" s="820"/>
      <c r="D12" s="821"/>
      <c r="E12" s="821"/>
      <c r="F12" s="821"/>
      <c r="G12" s="821"/>
      <c r="H12" s="821"/>
      <c r="I12" s="821"/>
      <c r="J12" s="821"/>
      <c r="K12" s="821"/>
    </row>
    <row r="13" spans="1:12" s="223" customFormat="1" ht="31.5" customHeight="1">
      <c r="A13" s="822"/>
      <c r="B13" s="1068" t="s">
        <v>439</v>
      </c>
      <c r="C13" s="1068"/>
      <c r="D13" s="1068"/>
      <c r="E13" s="1068"/>
      <c r="F13" s="1068"/>
      <c r="G13" s="1068"/>
      <c r="H13" s="1068"/>
      <c r="I13" s="1068"/>
      <c r="J13" s="1068"/>
      <c r="K13" s="1068"/>
    </row>
    <row r="14" spans="1:12" s="223" customFormat="1" ht="18.75" customHeight="1">
      <c r="A14" s="822"/>
      <c r="B14" s="820"/>
      <c r="C14" s="820"/>
      <c r="D14" s="821"/>
      <c r="E14" s="821"/>
      <c r="F14" s="821"/>
      <c r="G14" s="821"/>
      <c r="H14" s="821"/>
      <c r="I14" s="821"/>
      <c r="J14" s="821"/>
      <c r="K14" s="821"/>
    </row>
    <row r="15" spans="1:12" s="223" customFormat="1" ht="17.25" customHeight="1">
      <c r="A15" s="820"/>
      <c r="B15" s="722"/>
      <c r="C15" s="722"/>
      <c r="D15" s="722"/>
      <c r="E15" s="722"/>
      <c r="F15" s="722"/>
      <c r="G15" s="722"/>
      <c r="H15" s="849"/>
      <c r="I15" s="722"/>
      <c r="J15" s="722"/>
      <c r="K15" s="722"/>
      <c r="L15" s="722"/>
    </row>
    <row r="16" spans="1:12" s="223" customFormat="1" ht="16.5" customHeight="1">
      <c r="A16" s="818" t="s">
        <v>217</v>
      </c>
      <c r="B16" s="819"/>
      <c r="C16" s="820"/>
      <c r="D16" s="821"/>
      <c r="E16" s="821"/>
      <c r="F16" s="821"/>
      <c r="G16" s="821"/>
      <c r="H16" s="821"/>
      <c r="I16" s="821"/>
      <c r="J16" s="821"/>
      <c r="K16" s="821"/>
    </row>
    <row r="17" spans="1:18" s="223" customFormat="1" ht="18.600000000000001" customHeight="1">
      <c r="A17" s="822"/>
      <c r="B17" s="1068" t="s">
        <v>450</v>
      </c>
      <c r="C17" s="1068"/>
      <c r="D17" s="1068"/>
      <c r="E17" s="1068"/>
      <c r="F17" s="1068"/>
      <c r="G17" s="1068"/>
      <c r="H17" s="1068"/>
      <c r="I17" s="1068"/>
      <c r="J17" s="1068"/>
      <c r="K17" s="1068"/>
    </row>
    <row r="18" spans="1:18" s="223" customFormat="1" ht="18.600000000000001" customHeight="1">
      <c r="A18" s="822"/>
      <c r="B18" s="905" t="s">
        <v>403</v>
      </c>
      <c r="C18" s="820"/>
      <c r="D18" s="821"/>
      <c r="E18" s="821"/>
      <c r="F18" s="821"/>
      <c r="G18" s="821"/>
      <c r="H18" s="821"/>
      <c r="I18" s="821"/>
      <c r="J18" s="821"/>
      <c r="K18" s="821"/>
      <c r="O18" s="226"/>
    </row>
    <row r="19" spans="1:18" s="223" customFormat="1" ht="18" customHeight="1">
      <c r="A19" s="822"/>
      <c r="B19" s="1068" t="s">
        <v>440</v>
      </c>
      <c r="C19" s="1068"/>
      <c r="D19" s="1068"/>
      <c r="E19" s="1068"/>
      <c r="F19" s="1068"/>
      <c r="G19" s="1068"/>
      <c r="H19" s="1068"/>
      <c r="I19" s="1068"/>
      <c r="J19" s="1068"/>
      <c r="K19" s="1068"/>
      <c r="O19" s="226"/>
    </row>
    <row r="20" spans="1:18" s="223" customFormat="1" ht="18.75" customHeight="1">
      <c r="A20" s="822"/>
      <c r="B20" s="905" t="s">
        <v>451</v>
      </c>
      <c r="C20" s="820"/>
      <c r="D20" s="821"/>
      <c r="E20" s="821"/>
      <c r="F20" s="821"/>
      <c r="G20" s="821"/>
      <c r="H20" s="821"/>
      <c r="I20" s="821"/>
      <c r="J20" s="821"/>
      <c r="K20" s="821"/>
    </row>
    <row r="21" spans="1:18" s="223" customFormat="1" ht="18.75" customHeight="1">
      <c r="A21" s="822"/>
      <c r="B21" s="905" t="s">
        <v>399</v>
      </c>
      <c r="C21" s="820"/>
      <c r="D21" s="821"/>
      <c r="E21" s="821"/>
      <c r="F21" s="821"/>
      <c r="G21" s="821"/>
      <c r="H21" s="821"/>
      <c r="I21" s="821"/>
      <c r="J21" s="821"/>
      <c r="K21" s="821"/>
    </row>
    <row r="22" spans="1:18" s="223" customFormat="1" ht="17.25" customHeight="1">
      <c r="A22" s="822"/>
      <c r="B22" s="820"/>
      <c r="C22" s="820"/>
      <c r="D22" s="821"/>
      <c r="E22" s="821"/>
      <c r="F22" s="821"/>
      <c r="G22" s="821"/>
      <c r="H22" s="821"/>
      <c r="I22" s="821"/>
      <c r="J22" s="821"/>
      <c r="K22" s="821"/>
    </row>
    <row r="23" spans="1:18" s="223" customFormat="1" ht="21" customHeight="1">
      <c r="A23" s="818" t="s">
        <v>218</v>
      </c>
      <c r="B23" s="819"/>
      <c r="C23" s="820"/>
      <c r="D23" s="821"/>
      <c r="E23" s="821"/>
      <c r="F23" s="821"/>
      <c r="G23" s="821"/>
      <c r="H23" s="821"/>
      <c r="I23" s="821"/>
      <c r="J23" s="821"/>
      <c r="K23" s="821"/>
    </row>
    <row r="24" spans="1:18" s="223" customFormat="1" ht="19.5" customHeight="1">
      <c r="A24" s="818"/>
      <c r="B24" s="1062" t="s">
        <v>415</v>
      </c>
      <c r="C24" s="1063"/>
      <c r="D24" s="1063"/>
      <c r="E24" s="1063"/>
      <c r="F24" s="1063"/>
      <c r="G24" s="1063"/>
      <c r="H24" s="1063"/>
      <c r="I24" s="1063"/>
      <c r="J24" s="1063"/>
      <c r="K24" s="1063"/>
    </row>
    <row r="25" spans="1:18" s="223" customFormat="1" ht="48" customHeight="1">
      <c r="A25" s="818"/>
      <c r="B25" s="1064" t="s">
        <v>452</v>
      </c>
      <c r="C25" s="1064"/>
      <c r="D25" s="1064"/>
      <c r="E25" s="1064"/>
      <c r="F25" s="1064"/>
      <c r="G25" s="1064"/>
      <c r="H25" s="1064"/>
      <c r="I25" s="1064"/>
      <c r="J25" s="1064"/>
      <c r="K25" s="1064"/>
    </row>
    <row r="26" spans="1:18" s="223" customFormat="1" ht="4.5" customHeight="1">
      <c r="A26" s="822"/>
      <c r="B26" s="820"/>
      <c r="C26" s="820"/>
      <c r="D26" s="820"/>
      <c r="E26" s="820"/>
      <c r="F26" s="820"/>
      <c r="G26" s="820"/>
      <c r="H26" s="820"/>
      <c r="I26" s="820"/>
      <c r="J26" s="820"/>
      <c r="K26" s="820"/>
    </row>
    <row r="27" spans="1:18" s="223" customFormat="1" ht="17.25" customHeight="1">
      <c r="A27" s="822"/>
      <c r="B27" s="1058" t="s">
        <v>446</v>
      </c>
      <c r="C27" s="1058"/>
      <c r="D27" s="1058"/>
      <c r="E27" s="1058"/>
      <c r="F27" s="1058"/>
      <c r="G27" s="1058"/>
      <c r="H27" s="1058"/>
      <c r="I27" s="1058"/>
      <c r="J27" s="1058"/>
      <c r="K27" s="1058"/>
    </row>
    <row r="28" spans="1:18" s="223" customFormat="1" ht="14.25" customHeight="1">
      <c r="A28" s="822"/>
      <c r="B28" s="820"/>
      <c r="C28" s="821"/>
      <c r="D28" s="821"/>
      <c r="E28" s="821"/>
      <c r="F28" s="821"/>
      <c r="G28" s="821"/>
      <c r="H28" s="821"/>
      <c r="I28" s="821"/>
      <c r="J28" s="821"/>
      <c r="K28" s="821"/>
    </row>
    <row r="29" spans="1:18" s="223" customFormat="1" ht="21" customHeight="1">
      <c r="A29" s="1065" t="s">
        <v>511</v>
      </c>
      <c r="B29" s="1065"/>
      <c r="C29" s="1065"/>
      <c r="D29" s="1065"/>
      <c r="E29" s="1065"/>
      <c r="F29" s="1065"/>
      <c r="G29" s="1065"/>
      <c r="H29" s="1065"/>
      <c r="I29" s="821"/>
      <c r="J29" s="821"/>
      <c r="K29" s="821"/>
    </row>
    <row r="30" spans="1:18" s="223" customFormat="1" ht="6.75" customHeight="1">
      <c r="A30" s="818"/>
      <c r="B30" s="823"/>
      <c r="C30" s="823"/>
      <c r="D30" s="823"/>
      <c r="E30" s="823"/>
      <c r="F30" s="823"/>
      <c r="G30" s="823"/>
      <c r="H30" s="823"/>
      <c r="I30" s="823"/>
      <c r="J30" s="823"/>
      <c r="K30" s="823"/>
    </row>
    <row r="31" spans="1:18" s="223" customFormat="1" ht="17.25" customHeight="1">
      <c r="A31" s="818"/>
      <c r="B31" s="824" t="s">
        <v>316</v>
      </c>
      <c r="C31" s="825">
        <v>106.9</v>
      </c>
      <c r="D31" s="906" t="s">
        <v>317</v>
      </c>
      <c r="E31" s="1066" t="s">
        <v>512</v>
      </c>
      <c r="F31" s="1066"/>
      <c r="G31" s="1066"/>
      <c r="H31" s="1066"/>
      <c r="I31" s="826"/>
      <c r="J31" s="826"/>
      <c r="K31" s="826"/>
      <c r="P31" s="827"/>
      <c r="Q31" s="827"/>
      <c r="R31" s="827"/>
    </row>
    <row r="32" spans="1:18" s="223" customFormat="1" ht="17.25" customHeight="1">
      <c r="A32" s="822"/>
      <c r="B32" s="824" t="s">
        <v>318</v>
      </c>
      <c r="C32" s="825">
        <v>114</v>
      </c>
      <c r="D32" s="906" t="s">
        <v>317</v>
      </c>
      <c r="E32" s="1066" t="s">
        <v>513</v>
      </c>
      <c r="F32" s="1066"/>
      <c r="G32" s="1066"/>
      <c r="H32" s="1066"/>
      <c r="I32" s="826"/>
      <c r="J32" s="826"/>
      <c r="K32" s="826"/>
      <c r="P32" s="826"/>
      <c r="Q32" s="826"/>
      <c r="R32" s="826"/>
    </row>
    <row r="33" spans="1:18" s="223" customFormat="1" ht="17.25" customHeight="1">
      <c r="A33" s="822"/>
      <c r="B33" s="824" t="s">
        <v>319</v>
      </c>
      <c r="C33" s="825">
        <v>107.9</v>
      </c>
      <c r="D33" s="906" t="s">
        <v>317</v>
      </c>
      <c r="E33" s="1066" t="s">
        <v>514</v>
      </c>
      <c r="F33" s="1066"/>
      <c r="G33" s="1066"/>
      <c r="H33" s="1066"/>
      <c r="I33" s="826"/>
      <c r="J33" s="826"/>
      <c r="K33" s="826"/>
      <c r="P33" s="827"/>
      <c r="Q33" s="827"/>
      <c r="R33" s="827"/>
    </row>
    <row r="34" spans="1:18" s="223" customFormat="1" ht="9" customHeight="1">
      <c r="A34" s="1067"/>
      <c r="B34" s="1067"/>
      <c r="C34" s="1067"/>
      <c r="D34" s="1067"/>
      <c r="E34" s="1067"/>
      <c r="F34" s="1067"/>
      <c r="G34" s="1067"/>
      <c r="H34" s="1067"/>
      <c r="I34" s="1067"/>
      <c r="J34" s="1067"/>
      <c r="K34" s="1067"/>
      <c r="L34" s="828"/>
    </row>
    <row r="35" spans="1:18" s="223" customFormat="1" ht="9" customHeight="1">
      <c r="A35" s="828"/>
      <c r="B35" s="828"/>
      <c r="C35" s="828"/>
      <c r="D35" s="828"/>
      <c r="E35" s="828"/>
      <c r="F35" s="828"/>
      <c r="G35" s="828"/>
      <c r="H35" s="828"/>
      <c r="I35" s="828"/>
      <c r="J35" s="828"/>
      <c r="K35" s="828"/>
      <c r="L35" s="828"/>
    </row>
    <row r="36" spans="1:18" s="223" customFormat="1">
      <c r="A36" s="822"/>
      <c r="B36" s="1058" t="s">
        <v>515</v>
      </c>
      <c r="C36" s="1058"/>
      <c r="D36" s="1058"/>
      <c r="E36" s="1058"/>
      <c r="F36" s="1058"/>
      <c r="G36" s="1058"/>
      <c r="H36" s="1058"/>
      <c r="I36" s="1058"/>
      <c r="J36" s="1058"/>
      <c r="K36" s="1058"/>
    </row>
    <row r="37" spans="1:18" s="223" customFormat="1">
      <c r="A37" s="829"/>
      <c r="B37" s="830"/>
      <c r="C37" s="830"/>
      <c r="D37" s="830"/>
      <c r="E37" s="830"/>
      <c r="F37" s="830"/>
      <c r="G37" s="830"/>
      <c r="H37" s="830"/>
      <c r="I37" s="830"/>
      <c r="J37" s="830"/>
      <c r="K37" s="830"/>
    </row>
    <row r="38" spans="1:18" s="223" customFormat="1">
      <c r="A38" s="822"/>
      <c r="B38" s="821"/>
      <c r="C38" s="821"/>
      <c r="D38" s="821"/>
      <c r="E38" s="821"/>
      <c r="F38" s="821"/>
      <c r="G38" s="821"/>
      <c r="H38" s="821"/>
      <c r="I38" s="821"/>
      <c r="J38" s="821"/>
      <c r="K38" s="821"/>
    </row>
    <row r="39" spans="1:18" s="223" customFormat="1">
      <c r="A39" s="822"/>
      <c r="B39" s="821"/>
      <c r="C39" s="821"/>
      <c r="D39" s="821"/>
      <c r="E39" s="821"/>
      <c r="F39" s="821"/>
      <c r="G39" s="821"/>
      <c r="H39" s="821"/>
      <c r="I39" s="821"/>
      <c r="J39" s="821"/>
      <c r="K39" s="821"/>
    </row>
    <row r="40" spans="1:18" s="223" customFormat="1">
      <c r="A40" s="822"/>
      <c r="B40" s="821"/>
      <c r="C40" s="821"/>
      <c r="D40" s="821"/>
      <c r="E40" s="821"/>
      <c r="F40" s="821"/>
      <c r="G40" s="821"/>
      <c r="H40" s="821"/>
      <c r="I40" s="821"/>
      <c r="J40" s="821"/>
      <c r="K40" s="821"/>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79998168889431442"/>
  </sheetPr>
  <dimension ref="A1:AB56"/>
  <sheetViews>
    <sheetView topLeftCell="A16" zoomScaleNormal="100" workbookViewId="0">
      <selection activeCell="Q1" sqref="Q1:Q1048576"/>
    </sheetView>
  </sheetViews>
  <sheetFormatPr defaultColWidth="9" defaultRowHeight="13.2"/>
  <cols>
    <col min="1" max="1" width="3.33203125" style="203" customWidth="1"/>
    <col min="2" max="2" width="3.21875" style="97" customWidth="1"/>
    <col min="3" max="10" width="7.88671875" style="97" customWidth="1"/>
    <col min="11" max="11" width="7" style="97" customWidth="1"/>
    <col min="12" max="13" width="7.88671875" style="97" customWidth="1"/>
    <col min="14" max="14" width="9" style="97"/>
    <col min="15" max="16" width="2.21875" style="97" customWidth="1"/>
    <col min="17" max="17" width="9" style="97"/>
    <col min="18" max="19" width="1.109375" style="97" customWidth="1"/>
    <col min="20" max="16384" width="9" style="97"/>
  </cols>
  <sheetData>
    <row r="1" spans="1:28" s="198" customFormat="1" ht="16.2">
      <c r="A1" s="255" t="s">
        <v>214</v>
      </c>
      <c r="B1" s="197"/>
      <c r="E1" s="1057"/>
      <c r="F1" s="1057"/>
      <c r="G1" s="1057"/>
      <c r="H1" s="1057"/>
      <c r="I1" s="1057"/>
      <c r="J1" s="1057"/>
      <c r="K1" s="1057"/>
    </row>
    <row r="2" spans="1:28" s="198" customFormat="1" ht="7.5" customHeight="1">
      <c r="A2" s="255"/>
      <c r="B2" s="197"/>
      <c r="E2" s="642"/>
      <c r="F2" s="642"/>
      <c r="G2" s="642"/>
      <c r="H2" s="642"/>
      <c r="I2" s="642"/>
      <c r="J2" s="642"/>
      <c r="K2" s="642"/>
    </row>
    <row r="3" spans="1:28" s="199" customFormat="1" ht="18" customHeight="1">
      <c r="A3" s="1073" t="s">
        <v>201</v>
      </c>
      <c r="B3" s="1073"/>
      <c r="C3" s="1073"/>
      <c r="D3" s="1073"/>
      <c r="E3" s="1073"/>
      <c r="F3" s="1073"/>
      <c r="G3" s="1073"/>
      <c r="H3" s="1073"/>
      <c r="I3" s="1073"/>
      <c r="J3" s="1073"/>
      <c r="K3" s="1073"/>
      <c r="L3" s="1073"/>
      <c r="M3" s="1073"/>
    </row>
    <row r="4" spans="1:28" s="199" customFormat="1" ht="3.75" customHeight="1">
      <c r="A4" s="639"/>
      <c r="B4" s="639"/>
      <c r="C4" s="639"/>
      <c r="D4" s="639"/>
      <c r="E4" s="639"/>
      <c r="F4" s="639"/>
      <c r="G4" s="639"/>
      <c r="H4" s="639"/>
      <c r="I4" s="639"/>
      <c r="J4" s="639"/>
      <c r="K4" s="639"/>
      <c r="L4" s="639"/>
      <c r="M4" s="639"/>
    </row>
    <row r="5" spans="1:28" s="199" customFormat="1" ht="16.5" customHeight="1">
      <c r="A5" s="322" t="s">
        <v>284</v>
      </c>
      <c r="B5" s="200"/>
      <c r="C5" s="200"/>
      <c r="D5" s="200"/>
      <c r="E5" s="200"/>
      <c r="F5" s="200"/>
      <c r="G5" s="200"/>
      <c r="H5" s="200"/>
      <c r="I5" s="200"/>
      <c r="J5" s="200"/>
      <c r="K5" s="200"/>
    </row>
    <row r="6" spans="1:28" s="199" customFormat="1" ht="130.80000000000001" customHeight="1">
      <c r="A6" s="638"/>
      <c r="B6" s="1060" t="s">
        <v>478</v>
      </c>
      <c r="C6" s="1060"/>
      <c r="D6" s="1060"/>
      <c r="E6" s="1060"/>
      <c r="F6" s="1060"/>
      <c r="G6" s="1060"/>
      <c r="H6" s="1060"/>
      <c r="I6" s="1060"/>
      <c r="J6" s="1060"/>
      <c r="K6" s="1060"/>
      <c r="L6" s="1060"/>
      <c r="M6" s="1060"/>
      <c r="Q6" s="1069"/>
      <c r="R6" s="1069"/>
      <c r="S6" s="1069"/>
      <c r="T6" s="1069"/>
      <c r="U6" s="1069"/>
      <c r="V6" s="1069"/>
      <c r="W6" s="1069"/>
      <c r="X6" s="1069"/>
      <c r="Y6" s="1069"/>
      <c r="Z6" s="1069"/>
      <c r="AA6" s="1069"/>
      <c r="AB6" s="1069"/>
    </row>
    <row r="7" spans="1:28" s="199" customFormat="1" ht="16.5" customHeight="1">
      <c r="A7" s="640" t="s">
        <v>285</v>
      </c>
      <c r="B7" s="458"/>
      <c r="C7" s="458"/>
      <c r="D7" s="458"/>
      <c r="E7" s="458"/>
      <c r="F7" s="458"/>
      <c r="G7" s="458"/>
      <c r="H7" s="458"/>
      <c r="I7" s="458"/>
      <c r="J7" s="458"/>
      <c r="K7" s="458"/>
      <c r="L7" s="459"/>
      <c r="M7" s="459"/>
    </row>
    <row r="8" spans="1:28" s="323" customFormat="1" ht="24" customHeight="1">
      <c r="B8" s="324" t="s">
        <v>222</v>
      </c>
      <c r="C8" s="1060" t="s">
        <v>416</v>
      </c>
      <c r="D8" s="1075"/>
      <c r="E8" s="1075"/>
      <c r="F8" s="1075"/>
      <c r="G8" s="1075"/>
      <c r="H8" s="1075"/>
      <c r="I8" s="1075"/>
      <c r="J8" s="1075"/>
      <c r="K8" s="1075"/>
      <c r="L8" s="1075"/>
      <c r="M8" s="1075"/>
    </row>
    <row r="9" spans="1:28" s="323" customFormat="1" ht="15.75" customHeight="1">
      <c r="A9" s="491" t="s">
        <v>286</v>
      </c>
      <c r="B9" s="324"/>
      <c r="C9" s="489"/>
      <c r="D9" s="490"/>
      <c r="E9" s="490"/>
      <c r="F9" s="490"/>
      <c r="G9" s="490"/>
      <c r="H9" s="490"/>
      <c r="I9" s="490"/>
      <c r="J9" s="490"/>
      <c r="K9" s="490"/>
      <c r="L9" s="490"/>
      <c r="M9" s="490"/>
    </row>
    <row r="10" spans="1:28" s="323" customFormat="1" ht="36" customHeight="1">
      <c r="B10" s="324" t="s">
        <v>222</v>
      </c>
      <c r="C10" s="1060" t="s">
        <v>479</v>
      </c>
      <c r="D10" s="1075"/>
      <c r="E10" s="1075"/>
      <c r="F10" s="1075"/>
      <c r="G10" s="1075"/>
      <c r="H10" s="1075"/>
      <c r="I10" s="1075"/>
      <c r="J10" s="1075"/>
      <c r="K10" s="1075"/>
      <c r="L10" s="1075"/>
      <c r="M10" s="1075"/>
    </row>
    <row r="11" spans="1:28" s="323" customFormat="1" ht="15.75" customHeight="1">
      <c r="A11" s="491" t="s">
        <v>287</v>
      </c>
      <c r="B11" s="324"/>
      <c r="C11" s="489"/>
      <c r="D11" s="490"/>
      <c r="E11" s="490"/>
      <c r="F11" s="490"/>
      <c r="G11" s="490"/>
      <c r="H11" s="490"/>
      <c r="I11" s="490"/>
      <c r="J11" s="490"/>
      <c r="K11" s="490"/>
      <c r="L11" s="490"/>
      <c r="M11" s="490"/>
    </row>
    <row r="12" spans="1:28" s="323" customFormat="1" ht="48" customHeight="1">
      <c r="B12" s="324" t="s">
        <v>222</v>
      </c>
      <c r="C12" s="1060" t="s">
        <v>480</v>
      </c>
      <c r="D12" s="1076"/>
      <c r="E12" s="1076"/>
      <c r="F12" s="1076"/>
      <c r="G12" s="1076"/>
      <c r="H12" s="1076"/>
      <c r="I12" s="1076"/>
      <c r="J12" s="1076"/>
      <c r="K12" s="1076"/>
      <c r="L12" s="1076"/>
      <c r="M12" s="1076"/>
    </row>
    <row r="13" spans="1:28" s="323" customFormat="1" ht="15.75" customHeight="1">
      <c r="A13" s="491" t="s">
        <v>288</v>
      </c>
      <c r="B13" s="324"/>
      <c r="C13" s="489"/>
      <c r="D13" s="490"/>
      <c r="E13" s="490"/>
      <c r="F13" s="490"/>
      <c r="G13" s="490"/>
      <c r="H13" s="490"/>
      <c r="I13" s="490"/>
      <c r="J13" s="490"/>
      <c r="K13" s="490"/>
      <c r="L13" s="490"/>
      <c r="M13" s="490"/>
    </row>
    <row r="14" spans="1:28" s="323" customFormat="1" ht="65.25" customHeight="1">
      <c r="B14" s="324" t="s">
        <v>222</v>
      </c>
      <c r="C14" s="1060" t="s">
        <v>481</v>
      </c>
      <c r="D14" s="1076"/>
      <c r="E14" s="1076"/>
      <c r="F14" s="1076"/>
      <c r="G14" s="1076"/>
      <c r="H14" s="1076"/>
      <c r="I14" s="1076"/>
      <c r="J14" s="1076"/>
      <c r="K14" s="1076"/>
      <c r="L14" s="1076"/>
      <c r="M14" s="1076"/>
    </row>
    <row r="15" spans="1:28" s="323" customFormat="1" ht="15.75" customHeight="1">
      <c r="A15" s="491" t="s">
        <v>289</v>
      </c>
      <c r="B15" s="324"/>
      <c r="C15" s="489"/>
      <c r="D15" s="490"/>
      <c r="E15" s="490"/>
      <c r="F15" s="490"/>
      <c r="G15" s="490"/>
      <c r="H15" s="490"/>
      <c r="I15" s="490"/>
      <c r="J15" s="490"/>
      <c r="K15" s="490"/>
      <c r="L15" s="490"/>
      <c r="M15" s="490"/>
    </row>
    <row r="16" spans="1:28" s="323" customFormat="1" ht="36" customHeight="1">
      <c r="B16" s="324" t="s">
        <v>222</v>
      </c>
      <c r="C16" s="1060" t="s">
        <v>482</v>
      </c>
      <c r="D16" s="1076"/>
      <c r="E16" s="1076"/>
      <c r="F16" s="1076"/>
      <c r="G16" s="1076"/>
      <c r="H16" s="1076"/>
      <c r="I16" s="1076"/>
      <c r="J16" s="1076"/>
      <c r="K16" s="1076"/>
      <c r="L16" s="1076"/>
      <c r="M16" s="1076"/>
    </row>
    <row r="17" spans="1:13" s="323" customFormat="1" ht="17.25" customHeight="1">
      <c r="A17" s="491" t="s">
        <v>290</v>
      </c>
      <c r="B17" s="463"/>
      <c r="C17" s="462"/>
      <c r="D17" s="462"/>
      <c r="E17" s="462"/>
      <c r="F17" s="462"/>
      <c r="G17" s="462"/>
      <c r="H17" s="462"/>
      <c r="I17" s="462"/>
      <c r="J17" s="462"/>
      <c r="K17" s="462"/>
      <c r="L17" s="464"/>
      <c r="M17" s="464"/>
    </row>
    <row r="18" spans="1:13" s="323" customFormat="1" ht="24" customHeight="1">
      <c r="A18" s="325"/>
      <c r="B18" s="324" t="s">
        <v>222</v>
      </c>
      <c r="C18" s="1060" t="s">
        <v>417</v>
      </c>
      <c r="D18" s="1071"/>
      <c r="E18" s="1071"/>
      <c r="F18" s="1071"/>
      <c r="G18" s="1071"/>
      <c r="H18" s="1071"/>
      <c r="I18" s="1071"/>
      <c r="J18" s="1071"/>
      <c r="K18" s="1071"/>
      <c r="L18" s="1071"/>
      <c r="M18" s="1071"/>
    </row>
    <row r="19" spans="1:13" s="323" customFormat="1" ht="17.25" customHeight="1">
      <c r="A19" s="491" t="s">
        <v>291</v>
      </c>
      <c r="B19" s="463"/>
      <c r="C19" s="462"/>
      <c r="D19" s="462"/>
      <c r="E19" s="462"/>
      <c r="F19" s="462"/>
      <c r="G19" s="462"/>
      <c r="H19" s="462"/>
      <c r="I19" s="462"/>
      <c r="J19" s="462"/>
      <c r="K19" s="462"/>
      <c r="L19" s="464"/>
      <c r="M19" s="464"/>
    </row>
    <row r="20" spans="1:13" s="323" customFormat="1" ht="48" customHeight="1">
      <c r="A20" s="325"/>
      <c r="B20" s="641" t="s">
        <v>222</v>
      </c>
      <c r="C20" s="1060" t="s">
        <v>483</v>
      </c>
      <c r="D20" s="1071"/>
      <c r="E20" s="1071"/>
      <c r="F20" s="1071"/>
      <c r="G20" s="1071"/>
      <c r="H20" s="1071"/>
      <c r="I20" s="1071"/>
      <c r="J20" s="1071"/>
      <c r="K20" s="1071"/>
      <c r="L20" s="1071"/>
      <c r="M20" s="1071"/>
    </row>
    <row r="21" spans="1:13" s="323" customFormat="1" ht="17.25" customHeight="1">
      <c r="A21" s="491" t="s">
        <v>292</v>
      </c>
      <c r="B21" s="463"/>
      <c r="C21" s="462"/>
      <c r="D21" s="462"/>
      <c r="E21" s="462"/>
      <c r="F21" s="462"/>
      <c r="G21" s="462"/>
      <c r="H21" s="462"/>
      <c r="I21" s="462"/>
      <c r="J21" s="462"/>
      <c r="K21" s="462"/>
      <c r="L21" s="464"/>
      <c r="M21" s="464"/>
    </row>
    <row r="22" spans="1:13" s="323" customFormat="1" ht="24" customHeight="1">
      <c r="A22" s="325"/>
      <c r="B22" s="641" t="s">
        <v>222</v>
      </c>
      <c r="C22" s="1060" t="s">
        <v>484</v>
      </c>
      <c r="D22" s="1071"/>
      <c r="E22" s="1071"/>
      <c r="F22" s="1071"/>
      <c r="G22" s="1071"/>
      <c r="H22" s="1071"/>
      <c r="I22" s="1071"/>
      <c r="J22" s="1071"/>
      <c r="K22" s="1071"/>
      <c r="L22" s="1071"/>
      <c r="M22" s="1071"/>
    </row>
    <row r="23" spans="1:13" s="323" customFormat="1" ht="17.25" customHeight="1">
      <c r="A23" s="491" t="s">
        <v>293</v>
      </c>
      <c r="B23" s="463"/>
      <c r="C23" s="462"/>
      <c r="D23" s="462"/>
      <c r="E23" s="462"/>
      <c r="F23" s="462"/>
      <c r="G23" s="462"/>
      <c r="H23" s="462"/>
      <c r="I23" s="462"/>
      <c r="J23" s="462"/>
      <c r="K23" s="462"/>
      <c r="L23" s="464"/>
      <c r="M23" s="464"/>
    </row>
    <row r="24" spans="1:13" s="323" customFormat="1" ht="17.25" customHeight="1">
      <c r="A24" s="335"/>
      <c r="B24" s="326" t="s">
        <v>222</v>
      </c>
      <c r="C24" s="1074" t="s">
        <v>485</v>
      </c>
      <c r="D24" s="1072"/>
      <c r="E24" s="1072"/>
      <c r="F24" s="1072"/>
      <c r="G24" s="1072"/>
      <c r="H24" s="1072"/>
      <c r="I24" s="1072"/>
      <c r="J24" s="1072"/>
      <c r="K24" s="1072"/>
      <c r="L24" s="1072"/>
      <c r="M24" s="1072"/>
    </row>
    <row r="25" spans="1:13" s="323" customFormat="1" ht="17.25" customHeight="1">
      <c r="B25" s="326" t="s">
        <v>222</v>
      </c>
      <c r="C25" s="1074" t="s">
        <v>486</v>
      </c>
      <c r="D25" s="1072"/>
      <c r="E25" s="1072"/>
      <c r="F25" s="1072"/>
      <c r="G25" s="1072"/>
      <c r="H25" s="1072"/>
      <c r="I25" s="1072"/>
      <c r="J25" s="1072"/>
      <c r="K25" s="1072"/>
      <c r="L25" s="1072"/>
      <c r="M25" s="1072"/>
    </row>
    <row r="26" spans="1:13" s="323" customFormat="1" ht="36" customHeight="1">
      <c r="B26" s="641" t="s">
        <v>222</v>
      </c>
      <c r="C26" s="1060" t="s">
        <v>499</v>
      </c>
      <c r="D26" s="1072"/>
      <c r="E26" s="1072"/>
      <c r="F26" s="1072"/>
      <c r="G26" s="1072"/>
      <c r="H26" s="1072"/>
      <c r="I26" s="1072"/>
      <c r="J26" s="1072"/>
      <c r="K26" s="1072"/>
      <c r="L26" s="1072"/>
      <c r="M26" s="1072"/>
    </row>
    <row r="27" spans="1:13" s="323" customFormat="1" ht="15" customHeight="1">
      <c r="A27" s="641"/>
      <c r="B27" s="326"/>
      <c r="C27" s="327"/>
      <c r="D27" s="327"/>
      <c r="E27" s="327"/>
      <c r="F27" s="327"/>
      <c r="G27" s="327"/>
      <c r="H27" s="327"/>
      <c r="I27" s="327"/>
      <c r="J27" s="327"/>
      <c r="K27" s="327"/>
    </row>
    <row r="28" spans="1:13" s="323" customFormat="1" ht="17.25" customHeight="1">
      <c r="A28" s="326"/>
      <c r="B28" s="1070" t="s">
        <v>498</v>
      </c>
      <c r="C28" s="1070"/>
      <c r="D28" s="1070"/>
      <c r="E28" s="1070"/>
      <c r="F28" s="1070"/>
      <c r="G28" s="1070"/>
      <c r="H28" s="1070"/>
      <c r="I28" s="1070"/>
      <c r="J28" s="1070"/>
      <c r="K28" s="1070"/>
      <c r="L28" s="1070"/>
      <c r="M28" s="1070"/>
    </row>
    <row r="29" spans="1:13" s="199" customFormat="1" ht="9" customHeight="1">
      <c r="A29" s="328"/>
      <c r="B29" s="336"/>
      <c r="C29" s="458"/>
      <c r="D29" s="458"/>
      <c r="E29" s="458"/>
      <c r="F29" s="458"/>
      <c r="G29" s="458"/>
      <c r="H29" s="458"/>
      <c r="I29" s="458"/>
      <c r="J29" s="458"/>
      <c r="K29" s="458"/>
      <c r="L29" s="459"/>
      <c r="M29" s="459"/>
    </row>
    <row r="30" spans="1:13" s="199" customFormat="1" ht="18.75" customHeight="1">
      <c r="A30" s="201"/>
      <c r="B30" s="336"/>
      <c r="C30" s="480"/>
      <c r="D30" s="458"/>
      <c r="E30" s="458"/>
      <c r="F30" s="458"/>
      <c r="G30" s="458"/>
      <c r="H30" s="458"/>
      <c r="I30" s="458"/>
      <c r="J30" s="458"/>
      <c r="K30" s="458"/>
      <c r="L30" s="459"/>
      <c r="M30" s="459"/>
    </row>
    <row r="31" spans="1:13" ht="18.75" customHeight="1">
      <c r="A31" s="201"/>
      <c r="B31" s="465"/>
      <c r="C31" s="460"/>
      <c r="D31" s="460"/>
      <c r="E31" s="617"/>
      <c r="F31" s="460"/>
      <c r="G31" s="460"/>
      <c r="H31" s="460"/>
      <c r="I31" s="460"/>
      <c r="J31" s="460"/>
      <c r="K31" s="460"/>
      <c r="L31" s="461"/>
      <c r="M31" s="461"/>
    </row>
    <row r="32" spans="1:13" ht="18.75" customHeight="1">
      <c r="A32" s="202"/>
      <c r="B32" s="460"/>
      <c r="C32" s="460"/>
      <c r="D32" s="460"/>
      <c r="E32" s="460"/>
      <c r="F32" s="460"/>
      <c r="G32" s="460"/>
      <c r="H32" s="460"/>
      <c r="I32" s="460"/>
      <c r="J32" s="460"/>
      <c r="K32" s="460"/>
      <c r="L32" s="461"/>
      <c r="M32" s="461"/>
    </row>
    <row r="33" spans="1:13" ht="18.75" customHeight="1">
      <c r="A33" s="202"/>
      <c r="B33" s="460"/>
      <c r="C33" s="460"/>
      <c r="D33" s="460"/>
      <c r="E33" s="460"/>
      <c r="F33" s="460"/>
      <c r="G33" s="460"/>
      <c r="H33" s="460"/>
      <c r="I33" s="460"/>
      <c r="J33" s="460"/>
      <c r="K33" s="460"/>
      <c r="L33" s="461"/>
      <c r="M33" s="461"/>
    </row>
    <row r="34" spans="1:13" ht="18.75" customHeight="1">
      <c r="A34" s="202"/>
      <c r="B34" s="460"/>
      <c r="C34" s="460"/>
      <c r="D34" s="460"/>
      <c r="E34" s="460"/>
      <c r="F34" s="460"/>
      <c r="G34" s="460"/>
      <c r="H34" s="460"/>
      <c r="I34" s="460"/>
      <c r="J34" s="460"/>
      <c r="K34" s="460"/>
      <c r="L34" s="461"/>
      <c r="M34" s="461"/>
    </row>
    <row r="35" spans="1:13" ht="18.75" customHeight="1">
      <c r="A35" s="202"/>
      <c r="B35" s="460"/>
      <c r="C35" s="460"/>
      <c r="D35" s="460"/>
      <c r="E35" s="460"/>
      <c r="F35" s="460"/>
      <c r="G35" s="460"/>
      <c r="H35" s="460"/>
      <c r="I35" s="460"/>
      <c r="J35" s="460"/>
      <c r="K35" s="460"/>
      <c r="L35" s="461"/>
      <c r="M35" s="461"/>
    </row>
    <row r="36" spans="1:13" ht="18.75" customHeight="1">
      <c r="A36" s="202"/>
      <c r="B36" s="461"/>
      <c r="C36" s="461"/>
      <c r="D36" s="461"/>
      <c r="E36" s="461"/>
      <c r="F36" s="461"/>
      <c r="G36" s="461"/>
      <c r="H36" s="461"/>
      <c r="I36" s="461"/>
      <c r="J36" s="461"/>
      <c r="K36" s="461"/>
      <c r="L36" s="461"/>
      <c r="M36" s="46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AB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sheetPr>
  <dimension ref="B1:T90"/>
  <sheetViews>
    <sheetView topLeftCell="A35" zoomScaleNormal="100" workbookViewId="0">
      <selection activeCell="T12" sqref="T1:T1048576"/>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6" t="s">
        <v>55</v>
      </c>
      <c r="M2" s="14"/>
      <c r="N2" s="14"/>
      <c r="S2" s="23"/>
    </row>
    <row r="3" spans="2:19" ht="15" customHeight="1">
      <c r="B3" s="247" t="s">
        <v>279</v>
      </c>
      <c r="F3" s="17"/>
      <c r="G3" s="17"/>
      <c r="H3" s="17"/>
      <c r="I3" s="17"/>
      <c r="J3" s="17"/>
      <c r="K3" s="17"/>
      <c r="L3" s="17"/>
      <c r="P3" s="15"/>
      <c r="Q3" s="180" t="s">
        <v>122</v>
      </c>
      <c r="S3" s="23"/>
    </row>
    <row r="4" spans="2:19" ht="15" customHeight="1">
      <c r="B4" s="93"/>
      <c r="C4" s="94"/>
      <c r="D4" s="94"/>
      <c r="E4" s="94"/>
      <c r="F4" s="1077" t="s">
        <v>59</v>
      </c>
      <c r="G4" s="1078"/>
      <c r="H4" s="1078"/>
      <c r="I4" s="1078"/>
      <c r="J4" s="1077" t="s">
        <v>135</v>
      </c>
      <c r="K4" s="1078"/>
      <c r="L4" s="1078"/>
      <c r="M4" s="1078"/>
      <c r="N4" s="1078"/>
      <c r="O4" s="1078"/>
      <c r="P4" s="1078"/>
      <c r="Q4" s="1079"/>
      <c r="S4" s="23"/>
    </row>
    <row r="5" spans="2:19" ht="15" customHeight="1">
      <c r="B5" s="1100" t="s">
        <v>134</v>
      </c>
      <c r="C5" s="1101"/>
      <c r="D5" s="1101"/>
      <c r="E5" s="1102"/>
      <c r="F5" s="1080" t="s">
        <v>199</v>
      </c>
      <c r="G5" s="1081"/>
      <c r="H5" s="1081"/>
      <c r="I5" s="1082"/>
      <c r="J5" s="1083" t="s">
        <v>198</v>
      </c>
      <c r="K5" s="1084"/>
      <c r="L5" s="1085" t="s">
        <v>366</v>
      </c>
      <c r="M5" s="1086"/>
      <c r="N5" s="1086"/>
      <c r="O5" s="1086"/>
      <c r="P5" s="1086"/>
      <c r="Q5" s="1087"/>
      <c r="R5" s="153"/>
      <c r="S5" s="23"/>
    </row>
    <row r="6" spans="2:19" ht="15" customHeight="1">
      <c r="B6" s="95"/>
      <c r="C6" s="96"/>
      <c r="D6" s="96"/>
      <c r="E6" s="447"/>
      <c r="F6" s="448"/>
      <c r="G6" s="449"/>
      <c r="H6" s="1077" t="s">
        <v>49</v>
      </c>
      <c r="I6" s="1078"/>
      <c r="J6" s="1103"/>
      <c r="K6" s="1104"/>
      <c r="L6" s="1077" t="s">
        <v>202</v>
      </c>
      <c r="M6" s="1078"/>
      <c r="N6" s="1077" t="s">
        <v>101</v>
      </c>
      <c r="O6" s="1079"/>
      <c r="P6" s="1077" t="s">
        <v>102</v>
      </c>
      <c r="Q6" s="1079"/>
      <c r="S6" s="23"/>
    </row>
    <row r="7" spans="2:19" s="154" customFormat="1" ht="15" hidden="1" customHeight="1">
      <c r="B7" s="93">
        <v>20</v>
      </c>
      <c r="C7" s="413" t="s">
        <v>98</v>
      </c>
      <c r="D7" s="360"/>
      <c r="E7" s="360"/>
      <c r="F7" s="358"/>
      <c r="G7" s="357">
        <v>71032</v>
      </c>
      <c r="H7" s="360"/>
      <c r="I7" s="361"/>
      <c r="J7" s="358"/>
      <c r="K7" s="359">
        <v>-3.1</v>
      </c>
      <c r="L7" s="361"/>
      <c r="M7" s="361">
        <v>-3.2</v>
      </c>
      <c r="N7" s="358"/>
      <c r="O7" s="359">
        <v>-3.1</v>
      </c>
      <c r="P7" s="361"/>
      <c r="Q7" s="359">
        <v>-2.5</v>
      </c>
      <c r="R7" s="182"/>
      <c r="S7" s="155"/>
    </row>
    <row r="8" spans="2:19" s="154" customFormat="1" ht="15" hidden="1" customHeight="1">
      <c r="B8" s="103">
        <v>21</v>
      </c>
      <c r="C8" s="109" t="s">
        <v>98</v>
      </c>
      <c r="D8" s="105"/>
      <c r="E8" s="105"/>
      <c r="F8" s="107"/>
      <c r="G8" s="279">
        <v>69004</v>
      </c>
      <c r="H8" s="105"/>
      <c r="I8" s="106"/>
      <c r="J8" s="107"/>
      <c r="K8" s="108">
        <v>-2.9</v>
      </c>
      <c r="L8" s="106"/>
      <c r="M8" s="106">
        <v>-5.7</v>
      </c>
      <c r="N8" s="107"/>
      <c r="O8" s="108">
        <v>-6.3</v>
      </c>
      <c r="P8" s="106"/>
      <c r="Q8" s="108">
        <v>-7</v>
      </c>
      <c r="R8" s="182"/>
      <c r="S8" s="155"/>
    </row>
    <row r="9" spans="2:19" s="154" customFormat="1" ht="15" hidden="1" customHeight="1">
      <c r="B9" s="103">
        <v>22</v>
      </c>
      <c r="C9" s="109" t="s">
        <v>98</v>
      </c>
      <c r="D9" s="105"/>
      <c r="E9" s="105"/>
      <c r="F9" s="107"/>
      <c r="G9" s="279">
        <v>69828</v>
      </c>
      <c r="H9" s="105"/>
      <c r="I9" s="106"/>
      <c r="J9" s="107"/>
      <c r="K9" s="108">
        <v>-1.7</v>
      </c>
      <c r="L9" s="106"/>
      <c r="M9" s="106">
        <v>-4</v>
      </c>
      <c r="N9" s="107"/>
      <c r="O9" s="108">
        <v>-3.1</v>
      </c>
      <c r="P9" s="106"/>
      <c r="Q9" s="108">
        <v>-2.6</v>
      </c>
      <c r="R9" s="182"/>
      <c r="S9" s="155"/>
    </row>
    <row r="10" spans="2:19" s="154" customFormat="1" ht="15" hidden="1" customHeight="1">
      <c r="B10" s="526">
        <v>24</v>
      </c>
      <c r="C10" s="527" t="s">
        <v>98</v>
      </c>
      <c r="D10" s="528"/>
      <c r="E10" s="528"/>
      <c r="F10" s="529"/>
      <c r="G10" s="530">
        <v>67990</v>
      </c>
      <c r="H10" s="528"/>
      <c r="I10" s="531"/>
      <c r="J10" s="529"/>
      <c r="K10" s="532">
        <v>-3</v>
      </c>
      <c r="L10" s="531"/>
      <c r="M10" s="531">
        <v>-2.7</v>
      </c>
      <c r="N10" s="529"/>
      <c r="O10" s="532">
        <v>-1.9</v>
      </c>
      <c r="P10" s="531"/>
      <c r="Q10" s="532">
        <v>-0.8</v>
      </c>
      <c r="R10" s="182"/>
      <c r="S10" s="155"/>
    </row>
    <row r="11" spans="2:19" s="154" customFormat="1" ht="13.5" hidden="1" customHeight="1">
      <c r="B11" s="526" t="s">
        <v>331</v>
      </c>
      <c r="C11" s="527" t="s">
        <v>98</v>
      </c>
      <c r="D11" s="528"/>
      <c r="E11" s="528"/>
      <c r="F11" s="529"/>
      <c r="G11" s="530">
        <v>67244</v>
      </c>
      <c r="H11" s="528"/>
      <c r="I11" s="531"/>
      <c r="J11" s="529"/>
      <c r="K11" s="532">
        <v>-1.1000000000000001</v>
      </c>
      <c r="L11" s="531"/>
      <c r="M11" s="531">
        <v>-1.4</v>
      </c>
      <c r="N11" s="529"/>
      <c r="O11" s="532">
        <v>-0.4</v>
      </c>
      <c r="P11" s="531"/>
      <c r="Q11" s="532">
        <v>-0.4</v>
      </c>
      <c r="R11" s="182"/>
      <c r="S11" s="155"/>
    </row>
    <row r="12" spans="2:19" s="154" customFormat="1" ht="15" customHeight="1">
      <c r="B12" s="534" t="s">
        <v>330</v>
      </c>
      <c r="C12" s="527" t="s">
        <v>98</v>
      </c>
      <c r="D12" s="528"/>
      <c r="E12" s="528"/>
      <c r="F12" s="635"/>
      <c r="G12" s="636">
        <v>59832</v>
      </c>
      <c r="H12" s="528"/>
      <c r="I12" s="531"/>
      <c r="J12" s="635"/>
      <c r="K12" s="637">
        <v>-4.8</v>
      </c>
      <c r="L12" s="531"/>
      <c r="M12" s="531">
        <v>-1.3</v>
      </c>
      <c r="N12" s="635"/>
      <c r="O12" s="637">
        <v>-1.1000000000000001</v>
      </c>
      <c r="P12" s="531"/>
      <c r="Q12" s="637">
        <v>-1.3</v>
      </c>
      <c r="R12" s="182"/>
      <c r="S12" s="155"/>
    </row>
    <row r="13" spans="2:19" s="154" customFormat="1" ht="15" customHeight="1">
      <c r="B13" s="526">
        <v>2</v>
      </c>
      <c r="C13" s="527"/>
      <c r="D13" s="528"/>
      <c r="E13" s="528"/>
      <c r="F13" s="635"/>
      <c r="G13" s="636">
        <v>61299</v>
      </c>
      <c r="H13" s="528"/>
      <c r="I13" s="531"/>
      <c r="J13" s="635"/>
      <c r="K13" s="637">
        <v>-1</v>
      </c>
      <c r="L13" s="531"/>
      <c r="M13" s="531">
        <v>-2.8</v>
      </c>
      <c r="N13" s="635"/>
      <c r="O13" s="637">
        <v>-8.5</v>
      </c>
      <c r="P13" s="531"/>
      <c r="Q13" s="637">
        <v>-6.6</v>
      </c>
      <c r="R13" s="182"/>
      <c r="S13" s="155"/>
    </row>
    <row r="14" spans="2:19" s="154" customFormat="1" ht="15" customHeight="1">
      <c r="B14" s="526">
        <v>3</v>
      </c>
      <c r="C14" s="527"/>
      <c r="D14" s="528"/>
      <c r="E14" s="528"/>
      <c r="F14" s="635"/>
      <c r="G14" s="636">
        <v>61138</v>
      </c>
      <c r="H14" s="528"/>
      <c r="I14" s="531"/>
      <c r="J14" s="635"/>
      <c r="K14" s="637">
        <v>-0.9</v>
      </c>
      <c r="L14" s="531"/>
      <c r="M14" s="531">
        <v>-1.4</v>
      </c>
      <c r="N14" s="635"/>
      <c r="O14" s="637">
        <v>0.3</v>
      </c>
      <c r="P14" s="531"/>
      <c r="Q14" s="637">
        <v>0.6</v>
      </c>
      <c r="R14" s="182"/>
      <c r="S14" s="155"/>
    </row>
    <row r="15" spans="2:19" s="154" customFormat="1" ht="15" customHeight="1">
      <c r="B15" s="526">
        <v>4</v>
      </c>
      <c r="C15" s="527"/>
      <c r="D15" s="528"/>
      <c r="E15" s="528"/>
      <c r="F15" s="635"/>
      <c r="G15" s="636">
        <v>62598</v>
      </c>
      <c r="H15" s="528"/>
      <c r="I15" s="531"/>
      <c r="J15" s="635"/>
      <c r="K15" s="637">
        <v>2.4</v>
      </c>
      <c r="L15" s="531"/>
      <c r="M15" s="531">
        <v>1.9</v>
      </c>
      <c r="N15" s="635"/>
      <c r="O15" s="637">
        <v>4.3</v>
      </c>
      <c r="P15" s="531"/>
      <c r="Q15" s="637">
        <v>3.2</v>
      </c>
      <c r="R15" s="182"/>
      <c r="S15" s="155"/>
    </row>
    <row r="16" spans="2:19" s="154" customFormat="1" ht="15" customHeight="1">
      <c r="B16" s="526">
        <v>5</v>
      </c>
      <c r="C16" s="527"/>
      <c r="D16" s="528"/>
      <c r="E16" s="528"/>
      <c r="F16" s="635"/>
      <c r="G16" s="636">
        <v>64315</v>
      </c>
      <c r="H16" s="528"/>
      <c r="I16" s="531"/>
      <c r="J16" s="635"/>
      <c r="K16" s="637">
        <v>2.7</v>
      </c>
      <c r="L16" s="531"/>
      <c r="M16" s="531">
        <v>2.4</v>
      </c>
      <c r="N16" s="635"/>
      <c r="O16" s="637">
        <v>6.4</v>
      </c>
      <c r="P16" s="531"/>
      <c r="Q16" s="637">
        <v>4.2</v>
      </c>
      <c r="R16" s="182"/>
      <c r="S16" s="155"/>
    </row>
    <row r="17" spans="2:19" s="156" customFormat="1" ht="15" customHeight="1">
      <c r="B17" s="526"/>
      <c r="C17" s="533"/>
      <c r="D17" s="533"/>
      <c r="E17" s="533"/>
      <c r="F17" s="534"/>
      <c r="G17" s="530"/>
      <c r="H17" s="528"/>
      <c r="I17" s="536"/>
      <c r="J17" s="529"/>
      <c r="K17" s="532"/>
      <c r="L17" s="531"/>
      <c r="M17" s="531"/>
      <c r="N17" s="529"/>
      <c r="O17" s="531"/>
      <c r="P17" s="529"/>
      <c r="Q17" s="535"/>
      <c r="S17" s="157"/>
    </row>
    <row r="18" spans="2:19" s="156" customFormat="1" ht="13.5" customHeight="1">
      <c r="B18" s="534" t="s">
        <v>433</v>
      </c>
      <c r="C18" s="533" t="s">
        <v>98</v>
      </c>
      <c r="D18" s="533">
        <v>3</v>
      </c>
      <c r="E18" s="533" t="s">
        <v>196</v>
      </c>
      <c r="F18" s="534"/>
      <c r="G18" s="530">
        <v>5121</v>
      </c>
      <c r="H18" s="528"/>
      <c r="I18" s="536">
        <v>8.6799660441426152</v>
      </c>
      <c r="J18" s="529"/>
      <c r="K18" s="532">
        <v>2.8</v>
      </c>
      <c r="L18" s="635"/>
      <c r="M18" s="531">
        <v>2.8</v>
      </c>
      <c r="N18" s="529"/>
      <c r="O18" s="531">
        <v>6.4</v>
      </c>
      <c r="P18" s="529"/>
      <c r="Q18" s="535">
        <v>3.2</v>
      </c>
      <c r="S18" s="157"/>
    </row>
    <row r="19" spans="2:19" s="156" customFormat="1" ht="13.5" customHeight="1">
      <c r="B19" s="534"/>
      <c r="C19" s="533"/>
      <c r="D19" s="533">
        <v>4</v>
      </c>
      <c r="E19" s="533"/>
      <c r="F19" s="534"/>
      <c r="G19" s="530">
        <v>5134</v>
      </c>
      <c r="H19" s="528"/>
      <c r="I19" s="536">
        <v>0.25385666861941025</v>
      </c>
      <c r="J19" s="529"/>
      <c r="K19" s="532">
        <v>5.3</v>
      </c>
      <c r="L19" s="635"/>
      <c r="M19" s="531">
        <v>5.3</v>
      </c>
      <c r="N19" s="529"/>
      <c r="O19" s="531">
        <v>7.6</v>
      </c>
      <c r="P19" s="529"/>
      <c r="Q19" s="535">
        <v>4.8</v>
      </c>
      <c r="S19" s="157"/>
    </row>
    <row r="20" spans="2:19" s="156" customFormat="1" ht="13.5" customHeight="1">
      <c r="B20" s="534"/>
      <c r="C20" s="533"/>
      <c r="D20" s="533">
        <v>5</v>
      </c>
      <c r="E20" s="533"/>
      <c r="F20" s="534"/>
      <c r="G20" s="530">
        <v>5176</v>
      </c>
      <c r="H20" s="528"/>
      <c r="I20" s="536">
        <v>0.81807557460070124</v>
      </c>
      <c r="J20" s="529"/>
      <c r="K20" s="532">
        <v>1.3</v>
      </c>
      <c r="L20" s="635"/>
      <c r="M20" s="531">
        <v>1.3</v>
      </c>
      <c r="N20" s="529"/>
      <c r="O20" s="531">
        <v>6.2</v>
      </c>
      <c r="P20" s="529"/>
      <c r="Q20" s="535">
        <v>3.4</v>
      </c>
      <c r="S20" s="157"/>
    </row>
    <row r="21" spans="2:19" s="156" customFormat="1" ht="13.5" customHeight="1">
      <c r="B21" s="534"/>
      <c r="C21" s="533"/>
      <c r="D21" s="533">
        <v>6</v>
      </c>
      <c r="E21" s="533"/>
      <c r="F21" s="534"/>
      <c r="G21" s="530">
        <v>5121</v>
      </c>
      <c r="H21" s="528"/>
      <c r="I21" s="536">
        <v>-1.062596599690881</v>
      </c>
      <c r="J21" s="529"/>
      <c r="K21" s="532">
        <v>1.6</v>
      </c>
      <c r="L21" s="635"/>
      <c r="M21" s="531">
        <v>1.6</v>
      </c>
      <c r="N21" s="529"/>
      <c r="O21" s="531">
        <v>5.4</v>
      </c>
      <c r="P21" s="529"/>
      <c r="Q21" s="535">
        <v>4.0999999999999996</v>
      </c>
      <c r="S21" s="157"/>
    </row>
    <row r="22" spans="2:19" s="156" customFormat="1" ht="13.5" customHeight="1">
      <c r="B22" s="534"/>
      <c r="C22" s="533"/>
      <c r="D22" s="533">
        <v>7</v>
      </c>
      <c r="E22" s="533"/>
      <c r="F22" s="534"/>
      <c r="G22" s="530">
        <v>5663</v>
      </c>
      <c r="H22" s="528"/>
      <c r="I22" s="536">
        <v>10.583870337824644</v>
      </c>
      <c r="J22" s="529"/>
      <c r="K22" s="532">
        <v>3.9</v>
      </c>
      <c r="L22" s="635"/>
      <c r="M22" s="531">
        <v>3.9</v>
      </c>
      <c r="N22" s="529"/>
      <c r="O22" s="531">
        <v>7.5</v>
      </c>
      <c r="P22" s="529"/>
      <c r="Q22" s="535">
        <v>5.5</v>
      </c>
      <c r="S22" s="157"/>
    </row>
    <row r="23" spans="2:19" s="156" customFormat="1" ht="13.5" customHeight="1">
      <c r="B23" s="534"/>
      <c r="C23" s="533"/>
      <c r="D23" s="533">
        <v>8</v>
      </c>
      <c r="E23" s="533"/>
      <c r="F23" s="534"/>
      <c r="G23" s="530">
        <v>5599</v>
      </c>
      <c r="H23" s="528"/>
      <c r="I23" s="536">
        <v>-1.1301430337277061</v>
      </c>
      <c r="J23" s="529"/>
      <c r="K23" s="532">
        <v>5.3</v>
      </c>
      <c r="L23" s="635"/>
      <c r="M23" s="531">
        <v>5.3</v>
      </c>
      <c r="N23" s="529"/>
      <c r="O23" s="531">
        <v>9.1999999999999993</v>
      </c>
      <c r="P23" s="529"/>
      <c r="Q23" s="535">
        <v>6</v>
      </c>
      <c r="S23" s="157"/>
    </row>
    <row r="24" spans="2:19" s="156" customFormat="1" ht="13.5" customHeight="1">
      <c r="B24" s="534"/>
      <c r="C24" s="533"/>
      <c r="D24" s="533">
        <v>9</v>
      </c>
      <c r="E24" s="533"/>
      <c r="F24" s="534"/>
      <c r="G24" s="530">
        <v>4840</v>
      </c>
      <c r="H24" s="528"/>
      <c r="I24" s="536">
        <v>-13.555992141453832</v>
      </c>
      <c r="J24" s="529"/>
      <c r="K24" s="532">
        <v>-0.3</v>
      </c>
      <c r="L24" s="635"/>
      <c r="M24" s="531">
        <v>-0.3</v>
      </c>
      <c r="N24" s="529"/>
      <c r="O24" s="531">
        <v>7.5</v>
      </c>
      <c r="P24" s="529"/>
      <c r="Q24" s="535">
        <v>4.5</v>
      </c>
      <c r="S24" s="157"/>
    </row>
    <row r="25" spans="2:19" s="156" customFormat="1" ht="13.5" customHeight="1">
      <c r="B25" s="534"/>
      <c r="C25" s="533"/>
      <c r="D25" s="533">
        <v>10</v>
      </c>
      <c r="E25" s="533"/>
      <c r="F25" s="534"/>
      <c r="G25" s="530">
        <v>5266</v>
      </c>
      <c r="H25" s="528"/>
      <c r="I25" s="536">
        <v>8.8016528925619841</v>
      </c>
      <c r="J25" s="529"/>
      <c r="K25" s="532">
        <v>0.7</v>
      </c>
      <c r="L25" s="635"/>
      <c r="M25" s="531">
        <v>0.7</v>
      </c>
      <c r="N25" s="529"/>
      <c r="O25" s="531">
        <v>4.3</v>
      </c>
      <c r="P25" s="529"/>
      <c r="Q25" s="535">
        <v>3.6</v>
      </c>
      <c r="S25" s="157"/>
    </row>
    <row r="26" spans="2:19" s="156" customFormat="1" ht="13.5" customHeight="1">
      <c r="B26" s="534"/>
      <c r="C26" s="533"/>
      <c r="D26" s="533">
        <v>11</v>
      </c>
      <c r="E26" s="533"/>
      <c r="F26" s="534"/>
      <c r="G26" s="530">
        <v>5475</v>
      </c>
      <c r="H26" s="528"/>
      <c r="I26" s="536">
        <v>3.968856817318648</v>
      </c>
      <c r="J26" s="529"/>
      <c r="K26" s="532">
        <v>0.3</v>
      </c>
      <c r="L26" s="635"/>
      <c r="M26" s="531">
        <v>0.3</v>
      </c>
      <c r="N26" s="529"/>
      <c r="O26" s="531">
        <v>5</v>
      </c>
      <c r="P26" s="529"/>
      <c r="Q26" s="535">
        <v>4.2</v>
      </c>
      <c r="S26" s="157"/>
    </row>
    <row r="27" spans="2:19" s="156" customFormat="1" ht="13.5" customHeight="1">
      <c r="B27" s="534"/>
      <c r="C27" s="533"/>
      <c r="D27" s="533">
        <v>12</v>
      </c>
      <c r="E27" s="533"/>
      <c r="F27" s="534"/>
      <c r="G27" s="530">
        <v>6722</v>
      </c>
      <c r="H27" s="528"/>
      <c r="I27" s="536">
        <v>22.776255707762559</v>
      </c>
      <c r="J27" s="529"/>
      <c r="K27" s="532">
        <v>-2.1</v>
      </c>
      <c r="L27" s="635"/>
      <c r="M27" s="531">
        <v>-2.1</v>
      </c>
      <c r="N27" s="529"/>
      <c r="O27" s="531">
        <v>2.4</v>
      </c>
      <c r="P27" s="529"/>
      <c r="Q27" s="535">
        <v>2.5</v>
      </c>
      <c r="S27" s="157"/>
    </row>
    <row r="28" spans="2:19" s="156" customFormat="1" ht="13.5" customHeight="1">
      <c r="B28" s="534">
        <v>6</v>
      </c>
      <c r="C28" s="533" t="s">
        <v>98</v>
      </c>
      <c r="D28" s="533">
        <v>1</v>
      </c>
      <c r="E28" s="533" t="s">
        <v>143</v>
      </c>
      <c r="F28" s="534"/>
      <c r="G28" s="530">
        <v>5427</v>
      </c>
      <c r="H28" s="528"/>
      <c r="I28" s="536">
        <v>-19.265099672716453</v>
      </c>
      <c r="J28" s="529"/>
      <c r="K28" s="532">
        <v>-1.1000000000000001</v>
      </c>
      <c r="L28" s="635"/>
      <c r="M28" s="531">
        <v>-1.1000000000000001</v>
      </c>
      <c r="N28" s="529"/>
      <c r="O28" s="531">
        <v>4</v>
      </c>
      <c r="P28" s="529"/>
      <c r="Q28" s="535">
        <v>3.3</v>
      </c>
      <c r="S28" s="157"/>
    </row>
    <row r="29" spans="2:19" s="156" customFormat="1" ht="13.5" customHeight="1">
      <c r="B29" s="534"/>
      <c r="C29" s="533"/>
      <c r="D29" s="533">
        <v>2</v>
      </c>
      <c r="E29" s="533"/>
      <c r="F29" s="534"/>
      <c r="G29" s="530">
        <v>4910</v>
      </c>
      <c r="H29" s="528"/>
      <c r="I29" s="536">
        <v>-9.5</v>
      </c>
      <c r="J29" s="529"/>
      <c r="K29" s="532">
        <v>4.2</v>
      </c>
      <c r="L29" s="635"/>
      <c r="M29" s="531">
        <v>4.2</v>
      </c>
      <c r="N29" s="529"/>
      <c r="O29" s="531">
        <v>9.3000000000000007</v>
      </c>
      <c r="P29" s="529"/>
      <c r="Q29" s="535">
        <v>7.2</v>
      </c>
      <c r="S29" s="157"/>
    </row>
    <row r="30" spans="2:19" s="156" customFormat="1" ht="13.5" customHeight="1">
      <c r="B30" s="534"/>
      <c r="C30" s="533"/>
      <c r="D30" s="533">
        <v>3</v>
      </c>
      <c r="E30" s="533"/>
      <c r="F30" s="534"/>
      <c r="G30" s="530">
        <v>5368</v>
      </c>
      <c r="H30" s="528"/>
      <c r="I30" s="536">
        <v>9.3000000000000007</v>
      </c>
      <c r="J30" s="529"/>
      <c r="K30" s="532">
        <v>4.8</v>
      </c>
      <c r="L30" s="635"/>
      <c r="M30" s="531">
        <v>4.8</v>
      </c>
      <c r="N30" s="529"/>
      <c r="O30" s="531">
        <v>6.7</v>
      </c>
      <c r="P30" s="529"/>
      <c r="Q30" s="535">
        <v>6.5</v>
      </c>
      <c r="S30" s="157"/>
    </row>
    <row r="31" spans="2:19" s="156" customFormat="1" ht="13.5" customHeight="1">
      <c r="B31" s="534"/>
      <c r="C31" s="533"/>
      <c r="D31" s="533">
        <v>4</v>
      </c>
      <c r="E31" s="533"/>
      <c r="F31" s="534"/>
      <c r="G31" s="530">
        <v>5223</v>
      </c>
      <c r="H31" s="528"/>
      <c r="I31" s="536">
        <v>-2.7</v>
      </c>
      <c r="J31" s="529"/>
      <c r="K31" s="532">
        <v>1.7</v>
      </c>
      <c r="L31" s="635"/>
      <c r="M31" s="531">
        <v>1.7</v>
      </c>
      <c r="N31" s="529"/>
      <c r="O31" s="531">
        <v>3.2</v>
      </c>
      <c r="P31" s="529"/>
      <c r="Q31" s="535">
        <v>2.7</v>
      </c>
      <c r="S31" s="157"/>
    </row>
    <row r="32" spans="2:19" s="156" customFormat="1" ht="13.5" customHeight="1">
      <c r="B32" s="534"/>
      <c r="C32" s="533"/>
      <c r="D32" s="533">
        <v>5</v>
      </c>
      <c r="E32" s="533"/>
      <c r="F32" s="534"/>
      <c r="G32" s="530">
        <v>5556</v>
      </c>
      <c r="H32" s="528"/>
      <c r="I32" s="536">
        <v>6.4</v>
      </c>
      <c r="J32" s="529"/>
      <c r="K32" s="532">
        <v>7.3</v>
      </c>
      <c r="L32" s="635"/>
      <c r="M32" s="531">
        <v>4.5999999999999996</v>
      </c>
      <c r="N32" s="529"/>
      <c r="O32" s="531">
        <v>4.5999999999999996</v>
      </c>
      <c r="P32" s="529"/>
      <c r="Q32" s="535">
        <v>4.0999999999999996</v>
      </c>
      <c r="S32" s="157"/>
    </row>
    <row r="33" spans="2:19" s="156" customFormat="1" ht="13.5" customHeight="1">
      <c r="B33" s="534"/>
      <c r="C33" s="533"/>
      <c r="D33" s="533">
        <v>6</v>
      </c>
      <c r="E33" s="533"/>
      <c r="F33" s="534"/>
      <c r="G33" s="530">
        <v>5689</v>
      </c>
      <c r="H33" s="528"/>
      <c r="I33" s="536">
        <v>2.3938084953203744</v>
      </c>
      <c r="J33" s="529"/>
      <c r="K33" s="532">
        <v>11.1</v>
      </c>
      <c r="L33" s="635"/>
      <c r="M33" s="531">
        <v>8.5</v>
      </c>
      <c r="N33" s="529"/>
      <c r="O33" s="531">
        <v>9.4</v>
      </c>
      <c r="P33" s="529"/>
      <c r="Q33" s="535">
        <v>6.6</v>
      </c>
      <c r="S33" s="157"/>
    </row>
    <row r="34" spans="2:19" s="156" customFormat="1" ht="13.5" customHeight="1">
      <c r="B34" s="534"/>
      <c r="C34" s="533"/>
      <c r="D34" s="533">
        <v>7</v>
      </c>
      <c r="E34" s="533"/>
      <c r="F34" s="534"/>
      <c r="G34" s="530">
        <v>5857</v>
      </c>
      <c r="H34" s="528"/>
      <c r="I34" s="536">
        <v>2.9530673229038498</v>
      </c>
      <c r="J34" s="529"/>
      <c r="K34" s="532">
        <v>3.4</v>
      </c>
      <c r="L34" s="635"/>
      <c r="M34" s="531">
        <v>0.8</v>
      </c>
      <c r="N34" s="529"/>
      <c r="O34" s="531">
        <v>3.1</v>
      </c>
      <c r="P34" s="529"/>
      <c r="Q34" s="535">
        <v>1.1000000000000001</v>
      </c>
      <c r="R34" s="492"/>
      <c r="S34" s="157"/>
    </row>
    <row r="35" spans="2:19" s="156" customFormat="1" ht="13.5" customHeight="1">
      <c r="B35" s="534"/>
      <c r="C35" s="533"/>
      <c r="D35" s="533">
        <v>8</v>
      </c>
      <c r="E35" s="533"/>
      <c r="F35" s="534"/>
      <c r="G35" s="530">
        <v>5817</v>
      </c>
      <c r="H35" s="528"/>
      <c r="I35" s="536">
        <v>-0.68294348642649827</v>
      </c>
      <c r="J35" s="529"/>
      <c r="K35" s="532">
        <v>3.9</v>
      </c>
      <c r="L35" s="635"/>
      <c r="M35" s="531">
        <v>1.2</v>
      </c>
      <c r="N35" s="529"/>
      <c r="O35" s="531">
        <v>4.3</v>
      </c>
      <c r="P35" s="529"/>
      <c r="Q35" s="535">
        <v>4.3</v>
      </c>
      <c r="S35" s="157"/>
    </row>
    <row r="36" spans="2:19" s="156" customFormat="1" ht="13.5" customHeight="1">
      <c r="B36" s="537"/>
      <c r="C36" s="538"/>
      <c r="D36" s="538"/>
      <c r="E36" s="538"/>
      <c r="F36" s="539"/>
      <c r="G36" s="540"/>
      <c r="H36" s="541"/>
      <c r="I36" s="542"/>
      <c r="J36" s="543"/>
      <c r="K36" s="544"/>
      <c r="L36" s="542"/>
      <c r="M36" s="542"/>
      <c r="N36" s="543"/>
      <c r="O36" s="544"/>
      <c r="P36" s="542"/>
      <c r="Q36" s="544"/>
      <c r="S36" s="157"/>
    </row>
    <row r="37" spans="2:19" s="183" customFormat="1" ht="12.75" customHeight="1">
      <c r="B37" s="362" t="s">
        <v>365</v>
      </c>
      <c r="C37" s="363"/>
      <c r="D37" s="363"/>
      <c r="E37" s="363"/>
      <c r="F37" s="363"/>
      <c r="G37" s="363"/>
      <c r="H37" s="363"/>
      <c r="I37" s="363"/>
      <c r="J37" s="363"/>
      <c r="K37" s="363"/>
      <c r="L37" s="363"/>
      <c r="M37" s="363"/>
      <c r="N37" s="363"/>
      <c r="O37" s="363"/>
      <c r="P37" s="363"/>
      <c r="Q37" s="364"/>
    </row>
    <row r="38" spans="2:19" s="183" customFormat="1" ht="43.5" customHeight="1">
      <c r="B38" s="1097" t="s">
        <v>371</v>
      </c>
      <c r="C38" s="1098"/>
      <c r="D38" s="1098"/>
      <c r="E38" s="1098"/>
      <c r="F38" s="1098"/>
      <c r="G38" s="1098"/>
      <c r="H38" s="1098"/>
      <c r="I38" s="1098"/>
      <c r="J38" s="1098"/>
      <c r="K38" s="1098"/>
      <c r="L38" s="1098"/>
      <c r="M38" s="1098"/>
      <c r="N38" s="1098"/>
      <c r="O38" s="1098"/>
      <c r="P38" s="1098"/>
      <c r="Q38" s="1099"/>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13"/>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88" t="s">
        <v>468</v>
      </c>
      <c r="C56" s="1089"/>
      <c r="D56" s="1089"/>
      <c r="E56" s="1089"/>
      <c r="F56" s="1089"/>
      <c r="G56" s="1089"/>
      <c r="H56" s="1089"/>
      <c r="I56" s="1089"/>
      <c r="J56" s="1089"/>
      <c r="K56" s="1089"/>
      <c r="L56" s="1089"/>
      <c r="M56" s="1089"/>
      <c r="N56" s="1089"/>
      <c r="O56" s="1089"/>
      <c r="P56" s="1089"/>
      <c r="Q56" s="1090"/>
      <c r="R56" s="153"/>
      <c r="S56" s="23"/>
    </row>
    <row r="57" spans="2:19" ht="14.25" customHeight="1">
      <c r="B57" s="1091"/>
      <c r="C57" s="1092"/>
      <c r="D57" s="1092"/>
      <c r="E57" s="1092"/>
      <c r="F57" s="1092"/>
      <c r="G57" s="1092"/>
      <c r="H57" s="1092"/>
      <c r="I57" s="1092"/>
      <c r="J57" s="1092"/>
      <c r="K57" s="1092"/>
      <c r="L57" s="1092"/>
      <c r="M57" s="1092"/>
      <c r="N57" s="1092"/>
      <c r="O57" s="1092"/>
      <c r="P57" s="1092"/>
      <c r="Q57" s="1093"/>
      <c r="R57" s="153"/>
      <c r="S57" s="16"/>
    </row>
    <row r="58" spans="2:19" ht="14.25" customHeight="1">
      <c r="B58" s="1091"/>
      <c r="C58" s="1092"/>
      <c r="D58" s="1092"/>
      <c r="E58" s="1092"/>
      <c r="F58" s="1092"/>
      <c r="G58" s="1092"/>
      <c r="H58" s="1092"/>
      <c r="I58" s="1092"/>
      <c r="J58" s="1092"/>
      <c r="K58" s="1092"/>
      <c r="L58" s="1092"/>
      <c r="M58" s="1092"/>
      <c r="N58" s="1092"/>
      <c r="O58" s="1092"/>
      <c r="P58" s="1092"/>
      <c r="Q58" s="1093"/>
      <c r="R58" s="153"/>
      <c r="S58" s="16"/>
    </row>
    <row r="59" spans="2:19" ht="14.25" customHeight="1">
      <c r="B59" s="1094"/>
      <c r="C59" s="1095"/>
      <c r="D59" s="1095"/>
      <c r="E59" s="1095"/>
      <c r="F59" s="1095"/>
      <c r="G59" s="1095"/>
      <c r="H59" s="1095"/>
      <c r="I59" s="1095"/>
      <c r="J59" s="1095"/>
      <c r="K59" s="1095"/>
      <c r="L59" s="1095"/>
      <c r="M59" s="1095"/>
      <c r="N59" s="1095"/>
      <c r="O59" s="1095"/>
      <c r="P59" s="1095"/>
      <c r="Q59" s="1096"/>
      <c r="S59" s="16"/>
    </row>
    <row r="60" spans="2:19" ht="15" customHeight="1">
      <c r="S60" s="16"/>
    </row>
    <row r="61" spans="2:19" ht="15" customHeight="1">
      <c r="S61" s="16"/>
    </row>
    <row r="62" spans="2:19" ht="15" customHeight="1">
      <c r="S62" s="16"/>
    </row>
    <row r="66" spans="18:18" ht="18" customHeight="1">
      <c r="R66" s="590"/>
    </row>
    <row r="90" spans="20:20" ht="15" customHeight="1">
      <c r="T90" s="646"/>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B1:O63"/>
  <sheetViews>
    <sheetView topLeftCell="A33" zoomScaleNormal="100" workbookViewId="0">
      <selection activeCell="Q14" sqref="Q1:Y1048576"/>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 width="2.21875" style="3" customWidth="1"/>
    <col min="17" max="16384" width="9" style="3"/>
  </cols>
  <sheetData>
    <row r="1" spans="2:15" ht="13.5" customHeight="1"/>
    <row r="2" spans="2:15" ht="18" customHeight="1">
      <c r="B2" s="248" t="s">
        <v>89</v>
      </c>
      <c r="F2" s="2"/>
      <c r="G2" s="1105"/>
      <c r="H2" s="1106"/>
      <c r="I2" s="1106"/>
      <c r="J2" s="1106"/>
      <c r="K2" s="1106"/>
      <c r="L2" s="1106"/>
      <c r="M2" s="1106"/>
      <c r="N2" s="2"/>
    </row>
    <row r="3" spans="2:15" ht="15" customHeight="1">
      <c r="B3" s="249" t="s">
        <v>90</v>
      </c>
      <c r="F3" s="85"/>
      <c r="G3" s="1106"/>
      <c r="H3" s="1106"/>
      <c r="I3" s="1106"/>
      <c r="J3" s="1106"/>
      <c r="K3" s="1106"/>
      <c r="L3" s="1106"/>
      <c r="M3" s="1106"/>
      <c r="N3" s="86" t="s">
        <v>123</v>
      </c>
    </row>
    <row r="4" spans="2:15" s="97" customFormat="1" ht="15" customHeight="1">
      <c r="B4" s="123"/>
      <c r="C4" s="158"/>
      <c r="D4" s="158"/>
      <c r="E4" s="4"/>
      <c r="F4" s="1107" t="s">
        <v>59</v>
      </c>
      <c r="G4" s="1108"/>
      <c r="H4" s="1108"/>
      <c r="I4" s="1109"/>
      <c r="J4" s="1107" t="s">
        <v>56</v>
      </c>
      <c r="K4" s="1108"/>
      <c r="L4" s="1108"/>
      <c r="M4" s="1108"/>
      <c r="N4" s="1109"/>
    </row>
    <row r="5" spans="2:15" s="97" customFormat="1" ht="15" customHeight="1">
      <c r="B5" s="1119" t="s">
        <v>0</v>
      </c>
      <c r="C5" s="1120"/>
      <c r="D5" s="1120"/>
      <c r="E5" s="1121"/>
      <c r="F5" s="87" t="s">
        <v>103</v>
      </c>
      <c r="G5" s="88"/>
      <c r="H5" s="1107" t="s">
        <v>136</v>
      </c>
      <c r="I5" s="1109"/>
      <c r="J5" s="1107" t="s">
        <v>203</v>
      </c>
      <c r="K5" s="1108"/>
      <c r="L5" s="1109"/>
      <c r="M5" s="1122" t="s">
        <v>104</v>
      </c>
      <c r="N5" s="1122" t="s">
        <v>105</v>
      </c>
    </row>
    <row r="6" spans="2:15" s="97" customFormat="1" ht="15" customHeight="1">
      <c r="B6" s="6"/>
      <c r="C6" s="117"/>
      <c r="D6" s="117"/>
      <c r="E6" s="159"/>
      <c r="F6" s="89" t="s">
        <v>50</v>
      </c>
      <c r="G6" s="90" t="s">
        <v>49</v>
      </c>
      <c r="H6" s="83" t="s">
        <v>51</v>
      </c>
      <c r="I6" s="84" t="s">
        <v>52</v>
      </c>
      <c r="J6" s="90" t="s">
        <v>106</v>
      </c>
      <c r="K6" s="83" t="s">
        <v>51</v>
      </c>
      <c r="L6" s="83" t="s">
        <v>52</v>
      </c>
      <c r="M6" s="1123"/>
      <c r="N6" s="1123"/>
    </row>
    <row r="7" spans="2:15" s="97" customFormat="1" ht="15" hidden="1" customHeight="1">
      <c r="B7" s="123">
        <v>20</v>
      </c>
      <c r="C7" s="158" t="s">
        <v>96</v>
      </c>
      <c r="D7" s="158"/>
      <c r="E7" s="504"/>
      <c r="F7" s="368">
        <f>H7+I7</f>
        <v>26515</v>
      </c>
      <c r="G7" s="378"/>
      <c r="H7" s="94">
        <v>12507</v>
      </c>
      <c r="I7" s="376">
        <v>14008</v>
      </c>
      <c r="J7" s="372">
        <v>-9.8000000000000007</v>
      </c>
      <c r="K7" s="373">
        <v>-13.3</v>
      </c>
      <c r="L7" s="372">
        <v>-6.6</v>
      </c>
      <c r="M7" s="373">
        <v>-8.6999999999999993</v>
      </c>
      <c r="N7" s="369">
        <v>-11</v>
      </c>
      <c r="O7" s="181"/>
    </row>
    <row r="8" spans="2:15" s="97" customFormat="1" ht="15" hidden="1" customHeight="1">
      <c r="B8" s="114">
        <v>21</v>
      </c>
      <c r="C8" s="158" t="s">
        <v>96</v>
      </c>
      <c r="D8" s="158"/>
      <c r="E8" s="493"/>
      <c r="F8" s="112">
        <v>29605</v>
      </c>
      <c r="G8" s="379"/>
      <c r="H8" s="377">
        <v>16004</v>
      </c>
      <c r="I8" s="112">
        <v>13601</v>
      </c>
      <c r="J8" s="366"/>
      <c r="K8" s="374"/>
      <c r="L8" s="366"/>
      <c r="M8" s="374">
        <v>8.4</v>
      </c>
      <c r="N8" s="111">
        <v>6.8</v>
      </c>
      <c r="O8" s="181"/>
    </row>
    <row r="9" spans="2:15" s="97" customFormat="1" ht="15" hidden="1" customHeight="1">
      <c r="B9" s="114">
        <v>22</v>
      </c>
      <c r="C9" s="158" t="s">
        <v>96</v>
      </c>
      <c r="D9" s="115"/>
      <c r="E9" s="493"/>
      <c r="F9" s="112">
        <v>26879</v>
      </c>
      <c r="G9" s="379"/>
      <c r="H9" s="377">
        <v>14834</v>
      </c>
      <c r="I9" s="112">
        <v>12045</v>
      </c>
      <c r="J9" s="366">
        <v>-9.1999999999999993</v>
      </c>
      <c r="K9" s="374">
        <v>-7.3</v>
      </c>
      <c r="L9" s="366">
        <v>-11.4</v>
      </c>
      <c r="M9" s="374">
        <v>-5.7</v>
      </c>
      <c r="N9" s="111">
        <v>-7</v>
      </c>
      <c r="O9" s="181"/>
    </row>
    <row r="10" spans="2:15" s="97" customFormat="1" ht="15" hidden="1" customHeight="1">
      <c r="B10" s="114">
        <v>25</v>
      </c>
      <c r="C10" s="158" t="s">
        <v>96</v>
      </c>
      <c r="D10" s="115"/>
      <c r="E10" s="493"/>
      <c r="F10" s="112">
        <v>33864</v>
      </c>
      <c r="G10" s="379"/>
      <c r="H10" s="377">
        <v>15827</v>
      </c>
      <c r="I10" s="112">
        <v>18037</v>
      </c>
      <c r="J10" s="366">
        <v>10.6</v>
      </c>
      <c r="K10" s="374">
        <v>4.5</v>
      </c>
      <c r="L10" s="366">
        <v>16.600000000000001</v>
      </c>
      <c r="M10" s="374">
        <v>8.1999999999999993</v>
      </c>
      <c r="N10" s="111">
        <v>9</v>
      </c>
      <c r="O10" s="181"/>
    </row>
    <row r="11" spans="2:15" s="97" customFormat="1" ht="15" customHeight="1">
      <c r="B11" s="735" t="s">
        <v>330</v>
      </c>
      <c r="C11" s="766" t="s">
        <v>96</v>
      </c>
      <c r="D11" s="766"/>
      <c r="E11" s="767"/>
      <c r="F11" s="768">
        <v>30628</v>
      </c>
      <c r="G11" s="769"/>
      <c r="H11" s="770">
        <v>15842</v>
      </c>
      <c r="I11" s="768">
        <v>14786</v>
      </c>
      <c r="J11" s="771">
        <v>-0.1</v>
      </c>
      <c r="K11" s="772">
        <v>1.8</v>
      </c>
      <c r="L11" s="771">
        <v>-2</v>
      </c>
      <c r="M11" s="772">
        <v>-5</v>
      </c>
      <c r="N11" s="773">
        <v>-4.4000000000000004</v>
      </c>
      <c r="O11" s="181"/>
    </row>
    <row r="12" spans="2:15" s="97" customFormat="1" ht="15" customHeight="1">
      <c r="B12" s="774">
        <v>2</v>
      </c>
      <c r="C12" s="766"/>
      <c r="D12" s="766"/>
      <c r="E12" s="775"/>
      <c r="F12" s="776">
        <v>27516</v>
      </c>
      <c r="G12" s="764"/>
      <c r="H12" s="104">
        <v>14066</v>
      </c>
      <c r="I12" s="110">
        <v>13450</v>
      </c>
      <c r="J12" s="771">
        <v>-10.199999999999999</v>
      </c>
      <c r="K12" s="777">
        <v>-11.2</v>
      </c>
      <c r="L12" s="367">
        <v>-9</v>
      </c>
      <c r="M12" s="772">
        <v>-6</v>
      </c>
      <c r="N12" s="773">
        <v>-7.6</v>
      </c>
      <c r="O12" s="181"/>
    </row>
    <row r="13" spans="2:15" s="97" customFormat="1" ht="15" customHeight="1">
      <c r="B13" s="774">
        <v>3</v>
      </c>
      <c r="C13" s="766"/>
      <c r="D13" s="766"/>
      <c r="E13" s="775"/>
      <c r="F13" s="776">
        <v>24845</v>
      </c>
      <c r="G13" s="764"/>
      <c r="H13" s="104">
        <v>12868</v>
      </c>
      <c r="I13" s="110">
        <v>11977</v>
      </c>
      <c r="J13" s="771">
        <v>-9.6999999999999993</v>
      </c>
      <c r="K13" s="777">
        <v>-8.5</v>
      </c>
      <c r="L13" s="367">
        <v>-11</v>
      </c>
      <c r="M13" s="772">
        <v>-11.5</v>
      </c>
      <c r="N13" s="773">
        <v>-10.1</v>
      </c>
      <c r="O13" s="181"/>
    </row>
    <row r="14" spans="2:15" s="97" customFormat="1" ht="15" customHeight="1">
      <c r="B14" s="774">
        <v>4</v>
      </c>
      <c r="C14" s="766"/>
      <c r="D14" s="766"/>
      <c r="E14" s="775"/>
      <c r="F14" s="776">
        <v>25044</v>
      </c>
      <c r="G14" s="764"/>
      <c r="H14" s="104">
        <v>13222</v>
      </c>
      <c r="I14" s="110">
        <v>11822</v>
      </c>
      <c r="J14" s="771">
        <v>0.8</v>
      </c>
      <c r="K14" s="777">
        <v>2.8</v>
      </c>
      <c r="L14" s="367">
        <v>-1.3</v>
      </c>
      <c r="M14" s="772">
        <v>4.9000000000000004</v>
      </c>
      <c r="N14" s="773">
        <v>4.2</v>
      </c>
      <c r="O14" s="181"/>
    </row>
    <row r="15" spans="2:15" s="97" customFormat="1" ht="15" customHeight="1">
      <c r="B15" s="774">
        <v>5</v>
      </c>
      <c r="C15" s="766"/>
      <c r="D15" s="766"/>
      <c r="E15" s="775"/>
      <c r="F15" s="776">
        <v>26456</v>
      </c>
      <c r="G15" s="764"/>
      <c r="H15" s="104">
        <v>14459</v>
      </c>
      <c r="I15" s="110">
        <v>11997</v>
      </c>
      <c r="J15" s="771">
        <v>5.6</v>
      </c>
      <c r="K15" s="777">
        <v>9.4</v>
      </c>
      <c r="L15" s="367">
        <v>1.5</v>
      </c>
      <c r="M15" s="772">
        <v>6.1</v>
      </c>
      <c r="N15" s="773">
        <v>5.4</v>
      </c>
      <c r="O15" s="181"/>
    </row>
    <row r="16" spans="2:15" s="97" customFormat="1" ht="15" customHeight="1">
      <c r="B16" s="774"/>
      <c r="C16" s="766"/>
      <c r="D16" s="766"/>
      <c r="E16" s="775"/>
      <c r="F16" s="776"/>
      <c r="G16" s="764"/>
      <c r="H16" s="104"/>
      <c r="I16" s="110"/>
      <c r="J16" s="771"/>
      <c r="K16" s="777"/>
      <c r="L16" s="367"/>
      <c r="M16" s="772"/>
      <c r="N16" s="773"/>
    </row>
    <row r="17" spans="2:14" s="97" customFormat="1" ht="13.5" customHeight="1">
      <c r="B17" s="735" t="s">
        <v>433</v>
      </c>
      <c r="C17" s="766" t="s">
        <v>98</v>
      </c>
      <c r="D17" s="766">
        <v>4</v>
      </c>
      <c r="E17" s="775" t="s">
        <v>196</v>
      </c>
      <c r="F17" s="776">
        <v>1850</v>
      </c>
      <c r="G17" s="764">
        <v>-45.7</v>
      </c>
      <c r="H17" s="104">
        <v>1012</v>
      </c>
      <c r="I17" s="110">
        <v>838</v>
      </c>
      <c r="J17" s="771">
        <v>9.9</v>
      </c>
      <c r="K17" s="777">
        <v>27.5</v>
      </c>
      <c r="L17" s="367">
        <v>-5.7</v>
      </c>
      <c r="M17" s="772">
        <v>16.7</v>
      </c>
      <c r="N17" s="773">
        <v>18.600000000000001</v>
      </c>
    </row>
    <row r="18" spans="2:14" s="97" customFormat="1" ht="13.5" customHeight="1">
      <c r="B18" s="735"/>
      <c r="C18" s="766"/>
      <c r="D18" s="766">
        <v>5</v>
      </c>
      <c r="E18" s="775"/>
      <c r="F18" s="776">
        <v>1886</v>
      </c>
      <c r="G18" s="764">
        <v>1.9</v>
      </c>
      <c r="H18" s="104">
        <v>989</v>
      </c>
      <c r="I18" s="110">
        <v>897</v>
      </c>
      <c r="J18" s="771">
        <v>32.1</v>
      </c>
      <c r="K18" s="777">
        <v>33.6</v>
      </c>
      <c r="L18" s="367">
        <v>30.4</v>
      </c>
      <c r="M18" s="772">
        <v>28.3</v>
      </c>
      <c r="N18" s="773">
        <v>28.5</v>
      </c>
    </row>
    <row r="19" spans="2:14" s="97" customFormat="1" ht="13.5" customHeight="1">
      <c r="B19" s="735"/>
      <c r="C19" s="766"/>
      <c r="D19" s="766">
        <v>6</v>
      </c>
      <c r="E19" s="775"/>
      <c r="F19" s="776">
        <v>2195</v>
      </c>
      <c r="G19" s="764">
        <v>16.399999999999999</v>
      </c>
      <c r="H19" s="104">
        <v>1234</v>
      </c>
      <c r="I19" s="110">
        <v>961</v>
      </c>
      <c r="J19" s="771">
        <v>14.9</v>
      </c>
      <c r="K19" s="777">
        <v>25.5</v>
      </c>
      <c r="L19" s="367">
        <v>3.7</v>
      </c>
      <c r="M19" s="772">
        <v>24.4</v>
      </c>
      <c r="N19" s="773">
        <v>24</v>
      </c>
    </row>
    <row r="20" spans="2:14" s="97" customFormat="1" ht="13.5" customHeight="1">
      <c r="B20" s="735"/>
      <c r="C20" s="766"/>
      <c r="D20" s="766">
        <v>7</v>
      </c>
      <c r="E20" s="775"/>
      <c r="F20" s="776">
        <v>2069</v>
      </c>
      <c r="G20" s="764">
        <v>-5.7</v>
      </c>
      <c r="H20" s="104">
        <v>1135</v>
      </c>
      <c r="I20" s="110">
        <v>934</v>
      </c>
      <c r="J20" s="771">
        <v>1.7</v>
      </c>
      <c r="K20" s="777">
        <v>5.3</v>
      </c>
      <c r="L20" s="367">
        <v>-2.2999999999999998</v>
      </c>
      <c r="M20" s="772">
        <v>9.5</v>
      </c>
      <c r="N20" s="773">
        <v>11.4</v>
      </c>
    </row>
    <row r="21" spans="2:14" s="97" customFormat="1" ht="13.5" customHeight="1">
      <c r="B21" s="735"/>
      <c r="C21" s="766"/>
      <c r="D21" s="766">
        <v>8</v>
      </c>
      <c r="E21" s="775"/>
      <c r="F21" s="776">
        <v>1980</v>
      </c>
      <c r="G21" s="764">
        <v>-4.3</v>
      </c>
      <c r="H21" s="104">
        <v>1023</v>
      </c>
      <c r="I21" s="110">
        <v>957</v>
      </c>
      <c r="J21" s="771">
        <v>31.2</v>
      </c>
      <c r="K21" s="777">
        <v>27.2</v>
      </c>
      <c r="L21" s="367">
        <v>35.700000000000003</v>
      </c>
      <c r="M21" s="772">
        <v>16.899999999999999</v>
      </c>
      <c r="N21" s="773">
        <v>19.899999999999999</v>
      </c>
    </row>
    <row r="22" spans="2:14" s="97" customFormat="1" ht="13.5" customHeight="1">
      <c r="B22" s="735"/>
      <c r="C22" s="766"/>
      <c r="D22" s="766">
        <v>9</v>
      </c>
      <c r="E22" s="775"/>
      <c r="F22" s="776">
        <v>2603</v>
      </c>
      <c r="G22" s="764">
        <v>31.5</v>
      </c>
      <c r="H22" s="104">
        <v>1251</v>
      </c>
      <c r="I22" s="110">
        <v>1352</v>
      </c>
      <c r="J22" s="771">
        <v>23.1</v>
      </c>
      <c r="K22" s="777">
        <v>8.9</v>
      </c>
      <c r="L22" s="367">
        <v>40</v>
      </c>
      <c r="M22" s="772">
        <v>16.2</v>
      </c>
      <c r="N22" s="773">
        <v>11.8</v>
      </c>
    </row>
    <row r="23" spans="2:14" s="97" customFormat="1" ht="13.5" customHeight="1">
      <c r="B23" s="735"/>
      <c r="C23" s="766"/>
      <c r="D23" s="766">
        <v>10</v>
      </c>
      <c r="E23" s="775"/>
      <c r="F23" s="776">
        <v>2342</v>
      </c>
      <c r="G23" s="764">
        <v>-10</v>
      </c>
      <c r="H23" s="104">
        <v>1176</v>
      </c>
      <c r="I23" s="110">
        <v>1166</v>
      </c>
      <c r="J23" s="771">
        <v>17.2</v>
      </c>
      <c r="K23" s="777">
        <v>15.3</v>
      </c>
      <c r="L23" s="367">
        <v>19.2</v>
      </c>
      <c r="M23" s="772">
        <v>13.5</v>
      </c>
      <c r="N23" s="773">
        <v>13.1</v>
      </c>
    </row>
    <row r="24" spans="2:14" s="97" customFormat="1" ht="13.5" customHeight="1">
      <c r="B24" s="735"/>
      <c r="C24" s="766"/>
      <c r="D24" s="766">
        <v>11</v>
      </c>
      <c r="E24" s="775"/>
      <c r="F24" s="776">
        <v>2401</v>
      </c>
      <c r="G24" s="764">
        <v>2.5</v>
      </c>
      <c r="H24" s="104">
        <v>1258</v>
      </c>
      <c r="I24" s="110">
        <v>1143</v>
      </c>
      <c r="J24" s="771">
        <v>14.4</v>
      </c>
      <c r="K24" s="777">
        <v>14.7</v>
      </c>
      <c r="L24" s="367">
        <v>14.2</v>
      </c>
      <c r="M24" s="772">
        <v>14.1</v>
      </c>
      <c r="N24" s="773">
        <v>11.7</v>
      </c>
    </row>
    <row r="25" spans="2:14" s="97" customFormat="1" ht="13.5" customHeight="1">
      <c r="B25" s="735"/>
      <c r="C25" s="766"/>
      <c r="D25" s="766">
        <v>12</v>
      </c>
      <c r="E25" s="775"/>
      <c r="F25" s="776">
        <v>2206</v>
      </c>
      <c r="G25" s="764">
        <v>-8.1</v>
      </c>
      <c r="H25" s="104">
        <v>1226</v>
      </c>
      <c r="I25" s="110">
        <v>980</v>
      </c>
      <c r="J25" s="771">
        <v>3.5</v>
      </c>
      <c r="K25" s="777">
        <v>15.9</v>
      </c>
      <c r="L25" s="367">
        <v>-8.6999999999999993</v>
      </c>
      <c r="M25" s="772">
        <v>4.7</v>
      </c>
      <c r="N25" s="773">
        <v>6.1</v>
      </c>
    </row>
    <row r="26" spans="2:14" s="97" customFormat="1" ht="13.5" customHeight="1">
      <c r="B26" s="735">
        <v>6</v>
      </c>
      <c r="C26" s="766" t="s">
        <v>98</v>
      </c>
      <c r="D26" s="766">
        <v>1</v>
      </c>
      <c r="E26" s="775" t="s">
        <v>196</v>
      </c>
      <c r="F26" s="776">
        <v>2121</v>
      </c>
      <c r="G26" s="764">
        <v>-3.9</v>
      </c>
      <c r="H26" s="104">
        <v>1237</v>
      </c>
      <c r="I26" s="110">
        <v>884</v>
      </c>
      <c r="J26" s="771">
        <v>-5.4</v>
      </c>
      <c r="K26" s="777">
        <v>5.7</v>
      </c>
      <c r="L26" s="367">
        <v>-17.5</v>
      </c>
      <c r="M26" s="772">
        <v>-7.6</v>
      </c>
      <c r="N26" s="773">
        <v>-10.8</v>
      </c>
    </row>
    <row r="27" spans="2:14" s="97" customFormat="1" ht="13.5" customHeight="1">
      <c r="B27" s="735"/>
      <c r="C27" s="766"/>
      <c r="D27" s="766">
        <v>2</v>
      </c>
      <c r="E27" s="775"/>
      <c r="F27" s="776">
        <v>2193</v>
      </c>
      <c r="G27" s="764">
        <v>3.4</v>
      </c>
      <c r="H27" s="104">
        <v>1313</v>
      </c>
      <c r="I27" s="110">
        <v>880</v>
      </c>
      <c r="J27" s="771">
        <v>-11.8</v>
      </c>
      <c r="K27" s="777">
        <v>-3.2</v>
      </c>
      <c r="L27" s="367">
        <v>-22.1</v>
      </c>
      <c r="M27" s="772">
        <v>-13.3</v>
      </c>
      <c r="N27" s="773">
        <v>-16.3</v>
      </c>
    </row>
    <row r="28" spans="2:14" s="97" customFormat="1" ht="13.5" customHeight="1">
      <c r="B28" s="735"/>
      <c r="C28" s="766"/>
      <c r="D28" s="766">
        <v>3</v>
      </c>
      <c r="E28" s="775"/>
      <c r="F28" s="776">
        <v>2610</v>
      </c>
      <c r="G28" s="764">
        <v>19</v>
      </c>
      <c r="H28" s="104">
        <v>1605</v>
      </c>
      <c r="I28" s="110">
        <v>1005</v>
      </c>
      <c r="J28" s="771">
        <v>-23.4</v>
      </c>
      <c r="K28" s="777">
        <v>-18.600000000000001</v>
      </c>
      <c r="L28" s="367">
        <v>-30.1</v>
      </c>
      <c r="M28" s="772">
        <v>-18.3</v>
      </c>
      <c r="N28" s="773">
        <v>-19.600000000000001</v>
      </c>
    </row>
    <row r="29" spans="2:14" s="97" customFormat="1" ht="13.5" customHeight="1">
      <c r="B29" s="735"/>
      <c r="C29" s="766"/>
      <c r="D29" s="766">
        <v>4</v>
      </c>
      <c r="E29" s="775"/>
      <c r="F29" s="776">
        <v>1822</v>
      </c>
      <c r="G29" s="764">
        <v>-30.2</v>
      </c>
      <c r="H29" s="104">
        <v>1033</v>
      </c>
      <c r="I29" s="110">
        <v>789</v>
      </c>
      <c r="J29" s="771">
        <v>-1.5</v>
      </c>
      <c r="K29" s="777">
        <v>2.1</v>
      </c>
      <c r="L29" s="367">
        <v>-5.8</v>
      </c>
      <c r="M29" s="772">
        <v>-11.5</v>
      </c>
      <c r="N29" s="773">
        <v>-10.7</v>
      </c>
    </row>
    <row r="30" spans="2:14" s="97" customFormat="1" ht="13.5" customHeight="1">
      <c r="B30" s="735"/>
      <c r="C30" s="766"/>
      <c r="D30" s="766">
        <v>5</v>
      </c>
      <c r="E30" s="775"/>
      <c r="F30" s="776">
        <v>1860</v>
      </c>
      <c r="G30" s="764">
        <v>2.1</v>
      </c>
      <c r="H30" s="104">
        <v>981</v>
      </c>
      <c r="I30" s="110">
        <v>879</v>
      </c>
      <c r="J30" s="771">
        <v>-1.4</v>
      </c>
      <c r="K30" s="777">
        <v>-0.8</v>
      </c>
      <c r="L30" s="367">
        <v>-2</v>
      </c>
      <c r="M30" s="772">
        <v>-0.1</v>
      </c>
      <c r="N30" s="773">
        <v>-3.9</v>
      </c>
    </row>
    <row r="31" spans="2:14" s="97" customFormat="1" ht="13.5" customHeight="1">
      <c r="B31" s="735"/>
      <c r="C31" s="766"/>
      <c r="D31" s="766">
        <v>6</v>
      </c>
      <c r="E31" s="775"/>
      <c r="F31" s="776">
        <v>2175</v>
      </c>
      <c r="G31" s="764">
        <v>16.899999999999999</v>
      </c>
      <c r="H31" s="104">
        <v>1217</v>
      </c>
      <c r="I31" s="110">
        <v>958</v>
      </c>
      <c r="J31" s="771">
        <v>-0.9</v>
      </c>
      <c r="K31" s="777">
        <v>-1.4</v>
      </c>
      <c r="L31" s="367">
        <v>-0.3</v>
      </c>
      <c r="M31" s="374">
        <v>-4.7</v>
      </c>
      <c r="N31" s="920">
        <v>-6.1</v>
      </c>
    </row>
    <row r="32" spans="2:14" s="97" customFormat="1" ht="13.5" customHeight="1">
      <c r="B32" s="735"/>
      <c r="C32" s="766"/>
      <c r="D32" s="766">
        <v>7</v>
      </c>
      <c r="E32" s="775"/>
      <c r="F32" s="776">
        <v>2300</v>
      </c>
      <c r="G32" s="764">
        <v>5.7</v>
      </c>
      <c r="H32" s="104">
        <v>1307</v>
      </c>
      <c r="I32" s="110">
        <v>993</v>
      </c>
      <c r="J32" s="771">
        <v>11.2</v>
      </c>
      <c r="K32" s="777">
        <v>15.2</v>
      </c>
      <c r="L32" s="367">
        <v>6.3</v>
      </c>
      <c r="M32" s="772">
        <v>5.6</v>
      </c>
      <c r="N32" s="773">
        <v>5.5</v>
      </c>
    </row>
    <row r="33" spans="2:14" s="97" customFormat="1" ht="13.5" customHeight="1">
      <c r="B33" s="735"/>
      <c r="C33" s="766"/>
      <c r="D33" s="766">
        <v>8</v>
      </c>
      <c r="E33" s="775"/>
      <c r="F33" s="776">
        <v>2039</v>
      </c>
      <c r="G33" s="764">
        <v>-11.3</v>
      </c>
      <c r="H33" s="104">
        <v>1126</v>
      </c>
      <c r="I33" s="110">
        <v>913</v>
      </c>
      <c r="J33" s="771">
        <v>3</v>
      </c>
      <c r="K33" s="777">
        <v>10.1</v>
      </c>
      <c r="L33" s="367">
        <v>-4.5999999999999996</v>
      </c>
      <c r="M33" s="772"/>
      <c r="N33" s="773"/>
    </row>
    <row r="34" spans="2:14" s="97" customFormat="1" ht="13.5" customHeight="1">
      <c r="B34" s="735"/>
      <c r="C34" s="766"/>
      <c r="D34" s="766">
        <v>9</v>
      </c>
      <c r="E34" s="775"/>
      <c r="F34" s="776">
        <v>2724</v>
      </c>
      <c r="G34" s="764">
        <v>33.6</v>
      </c>
      <c r="H34" s="104">
        <v>1456</v>
      </c>
      <c r="I34" s="110">
        <v>1268</v>
      </c>
      <c r="J34" s="771">
        <v>4.5999999999999996</v>
      </c>
      <c r="K34" s="777">
        <v>16.399999999999999</v>
      </c>
      <c r="L34" s="367">
        <v>-6.2</v>
      </c>
      <c r="M34" s="772"/>
      <c r="N34" s="773"/>
    </row>
    <row r="35" spans="2:14" s="97" customFormat="1" ht="13.5" customHeight="1">
      <c r="B35" s="116"/>
      <c r="C35" s="117"/>
      <c r="D35" s="117"/>
      <c r="E35" s="505"/>
      <c r="F35" s="118"/>
      <c r="G35" s="119"/>
      <c r="H35" s="96"/>
      <c r="I35" s="120"/>
      <c r="J35" s="370"/>
      <c r="K35" s="122"/>
      <c r="L35" s="371"/>
      <c r="M35" s="375"/>
      <c r="N35" s="121"/>
    </row>
    <row r="36" spans="2:14" s="132" customFormat="1" ht="15" customHeight="1">
      <c r="B36" s="779" t="s">
        <v>263</v>
      </c>
      <c r="C36" s="185"/>
      <c r="D36" s="185"/>
      <c r="E36" s="185"/>
      <c r="F36" s="185"/>
      <c r="G36" s="185"/>
      <c r="H36" s="185"/>
      <c r="I36" s="185"/>
      <c r="J36" s="185"/>
      <c r="K36" s="185"/>
      <c r="L36" s="185"/>
      <c r="M36" s="185"/>
      <c r="N36" s="186"/>
    </row>
    <row r="37" spans="2:14" s="132" customFormat="1" ht="15" customHeight="1">
      <c r="B37" s="780" t="s">
        <v>372</v>
      </c>
      <c r="C37" s="187"/>
      <c r="D37" s="187"/>
      <c r="E37" s="187"/>
      <c r="F37" s="187"/>
      <c r="G37" s="187"/>
      <c r="H37" s="187"/>
      <c r="I37" s="187"/>
      <c r="J37" s="187"/>
      <c r="K37" s="187"/>
      <c r="L37" s="187"/>
      <c r="M37" s="187"/>
      <c r="N37" s="188"/>
    </row>
    <row r="38" spans="2:14" s="132" customFormat="1" ht="15" customHeight="1">
      <c r="B38" s="781" t="s">
        <v>257</v>
      </c>
      <c r="C38" s="187"/>
      <c r="D38" s="187"/>
      <c r="E38" s="187"/>
      <c r="F38" s="187"/>
      <c r="G38" s="187"/>
      <c r="H38" s="187"/>
      <c r="I38" s="187"/>
      <c r="J38" s="187"/>
      <c r="K38" s="187"/>
      <c r="L38" s="187"/>
      <c r="M38" s="187"/>
      <c r="N38" s="188"/>
    </row>
    <row r="39" spans="2:14" s="132" customFormat="1" ht="15" customHeight="1">
      <c r="B39" s="782" t="s">
        <v>379</v>
      </c>
      <c r="C39" s="187"/>
      <c r="D39" s="187"/>
      <c r="E39" s="187"/>
      <c r="F39" s="187"/>
      <c r="G39" s="187"/>
      <c r="H39" s="187"/>
      <c r="I39" s="187"/>
      <c r="J39" s="187"/>
      <c r="K39" s="187"/>
      <c r="L39" s="187"/>
      <c r="M39" s="187"/>
      <c r="N39" s="778"/>
    </row>
    <row r="40" spans="2:14" s="132" customFormat="1" ht="15" customHeight="1">
      <c r="B40" s="782"/>
      <c r="C40" s="711"/>
      <c r="D40" s="711"/>
      <c r="E40" s="711"/>
      <c r="F40" s="711"/>
      <c r="G40" s="711"/>
      <c r="H40" s="711"/>
      <c r="I40" s="711"/>
      <c r="J40" s="711"/>
      <c r="K40" s="711"/>
      <c r="L40" s="711"/>
      <c r="M40" s="711"/>
      <c r="N40" s="713"/>
    </row>
    <row r="41" spans="2:14" s="132" customFormat="1" ht="15" customHeight="1">
      <c r="B41" s="160"/>
      <c r="C41" s="161"/>
      <c r="D41" s="161"/>
      <c r="E41" s="161"/>
      <c r="F41" s="161"/>
      <c r="G41" s="161"/>
      <c r="H41" s="161"/>
      <c r="I41" s="161"/>
      <c r="J41" s="161"/>
      <c r="K41" s="161"/>
      <c r="L41" s="161"/>
      <c r="M41" s="161"/>
      <c r="N41" s="162"/>
    </row>
    <row r="42" spans="2:14" s="33" customFormat="1" ht="15" customHeight="1">
      <c r="B42" s="91"/>
      <c r="C42" s="12"/>
      <c r="D42" s="12"/>
      <c r="E42" s="12"/>
      <c r="F42" s="12"/>
      <c r="G42" s="12"/>
      <c r="H42" s="12"/>
      <c r="I42" s="12"/>
      <c r="J42" s="12"/>
      <c r="K42" s="12"/>
      <c r="L42" s="12"/>
      <c r="M42" s="12"/>
      <c r="N42" s="163"/>
    </row>
    <row r="43" spans="2:14" s="33" customFormat="1" ht="15" customHeight="1">
      <c r="B43" s="91"/>
      <c r="C43" s="12"/>
      <c r="D43" s="12"/>
      <c r="E43" s="12"/>
      <c r="F43" s="12"/>
      <c r="G43" s="12"/>
      <c r="H43" s="12"/>
      <c r="I43" s="12"/>
      <c r="J43" s="12"/>
      <c r="K43" s="12"/>
      <c r="L43" s="12"/>
      <c r="M43" s="12"/>
      <c r="N43" s="163"/>
    </row>
    <row r="44" spans="2:14" s="33" customFormat="1" ht="15" customHeight="1">
      <c r="B44" s="91"/>
      <c r="C44" s="12"/>
      <c r="D44" s="12"/>
      <c r="E44" s="12"/>
      <c r="F44" s="12"/>
      <c r="G44" s="12"/>
      <c r="H44" s="12"/>
      <c r="I44" s="12"/>
      <c r="J44" s="12"/>
      <c r="K44" s="12"/>
      <c r="L44" s="12"/>
      <c r="M44" s="12"/>
      <c r="N44" s="163"/>
    </row>
    <row r="45" spans="2:14" s="33" customFormat="1" ht="15" customHeight="1">
      <c r="B45" s="91"/>
      <c r="C45" s="12"/>
      <c r="D45" s="12"/>
      <c r="E45" s="12"/>
      <c r="F45" s="12"/>
      <c r="G45" s="12"/>
      <c r="H45" s="12"/>
      <c r="I45" s="12"/>
      <c r="J45" s="12"/>
      <c r="K45" s="12"/>
      <c r="L45" s="12"/>
      <c r="M45" s="12"/>
      <c r="N45" s="163"/>
    </row>
    <row r="46" spans="2:14" s="33" customFormat="1" ht="15" customHeight="1">
      <c r="B46" s="91"/>
      <c r="C46" s="12"/>
      <c r="D46" s="12"/>
      <c r="E46" s="12"/>
      <c r="F46" s="12"/>
      <c r="G46" s="12"/>
      <c r="H46" s="12"/>
      <c r="I46" s="12"/>
      <c r="J46" s="12"/>
      <c r="K46" s="12"/>
      <c r="L46" s="12"/>
      <c r="M46" s="12"/>
      <c r="N46" s="8"/>
    </row>
    <row r="47" spans="2:14" s="33" customFormat="1" ht="15" customHeight="1">
      <c r="B47" s="91"/>
      <c r="C47" s="12"/>
      <c r="D47" s="12"/>
      <c r="E47" s="12"/>
      <c r="F47" s="12"/>
      <c r="G47" s="12"/>
      <c r="H47" s="12"/>
      <c r="I47" s="12"/>
      <c r="J47" s="12"/>
      <c r="K47" s="12"/>
      <c r="L47" s="12"/>
      <c r="M47" s="12"/>
      <c r="N47" s="8"/>
    </row>
    <row r="48" spans="2:14" s="33" customFormat="1" ht="15" customHeight="1">
      <c r="B48" s="91"/>
      <c r="C48" s="12"/>
      <c r="D48" s="12"/>
      <c r="E48" s="12"/>
      <c r="F48" s="12"/>
      <c r="G48" s="12"/>
      <c r="H48" s="12"/>
      <c r="I48" s="12"/>
      <c r="J48" s="12"/>
      <c r="K48" s="12"/>
      <c r="L48" s="12"/>
      <c r="M48" s="12"/>
      <c r="N48" s="8"/>
    </row>
    <row r="49" spans="2:14" s="33" customFormat="1" ht="15" customHeight="1">
      <c r="B49" s="91"/>
      <c r="C49" s="12"/>
      <c r="D49" s="12"/>
      <c r="E49" s="12"/>
      <c r="F49" s="12"/>
      <c r="G49" s="12"/>
      <c r="H49" s="12"/>
      <c r="I49" s="12"/>
      <c r="J49" s="12"/>
      <c r="K49" s="12"/>
      <c r="L49" s="12"/>
      <c r="M49" s="12"/>
      <c r="N49" s="8"/>
    </row>
    <row r="50" spans="2:14" s="33" customFormat="1" ht="15" customHeight="1">
      <c r="B50" s="91"/>
      <c r="C50" s="12"/>
      <c r="D50" s="12"/>
      <c r="E50" s="12"/>
      <c r="F50" s="12"/>
      <c r="G50" s="12"/>
      <c r="H50" s="12"/>
      <c r="I50" s="12"/>
      <c r="J50" s="12"/>
      <c r="K50" s="12"/>
      <c r="L50" s="12"/>
      <c r="M50" s="12"/>
      <c r="N50" s="8"/>
    </row>
    <row r="51" spans="2:14" s="33" customFormat="1" ht="15" customHeight="1">
      <c r="B51" s="91"/>
      <c r="C51" s="12"/>
      <c r="D51" s="12"/>
      <c r="E51" s="12"/>
      <c r="F51" s="12"/>
      <c r="G51" s="12"/>
      <c r="H51" s="12"/>
      <c r="I51" s="12"/>
      <c r="J51" s="12"/>
      <c r="K51" s="12"/>
      <c r="L51" s="12"/>
      <c r="M51" s="12"/>
      <c r="N51" s="8"/>
    </row>
    <row r="52" spans="2:14" s="33" customFormat="1" ht="15" customHeight="1">
      <c r="B52" s="91"/>
      <c r="C52" s="12"/>
      <c r="D52" s="12"/>
      <c r="E52" s="12"/>
      <c r="F52" s="12"/>
      <c r="G52" s="12"/>
      <c r="H52" s="12"/>
      <c r="I52" s="12"/>
      <c r="J52" s="12"/>
      <c r="K52" s="12"/>
      <c r="L52" s="12"/>
      <c r="M52" s="12"/>
      <c r="N52" s="8"/>
    </row>
    <row r="53" spans="2:14" s="33" customFormat="1" ht="15" customHeight="1">
      <c r="B53" s="91"/>
      <c r="C53" s="12"/>
      <c r="D53" s="12"/>
      <c r="E53" s="12"/>
      <c r="F53" s="12"/>
      <c r="G53" s="12"/>
      <c r="H53" s="12"/>
      <c r="I53" s="12"/>
      <c r="J53" s="12"/>
      <c r="K53" s="12"/>
      <c r="L53" s="12"/>
      <c r="M53" s="12"/>
      <c r="N53" s="8"/>
    </row>
    <row r="54" spans="2:14" s="33" customFormat="1" ht="15" customHeight="1">
      <c r="B54" s="91"/>
      <c r="C54" s="12"/>
      <c r="D54" s="12"/>
      <c r="E54" s="12"/>
      <c r="F54" s="12"/>
      <c r="G54" s="12"/>
      <c r="H54" s="12"/>
      <c r="I54" s="12"/>
      <c r="J54" s="12"/>
      <c r="K54" s="12"/>
      <c r="L54" s="12"/>
      <c r="M54" s="12"/>
      <c r="N54" s="8"/>
    </row>
    <row r="55" spans="2:14" s="33" customFormat="1" ht="15" customHeight="1">
      <c r="B55" s="92"/>
      <c r="C55" s="85"/>
      <c r="D55" s="85"/>
      <c r="E55" s="85"/>
      <c r="F55" s="85"/>
      <c r="G55" s="85"/>
      <c r="H55" s="85"/>
      <c r="I55" s="85"/>
      <c r="J55" s="85"/>
      <c r="K55" s="85"/>
      <c r="L55" s="85"/>
      <c r="M55" s="85"/>
      <c r="N55" s="164"/>
    </row>
    <row r="56" spans="2:14" s="33" customFormat="1" ht="15" customHeight="1">
      <c r="B56" s="2"/>
      <c r="C56" s="2"/>
      <c r="D56" s="2"/>
      <c r="E56" s="12"/>
      <c r="F56" s="12"/>
      <c r="G56" s="12"/>
      <c r="H56" s="12"/>
      <c r="I56" s="12"/>
      <c r="J56" s="12"/>
      <c r="K56" s="12"/>
      <c r="L56" s="12"/>
      <c r="M56" s="12"/>
      <c r="N56" s="12"/>
    </row>
    <row r="57" spans="2:14" s="33" customFormat="1" ht="4.5" customHeight="1">
      <c r="B57" s="1110" t="s">
        <v>470</v>
      </c>
      <c r="C57" s="1111"/>
      <c r="D57" s="1111"/>
      <c r="E57" s="1111"/>
      <c r="F57" s="1111"/>
      <c r="G57" s="1111"/>
      <c r="H57" s="1111"/>
      <c r="I57" s="1111"/>
      <c r="J57" s="1111"/>
      <c r="K57" s="1111"/>
      <c r="L57" s="1111"/>
      <c r="M57" s="1111"/>
      <c r="N57" s="1112"/>
    </row>
    <row r="58" spans="2:14" s="33" customFormat="1" ht="15" customHeight="1">
      <c r="B58" s="1113"/>
      <c r="C58" s="1114"/>
      <c r="D58" s="1114"/>
      <c r="E58" s="1114"/>
      <c r="F58" s="1114"/>
      <c r="G58" s="1114"/>
      <c r="H58" s="1114"/>
      <c r="I58" s="1114"/>
      <c r="J58" s="1114"/>
      <c r="K58" s="1114"/>
      <c r="L58" s="1114"/>
      <c r="M58" s="1114"/>
      <c r="N58" s="1115"/>
    </row>
    <row r="59" spans="2:14" s="33" customFormat="1" ht="15" customHeight="1">
      <c r="B59" s="1116"/>
      <c r="C59" s="1117"/>
      <c r="D59" s="1117"/>
      <c r="E59" s="1117"/>
      <c r="F59" s="1117"/>
      <c r="G59" s="1117"/>
      <c r="H59" s="1117"/>
      <c r="I59" s="1117"/>
      <c r="J59" s="1117"/>
      <c r="K59" s="1117"/>
      <c r="L59" s="1117"/>
      <c r="M59" s="1117"/>
      <c r="N59" s="1118"/>
    </row>
    <row r="60" spans="2:14" s="33"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pageSetUpPr fitToPage="1"/>
  </sheetPr>
  <dimension ref="A1:Q61"/>
  <sheetViews>
    <sheetView topLeftCell="A55" zoomScale="88" zoomScaleNormal="145" workbookViewId="0">
      <selection activeCell="R1" sqref="R1:AF1048576"/>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8" t="s">
        <v>15</v>
      </c>
    </row>
    <row r="3" spans="1:14" ht="15" customHeight="1">
      <c r="B3" s="249" t="s">
        <v>58</v>
      </c>
      <c r="N3" s="2" t="s">
        <v>124</v>
      </c>
    </row>
    <row r="4" spans="1:14" ht="15" customHeight="1">
      <c r="A4" s="709"/>
      <c r="B4" s="123"/>
      <c r="C4" s="158"/>
      <c r="D4" s="158"/>
      <c r="E4" s="4"/>
      <c r="F4" s="1107" t="s">
        <v>59</v>
      </c>
      <c r="G4" s="1108"/>
      <c r="H4" s="1109"/>
      <c r="I4" s="1107" t="s">
        <v>60</v>
      </c>
      <c r="J4" s="1108"/>
      <c r="K4" s="1109"/>
      <c r="L4" s="1107" t="s">
        <v>61</v>
      </c>
      <c r="M4" s="1108"/>
      <c r="N4" s="1109"/>
    </row>
    <row r="5" spans="1:14" ht="15" customHeight="1">
      <c r="A5" s="709"/>
      <c r="B5" s="1125" t="s">
        <v>107</v>
      </c>
      <c r="C5" s="1120"/>
      <c r="D5" s="1120"/>
      <c r="E5" s="1126"/>
      <c r="F5" s="87" t="s">
        <v>108</v>
      </c>
      <c r="G5" s="5"/>
      <c r="H5" s="1122" t="s">
        <v>62</v>
      </c>
      <c r="I5" s="1122" t="s">
        <v>200</v>
      </c>
      <c r="J5" s="1122" t="s">
        <v>109</v>
      </c>
      <c r="K5" s="1122" t="s">
        <v>110</v>
      </c>
      <c r="L5" s="1122" t="s">
        <v>200</v>
      </c>
      <c r="M5" s="1122" t="s">
        <v>109</v>
      </c>
      <c r="N5" s="1122" t="s">
        <v>110</v>
      </c>
    </row>
    <row r="6" spans="1:14" ht="15" customHeight="1">
      <c r="A6" s="709"/>
      <c r="B6" s="6"/>
      <c r="C6" s="704"/>
      <c r="D6" s="704"/>
      <c r="E6" s="705"/>
      <c r="F6" s="84"/>
      <c r="G6" s="7" t="s">
        <v>111</v>
      </c>
      <c r="H6" s="1123"/>
      <c r="I6" s="1123"/>
      <c r="J6" s="1123"/>
      <c r="K6" s="1123"/>
      <c r="L6" s="1123"/>
      <c r="M6" s="1123"/>
      <c r="N6" s="1123"/>
    </row>
    <row r="7" spans="1:14" ht="15" hidden="1" customHeight="1">
      <c r="A7" s="709"/>
      <c r="B7" s="123">
        <v>20</v>
      </c>
      <c r="C7" s="158" t="s">
        <v>98</v>
      </c>
      <c r="D7" s="158"/>
      <c r="E7" s="386"/>
      <c r="F7" s="378"/>
      <c r="G7" s="158"/>
      <c r="H7" s="376">
        <v>6223</v>
      </c>
      <c r="I7" s="382"/>
      <c r="J7" s="383"/>
      <c r="K7" s="382"/>
      <c r="L7" s="383">
        <v>8.1</v>
      </c>
      <c r="M7" s="382">
        <v>4.4000000000000004</v>
      </c>
      <c r="N7" s="383">
        <v>3.1</v>
      </c>
    </row>
    <row r="8" spans="1:14" ht="15" hidden="1" customHeight="1">
      <c r="A8" s="709"/>
      <c r="B8" s="593">
        <v>21</v>
      </c>
      <c r="C8" s="115" t="s">
        <v>98</v>
      </c>
      <c r="D8" s="115"/>
      <c r="E8" s="365"/>
      <c r="F8" s="379"/>
      <c r="G8" s="115"/>
      <c r="H8" s="110">
        <v>4477</v>
      </c>
      <c r="I8" s="381"/>
      <c r="J8" s="337"/>
      <c r="K8" s="381"/>
      <c r="L8" s="337">
        <v>-28.1</v>
      </c>
      <c r="M8" s="381">
        <v>-29.9</v>
      </c>
      <c r="N8" s="337">
        <v>-27.9</v>
      </c>
    </row>
    <row r="9" spans="1:14" ht="15" hidden="1" customHeight="1">
      <c r="A9" s="709"/>
      <c r="B9" s="593">
        <v>22</v>
      </c>
      <c r="C9" s="115" t="s">
        <v>98</v>
      </c>
      <c r="D9" s="115"/>
      <c r="E9" s="365"/>
      <c r="F9" s="379"/>
      <c r="G9" s="115"/>
      <c r="H9" s="110">
        <v>4075</v>
      </c>
      <c r="I9" s="381"/>
      <c r="J9" s="337"/>
      <c r="K9" s="381"/>
      <c r="L9" s="337">
        <v>-9</v>
      </c>
      <c r="M9" s="381">
        <v>-0.1</v>
      </c>
      <c r="N9" s="337">
        <v>3.1</v>
      </c>
    </row>
    <row r="10" spans="1:14" ht="15" hidden="1" customHeight="1">
      <c r="A10" s="709"/>
      <c r="B10" s="593">
        <v>25</v>
      </c>
      <c r="C10" s="115" t="s">
        <v>98</v>
      </c>
      <c r="D10" s="115"/>
      <c r="E10" s="365"/>
      <c r="F10" s="379"/>
      <c r="G10" s="115"/>
      <c r="H10" s="110">
        <v>5568</v>
      </c>
      <c r="I10" s="381"/>
      <c r="J10" s="337"/>
      <c r="K10" s="381"/>
      <c r="L10" s="337">
        <v>23.1</v>
      </c>
      <c r="M10" s="381">
        <v>15.4</v>
      </c>
      <c r="N10" s="337">
        <v>11</v>
      </c>
    </row>
    <row r="11" spans="1:14" ht="15" customHeight="1">
      <c r="A11" s="709"/>
      <c r="B11" s="706" t="s">
        <v>330</v>
      </c>
      <c r="C11" s="115" t="s">
        <v>98</v>
      </c>
      <c r="D11" s="115"/>
      <c r="E11" s="365"/>
      <c r="F11" s="379"/>
      <c r="G11" s="115"/>
      <c r="H11" s="110">
        <v>5673</v>
      </c>
      <c r="I11" s="381"/>
      <c r="J11" s="337"/>
      <c r="K11" s="381"/>
      <c r="L11" s="337">
        <v>1.8</v>
      </c>
      <c r="M11" s="381">
        <v>-5.8</v>
      </c>
      <c r="N11" s="337">
        <v>-4</v>
      </c>
    </row>
    <row r="12" spans="1:14" ht="15" customHeight="1">
      <c r="A12" s="709"/>
      <c r="B12" s="706">
        <v>2</v>
      </c>
      <c r="C12" s="115"/>
      <c r="D12" s="115"/>
      <c r="E12" s="365"/>
      <c r="F12" s="379"/>
      <c r="G12" s="115"/>
      <c r="H12" s="110">
        <v>4409</v>
      </c>
      <c r="I12" s="381"/>
      <c r="J12" s="337"/>
      <c r="K12" s="381"/>
      <c r="L12" s="337">
        <v>-22.3</v>
      </c>
      <c r="M12" s="381">
        <v>-14.2</v>
      </c>
      <c r="N12" s="715">
        <v>-9.9</v>
      </c>
    </row>
    <row r="13" spans="1:14" ht="15" customHeight="1">
      <c r="A13" s="709"/>
      <c r="B13" s="706">
        <v>3</v>
      </c>
      <c r="C13" s="115"/>
      <c r="D13" s="115"/>
      <c r="E13" s="365"/>
      <c r="F13" s="379"/>
      <c r="G13" s="115"/>
      <c r="H13" s="110">
        <v>5112</v>
      </c>
      <c r="I13" s="381"/>
      <c r="J13" s="337"/>
      <c r="K13" s="381"/>
      <c r="L13" s="337">
        <v>15.9</v>
      </c>
      <c r="M13" s="381">
        <v>8.4</v>
      </c>
      <c r="N13" s="715">
        <v>5</v>
      </c>
    </row>
    <row r="14" spans="1:14" ht="15" customHeight="1">
      <c r="A14" s="709"/>
      <c r="B14" s="706">
        <v>4</v>
      </c>
      <c r="C14" s="115"/>
      <c r="D14" s="115"/>
      <c r="E14" s="365"/>
      <c r="F14" s="379"/>
      <c r="G14" s="115"/>
      <c r="H14" s="110">
        <v>5050</v>
      </c>
      <c r="I14" s="381"/>
      <c r="J14" s="337"/>
      <c r="K14" s="381"/>
      <c r="L14" s="337">
        <v>-1.2</v>
      </c>
      <c r="M14" s="381">
        <v>0.6</v>
      </c>
      <c r="N14" s="715">
        <v>0.4</v>
      </c>
    </row>
    <row r="15" spans="1:14" ht="15" customHeight="1">
      <c r="A15" s="709"/>
      <c r="B15" s="706">
        <v>5</v>
      </c>
      <c r="C15" s="115"/>
      <c r="D15" s="115"/>
      <c r="E15" s="365"/>
      <c r="F15" s="379"/>
      <c r="G15" s="115"/>
      <c r="H15" s="110">
        <v>5382</v>
      </c>
      <c r="I15" s="381"/>
      <c r="J15" s="337"/>
      <c r="K15" s="381"/>
      <c r="L15" s="337">
        <v>6.6</v>
      </c>
      <c r="M15" s="381">
        <v>-2</v>
      </c>
      <c r="N15" s="715">
        <v>-4.5999999999999996</v>
      </c>
    </row>
    <row r="16" spans="1:14" ht="15" customHeight="1">
      <c r="A16" s="709"/>
      <c r="B16" s="706"/>
      <c r="C16" s="115"/>
      <c r="D16" s="115"/>
      <c r="E16" s="707"/>
      <c r="F16" s="379"/>
      <c r="G16" s="381"/>
      <c r="H16" s="110"/>
      <c r="I16" s="381"/>
      <c r="J16" s="384"/>
      <c r="K16" s="381"/>
      <c r="L16" s="337"/>
      <c r="M16" s="616"/>
      <c r="N16" s="715"/>
    </row>
    <row r="17" spans="1:17" ht="13.5" customHeight="1">
      <c r="A17" s="709"/>
      <c r="B17" s="706" t="s">
        <v>433</v>
      </c>
      <c r="C17" s="115" t="s">
        <v>98</v>
      </c>
      <c r="D17" s="115">
        <v>3</v>
      </c>
      <c r="E17" s="707" t="s">
        <v>143</v>
      </c>
      <c r="F17" s="379">
        <v>412</v>
      </c>
      <c r="G17" s="381">
        <v>-5.3</v>
      </c>
      <c r="H17" s="110">
        <v>1253</v>
      </c>
      <c r="I17" s="381">
        <v>77.599999999999994</v>
      </c>
      <c r="J17" s="384">
        <v>5.9</v>
      </c>
      <c r="K17" s="381">
        <v>-3.2</v>
      </c>
      <c r="L17" s="337">
        <v>34.4</v>
      </c>
      <c r="M17" s="616">
        <v>5.9</v>
      </c>
      <c r="N17" s="337">
        <v>0.6</v>
      </c>
    </row>
    <row r="18" spans="1:17" ht="13.5" customHeight="1">
      <c r="A18" s="709"/>
      <c r="B18" s="593"/>
      <c r="C18" s="115"/>
      <c r="D18" s="115">
        <v>4</v>
      </c>
      <c r="E18" s="707"/>
      <c r="F18" s="379">
        <v>581</v>
      </c>
      <c r="G18" s="381">
        <v>41</v>
      </c>
      <c r="H18" s="110">
        <v>1834</v>
      </c>
      <c r="I18" s="381">
        <v>11.5</v>
      </c>
      <c r="J18" s="384">
        <v>-4.8</v>
      </c>
      <c r="K18" s="381">
        <v>-11.9</v>
      </c>
      <c r="L18" s="337">
        <v>26.2</v>
      </c>
      <c r="M18" s="616">
        <v>3</v>
      </c>
      <c r="N18" s="337">
        <v>-2.8</v>
      </c>
    </row>
    <row r="19" spans="1:17" ht="13.5" customHeight="1">
      <c r="A19" s="709"/>
      <c r="B19" s="593"/>
      <c r="C19" s="115"/>
      <c r="D19" s="115">
        <v>5</v>
      </c>
      <c r="E19" s="707"/>
      <c r="F19" s="379">
        <v>292</v>
      </c>
      <c r="G19" s="381">
        <v>-49.7</v>
      </c>
      <c r="H19" s="110">
        <v>2126</v>
      </c>
      <c r="I19" s="381">
        <v>-29.3</v>
      </c>
      <c r="J19" s="384">
        <v>-7.6</v>
      </c>
      <c r="K19" s="381">
        <v>3.5</v>
      </c>
      <c r="L19" s="337">
        <v>13.9</v>
      </c>
      <c r="M19" s="616">
        <v>0.8</v>
      </c>
      <c r="N19" s="337">
        <v>-1.6</v>
      </c>
    </row>
    <row r="20" spans="1:17" ht="13.5" customHeight="1">
      <c r="A20" s="709"/>
      <c r="B20" s="593"/>
      <c r="C20" s="115"/>
      <c r="D20" s="115">
        <v>6</v>
      </c>
      <c r="E20" s="707"/>
      <c r="F20" s="379">
        <v>378</v>
      </c>
      <c r="G20" s="381">
        <v>29.5</v>
      </c>
      <c r="H20" s="110">
        <v>2504</v>
      </c>
      <c r="I20" s="381">
        <v>-7.4</v>
      </c>
      <c r="J20" s="384">
        <v>-4.0999999999999996</v>
      </c>
      <c r="K20" s="381">
        <v>-4.8</v>
      </c>
      <c r="L20" s="337">
        <v>10.1</v>
      </c>
      <c r="M20" s="616">
        <v>-0.2</v>
      </c>
      <c r="N20" s="337">
        <v>-2.2000000000000002</v>
      </c>
    </row>
    <row r="21" spans="1:17" ht="13.5" customHeight="1">
      <c r="A21" s="709"/>
      <c r="B21" s="593"/>
      <c r="C21" s="115"/>
      <c r="D21" s="115">
        <v>7</v>
      </c>
      <c r="E21" s="707"/>
      <c r="F21" s="379">
        <v>577</v>
      </c>
      <c r="G21" s="381">
        <v>52.6</v>
      </c>
      <c r="H21" s="110">
        <v>3081</v>
      </c>
      <c r="I21" s="381">
        <v>23</v>
      </c>
      <c r="J21" s="384">
        <v>16.100000000000001</v>
      </c>
      <c r="K21" s="381">
        <v>-6.7</v>
      </c>
      <c r="L21" s="337">
        <v>12.3</v>
      </c>
      <c r="M21" s="616">
        <v>2.1</v>
      </c>
      <c r="N21" s="337">
        <v>-2.8</v>
      </c>
    </row>
    <row r="22" spans="1:17" ht="13.5" customHeight="1">
      <c r="A22" s="709"/>
      <c r="B22" s="593"/>
      <c r="C22" s="115"/>
      <c r="D22" s="115">
        <v>8</v>
      </c>
      <c r="E22" s="707"/>
      <c r="F22" s="379">
        <v>368</v>
      </c>
      <c r="G22" s="381">
        <v>-36.200000000000003</v>
      </c>
      <c r="H22" s="110">
        <v>3449</v>
      </c>
      <c r="I22" s="381">
        <v>-19.7</v>
      </c>
      <c r="J22" s="384">
        <v>-17.899999999999999</v>
      </c>
      <c r="K22" s="381">
        <v>-9.4</v>
      </c>
      <c r="L22" s="337">
        <v>7.7</v>
      </c>
      <c r="M22" s="616">
        <v>-0.6</v>
      </c>
      <c r="N22" s="337">
        <v>-3.7</v>
      </c>
    </row>
    <row r="23" spans="1:17" ht="13.5" customHeight="1">
      <c r="A23" s="709"/>
      <c r="B23" s="593"/>
      <c r="C23" s="115"/>
      <c r="D23" s="115">
        <v>9</v>
      </c>
      <c r="E23" s="707"/>
      <c r="F23" s="379">
        <v>434</v>
      </c>
      <c r="G23" s="381">
        <v>17.899999999999999</v>
      </c>
      <c r="H23" s="110">
        <v>3883</v>
      </c>
      <c r="I23" s="381">
        <v>-0.2</v>
      </c>
      <c r="J23" s="384">
        <v>4.9000000000000004</v>
      </c>
      <c r="K23" s="381">
        <v>-6.8</v>
      </c>
      <c r="L23" s="337">
        <v>6.8</v>
      </c>
      <c r="M23" s="616">
        <v>0</v>
      </c>
      <c r="N23" s="337">
        <v>-4.0999999999999996</v>
      </c>
    </row>
    <row r="24" spans="1:17" ht="13.5" customHeight="1">
      <c r="A24" s="709"/>
      <c r="B24" s="593"/>
      <c r="C24" s="115"/>
      <c r="D24" s="115">
        <v>10</v>
      </c>
      <c r="E24" s="707"/>
      <c r="F24" s="379">
        <v>389</v>
      </c>
      <c r="G24" s="381">
        <v>-10.4</v>
      </c>
      <c r="H24" s="110">
        <v>4272</v>
      </c>
      <c r="I24" s="381">
        <v>-18.399999999999999</v>
      </c>
      <c r="J24" s="384">
        <v>-14.4</v>
      </c>
      <c r="K24" s="381">
        <v>-6.3</v>
      </c>
      <c r="L24" s="337">
        <v>3.9</v>
      </c>
      <c r="M24" s="616">
        <v>-1.5</v>
      </c>
      <c r="N24" s="337">
        <v>-4.3</v>
      </c>
    </row>
    <row r="25" spans="1:17" ht="13.5" customHeight="1">
      <c r="A25" s="709"/>
      <c r="B25" s="593"/>
      <c r="C25" s="115"/>
      <c r="D25" s="115">
        <v>11</v>
      </c>
      <c r="E25" s="707"/>
      <c r="F25" s="379">
        <v>491</v>
      </c>
      <c r="G25" s="381">
        <v>26.2</v>
      </c>
      <c r="H25" s="110">
        <v>4763</v>
      </c>
      <c r="I25" s="381">
        <v>0.6</v>
      </c>
      <c r="J25" s="384">
        <v>-9.1999999999999993</v>
      </c>
      <c r="K25" s="381">
        <v>-8.5</v>
      </c>
      <c r="L25" s="337">
        <v>3.5</v>
      </c>
      <c r="M25" s="616">
        <v>-2.2000000000000002</v>
      </c>
      <c r="N25" s="337">
        <v>-4.7</v>
      </c>
    </row>
    <row r="26" spans="1:17" ht="13.5" customHeight="1">
      <c r="A26" s="709"/>
      <c r="B26" s="593"/>
      <c r="C26" s="115"/>
      <c r="D26" s="115">
        <v>12</v>
      </c>
      <c r="E26" s="707"/>
      <c r="F26" s="379">
        <v>619</v>
      </c>
      <c r="G26" s="381">
        <v>26.1</v>
      </c>
      <c r="H26" s="110">
        <v>5382</v>
      </c>
      <c r="I26" s="381">
        <v>37.9</v>
      </c>
      <c r="J26" s="384">
        <v>-0.3</v>
      </c>
      <c r="K26" s="381">
        <v>-4</v>
      </c>
      <c r="L26" s="337">
        <v>6.6</v>
      </c>
      <c r="M26" s="616">
        <v>-2</v>
      </c>
      <c r="N26" s="337">
        <v>-4.5999999999999996</v>
      </c>
    </row>
    <row r="27" spans="1:17" ht="13.5" customHeight="1">
      <c r="A27" s="709"/>
      <c r="B27" s="593">
        <v>6</v>
      </c>
      <c r="C27" s="115" t="s">
        <v>98</v>
      </c>
      <c r="D27" s="115">
        <v>1</v>
      </c>
      <c r="E27" s="707" t="s">
        <v>143</v>
      </c>
      <c r="F27" s="379">
        <v>362</v>
      </c>
      <c r="G27" s="381">
        <v>-41.5</v>
      </c>
      <c r="H27" s="110">
        <v>362</v>
      </c>
      <c r="I27" s="381">
        <v>-10.8</v>
      </c>
      <c r="J27" s="384">
        <v>5.6</v>
      </c>
      <c r="K27" s="381">
        <v>-7.5</v>
      </c>
      <c r="L27" s="337">
        <v>-10.8</v>
      </c>
      <c r="M27" s="616">
        <v>5.6</v>
      </c>
      <c r="N27" s="337">
        <v>-7.5</v>
      </c>
    </row>
    <row r="28" spans="1:17" ht="13.5" customHeight="1">
      <c r="A28" s="709"/>
      <c r="B28" s="593"/>
      <c r="C28" s="115"/>
      <c r="D28" s="115">
        <v>2</v>
      </c>
      <c r="E28" s="707"/>
      <c r="F28" s="379">
        <v>444</v>
      </c>
      <c r="G28" s="381">
        <v>22.7</v>
      </c>
      <c r="H28" s="110">
        <v>806</v>
      </c>
      <c r="I28" s="381">
        <v>2.1</v>
      </c>
      <c r="J28" s="384">
        <v>-8.4</v>
      </c>
      <c r="K28" s="381">
        <v>-8.1999999999999993</v>
      </c>
      <c r="L28" s="337">
        <v>-4.2</v>
      </c>
      <c r="M28" s="616">
        <v>-1.9</v>
      </c>
      <c r="N28" s="337">
        <v>-7.8</v>
      </c>
    </row>
    <row r="29" spans="1:17" ht="13.5" customHeight="1">
      <c r="A29" s="709"/>
      <c r="B29" s="593"/>
      <c r="C29" s="115"/>
      <c r="D29" s="115">
        <v>3</v>
      </c>
      <c r="E29" s="707"/>
      <c r="F29" s="379">
        <v>367</v>
      </c>
      <c r="G29" s="381">
        <v>-17.3</v>
      </c>
      <c r="H29" s="110">
        <v>1173</v>
      </c>
      <c r="I29" s="381">
        <v>-10.9</v>
      </c>
      <c r="J29" s="384">
        <v>-27.3</v>
      </c>
      <c r="K29" s="381">
        <v>-12.8</v>
      </c>
      <c r="L29" s="337">
        <v>-6.4</v>
      </c>
      <c r="M29" s="616">
        <v>-11.4</v>
      </c>
      <c r="N29" s="337">
        <v>-9.6</v>
      </c>
      <c r="O29" s="481"/>
    </row>
    <row r="30" spans="1:17" ht="13.5" customHeight="1">
      <c r="A30" s="709"/>
      <c r="B30" s="593"/>
      <c r="C30" s="115"/>
      <c r="D30" s="115">
        <v>4</v>
      </c>
      <c r="E30" s="707"/>
      <c r="F30" s="379">
        <v>504</v>
      </c>
      <c r="G30" s="381">
        <v>37.299999999999997</v>
      </c>
      <c r="H30" s="110">
        <v>1677</v>
      </c>
      <c r="I30" s="381">
        <v>-13.3</v>
      </c>
      <c r="J30" s="384">
        <v>10.1</v>
      </c>
      <c r="K30" s="381">
        <v>13.9</v>
      </c>
      <c r="L30" s="337">
        <v>-8.6</v>
      </c>
      <c r="M30" s="616">
        <v>-6</v>
      </c>
      <c r="N30" s="337">
        <v>-3.8</v>
      </c>
      <c r="O30" s="481"/>
    </row>
    <row r="31" spans="1:17" ht="13.5" customHeight="1">
      <c r="A31" s="709"/>
      <c r="B31" s="593"/>
      <c r="C31" s="115"/>
      <c r="D31" s="115">
        <v>5</v>
      </c>
      <c r="E31" s="707"/>
      <c r="F31" s="379">
        <v>270</v>
      </c>
      <c r="G31" s="381">
        <v>-46.4</v>
      </c>
      <c r="H31" s="110">
        <v>1947</v>
      </c>
      <c r="I31" s="381">
        <v>-7.5</v>
      </c>
      <c r="J31" s="384">
        <v>-8.8000000000000007</v>
      </c>
      <c r="K31" s="381">
        <v>-5.3</v>
      </c>
      <c r="L31" s="337">
        <v>-8.4</v>
      </c>
      <c r="M31" s="616">
        <v>-6.6</v>
      </c>
      <c r="N31" s="337">
        <v>-4.0999999999999996</v>
      </c>
      <c r="O31" s="481"/>
      <c r="Q31" s="12"/>
    </row>
    <row r="32" spans="1:17" ht="13.5" customHeight="1">
      <c r="A32" s="709"/>
      <c r="B32" s="593"/>
      <c r="C32" s="115"/>
      <c r="D32" s="115">
        <v>6</v>
      </c>
      <c r="E32" s="707"/>
      <c r="F32" s="379">
        <v>505</v>
      </c>
      <c r="G32" s="381">
        <v>87</v>
      </c>
      <c r="H32" s="110">
        <v>2452</v>
      </c>
      <c r="I32" s="381">
        <v>33.6</v>
      </c>
      <c r="J32" s="384">
        <v>-9.6999999999999993</v>
      </c>
      <c r="K32" s="381">
        <v>-6.7</v>
      </c>
      <c r="L32" s="337">
        <v>-2.1</v>
      </c>
      <c r="M32" s="616">
        <v>-7.1</v>
      </c>
      <c r="N32" s="337">
        <v>-4.5</v>
      </c>
      <c r="O32" s="481"/>
    </row>
    <row r="33" spans="1:15" ht="13.5" customHeight="1">
      <c r="A33" s="709"/>
      <c r="B33" s="593"/>
      <c r="C33" s="115"/>
      <c r="D33" s="115">
        <v>7</v>
      </c>
      <c r="E33" s="707"/>
      <c r="F33" s="379">
        <v>295</v>
      </c>
      <c r="G33" s="381">
        <v>-41.6</v>
      </c>
      <c r="H33" s="110">
        <v>2747</v>
      </c>
      <c r="I33" s="381">
        <v>-48.9</v>
      </c>
      <c r="J33" s="384">
        <v>-18.3</v>
      </c>
      <c r="K33" s="381">
        <v>-0.2</v>
      </c>
      <c r="L33" s="337">
        <v>-10.8</v>
      </c>
      <c r="M33" s="616">
        <v>-8.9</v>
      </c>
      <c r="N33" s="337">
        <v>-3.9</v>
      </c>
      <c r="O33" s="481"/>
    </row>
    <row r="34" spans="1:15" ht="13.5" customHeight="1">
      <c r="A34" s="709"/>
      <c r="B34" s="593"/>
      <c r="C34" s="115"/>
      <c r="D34" s="115">
        <v>8</v>
      </c>
      <c r="E34" s="707"/>
      <c r="F34" s="379">
        <v>429</v>
      </c>
      <c r="G34" s="381">
        <v>45.4</v>
      </c>
      <c r="H34" s="110">
        <v>3176</v>
      </c>
      <c r="I34" s="381">
        <v>16.600000000000001</v>
      </c>
      <c r="J34" s="384">
        <v>4.9000000000000004</v>
      </c>
      <c r="K34" s="381">
        <v>-5.0999999999999996</v>
      </c>
      <c r="L34" s="337">
        <v>-7.9</v>
      </c>
      <c r="M34" s="616">
        <v>-7.4</v>
      </c>
      <c r="N34" s="337">
        <v>-4.0999999999999996</v>
      </c>
      <c r="O34" s="481"/>
    </row>
    <row r="35" spans="1:15" ht="13.5" customHeight="1">
      <c r="A35" s="709"/>
      <c r="B35" s="116"/>
      <c r="C35" s="704"/>
      <c r="D35" s="704"/>
      <c r="E35" s="708"/>
      <c r="F35" s="387"/>
      <c r="G35" s="710"/>
      <c r="H35" s="120"/>
      <c r="I35" s="710"/>
      <c r="J35" s="385"/>
      <c r="K35" s="710"/>
      <c r="L35" s="385"/>
      <c r="M35" s="710"/>
      <c r="N35" s="385"/>
    </row>
    <row r="36" spans="1:15" ht="13.5" customHeight="1">
      <c r="A36" s="703"/>
      <c r="B36" s="184" t="s">
        <v>312</v>
      </c>
      <c r="C36" s="115"/>
      <c r="D36" s="115"/>
      <c r="E36" s="380"/>
      <c r="F36" s="115"/>
      <c r="G36" s="381"/>
      <c r="H36" s="104"/>
      <c r="I36" s="381"/>
      <c r="J36" s="381"/>
      <c r="K36" s="381"/>
      <c r="L36" s="381"/>
      <c r="M36" s="381"/>
      <c r="N36" s="714"/>
    </row>
    <row r="37" spans="1:15" ht="15" customHeight="1">
      <c r="A37" s="709"/>
      <c r="B37" s="716"/>
      <c r="C37" s="711"/>
      <c r="D37" s="711"/>
      <c r="E37" s="711"/>
      <c r="F37" s="711"/>
      <c r="G37" s="711"/>
      <c r="H37" s="712"/>
      <c r="I37" s="711"/>
      <c r="J37" s="711"/>
      <c r="K37" s="711"/>
      <c r="L37" s="711"/>
      <c r="M37" s="711"/>
      <c r="N37" s="713"/>
      <c r="O37" s="703"/>
    </row>
    <row r="38" spans="1:15" s="189"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2"/>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395</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24" t="s">
        <v>461</v>
      </c>
      <c r="C59" s="1111"/>
      <c r="D59" s="1111"/>
      <c r="E59" s="1111"/>
      <c r="F59" s="1111"/>
      <c r="G59" s="1111"/>
      <c r="H59" s="1111"/>
      <c r="I59" s="1111"/>
      <c r="J59" s="1111"/>
      <c r="K59" s="1111"/>
      <c r="L59" s="1111"/>
      <c r="M59" s="1111"/>
      <c r="N59" s="1112"/>
    </row>
    <row r="60" spans="2:17" s="12" customFormat="1" ht="15" customHeight="1">
      <c r="B60" s="1113"/>
      <c r="C60" s="1114"/>
      <c r="D60" s="1114"/>
      <c r="E60" s="1114"/>
      <c r="F60" s="1114"/>
      <c r="G60" s="1114"/>
      <c r="H60" s="1114"/>
      <c r="I60" s="1114"/>
      <c r="J60" s="1114"/>
      <c r="K60" s="1114"/>
      <c r="L60" s="1114"/>
      <c r="M60" s="1114"/>
      <c r="N60" s="1115"/>
    </row>
    <row r="61" spans="2:17" ht="15" customHeight="1">
      <c r="B61" s="1116"/>
      <c r="C61" s="1117"/>
      <c r="D61" s="1117"/>
      <c r="E61" s="1117"/>
      <c r="F61" s="1117"/>
      <c r="G61" s="1117"/>
      <c r="H61" s="1117"/>
      <c r="I61" s="1117"/>
      <c r="J61" s="1117"/>
      <c r="K61" s="1117"/>
      <c r="L61" s="1117"/>
      <c r="M61" s="1117"/>
      <c r="N61" s="1118"/>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B1:Q62"/>
  <sheetViews>
    <sheetView zoomScale="96" zoomScaleNormal="100" workbookViewId="0"/>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2.21875" style="167" customWidth="1"/>
    <col min="17" max="17" width="2.21875" style="170" customWidth="1"/>
    <col min="18" max="16384" width="9" style="167"/>
  </cols>
  <sheetData>
    <row r="1" spans="2:17" ht="14.25" customHeight="1"/>
    <row r="2" spans="2:17" ht="18" customHeight="1">
      <c r="B2" s="250" t="s">
        <v>63</v>
      </c>
      <c r="F2" s="25"/>
      <c r="G2" s="25"/>
      <c r="H2" s="25"/>
      <c r="I2" s="25"/>
      <c r="J2" s="25"/>
      <c r="K2" s="25"/>
      <c r="L2" s="25"/>
      <c r="M2" s="25"/>
      <c r="N2" s="25"/>
      <c r="Q2" s="33"/>
    </row>
    <row r="3" spans="2:17" ht="15" customHeight="1">
      <c r="B3" s="251" t="s">
        <v>64</v>
      </c>
      <c r="F3" s="25"/>
      <c r="G3" s="25"/>
      <c r="H3" s="25"/>
      <c r="I3" s="25"/>
      <c r="J3" s="25"/>
      <c r="K3" s="25"/>
      <c r="L3" s="25"/>
      <c r="M3" s="1132" t="s">
        <v>125</v>
      </c>
      <c r="N3" s="1132"/>
      <c r="Q3" s="33"/>
    </row>
    <row r="4" spans="2:17" s="168" customFormat="1" ht="15" customHeight="1">
      <c r="B4" s="123"/>
      <c r="C4" s="158"/>
      <c r="D4" s="158"/>
      <c r="E4" s="4"/>
      <c r="F4" s="1135" t="s">
        <v>65</v>
      </c>
      <c r="G4" s="1136"/>
      <c r="H4" s="1137"/>
      <c r="I4" s="1135" t="s">
        <v>66</v>
      </c>
      <c r="J4" s="1136"/>
      <c r="K4" s="1137"/>
      <c r="L4" s="1135" t="s">
        <v>67</v>
      </c>
      <c r="M4" s="1136"/>
      <c r="N4" s="1137"/>
      <c r="Q4" s="97"/>
    </row>
    <row r="5" spans="2:17" s="168" customFormat="1" ht="15" customHeight="1">
      <c r="B5" s="1119" t="s">
        <v>0</v>
      </c>
      <c r="C5" s="1120"/>
      <c r="D5" s="1120"/>
      <c r="E5" s="1121"/>
      <c r="F5" s="1127" t="s">
        <v>112</v>
      </c>
      <c r="G5" s="1128"/>
      <c r="H5" s="1133" t="s">
        <v>68</v>
      </c>
      <c r="I5" s="1122" t="s">
        <v>200</v>
      </c>
      <c r="J5" s="1122" t="s">
        <v>104</v>
      </c>
      <c r="K5" s="1122" t="s">
        <v>105</v>
      </c>
      <c r="L5" s="1122" t="s">
        <v>200</v>
      </c>
      <c r="M5" s="1122" t="s">
        <v>104</v>
      </c>
      <c r="N5" s="1122" t="s">
        <v>105</v>
      </c>
      <c r="Q5" s="97"/>
    </row>
    <row r="6" spans="2:17" s="168" customFormat="1" ht="15" customHeight="1">
      <c r="B6" s="6"/>
      <c r="C6" s="117"/>
      <c r="D6" s="117"/>
      <c r="E6" s="159"/>
      <c r="F6" s="512"/>
      <c r="G6" s="510" t="s">
        <v>113</v>
      </c>
      <c r="H6" s="1134"/>
      <c r="I6" s="1123"/>
      <c r="J6" s="1123"/>
      <c r="K6" s="1123"/>
      <c r="L6" s="1123"/>
      <c r="M6" s="1123"/>
      <c r="N6" s="1123"/>
      <c r="Q6" s="97"/>
    </row>
    <row r="7" spans="2:17" s="168" customFormat="1" ht="16.5" hidden="1" customHeight="1">
      <c r="B7" s="392">
        <v>20</v>
      </c>
      <c r="C7" s="309" t="s">
        <v>96</v>
      </c>
      <c r="D7" s="309"/>
      <c r="E7" s="414"/>
      <c r="F7" s="420"/>
      <c r="G7" s="390"/>
      <c r="H7" s="390">
        <v>103880</v>
      </c>
      <c r="I7" s="421"/>
      <c r="J7" s="389"/>
      <c r="K7" s="421"/>
      <c r="L7" s="389">
        <v>-8.9</v>
      </c>
      <c r="M7" s="421">
        <v>-4</v>
      </c>
      <c r="N7" s="389">
        <v>0.1</v>
      </c>
      <c r="Q7" s="97"/>
    </row>
    <row r="8" spans="2:17" s="168" customFormat="1" ht="15.75" hidden="1" customHeight="1">
      <c r="B8" s="124">
        <v>21</v>
      </c>
      <c r="C8" s="309" t="s">
        <v>96</v>
      </c>
      <c r="D8" s="309"/>
      <c r="E8" s="415"/>
      <c r="F8" s="391"/>
      <c r="G8" s="296"/>
      <c r="H8" s="296">
        <v>128121</v>
      </c>
      <c r="I8" s="388"/>
      <c r="J8" s="126"/>
      <c r="K8" s="388"/>
      <c r="L8" s="126">
        <v>23.3</v>
      </c>
      <c r="M8" s="388">
        <v>6.4</v>
      </c>
      <c r="N8" s="126">
        <v>4.9000000000000004</v>
      </c>
      <c r="Q8" s="97"/>
    </row>
    <row r="9" spans="2:17" s="168" customFormat="1" ht="15.75" hidden="1" customHeight="1">
      <c r="B9" s="124">
        <v>22</v>
      </c>
      <c r="C9" s="125" t="s">
        <v>96</v>
      </c>
      <c r="D9" s="125"/>
      <c r="E9" s="415"/>
      <c r="F9" s="391"/>
      <c r="G9" s="296"/>
      <c r="H9" s="296">
        <v>101361</v>
      </c>
      <c r="I9" s="388"/>
      <c r="J9" s="126"/>
      <c r="K9" s="388"/>
      <c r="L9" s="126">
        <v>-20.9</v>
      </c>
      <c r="M9" s="388">
        <v>-8.1</v>
      </c>
      <c r="N9" s="126">
        <v>-8.8000000000000007</v>
      </c>
      <c r="Q9" s="97"/>
    </row>
    <row r="10" spans="2:17" s="168" customFormat="1" ht="15" hidden="1" customHeight="1">
      <c r="B10" s="124">
        <v>25</v>
      </c>
      <c r="C10" s="125" t="s">
        <v>96</v>
      </c>
      <c r="D10" s="125"/>
      <c r="E10" s="415"/>
      <c r="F10" s="391"/>
      <c r="G10" s="296"/>
      <c r="H10" s="110">
        <v>116894</v>
      </c>
      <c r="I10" s="388"/>
      <c r="J10" s="126"/>
      <c r="K10" s="388"/>
      <c r="L10" s="126">
        <v>12.7</v>
      </c>
      <c r="M10" s="388">
        <v>17.600000000000001</v>
      </c>
      <c r="N10" s="126">
        <v>17.7</v>
      </c>
      <c r="Q10" s="97"/>
    </row>
    <row r="11" spans="2:17" s="168" customFormat="1" ht="15" customHeight="1">
      <c r="B11" s="628" t="s">
        <v>330</v>
      </c>
      <c r="C11" s="125" t="s">
        <v>96</v>
      </c>
      <c r="D11" s="125"/>
      <c r="E11" s="618"/>
      <c r="F11" s="391"/>
      <c r="G11" s="296"/>
      <c r="H11" s="110">
        <v>114725</v>
      </c>
      <c r="I11" s="388"/>
      <c r="J11" s="126"/>
      <c r="K11" s="388"/>
      <c r="L11" s="126">
        <v>13.7</v>
      </c>
      <c r="M11" s="388">
        <v>5.8</v>
      </c>
      <c r="N11" s="126">
        <v>6.8</v>
      </c>
      <c r="Q11" s="97"/>
    </row>
    <row r="12" spans="2:17" s="168" customFormat="1" ht="15" customHeight="1">
      <c r="B12" s="124">
        <v>2</v>
      </c>
      <c r="C12" s="125"/>
      <c r="D12" s="125"/>
      <c r="E12" s="618"/>
      <c r="F12" s="391"/>
      <c r="G12" s="296"/>
      <c r="H12" s="110">
        <v>141906</v>
      </c>
      <c r="I12" s="388"/>
      <c r="J12" s="126"/>
      <c r="K12" s="388"/>
      <c r="L12" s="126">
        <v>23.7</v>
      </c>
      <c r="M12" s="388">
        <v>2.5</v>
      </c>
      <c r="N12" s="126">
        <v>2.2999999999999998</v>
      </c>
      <c r="Q12" s="97"/>
    </row>
    <row r="13" spans="2:17" s="168" customFormat="1" ht="15" customHeight="1">
      <c r="B13" s="124">
        <v>3</v>
      </c>
      <c r="C13" s="125"/>
      <c r="D13" s="125"/>
      <c r="E13" s="618"/>
      <c r="F13" s="391"/>
      <c r="G13" s="296"/>
      <c r="H13" s="110">
        <v>147401</v>
      </c>
      <c r="I13" s="388"/>
      <c r="J13" s="126"/>
      <c r="K13" s="388"/>
      <c r="L13" s="126">
        <v>3.9</v>
      </c>
      <c r="M13" s="388">
        <v>6.1</v>
      </c>
      <c r="N13" s="126">
        <v>-8.6</v>
      </c>
      <c r="Q13" s="97"/>
    </row>
    <row r="14" spans="2:17" s="168" customFormat="1" ht="15" customHeight="1">
      <c r="B14" s="124">
        <v>4</v>
      </c>
      <c r="C14" s="125"/>
      <c r="D14" s="125"/>
      <c r="E14" s="618"/>
      <c r="F14" s="391"/>
      <c r="G14" s="296"/>
      <c r="H14" s="110">
        <v>126937</v>
      </c>
      <c r="I14" s="388"/>
      <c r="J14" s="126"/>
      <c r="K14" s="388"/>
      <c r="L14" s="126">
        <v>-13.883216531773868</v>
      </c>
      <c r="M14" s="388">
        <v>1.9258844181272661</v>
      </c>
      <c r="N14" s="126">
        <v>-0.40268951242889983</v>
      </c>
      <c r="Q14" s="97"/>
    </row>
    <row r="15" spans="2:17" s="168" customFormat="1" ht="15" customHeight="1">
      <c r="B15" s="124">
        <v>5</v>
      </c>
      <c r="C15" s="125"/>
      <c r="D15" s="125"/>
      <c r="E15" s="618"/>
      <c r="F15" s="391"/>
      <c r="G15" s="296"/>
      <c r="H15" s="110">
        <v>161612</v>
      </c>
      <c r="I15" s="388"/>
      <c r="J15" s="126"/>
      <c r="K15" s="388"/>
      <c r="L15" s="126">
        <v>27.316700410439825</v>
      </c>
      <c r="M15" s="388">
        <v>13.153344532298835</v>
      </c>
      <c r="N15" s="126">
        <v>5.336801560702316</v>
      </c>
      <c r="Q15" s="97"/>
    </row>
    <row r="16" spans="2:17" s="168" customFormat="1" ht="15" customHeight="1">
      <c r="B16" s="628"/>
      <c r="C16" s="125"/>
      <c r="D16" s="125"/>
      <c r="E16" s="416"/>
      <c r="F16" s="104"/>
      <c r="G16" s="418"/>
      <c r="H16" s="110"/>
      <c r="I16" s="643"/>
      <c r="J16" s="643"/>
      <c r="K16" s="388"/>
      <c r="L16" s="126"/>
      <c r="M16" s="388"/>
      <c r="N16" s="126"/>
      <c r="Q16" s="97"/>
    </row>
    <row r="17" spans="2:17" s="319" customFormat="1" ht="13.5" customHeight="1">
      <c r="B17" s="628" t="s">
        <v>433</v>
      </c>
      <c r="C17" s="125" t="s">
        <v>98</v>
      </c>
      <c r="D17" s="125">
        <v>4</v>
      </c>
      <c r="E17" s="416" t="s">
        <v>196</v>
      </c>
      <c r="F17" s="104">
        <v>24242</v>
      </c>
      <c r="G17" s="418">
        <v>262.8</v>
      </c>
      <c r="H17" s="110">
        <v>24242</v>
      </c>
      <c r="I17" s="643">
        <v>23.5</v>
      </c>
      <c r="J17" s="643">
        <v>10.7</v>
      </c>
      <c r="K17" s="388">
        <v>1.9</v>
      </c>
      <c r="L17" s="126">
        <v>23.5</v>
      </c>
      <c r="M17" s="388">
        <v>10.7</v>
      </c>
      <c r="N17" s="126">
        <v>1.9</v>
      </c>
      <c r="Q17" s="306"/>
    </row>
    <row r="18" spans="2:17" s="319" customFormat="1" ht="13.5" customHeight="1">
      <c r="B18" s="628"/>
      <c r="C18" s="125"/>
      <c r="D18" s="125">
        <v>5</v>
      </c>
      <c r="E18" s="416"/>
      <c r="F18" s="104">
        <v>6255</v>
      </c>
      <c r="G18" s="418">
        <v>-74.2</v>
      </c>
      <c r="H18" s="110">
        <v>30497</v>
      </c>
      <c r="I18" s="643">
        <v>-51.6</v>
      </c>
      <c r="J18" s="643">
        <v>5</v>
      </c>
      <c r="K18" s="388">
        <v>11.8</v>
      </c>
      <c r="L18" s="126">
        <v>-6.3</v>
      </c>
      <c r="M18" s="388">
        <v>8.3000000000000007</v>
      </c>
      <c r="N18" s="126">
        <v>5.7</v>
      </c>
      <c r="Q18" s="306"/>
    </row>
    <row r="19" spans="2:17" s="319" customFormat="1" ht="13.5" customHeight="1">
      <c r="B19" s="628"/>
      <c r="C19" s="125"/>
      <c r="D19" s="125">
        <v>6</v>
      </c>
      <c r="E19" s="416"/>
      <c r="F19" s="104">
        <v>13894</v>
      </c>
      <c r="G19" s="418">
        <v>122.1</v>
      </c>
      <c r="H19" s="110">
        <v>44392</v>
      </c>
      <c r="I19" s="643">
        <v>-11</v>
      </c>
      <c r="J19" s="643">
        <v>5.5</v>
      </c>
      <c r="K19" s="388">
        <v>9.9</v>
      </c>
      <c r="L19" s="126">
        <v>-7.8</v>
      </c>
      <c r="M19" s="388">
        <v>7.3</v>
      </c>
      <c r="N19" s="126">
        <v>7.1</v>
      </c>
      <c r="Q19" s="306"/>
    </row>
    <row r="20" spans="2:17" s="319" customFormat="1" ht="13.5" customHeight="1">
      <c r="B20" s="628"/>
      <c r="C20" s="125"/>
      <c r="D20" s="125">
        <v>7</v>
      </c>
      <c r="E20" s="416"/>
      <c r="F20" s="104">
        <v>11703</v>
      </c>
      <c r="G20" s="418">
        <v>-15.8</v>
      </c>
      <c r="H20" s="110">
        <v>56095</v>
      </c>
      <c r="I20" s="643">
        <v>-42.5</v>
      </c>
      <c r="J20" s="643">
        <v>3.7</v>
      </c>
      <c r="K20" s="388">
        <v>6.8</v>
      </c>
      <c r="L20" s="126">
        <v>-18.100000000000001</v>
      </c>
      <c r="M20" s="388">
        <v>6.4</v>
      </c>
      <c r="N20" s="126">
        <v>7</v>
      </c>
      <c r="Q20" s="306"/>
    </row>
    <row r="21" spans="2:17" s="319" customFormat="1" ht="13.5" customHeight="1">
      <c r="B21" s="628"/>
      <c r="C21" s="125"/>
      <c r="D21" s="125">
        <v>8</v>
      </c>
      <c r="E21" s="416"/>
      <c r="F21" s="104">
        <v>8655</v>
      </c>
      <c r="G21" s="418">
        <v>-26</v>
      </c>
      <c r="H21" s="110">
        <v>64750</v>
      </c>
      <c r="I21" s="643">
        <v>-31.3</v>
      </c>
      <c r="J21" s="643">
        <v>5.2</v>
      </c>
      <c r="K21" s="388">
        <v>-3.6</v>
      </c>
      <c r="L21" s="126">
        <v>-20.2</v>
      </c>
      <c r="M21" s="388">
        <v>6.1</v>
      </c>
      <c r="N21" s="126">
        <v>5.4</v>
      </c>
      <c r="Q21" s="306"/>
    </row>
    <row r="22" spans="2:17" s="319" customFormat="1" ht="13.5" customHeight="1">
      <c r="B22" s="628"/>
      <c r="C22" s="125"/>
      <c r="D22" s="125">
        <v>9</v>
      </c>
      <c r="E22" s="416"/>
      <c r="F22" s="104">
        <v>8790</v>
      </c>
      <c r="G22" s="418">
        <v>1.6</v>
      </c>
      <c r="H22" s="110">
        <v>73541</v>
      </c>
      <c r="I22" s="643">
        <v>-14</v>
      </c>
      <c r="J22" s="643">
        <v>21.1</v>
      </c>
      <c r="K22" s="388">
        <v>0.1</v>
      </c>
      <c r="L22" s="126">
        <v>-19.5</v>
      </c>
      <c r="M22" s="388">
        <v>8.9</v>
      </c>
      <c r="N22" s="126">
        <v>4.5999999999999996</v>
      </c>
      <c r="Q22" s="306"/>
    </row>
    <row r="23" spans="2:17" s="319" customFormat="1" ht="13.5" customHeight="1">
      <c r="B23" s="628"/>
      <c r="C23" s="125"/>
      <c r="D23" s="125">
        <v>10</v>
      </c>
      <c r="E23" s="416"/>
      <c r="F23" s="104">
        <v>5955</v>
      </c>
      <c r="G23" s="418">
        <v>-32.299999999999997</v>
      </c>
      <c r="H23" s="110">
        <v>79496</v>
      </c>
      <c r="I23" s="643">
        <v>-25</v>
      </c>
      <c r="J23" s="643">
        <v>-11.5</v>
      </c>
      <c r="K23" s="388">
        <v>3.6</v>
      </c>
      <c r="L23" s="126">
        <v>-19.899999999999999</v>
      </c>
      <c r="M23" s="388">
        <v>6.1</v>
      </c>
      <c r="N23" s="126">
        <v>4.5</v>
      </c>
      <c r="Q23" s="306"/>
    </row>
    <row r="24" spans="2:17" s="319" customFormat="1" ht="13.5" customHeight="1">
      <c r="B24" s="628"/>
      <c r="C24" s="125"/>
      <c r="D24" s="125">
        <v>11</v>
      </c>
      <c r="E24" s="416"/>
      <c r="F24" s="104">
        <v>6622</v>
      </c>
      <c r="G24" s="418">
        <v>11.2</v>
      </c>
      <c r="H24" s="110">
        <v>86118</v>
      </c>
      <c r="I24" s="643">
        <v>-20.7</v>
      </c>
      <c r="J24" s="643">
        <v>20.8</v>
      </c>
      <c r="K24" s="388">
        <v>9.9</v>
      </c>
      <c r="L24" s="126">
        <v>-20</v>
      </c>
      <c r="M24" s="388">
        <v>7.2</v>
      </c>
      <c r="N24" s="126">
        <v>4.8</v>
      </c>
      <c r="Q24" s="306"/>
    </row>
    <row r="25" spans="2:17" s="319" customFormat="1" ht="13.5" customHeight="1">
      <c r="B25" s="628"/>
      <c r="C25" s="125"/>
      <c r="D25" s="125">
        <v>12</v>
      </c>
      <c r="E25" s="416"/>
      <c r="F25" s="104">
        <v>3890</v>
      </c>
      <c r="G25" s="418">
        <v>-41.3</v>
      </c>
      <c r="H25" s="110">
        <v>90009</v>
      </c>
      <c r="I25" s="643">
        <v>-16.100000000000001</v>
      </c>
      <c r="J25" s="643">
        <v>29.2</v>
      </c>
      <c r="K25" s="388">
        <v>14.5</v>
      </c>
      <c r="L25" s="126">
        <v>-19.8</v>
      </c>
      <c r="M25" s="388">
        <v>8.6</v>
      </c>
      <c r="N25" s="126">
        <v>5.4</v>
      </c>
      <c r="Q25" s="306"/>
    </row>
    <row r="26" spans="2:17" s="319" customFormat="1" ht="13.5" customHeight="1">
      <c r="B26" s="628">
        <v>6</v>
      </c>
      <c r="C26" s="125" t="s">
        <v>98</v>
      </c>
      <c r="D26" s="125">
        <v>1</v>
      </c>
      <c r="E26" s="416" t="s">
        <v>196</v>
      </c>
      <c r="F26" s="104">
        <v>3956</v>
      </c>
      <c r="G26" s="418">
        <v>1.7</v>
      </c>
      <c r="H26" s="110">
        <v>93966</v>
      </c>
      <c r="I26" s="643">
        <v>-11.9</v>
      </c>
      <c r="J26" s="643">
        <v>87.5</v>
      </c>
      <c r="K26" s="388">
        <v>12.7</v>
      </c>
      <c r="L26" s="126">
        <v>-19.5</v>
      </c>
      <c r="M26" s="388">
        <v>12</v>
      </c>
      <c r="N26" s="126">
        <v>5.7</v>
      </c>
      <c r="Q26" s="306"/>
    </row>
    <row r="27" spans="2:17" s="319" customFormat="1" ht="13.5" customHeight="1">
      <c r="B27" s="628"/>
      <c r="C27" s="125"/>
      <c r="D27" s="125">
        <v>2</v>
      </c>
      <c r="E27" s="416"/>
      <c r="F27" s="104">
        <v>56980</v>
      </c>
      <c r="G27" s="418">
        <v>1340.3</v>
      </c>
      <c r="H27" s="110">
        <v>150946</v>
      </c>
      <c r="I27" s="912">
        <v>1524.6</v>
      </c>
      <c r="J27" s="643">
        <v>-13.8</v>
      </c>
      <c r="K27" s="388">
        <v>-0.7</v>
      </c>
      <c r="L27" s="126">
        <v>25.5</v>
      </c>
      <c r="M27" s="388">
        <v>7.5</v>
      </c>
      <c r="N27" s="126">
        <v>5.2</v>
      </c>
      <c r="Q27" s="306"/>
    </row>
    <row r="28" spans="2:17" s="319" customFormat="1" ht="13.5" customHeight="1">
      <c r="B28" s="628"/>
      <c r="C28" s="125"/>
      <c r="D28" s="125">
        <v>3</v>
      </c>
      <c r="E28" s="416"/>
      <c r="F28" s="104">
        <v>10665</v>
      </c>
      <c r="G28" s="418">
        <v>-81.3</v>
      </c>
      <c r="H28" s="110">
        <v>161612</v>
      </c>
      <c r="I28" s="912">
        <v>59.6</v>
      </c>
      <c r="J28" s="643">
        <v>52.9</v>
      </c>
      <c r="K28" s="388">
        <v>6.2</v>
      </c>
      <c r="L28" s="126">
        <v>27.3</v>
      </c>
      <c r="M28" s="388">
        <v>13.2</v>
      </c>
      <c r="N28" s="126">
        <v>5.3</v>
      </c>
      <c r="Q28" s="306"/>
    </row>
    <row r="29" spans="2:17" s="319" customFormat="1" ht="13.5" customHeight="1">
      <c r="B29" s="628"/>
      <c r="C29" s="125"/>
      <c r="D29" s="125">
        <v>4</v>
      </c>
      <c r="E29" s="416"/>
      <c r="F29" s="104">
        <v>18543</v>
      </c>
      <c r="G29" s="418">
        <v>73.900000000000006</v>
      </c>
      <c r="H29" s="110">
        <v>18543</v>
      </c>
      <c r="I29" s="919">
        <v>-23.5</v>
      </c>
      <c r="J29" s="643">
        <v>-3.1</v>
      </c>
      <c r="K29" s="388">
        <v>18.8</v>
      </c>
      <c r="L29" s="126">
        <v>-23.5</v>
      </c>
      <c r="M29" s="388">
        <v>-3.1</v>
      </c>
      <c r="N29" s="126">
        <v>18.8</v>
      </c>
      <c r="Q29" s="306"/>
    </row>
    <row r="30" spans="2:17" s="319" customFormat="1" ht="13.5" customHeight="1">
      <c r="B30" s="628"/>
      <c r="C30" s="125"/>
      <c r="D30" s="125">
        <v>5</v>
      </c>
      <c r="E30" s="416"/>
      <c r="F30" s="104">
        <v>10720</v>
      </c>
      <c r="G30" s="418">
        <v>-42.2</v>
      </c>
      <c r="H30" s="110">
        <v>29264</v>
      </c>
      <c r="I30" s="912">
        <v>71.400000000000006</v>
      </c>
      <c r="J30" s="643">
        <v>-0.2</v>
      </c>
      <c r="K30" s="388">
        <v>12.3</v>
      </c>
      <c r="L30" s="126">
        <v>-4</v>
      </c>
      <c r="M30" s="388">
        <v>-2</v>
      </c>
      <c r="N30" s="126">
        <v>16.100000000000001</v>
      </c>
      <c r="Q30" s="306"/>
    </row>
    <row r="31" spans="2:17" s="319" customFormat="1" ht="13.5" customHeight="1">
      <c r="B31" s="628"/>
      <c r="C31" s="125"/>
      <c r="D31" s="125">
        <v>6</v>
      </c>
      <c r="E31" s="416"/>
      <c r="F31" s="104">
        <v>13987</v>
      </c>
      <c r="G31" s="418">
        <v>30.5</v>
      </c>
      <c r="H31" s="110">
        <v>43251</v>
      </c>
      <c r="I31" s="912">
        <v>0.7</v>
      </c>
      <c r="J31" s="643">
        <v>-10.9</v>
      </c>
      <c r="K31" s="388">
        <v>-5.3</v>
      </c>
      <c r="L31" s="126">
        <v>-2.6</v>
      </c>
      <c r="M31" s="388">
        <v>-5.2</v>
      </c>
      <c r="N31" s="126">
        <v>8.8000000000000007</v>
      </c>
      <c r="Q31" s="306"/>
    </row>
    <row r="32" spans="2:17" s="319" customFormat="1" ht="13.5" customHeight="1">
      <c r="B32" s="628"/>
      <c r="C32" s="125"/>
      <c r="D32" s="125">
        <v>7</v>
      </c>
      <c r="E32" s="416"/>
      <c r="F32" s="104">
        <v>10781</v>
      </c>
      <c r="G32" s="418">
        <v>-22.9</v>
      </c>
      <c r="H32" s="110">
        <v>54033</v>
      </c>
      <c r="I32" s="919">
        <v>-7.9</v>
      </c>
      <c r="J32" s="643">
        <v>10.199999999999999</v>
      </c>
      <c r="K32" s="388">
        <v>10.9</v>
      </c>
      <c r="L32" s="126">
        <v>-3.7</v>
      </c>
      <c r="M32" s="388">
        <v>-1.4</v>
      </c>
      <c r="N32" s="126">
        <v>9.1999999999999993</v>
      </c>
      <c r="Q32" s="306"/>
    </row>
    <row r="33" spans="2:17" s="319" customFormat="1" ht="13.5" customHeight="1">
      <c r="B33" s="628"/>
      <c r="C33" s="125"/>
      <c r="D33" s="125">
        <v>8</v>
      </c>
      <c r="E33" s="416"/>
      <c r="F33" s="104">
        <v>11315</v>
      </c>
      <c r="G33" s="418">
        <v>5</v>
      </c>
      <c r="H33" s="110">
        <v>65349</v>
      </c>
      <c r="I33" s="919">
        <v>30.7</v>
      </c>
      <c r="J33" s="643">
        <v>-21.8</v>
      </c>
      <c r="K33" s="388">
        <v>-3.9</v>
      </c>
      <c r="L33" s="126">
        <v>0.9</v>
      </c>
      <c r="M33" s="388">
        <v>-5.5</v>
      </c>
      <c r="N33" s="126">
        <v>7.3</v>
      </c>
      <c r="Q33" s="306"/>
    </row>
    <row r="34" spans="2:17" s="319" customFormat="1" ht="13.5" customHeight="1">
      <c r="B34" s="628"/>
      <c r="C34" s="125"/>
      <c r="D34" s="125">
        <v>9</v>
      </c>
      <c r="E34" s="416"/>
      <c r="F34" s="104">
        <v>10977</v>
      </c>
      <c r="G34" s="418">
        <v>-3</v>
      </c>
      <c r="H34" s="110">
        <v>76327</v>
      </c>
      <c r="I34" s="919">
        <v>24.9</v>
      </c>
      <c r="J34" s="643">
        <v>-11.3</v>
      </c>
      <c r="K34" s="388">
        <v>-1.9</v>
      </c>
      <c r="L34" s="126">
        <v>3.8</v>
      </c>
      <c r="M34" s="388">
        <v>-6.7</v>
      </c>
      <c r="N34" s="126">
        <v>6</v>
      </c>
      <c r="Q34" s="306"/>
    </row>
    <row r="35" spans="2:17" s="319" customFormat="1" ht="13.5" customHeight="1">
      <c r="B35" s="393"/>
      <c r="C35" s="394"/>
      <c r="D35" s="394"/>
      <c r="E35" s="417"/>
      <c r="F35" s="96"/>
      <c r="G35" s="419"/>
      <c r="H35" s="120"/>
      <c r="I35" s="422"/>
      <c r="J35" s="351"/>
      <c r="K35" s="422"/>
      <c r="L35" s="351"/>
      <c r="M35" s="422"/>
      <c r="N35" s="351"/>
      <c r="Q35" s="306"/>
    </row>
    <row r="36" spans="2:17" s="190" customFormat="1" ht="15" customHeight="1">
      <c r="B36" s="814" t="s">
        <v>212</v>
      </c>
      <c r="C36" s="302"/>
      <c r="D36" s="302"/>
      <c r="E36" s="302"/>
      <c r="F36" s="302"/>
      <c r="G36" s="302"/>
      <c r="H36" s="302"/>
      <c r="I36" s="302"/>
      <c r="J36" s="302"/>
      <c r="K36" s="302"/>
      <c r="L36" s="302"/>
      <c r="M36" s="302"/>
      <c r="N36" s="303"/>
      <c r="O36" s="132"/>
      <c r="Q36" s="132"/>
    </row>
    <row r="37" spans="2:17" s="190" customFormat="1" ht="13.8" customHeight="1">
      <c r="B37" s="1129" t="s">
        <v>407</v>
      </c>
      <c r="C37" s="1130"/>
      <c r="D37" s="1130"/>
      <c r="E37" s="1130"/>
      <c r="F37" s="1130"/>
      <c r="G37" s="1130"/>
      <c r="H37" s="1130"/>
      <c r="I37" s="1130"/>
      <c r="J37" s="1130"/>
      <c r="K37" s="1130"/>
      <c r="L37" s="1130"/>
      <c r="M37" s="1130"/>
      <c r="N37" s="1131"/>
      <c r="O37" s="132"/>
      <c r="Q37" s="132"/>
    </row>
    <row r="38" spans="2:17" s="190" customFormat="1" ht="11.4" customHeight="1">
      <c r="B38" s="1129"/>
      <c r="C38" s="1130"/>
      <c r="D38" s="1130"/>
      <c r="E38" s="1130"/>
      <c r="F38" s="1130"/>
      <c r="G38" s="1130"/>
      <c r="H38" s="1130"/>
      <c r="I38" s="1130"/>
      <c r="J38" s="1130"/>
      <c r="K38" s="1130"/>
      <c r="L38" s="1130"/>
      <c r="M38" s="1130"/>
      <c r="N38" s="1131"/>
      <c r="O38" s="132"/>
      <c r="Q38" s="132"/>
    </row>
    <row r="39" spans="2:17" s="190" customFormat="1" ht="15" customHeight="1">
      <c r="B39" s="299" t="s">
        <v>204</v>
      </c>
      <c r="C39" s="297"/>
      <c r="D39" s="297"/>
      <c r="E39" s="297"/>
      <c r="F39" s="297"/>
      <c r="G39" s="297"/>
      <c r="H39" s="297"/>
      <c r="I39" s="297"/>
      <c r="J39" s="297"/>
      <c r="K39" s="297"/>
      <c r="L39" s="297"/>
      <c r="M39" s="297"/>
      <c r="N39" s="298"/>
      <c r="O39" s="132"/>
      <c r="Q39" s="132"/>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1"/>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24" t="s">
        <v>471</v>
      </c>
      <c r="C59" s="1111"/>
      <c r="D59" s="1111"/>
      <c r="E59" s="1111"/>
      <c r="F59" s="1111"/>
      <c r="G59" s="1111"/>
      <c r="H59" s="1111"/>
      <c r="I59" s="1111"/>
      <c r="J59" s="1111"/>
      <c r="K59" s="1111"/>
      <c r="L59" s="1111"/>
      <c r="M59" s="1111"/>
      <c r="N59" s="1112"/>
      <c r="Q59" s="33"/>
    </row>
    <row r="60" spans="2:17" ht="15" customHeight="1">
      <c r="B60" s="1113"/>
      <c r="C60" s="1114"/>
      <c r="D60" s="1114"/>
      <c r="E60" s="1114"/>
      <c r="F60" s="1114"/>
      <c r="G60" s="1114"/>
      <c r="H60" s="1114"/>
      <c r="I60" s="1114"/>
      <c r="J60" s="1114"/>
      <c r="K60" s="1114"/>
      <c r="L60" s="1114"/>
      <c r="M60" s="1114"/>
      <c r="N60" s="1115"/>
      <c r="Q60" s="33"/>
    </row>
    <row r="61" spans="2:17" ht="15" customHeight="1">
      <c r="B61" s="1116"/>
      <c r="C61" s="1117"/>
      <c r="D61" s="1117"/>
      <c r="E61" s="1117"/>
      <c r="F61" s="1117"/>
      <c r="G61" s="1117"/>
      <c r="H61" s="1117"/>
      <c r="I61" s="1117"/>
      <c r="J61" s="1117"/>
      <c r="K61" s="1117"/>
      <c r="L61" s="1117"/>
      <c r="M61" s="1117"/>
      <c r="N61" s="1118"/>
      <c r="Q61" s="33"/>
    </row>
    <row r="62" spans="2:17" ht="15" customHeight="1">
      <c r="E62" s="35"/>
      <c r="F62" s="35"/>
      <c r="G62" s="35"/>
      <c r="H62" s="35"/>
      <c r="I62" s="35"/>
      <c r="J62" s="35"/>
      <c r="K62" s="35"/>
      <c r="L62" s="35"/>
      <c r="M62" s="35"/>
      <c r="N62" s="35"/>
      <c r="Q62" s="33"/>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sheetPr>
  <dimension ref="B1:AB60"/>
  <sheetViews>
    <sheetView topLeftCell="F1" zoomScaleNormal="100" workbookViewId="0">
      <selection activeCell="AA1" sqref="AA1:BD1048576"/>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27" width="21.5546875" style="228" bestFit="1" customWidth="1"/>
    <col min="28" max="16384" width="9" style="228"/>
  </cols>
  <sheetData>
    <row r="1" spans="2:28" ht="12.75" customHeight="1"/>
    <row r="2" spans="2:28" ht="15.75" customHeight="1">
      <c r="B2" s="250" t="s">
        <v>69</v>
      </c>
      <c r="J2" s="738"/>
    </row>
    <row r="3" spans="2:28" ht="15" customHeight="1">
      <c r="B3" s="251" t="s">
        <v>70</v>
      </c>
      <c r="J3" s="1155"/>
      <c r="K3" s="1155"/>
      <c r="L3" s="1155"/>
      <c r="M3" s="1155"/>
      <c r="N3" s="1155"/>
      <c r="O3" s="1155"/>
      <c r="P3" s="1155"/>
      <c r="Q3" s="1155"/>
      <c r="R3" s="1155"/>
      <c r="S3" s="1155"/>
      <c r="T3" s="1155"/>
      <c r="W3" s="228" t="s">
        <v>149</v>
      </c>
    </row>
    <row r="4" spans="2:28" ht="15" customHeight="1">
      <c r="B4" s="1146" t="s">
        <v>57</v>
      </c>
      <c r="C4" s="1147"/>
      <c r="D4" s="1147"/>
      <c r="E4" s="1148"/>
      <c r="F4" s="1139" t="s">
        <v>71</v>
      </c>
      <c r="G4" s="1140"/>
      <c r="H4" s="1140"/>
      <c r="I4" s="1140"/>
      <c r="J4" s="1140"/>
      <c r="K4" s="1141"/>
      <c r="L4" s="1139" t="s">
        <v>72</v>
      </c>
      <c r="M4" s="1140"/>
      <c r="N4" s="1140"/>
      <c r="O4" s="1140"/>
      <c r="P4" s="1140"/>
      <c r="Q4" s="1141"/>
      <c r="R4" s="1139" t="s">
        <v>73</v>
      </c>
      <c r="S4" s="1140"/>
      <c r="T4" s="1140"/>
      <c r="U4" s="1140"/>
      <c r="V4" s="1140"/>
      <c r="W4" s="1141"/>
    </row>
    <row r="5" spans="2:28" ht="15" customHeight="1">
      <c r="B5" s="1149"/>
      <c r="C5" s="1150"/>
      <c r="D5" s="1150"/>
      <c r="E5" s="1151"/>
      <c r="F5" s="1142" t="s">
        <v>202</v>
      </c>
      <c r="G5" s="1143"/>
      <c r="H5" s="1144" t="s">
        <v>150</v>
      </c>
      <c r="I5" s="1144"/>
      <c r="J5" s="1142" t="s">
        <v>151</v>
      </c>
      <c r="K5" s="1143"/>
      <c r="L5" s="1144" t="s">
        <v>202</v>
      </c>
      <c r="M5" s="1143"/>
      <c r="N5" s="1144" t="s">
        <v>150</v>
      </c>
      <c r="O5" s="1143"/>
      <c r="P5" s="1144" t="s">
        <v>151</v>
      </c>
      <c r="Q5" s="1144"/>
      <c r="R5" s="1142" t="s">
        <v>202</v>
      </c>
      <c r="S5" s="1143"/>
      <c r="T5" s="1142" t="s">
        <v>150</v>
      </c>
      <c r="U5" s="1143"/>
      <c r="V5" s="1142" t="s">
        <v>151</v>
      </c>
      <c r="W5" s="1143"/>
    </row>
    <row r="6" spans="2:28" ht="15" customHeight="1">
      <c r="B6" s="1152"/>
      <c r="C6" s="1153"/>
      <c r="D6" s="1153"/>
      <c r="E6" s="1154"/>
      <c r="F6" s="1152" t="s">
        <v>423</v>
      </c>
      <c r="G6" s="1154"/>
      <c r="H6" s="1152" t="s">
        <v>423</v>
      </c>
      <c r="I6" s="1154"/>
      <c r="J6" s="1152" t="s">
        <v>394</v>
      </c>
      <c r="K6" s="1154"/>
      <c r="L6" s="1152" t="s">
        <v>422</v>
      </c>
      <c r="M6" s="1154"/>
      <c r="N6" s="1152" t="s">
        <v>422</v>
      </c>
      <c r="O6" s="1154"/>
      <c r="P6" s="1152" t="s">
        <v>424</v>
      </c>
      <c r="Q6" s="1154"/>
      <c r="R6" s="1152" t="s">
        <v>422</v>
      </c>
      <c r="S6" s="1154"/>
      <c r="T6" s="1152" t="s">
        <v>422</v>
      </c>
      <c r="U6" s="1154"/>
      <c r="V6" s="1152" t="s">
        <v>424</v>
      </c>
      <c r="W6" s="1154"/>
    </row>
    <row r="7" spans="2:28" s="42" customFormat="1" ht="15" customHeight="1">
      <c r="B7" s="630" t="s">
        <v>330</v>
      </c>
      <c r="C7" s="52" t="s">
        <v>323</v>
      </c>
      <c r="D7" s="52"/>
      <c r="E7" s="52"/>
      <c r="F7" s="78"/>
      <c r="G7" s="525">
        <v>109.2</v>
      </c>
      <c r="H7" s="129"/>
      <c r="I7" s="525">
        <v>110.4</v>
      </c>
      <c r="J7" s="129"/>
      <c r="K7" s="525">
        <v>111.6</v>
      </c>
      <c r="L7" s="291"/>
      <c r="M7" s="525"/>
      <c r="N7" s="129"/>
      <c r="O7" s="525"/>
      <c r="P7" s="129"/>
      <c r="Q7" s="525"/>
      <c r="R7" s="78"/>
      <c r="S7" s="525">
        <v>-3.3</v>
      </c>
      <c r="T7" s="128"/>
      <c r="U7" s="525">
        <v>-1.3</v>
      </c>
      <c r="V7" s="128"/>
      <c r="W7" s="525">
        <v>-2.6</v>
      </c>
    </row>
    <row r="8" spans="2:28" s="42" customFormat="1" ht="15" customHeight="1">
      <c r="B8" s="630">
        <v>2</v>
      </c>
      <c r="C8" s="52"/>
      <c r="D8" s="52"/>
      <c r="E8" s="52"/>
      <c r="F8" s="78"/>
      <c r="G8" s="525">
        <v>100</v>
      </c>
      <c r="H8" s="129"/>
      <c r="I8" s="525">
        <v>100</v>
      </c>
      <c r="J8" s="129"/>
      <c r="K8" s="525">
        <v>100</v>
      </c>
      <c r="L8" s="291"/>
      <c r="M8" s="525"/>
      <c r="N8" s="129"/>
      <c r="O8" s="525"/>
      <c r="P8" s="129"/>
      <c r="Q8" s="525"/>
      <c r="R8" s="78"/>
      <c r="S8" s="525">
        <v>-8.4</v>
      </c>
      <c r="T8" s="128"/>
      <c r="U8" s="525">
        <v>-9.4</v>
      </c>
      <c r="V8" s="128"/>
      <c r="W8" s="525">
        <v>-10.4</v>
      </c>
    </row>
    <row r="9" spans="2:28" s="42" customFormat="1" ht="15" customHeight="1">
      <c r="B9" s="630">
        <v>3</v>
      </c>
      <c r="C9" s="52"/>
      <c r="D9" s="52"/>
      <c r="E9" s="52"/>
      <c r="F9" s="78"/>
      <c r="G9" s="525">
        <v>100.5</v>
      </c>
      <c r="H9" s="129"/>
      <c r="I9" s="525">
        <v>105.6</v>
      </c>
      <c r="J9" s="129"/>
      <c r="K9" s="525">
        <v>105.4</v>
      </c>
      <c r="L9" s="291"/>
      <c r="M9" s="525"/>
      <c r="N9" s="129"/>
      <c r="O9" s="525"/>
      <c r="P9" s="129"/>
      <c r="Q9" s="525"/>
      <c r="R9" s="78"/>
      <c r="S9" s="525">
        <v>0.5</v>
      </c>
      <c r="T9" s="128"/>
      <c r="U9" s="525">
        <v>5.6</v>
      </c>
      <c r="V9" s="128"/>
      <c r="W9" s="525">
        <v>5.4</v>
      </c>
      <c r="AB9" s="644"/>
    </row>
    <row r="10" spans="2:28" s="42" customFormat="1" ht="15" customHeight="1">
      <c r="B10" s="630">
        <v>4</v>
      </c>
      <c r="C10" s="52"/>
      <c r="D10" s="52"/>
      <c r="E10" s="52"/>
      <c r="F10" s="78"/>
      <c r="G10" s="525">
        <v>101.9</v>
      </c>
      <c r="H10" s="129"/>
      <c r="I10" s="525">
        <v>107.8</v>
      </c>
      <c r="J10" s="129"/>
      <c r="K10" s="525">
        <v>105.3</v>
      </c>
      <c r="L10" s="291"/>
      <c r="M10" s="525"/>
      <c r="N10" s="129"/>
      <c r="O10" s="525"/>
      <c r="P10" s="129"/>
      <c r="Q10" s="525"/>
      <c r="R10" s="78"/>
      <c r="S10" s="525">
        <v>1.4</v>
      </c>
      <c r="T10" s="128"/>
      <c r="U10" s="525">
        <v>2.1</v>
      </c>
      <c r="V10" s="128"/>
      <c r="W10" s="525">
        <v>-0.1</v>
      </c>
      <c r="AA10" s="917"/>
    </row>
    <row r="11" spans="2:28" s="42" customFormat="1" ht="15" customHeight="1">
      <c r="B11" s="630">
        <v>5</v>
      </c>
      <c r="C11" s="52"/>
      <c r="D11" s="52"/>
      <c r="E11" s="52"/>
      <c r="F11" s="78"/>
      <c r="G11" s="525">
        <v>98.4</v>
      </c>
      <c r="H11" s="129"/>
      <c r="I11" s="525">
        <v>108.6</v>
      </c>
      <c r="J11" s="129"/>
      <c r="K11" s="525">
        <v>103.9</v>
      </c>
      <c r="L11" s="291"/>
      <c r="M11" s="525"/>
      <c r="N11" s="129"/>
      <c r="O11" s="525"/>
      <c r="P11" s="129"/>
      <c r="Q11" s="525"/>
      <c r="R11" s="78"/>
      <c r="S11" s="525">
        <v>-3.4</v>
      </c>
      <c r="T11" s="128"/>
      <c r="U11" s="525">
        <v>0.7</v>
      </c>
      <c r="V11" s="128"/>
      <c r="W11" s="525">
        <v>-1.3</v>
      </c>
      <c r="AA11" s="917"/>
    </row>
    <row r="12" spans="2:28" s="42" customFormat="1" ht="15" customHeight="1">
      <c r="B12" s="628"/>
      <c r="C12" s="125"/>
      <c r="D12" s="125"/>
      <c r="E12" s="416"/>
      <c r="F12" s="78"/>
      <c r="G12" s="525"/>
      <c r="H12" s="129"/>
      <c r="I12" s="525"/>
      <c r="J12" s="129"/>
      <c r="K12" s="525"/>
      <c r="L12" s="291"/>
      <c r="M12" s="525"/>
      <c r="N12" s="129"/>
      <c r="O12" s="525"/>
      <c r="P12" s="129"/>
      <c r="Q12" s="525"/>
      <c r="R12" s="147"/>
      <c r="S12" s="525"/>
      <c r="T12" s="129"/>
      <c r="U12" s="525"/>
      <c r="V12" s="129"/>
      <c r="W12" s="525"/>
      <c r="AA12" s="917"/>
    </row>
    <row r="13" spans="2:28" s="42" customFormat="1" ht="13.5" customHeight="1">
      <c r="B13" s="628" t="s">
        <v>442</v>
      </c>
      <c r="C13" s="125" t="s">
        <v>98</v>
      </c>
      <c r="D13" s="125">
        <v>3</v>
      </c>
      <c r="E13" s="416" t="s">
        <v>196</v>
      </c>
      <c r="F13" s="78"/>
      <c r="G13" s="525">
        <v>98.6</v>
      </c>
      <c r="H13" s="129"/>
      <c r="I13" s="525">
        <v>109.8</v>
      </c>
      <c r="J13" s="129"/>
      <c r="K13" s="525">
        <v>104.9</v>
      </c>
      <c r="L13" s="78"/>
      <c r="M13" s="525">
        <v>-0.6</v>
      </c>
      <c r="N13" s="129"/>
      <c r="O13" s="525">
        <v>-1.3</v>
      </c>
      <c r="P13" s="129"/>
      <c r="Q13" s="525">
        <v>0.4</v>
      </c>
      <c r="R13" s="78"/>
      <c r="S13" s="525">
        <v>-4.5999999999999996</v>
      </c>
      <c r="T13" s="129"/>
      <c r="U13" s="525">
        <v>4.5</v>
      </c>
      <c r="V13" s="128"/>
      <c r="W13" s="525">
        <v>-0.8</v>
      </c>
      <c r="AA13" s="917"/>
    </row>
    <row r="14" spans="2:28" s="42" customFormat="1" ht="13.5" customHeight="1">
      <c r="B14" s="628"/>
      <c r="C14" s="125"/>
      <c r="D14" s="125">
        <v>4</v>
      </c>
      <c r="E14" s="416"/>
      <c r="F14" s="78"/>
      <c r="G14" s="525">
        <v>97.9</v>
      </c>
      <c r="H14" s="129"/>
      <c r="I14" s="525">
        <v>109.5</v>
      </c>
      <c r="J14" s="129"/>
      <c r="K14" s="525">
        <v>105.2</v>
      </c>
      <c r="L14" s="78"/>
      <c r="M14" s="525">
        <v>-0.7</v>
      </c>
      <c r="N14" s="129"/>
      <c r="O14" s="525">
        <v>-0.3</v>
      </c>
      <c r="P14" s="129"/>
      <c r="Q14" s="525">
        <v>0.3</v>
      </c>
      <c r="R14" s="78"/>
      <c r="S14" s="525">
        <v>-5.6</v>
      </c>
      <c r="T14" s="129"/>
      <c r="U14" s="525">
        <v>4.3</v>
      </c>
      <c r="V14" s="128"/>
      <c r="W14" s="525">
        <v>-0.8</v>
      </c>
      <c r="AA14" s="917"/>
    </row>
    <row r="15" spans="2:28" s="42" customFormat="1" ht="13.5" customHeight="1">
      <c r="B15" s="628"/>
      <c r="C15" s="125"/>
      <c r="D15" s="125">
        <v>5</v>
      </c>
      <c r="E15" s="416"/>
      <c r="F15" s="78"/>
      <c r="G15" s="525">
        <v>102.2</v>
      </c>
      <c r="H15" s="129"/>
      <c r="I15" s="525">
        <v>111.3</v>
      </c>
      <c r="J15" s="129"/>
      <c r="K15" s="525">
        <v>104.1</v>
      </c>
      <c r="L15" s="78"/>
      <c r="M15" s="525">
        <v>4.4000000000000004</v>
      </c>
      <c r="N15" s="129"/>
      <c r="O15" s="525">
        <v>1.6</v>
      </c>
      <c r="P15" s="129"/>
      <c r="Q15" s="525">
        <v>-1</v>
      </c>
      <c r="R15" s="78"/>
      <c r="S15" s="525">
        <v>1.7</v>
      </c>
      <c r="T15" s="129"/>
      <c r="U15" s="525">
        <v>7.5</v>
      </c>
      <c r="V15" s="128"/>
      <c r="W15" s="525">
        <v>4.0999999999999996</v>
      </c>
    </row>
    <row r="16" spans="2:28" s="42" customFormat="1" ht="13.5" customHeight="1">
      <c r="B16" s="628"/>
      <c r="C16" s="125"/>
      <c r="D16" s="125">
        <v>6</v>
      </c>
      <c r="E16" s="416"/>
      <c r="F16" s="78"/>
      <c r="G16" s="525">
        <v>102.7</v>
      </c>
      <c r="H16" s="129"/>
      <c r="I16" s="525">
        <v>110.8</v>
      </c>
      <c r="J16" s="129"/>
      <c r="K16" s="525">
        <v>105</v>
      </c>
      <c r="L16" s="78"/>
      <c r="M16" s="525">
        <v>0.5</v>
      </c>
      <c r="N16" s="129"/>
      <c r="O16" s="525">
        <v>-0.4</v>
      </c>
      <c r="P16" s="129"/>
      <c r="Q16" s="525">
        <v>0.9</v>
      </c>
      <c r="R16" s="78"/>
      <c r="S16" s="525">
        <v>1.4</v>
      </c>
      <c r="T16" s="129"/>
      <c r="U16" s="525">
        <v>2.6</v>
      </c>
      <c r="V16" s="128"/>
      <c r="W16" s="525">
        <v>-0.1</v>
      </c>
    </row>
    <row r="17" spans="2:27" s="42" customFormat="1" ht="13.5" customHeight="1">
      <c r="B17" s="628"/>
      <c r="C17" s="125"/>
      <c r="D17" s="125">
        <v>7</v>
      </c>
      <c r="E17" s="416"/>
      <c r="F17" s="78"/>
      <c r="G17" s="525">
        <v>96.2</v>
      </c>
      <c r="H17" s="129"/>
      <c r="I17" s="525">
        <v>105.4</v>
      </c>
      <c r="J17" s="129"/>
      <c r="K17" s="525">
        <v>103.5</v>
      </c>
      <c r="L17" s="78"/>
      <c r="M17" s="525">
        <v>-6.3</v>
      </c>
      <c r="N17" s="129"/>
      <c r="O17" s="525">
        <v>-4.9000000000000004</v>
      </c>
      <c r="P17" s="129"/>
      <c r="Q17" s="525">
        <v>-1.4</v>
      </c>
      <c r="R17" s="78"/>
      <c r="S17" s="525">
        <v>-7.6</v>
      </c>
      <c r="T17" s="129"/>
      <c r="U17" s="525">
        <v>-5.6</v>
      </c>
      <c r="V17" s="128"/>
      <c r="W17" s="525">
        <v>-2.6</v>
      </c>
    </row>
    <row r="18" spans="2:27" s="42" customFormat="1" ht="13.5" customHeight="1">
      <c r="B18" s="628"/>
      <c r="C18" s="125"/>
      <c r="D18" s="125">
        <v>8</v>
      </c>
      <c r="E18" s="416"/>
      <c r="F18" s="78"/>
      <c r="G18" s="525">
        <v>95</v>
      </c>
      <c r="H18" s="129"/>
      <c r="I18" s="525">
        <v>106.6</v>
      </c>
      <c r="J18" s="129"/>
      <c r="K18" s="525">
        <v>103.1</v>
      </c>
      <c r="L18" s="78"/>
      <c r="M18" s="525">
        <v>-1.2</v>
      </c>
      <c r="N18" s="129"/>
      <c r="O18" s="525">
        <v>1.1000000000000001</v>
      </c>
      <c r="P18" s="129"/>
      <c r="Q18" s="525">
        <v>-0.4</v>
      </c>
      <c r="R18" s="78"/>
      <c r="S18" s="525">
        <v>-9.1</v>
      </c>
      <c r="T18" s="129"/>
      <c r="U18" s="525">
        <v>-5.2</v>
      </c>
      <c r="V18" s="128"/>
      <c r="W18" s="525">
        <v>-4.7</v>
      </c>
    </row>
    <row r="19" spans="2:27" s="42" customFormat="1" ht="13.5" customHeight="1">
      <c r="B19" s="628"/>
      <c r="C19" s="125"/>
      <c r="D19" s="125">
        <v>9</v>
      </c>
      <c r="E19" s="416"/>
      <c r="F19" s="78"/>
      <c r="G19" s="525">
        <v>97.4</v>
      </c>
      <c r="H19" s="129"/>
      <c r="I19" s="525">
        <v>106.8</v>
      </c>
      <c r="J19" s="129"/>
      <c r="K19" s="525">
        <v>103.2</v>
      </c>
      <c r="L19" s="78"/>
      <c r="M19" s="525">
        <v>2.5</v>
      </c>
      <c r="N19" s="129"/>
      <c r="O19" s="525">
        <v>0.2</v>
      </c>
      <c r="P19" s="129"/>
      <c r="Q19" s="525">
        <v>0.1</v>
      </c>
      <c r="R19" s="78"/>
      <c r="S19" s="525">
        <v>-3.1</v>
      </c>
      <c r="T19" s="129"/>
      <c r="U19" s="525">
        <v>-5.5</v>
      </c>
      <c r="V19" s="128"/>
      <c r="W19" s="525">
        <v>-4.5</v>
      </c>
    </row>
    <row r="20" spans="2:27" s="42" customFormat="1" ht="13.5" customHeight="1">
      <c r="B20" s="628"/>
      <c r="C20" s="125"/>
      <c r="D20" s="125">
        <v>10</v>
      </c>
      <c r="E20" s="416"/>
      <c r="F20" s="78"/>
      <c r="G20" s="525">
        <v>98.2</v>
      </c>
      <c r="H20" s="129"/>
      <c r="I20" s="525">
        <v>109</v>
      </c>
      <c r="J20" s="129"/>
      <c r="K20" s="525">
        <v>104.4</v>
      </c>
      <c r="L20" s="78"/>
      <c r="M20" s="525">
        <v>0.8</v>
      </c>
      <c r="N20" s="129"/>
      <c r="O20" s="525">
        <v>2.1</v>
      </c>
      <c r="P20" s="129"/>
      <c r="Q20" s="525">
        <v>1.2</v>
      </c>
      <c r="R20" s="78"/>
      <c r="S20" s="525">
        <v>-0.2</v>
      </c>
      <c r="T20" s="129"/>
      <c r="U20" s="525">
        <v>0.1</v>
      </c>
      <c r="V20" s="128"/>
      <c r="W20" s="525">
        <v>0.9</v>
      </c>
    </row>
    <row r="21" spans="2:27" s="42" customFormat="1" ht="13.5" customHeight="1">
      <c r="B21" s="628"/>
      <c r="C21" s="125"/>
      <c r="D21" s="125">
        <v>11</v>
      </c>
      <c r="E21" s="416"/>
      <c r="F21" s="78"/>
      <c r="G21" s="525">
        <v>98.7</v>
      </c>
      <c r="H21" s="129"/>
      <c r="I21" s="525">
        <v>108.1</v>
      </c>
      <c r="J21" s="129"/>
      <c r="K21" s="525">
        <v>103.8</v>
      </c>
      <c r="L21" s="78"/>
      <c r="M21" s="525">
        <v>0.5</v>
      </c>
      <c r="N21" s="129"/>
      <c r="O21" s="525">
        <v>-0.8</v>
      </c>
      <c r="P21" s="129"/>
      <c r="Q21" s="525">
        <v>-0.6</v>
      </c>
      <c r="R21" s="78"/>
      <c r="S21" s="525">
        <v>-0.8</v>
      </c>
      <c r="T21" s="129"/>
      <c r="U21" s="525">
        <v>0.2</v>
      </c>
      <c r="V21" s="128"/>
      <c r="W21" s="525">
        <v>-1.6</v>
      </c>
    </row>
    <row r="22" spans="2:27" s="42" customFormat="1" ht="13.5" customHeight="1">
      <c r="B22" s="628"/>
      <c r="C22" s="125"/>
      <c r="D22" s="125">
        <v>12</v>
      </c>
      <c r="E22" s="416"/>
      <c r="F22" s="78"/>
      <c r="G22" s="525">
        <v>95.6</v>
      </c>
      <c r="H22" s="129"/>
      <c r="I22" s="525">
        <v>108.4</v>
      </c>
      <c r="J22" s="129"/>
      <c r="K22" s="525">
        <v>105</v>
      </c>
      <c r="L22" s="78"/>
      <c r="M22" s="525">
        <v>-3.1</v>
      </c>
      <c r="N22" s="129"/>
      <c r="O22" s="525">
        <v>0.3</v>
      </c>
      <c r="P22" s="129"/>
      <c r="Q22" s="525">
        <v>1.2</v>
      </c>
      <c r="R22" s="78"/>
      <c r="S22" s="525">
        <v>-5.2</v>
      </c>
      <c r="T22" s="129"/>
      <c r="U22" s="525">
        <v>-1.9</v>
      </c>
      <c r="V22" s="128"/>
      <c r="W22" s="525">
        <v>-1.1000000000000001</v>
      </c>
    </row>
    <row r="23" spans="2:27" s="42" customFormat="1" ht="13.5" customHeight="1">
      <c r="B23" s="628">
        <v>6</v>
      </c>
      <c r="C23" s="125" t="s">
        <v>98</v>
      </c>
      <c r="D23" s="125">
        <v>1</v>
      </c>
      <c r="E23" s="416" t="s">
        <v>143</v>
      </c>
      <c r="F23" s="78"/>
      <c r="G23" s="525">
        <v>90.2</v>
      </c>
      <c r="H23" s="129"/>
      <c r="I23" s="525">
        <v>104.3</v>
      </c>
      <c r="J23" s="129"/>
      <c r="K23" s="525">
        <v>98</v>
      </c>
      <c r="L23" s="78"/>
      <c r="M23" s="525">
        <v>-5.6</v>
      </c>
      <c r="N23" s="129"/>
      <c r="O23" s="525">
        <v>-3.8</v>
      </c>
      <c r="P23" s="129"/>
      <c r="Q23" s="525">
        <v>-6.7</v>
      </c>
      <c r="R23" s="147"/>
      <c r="S23" s="525">
        <v>-4.5999999999999996</v>
      </c>
      <c r="T23" s="129"/>
      <c r="U23" s="525">
        <v>0.3</v>
      </c>
      <c r="V23" s="128"/>
      <c r="W23" s="525">
        <v>-1.5</v>
      </c>
    </row>
    <row r="24" spans="2:27" s="42" customFormat="1" ht="13.5" customHeight="1">
      <c r="B24" s="628"/>
      <c r="C24" s="125"/>
      <c r="D24" s="125">
        <v>2</v>
      </c>
      <c r="E24" s="416"/>
      <c r="F24" s="78"/>
      <c r="G24" s="525">
        <v>96.5</v>
      </c>
      <c r="H24" s="129"/>
      <c r="I24" s="525">
        <v>104.4</v>
      </c>
      <c r="J24" s="129"/>
      <c r="K24" s="525">
        <v>97.4</v>
      </c>
      <c r="L24" s="291"/>
      <c r="M24" s="525">
        <v>7</v>
      </c>
      <c r="N24" s="129"/>
      <c r="O24" s="525">
        <v>0.1</v>
      </c>
      <c r="P24" s="129"/>
      <c r="Q24" s="525">
        <v>-0.6</v>
      </c>
      <c r="R24" s="147"/>
      <c r="S24" s="525">
        <v>-1.1000000000000001</v>
      </c>
      <c r="T24" s="129"/>
      <c r="U24" s="525">
        <v>-4.4000000000000004</v>
      </c>
      <c r="V24" s="128"/>
      <c r="W24" s="525">
        <v>-3.9</v>
      </c>
    </row>
    <row r="25" spans="2:27" s="42" customFormat="1" ht="13.5" customHeight="1">
      <c r="B25" s="628"/>
      <c r="C25" s="125"/>
      <c r="D25" s="125">
        <v>3</v>
      </c>
      <c r="E25" s="416"/>
      <c r="F25" s="78"/>
      <c r="G25" s="525">
        <v>94.6</v>
      </c>
      <c r="H25" s="129"/>
      <c r="I25" s="525">
        <v>107.1</v>
      </c>
      <c r="J25" s="129"/>
      <c r="K25" s="525">
        <v>101.7</v>
      </c>
      <c r="L25" s="291"/>
      <c r="M25" s="525">
        <v>-2</v>
      </c>
      <c r="N25" s="129"/>
      <c r="O25" s="525">
        <v>2.6</v>
      </c>
      <c r="P25" s="129"/>
      <c r="Q25" s="525">
        <v>4.4000000000000004</v>
      </c>
      <c r="R25" s="147"/>
      <c r="S25" s="525">
        <v>-6.4</v>
      </c>
      <c r="T25" s="129"/>
      <c r="U25" s="525">
        <v>-5.9</v>
      </c>
      <c r="V25" s="128"/>
      <c r="W25" s="525">
        <v>-6.2</v>
      </c>
    </row>
    <row r="26" spans="2:27" s="42" customFormat="1" ht="13.5" customHeight="1">
      <c r="B26" s="628"/>
      <c r="C26" s="125"/>
      <c r="D26" s="125">
        <v>4</v>
      </c>
      <c r="E26" s="416"/>
      <c r="F26" s="78"/>
      <c r="G26" s="525">
        <v>91.5</v>
      </c>
      <c r="H26" s="129"/>
      <c r="I26" s="525">
        <v>105.9</v>
      </c>
      <c r="J26" s="129"/>
      <c r="K26" s="525">
        <v>100.8</v>
      </c>
      <c r="L26" s="291"/>
      <c r="M26" s="525">
        <v>-3.3</v>
      </c>
      <c r="N26" s="129"/>
      <c r="O26" s="525">
        <v>-1.1000000000000001</v>
      </c>
      <c r="P26" s="129"/>
      <c r="Q26" s="525">
        <v>-0.9</v>
      </c>
      <c r="R26" s="147"/>
      <c r="S26" s="525">
        <v>-5.2</v>
      </c>
      <c r="T26" s="129"/>
      <c r="U26" s="525">
        <v>-0.9</v>
      </c>
      <c r="V26" s="128"/>
      <c r="W26" s="525">
        <v>-1.8</v>
      </c>
    </row>
    <row r="27" spans="2:27" s="42" customFormat="1" ht="13.5" customHeight="1">
      <c r="B27" s="628"/>
      <c r="C27" s="125"/>
      <c r="D27" s="125">
        <v>5</v>
      </c>
      <c r="E27" s="416"/>
      <c r="F27" s="78"/>
      <c r="G27" s="525">
        <v>95.7</v>
      </c>
      <c r="H27" s="129"/>
      <c r="I27" s="525">
        <v>108.3</v>
      </c>
      <c r="J27" s="129"/>
      <c r="K27" s="525">
        <v>104.4</v>
      </c>
      <c r="L27" s="291"/>
      <c r="M27" s="525">
        <v>4.5999999999999996</v>
      </c>
      <c r="N27" s="129"/>
      <c r="O27" s="525">
        <v>2.2999999999999998</v>
      </c>
      <c r="P27" s="129"/>
      <c r="Q27" s="525">
        <v>3.6</v>
      </c>
      <c r="R27" s="147"/>
      <c r="S27" s="525">
        <v>-4.8</v>
      </c>
      <c r="T27" s="129"/>
      <c r="U27" s="525">
        <v>-1.6</v>
      </c>
      <c r="V27" s="128"/>
      <c r="W27" s="525">
        <v>1.1000000000000001</v>
      </c>
    </row>
    <row r="28" spans="2:27" s="42" customFormat="1" ht="13.5" customHeight="1">
      <c r="B28" s="628"/>
      <c r="C28" s="125"/>
      <c r="D28" s="125">
        <v>6</v>
      </c>
      <c r="E28" s="416"/>
      <c r="F28" s="78"/>
      <c r="G28" s="525">
        <v>94.2</v>
      </c>
      <c r="H28" s="129"/>
      <c r="I28" s="525">
        <v>103.7</v>
      </c>
      <c r="J28" s="129"/>
      <c r="K28" s="525">
        <v>100</v>
      </c>
      <c r="L28" s="291"/>
      <c r="M28" s="525">
        <v>-1.6</v>
      </c>
      <c r="N28" s="129"/>
      <c r="O28" s="525">
        <v>-4.2</v>
      </c>
      <c r="P28" s="129"/>
      <c r="Q28" s="525">
        <v>-4.2</v>
      </c>
      <c r="R28" s="147"/>
      <c r="S28" s="525">
        <v>-11.2</v>
      </c>
      <c r="T28" s="129"/>
      <c r="U28" s="525">
        <v>-9.8000000000000007</v>
      </c>
      <c r="V28" s="128"/>
      <c r="W28" s="525">
        <v>-7.9</v>
      </c>
    </row>
    <row r="29" spans="2:27" s="42" customFormat="1" ht="13.5" customHeight="1">
      <c r="B29" s="628"/>
      <c r="C29" s="125"/>
      <c r="D29" s="125">
        <v>7</v>
      </c>
      <c r="E29" s="416"/>
      <c r="F29" s="78"/>
      <c r="G29" s="525">
        <v>91.7</v>
      </c>
      <c r="H29" s="129" t="s">
        <v>269</v>
      </c>
      <c r="I29" s="525">
        <v>103.2</v>
      </c>
      <c r="J29" s="129" t="s">
        <v>269</v>
      </c>
      <c r="K29" s="525">
        <v>103.1</v>
      </c>
      <c r="L29" s="291"/>
      <c r="M29" s="525">
        <v>-2.7</v>
      </c>
      <c r="N29" s="129" t="s">
        <v>269</v>
      </c>
      <c r="O29" s="525">
        <v>-0.5</v>
      </c>
      <c r="P29" s="129" t="s">
        <v>269</v>
      </c>
      <c r="Q29" s="525">
        <v>3.1</v>
      </c>
      <c r="R29" s="147"/>
      <c r="S29" s="525">
        <v>-1.5</v>
      </c>
      <c r="T29" s="129" t="s">
        <v>269</v>
      </c>
      <c r="U29" s="525">
        <v>1.5</v>
      </c>
      <c r="V29" s="128" t="s">
        <v>269</v>
      </c>
      <c r="W29" s="525">
        <v>2.9</v>
      </c>
      <c r="AA29" s="917"/>
    </row>
    <row r="30" spans="2:27" s="42" customFormat="1" ht="13.5" customHeight="1">
      <c r="B30" s="628"/>
      <c r="C30" s="125"/>
      <c r="D30" s="125">
        <v>8</v>
      </c>
      <c r="E30" s="416"/>
      <c r="F30" s="78"/>
      <c r="G30" s="525">
        <v>87.8</v>
      </c>
      <c r="H30" s="129" t="s">
        <v>325</v>
      </c>
      <c r="I30" s="525">
        <v>103.6</v>
      </c>
      <c r="J30" s="129" t="s">
        <v>325</v>
      </c>
      <c r="K30" s="525">
        <v>99.7</v>
      </c>
      <c r="L30" s="291"/>
      <c r="M30" s="525">
        <v>-4.3</v>
      </c>
      <c r="N30" s="129" t="s">
        <v>325</v>
      </c>
      <c r="O30" s="525">
        <v>0.4</v>
      </c>
      <c r="P30" s="129" t="s">
        <v>325</v>
      </c>
      <c r="Q30" s="525">
        <v>-3.3</v>
      </c>
      <c r="R30" s="147"/>
      <c r="S30" s="525">
        <v>-9.1</v>
      </c>
      <c r="T30" s="129" t="s">
        <v>325</v>
      </c>
      <c r="U30" s="525">
        <v>-4.5</v>
      </c>
      <c r="V30" s="128" t="s">
        <v>325</v>
      </c>
      <c r="W30" s="525">
        <v>-4.9000000000000004</v>
      </c>
      <c r="AA30" s="917"/>
    </row>
    <row r="31" spans="2:27" s="42" customFormat="1" ht="13.5" customHeight="1">
      <c r="B31" s="78"/>
      <c r="C31" s="52"/>
      <c r="D31" s="52"/>
      <c r="E31" s="52"/>
      <c r="F31" s="78"/>
      <c r="G31" s="525"/>
      <c r="H31" s="129"/>
      <c r="I31" s="525"/>
      <c r="J31" s="129"/>
      <c r="K31" s="525"/>
      <c r="L31" s="291"/>
      <c r="M31" s="525"/>
      <c r="N31" s="129"/>
      <c r="O31" s="525"/>
      <c r="P31" s="129"/>
      <c r="Q31" s="525"/>
      <c r="R31" s="147"/>
      <c r="S31" s="525"/>
      <c r="T31" s="129"/>
      <c r="U31" s="525"/>
      <c r="V31" s="129"/>
      <c r="W31" s="525"/>
    </row>
    <row r="32" spans="2:27" s="42" customFormat="1" ht="3.75" customHeight="1">
      <c r="B32" s="56"/>
      <c r="C32" s="238"/>
      <c r="D32" s="238"/>
      <c r="E32" s="238"/>
      <c r="F32" s="56"/>
      <c r="G32" s="321"/>
      <c r="H32" s="474"/>
      <c r="I32" s="321"/>
      <c r="J32" s="473"/>
      <c r="K32" s="321"/>
      <c r="L32" s="329"/>
      <c r="M32" s="321"/>
      <c r="N32" s="474"/>
      <c r="O32" s="321"/>
      <c r="P32" s="474"/>
      <c r="Q32" s="321"/>
      <c r="R32" s="330"/>
      <c r="S32" s="321"/>
      <c r="T32" s="473"/>
      <c r="U32" s="321"/>
      <c r="V32" s="473"/>
      <c r="W32" s="321"/>
    </row>
    <row r="33" spans="2:26" ht="15" customHeight="1">
      <c r="B33" s="307" t="s">
        <v>425</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426</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56" t="s">
        <v>420</v>
      </c>
      <c r="C35" s="1157"/>
      <c r="D35" s="1157"/>
      <c r="E35" s="1157"/>
      <c r="F35" s="1157"/>
      <c r="G35" s="1157"/>
      <c r="H35" s="1157"/>
      <c r="I35" s="1157"/>
      <c r="J35" s="1157"/>
      <c r="K35" s="1157"/>
      <c r="L35" s="1157"/>
      <c r="M35" s="1157"/>
      <c r="N35" s="1157"/>
      <c r="O35" s="1157"/>
      <c r="P35" s="1157"/>
      <c r="Q35" s="1157"/>
      <c r="R35" s="1157"/>
      <c r="S35" s="1157"/>
      <c r="T35" s="1157"/>
      <c r="U35" s="1157"/>
      <c r="V35" s="1157"/>
      <c r="W35" s="1158"/>
    </row>
    <row r="36" spans="2:26" ht="15" customHeight="1">
      <c r="B36" s="234" t="s">
        <v>354</v>
      </c>
      <c r="C36" s="232"/>
      <c r="D36" s="232"/>
      <c r="E36" s="232"/>
      <c r="F36" s="232"/>
      <c r="G36" s="232"/>
      <c r="H36" s="232"/>
      <c r="I36" s="232"/>
      <c r="J36" s="232"/>
      <c r="K36" s="232"/>
      <c r="L36" s="232"/>
      <c r="M36" s="232"/>
      <c r="N36" s="232"/>
      <c r="O36" s="232"/>
      <c r="P36" s="232"/>
      <c r="Q36" s="232"/>
      <c r="R36" s="232"/>
      <c r="S36" s="232"/>
      <c r="T36" s="232"/>
      <c r="U36" s="232"/>
      <c r="V36" s="232"/>
      <c r="W36" s="595"/>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8"/>
      <c r="C38" s="591"/>
      <c r="D38" s="591"/>
      <c r="E38" s="591"/>
      <c r="F38" s="591"/>
      <c r="G38" s="591"/>
      <c r="H38" s="591"/>
      <c r="I38" s="591"/>
      <c r="J38" s="591"/>
      <c r="K38" s="591"/>
      <c r="L38" s="591"/>
      <c r="M38" s="591"/>
      <c r="N38" s="591"/>
      <c r="O38" s="591"/>
      <c r="P38" s="591"/>
      <c r="Q38" s="591"/>
      <c r="R38" s="591"/>
      <c r="S38" s="591"/>
      <c r="T38" s="591"/>
      <c r="U38" s="591"/>
      <c r="V38" s="591"/>
      <c r="W38" s="592"/>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10"/>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32"/>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45"/>
      <c r="C57" s="1145"/>
      <c r="D57" s="1145"/>
      <c r="E57" s="1145"/>
      <c r="F57" s="1145"/>
      <c r="G57" s="1145"/>
      <c r="H57" s="1145"/>
      <c r="I57" s="1145"/>
      <c r="J57" s="1145"/>
      <c r="K57" s="1145"/>
      <c r="L57" s="1145"/>
      <c r="M57" s="1145"/>
      <c r="N57" s="1145"/>
      <c r="O57" s="1145"/>
      <c r="P57" s="1145"/>
      <c r="Q57" s="1145"/>
      <c r="R57" s="1145"/>
      <c r="S57" s="1145"/>
      <c r="T57" s="1145"/>
      <c r="U57" s="1145"/>
      <c r="V57" s="1145"/>
      <c r="W57" s="1145"/>
    </row>
    <row r="58" spans="2:23" s="42" customFormat="1" ht="15" customHeight="1">
      <c r="B58" s="1124" t="s">
        <v>477</v>
      </c>
      <c r="C58" s="1111"/>
      <c r="D58" s="1111"/>
      <c r="E58" s="1111"/>
      <c r="F58" s="1111"/>
      <c r="G58" s="1111"/>
      <c r="H58" s="1111"/>
      <c r="I58" s="1111"/>
      <c r="J58" s="1111"/>
      <c r="K58" s="1111"/>
      <c r="L58" s="1111"/>
      <c r="M58" s="1111"/>
      <c r="N58" s="1111"/>
      <c r="O58" s="1111"/>
      <c r="P58" s="1111"/>
      <c r="Q58" s="1111"/>
      <c r="R58" s="1111"/>
      <c r="S58" s="1111"/>
      <c r="T58" s="1111"/>
      <c r="U58" s="1111"/>
      <c r="V58" s="1111"/>
      <c r="W58" s="1112"/>
    </row>
    <row r="59" spans="2:23" s="42" customFormat="1" ht="10.5" customHeight="1">
      <c r="B59" s="1113"/>
      <c r="C59" s="1114"/>
      <c r="D59" s="1114"/>
      <c r="E59" s="1114"/>
      <c r="F59" s="1114"/>
      <c r="G59" s="1114"/>
      <c r="H59" s="1114"/>
      <c r="I59" s="1114"/>
      <c r="J59" s="1114"/>
      <c r="K59" s="1114"/>
      <c r="L59" s="1114"/>
      <c r="M59" s="1114"/>
      <c r="N59" s="1114"/>
      <c r="O59" s="1114"/>
      <c r="P59" s="1114"/>
      <c r="Q59" s="1114"/>
      <c r="R59" s="1114"/>
      <c r="S59" s="1114"/>
      <c r="T59" s="1114"/>
      <c r="U59" s="1114"/>
      <c r="V59" s="1114"/>
      <c r="W59" s="1115"/>
    </row>
    <row r="60" spans="2:23" s="42" customFormat="1" ht="15" customHeight="1">
      <c r="B60" s="1138"/>
      <c r="C60" s="1117"/>
      <c r="D60" s="1117"/>
      <c r="E60" s="1117"/>
      <c r="F60" s="1117"/>
      <c r="G60" s="1117"/>
      <c r="H60" s="1117"/>
      <c r="I60" s="1117"/>
      <c r="J60" s="1117"/>
      <c r="K60" s="1117"/>
      <c r="L60" s="1117"/>
      <c r="M60" s="1117"/>
      <c r="N60" s="1117"/>
      <c r="O60" s="1117"/>
      <c r="P60" s="1117"/>
      <c r="Q60" s="1117"/>
      <c r="R60" s="1117"/>
      <c r="S60" s="1117"/>
      <c r="T60" s="1117"/>
      <c r="U60" s="1117"/>
      <c r="V60" s="1117"/>
      <c r="W60" s="1118"/>
    </row>
  </sheetData>
  <mergeCells count="26">
    <mergeCell ref="B35:W3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79998168889431442"/>
  </sheetPr>
  <dimension ref="B1:Z53"/>
  <sheetViews>
    <sheetView zoomScale="115" zoomScaleNormal="115" workbookViewId="0">
      <selection activeCell="P1" sqref="P1:AF1048576"/>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4" width="9.109375" style="42" customWidth="1"/>
    <col min="15" max="15" width="7.6640625" style="33" customWidth="1"/>
    <col min="16" max="16384" width="9" style="33"/>
  </cols>
  <sheetData>
    <row r="1" spans="2:26" ht="12.6" customHeight="1"/>
    <row r="2" spans="2:26" s="61" customFormat="1" ht="18" customHeight="1">
      <c r="B2" s="250" t="s">
        <v>97</v>
      </c>
      <c r="F2" s="42"/>
      <c r="G2" s="738"/>
      <c r="H2" s="42"/>
      <c r="I2" s="42"/>
      <c r="J2" s="42"/>
      <c r="K2" s="42"/>
      <c r="L2" s="42"/>
      <c r="M2" s="42"/>
      <c r="N2" s="42"/>
      <c r="P2" s="42"/>
      <c r="Q2" s="42"/>
      <c r="R2" s="42"/>
      <c r="S2" s="42"/>
      <c r="T2" s="42"/>
      <c r="U2" s="42"/>
      <c r="V2" s="42"/>
      <c r="W2" s="42"/>
      <c r="X2" s="42"/>
      <c r="Y2" s="42"/>
      <c r="Z2" s="42"/>
    </row>
    <row r="3" spans="2:26" s="61" customFormat="1" ht="15" customHeight="1">
      <c r="B3" s="251" t="s">
        <v>168</v>
      </c>
      <c r="F3" s="42"/>
      <c r="G3" s="42"/>
      <c r="H3" s="42"/>
      <c r="I3" s="43" t="s">
        <v>127</v>
      </c>
      <c r="J3" s="42"/>
      <c r="M3" s="42"/>
      <c r="N3" s="43"/>
      <c r="O3" s="62"/>
      <c r="P3" s="42"/>
      <c r="Q3" s="42"/>
      <c r="R3" s="42"/>
      <c r="S3" s="42"/>
      <c r="T3" s="42"/>
      <c r="U3" s="42"/>
      <c r="V3" s="42"/>
      <c r="W3" s="42"/>
      <c r="X3" s="42"/>
      <c r="Y3" s="42"/>
      <c r="Z3" s="42"/>
    </row>
    <row r="4" spans="2:26" s="132" customFormat="1" ht="15" customHeight="1">
      <c r="B4" s="130"/>
      <c r="C4" s="131"/>
      <c r="D4" s="131"/>
      <c r="E4" s="51"/>
      <c r="F4" s="1159" t="s">
        <v>74</v>
      </c>
      <c r="G4" s="1160"/>
      <c r="H4" s="1159" t="s">
        <v>137</v>
      </c>
      <c r="I4" s="1160"/>
      <c r="J4" s="71"/>
      <c r="M4" s="74"/>
      <c r="N4" s="74"/>
      <c r="O4" s="74"/>
    </row>
    <row r="5" spans="2:26" s="132" customFormat="1" ht="15" customHeight="1">
      <c r="B5" s="75"/>
      <c r="C5" s="80" t="s">
        <v>3</v>
      </c>
      <c r="D5" s="74"/>
      <c r="E5" s="53"/>
      <c r="F5" s="1161" t="s">
        <v>76</v>
      </c>
      <c r="G5" s="511" t="s">
        <v>75</v>
      </c>
      <c r="H5" s="1161" t="s">
        <v>76</v>
      </c>
      <c r="I5" s="511" t="s">
        <v>75</v>
      </c>
      <c r="J5" s="71"/>
      <c r="M5" s="74"/>
      <c r="N5" s="74"/>
      <c r="O5" s="74"/>
    </row>
    <row r="6" spans="2:26" s="132" customFormat="1" ht="15" customHeight="1">
      <c r="B6" s="102"/>
      <c r="C6" s="57"/>
      <c r="D6" s="57"/>
      <c r="E6" s="133"/>
      <c r="F6" s="1162"/>
      <c r="G6" s="506" t="s">
        <v>77</v>
      </c>
      <c r="H6" s="1162"/>
      <c r="I6" s="506" t="s">
        <v>77</v>
      </c>
      <c r="J6" s="52"/>
      <c r="K6" s="74"/>
      <c r="M6" s="74"/>
      <c r="N6" s="74"/>
      <c r="O6" s="74"/>
    </row>
    <row r="7" spans="2:26" s="132" customFormat="1" ht="15" customHeight="1">
      <c r="B7" s="733" t="s">
        <v>330</v>
      </c>
      <c r="C7" s="732" t="s">
        <v>344</v>
      </c>
      <c r="D7" s="732"/>
      <c r="E7" s="759"/>
      <c r="F7" s="915">
        <v>111.9</v>
      </c>
      <c r="G7" s="916">
        <v>-3</v>
      </c>
      <c r="H7" s="916">
        <v>96.1</v>
      </c>
      <c r="I7" s="916">
        <v>14</v>
      </c>
      <c r="J7" s="151"/>
      <c r="K7" s="74"/>
      <c r="M7" s="138"/>
      <c r="N7" s="138"/>
      <c r="O7" s="138"/>
    </row>
    <row r="8" spans="2:26" s="132" customFormat="1" ht="15" customHeight="1">
      <c r="B8" s="758">
        <v>2</v>
      </c>
      <c r="C8" s="732"/>
      <c r="D8" s="732"/>
      <c r="E8" s="759"/>
      <c r="F8" s="915">
        <v>100</v>
      </c>
      <c r="G8" s="916">
        <v>-10.6</v>
      </c>
      <c r="H8" s="916">
        <v>100</v>
      </c>
      <c r="I8" s="916">
        <v>4.0999999999999996</v>
      </c>
      <c r="J8" s="151"/>
      <c r="K8" s="74"/>
      <c r="M8" s="138"/>
      <c r="N8" s="138"/>
      <c r="O8" s="138"/>
    </row>
    <row r="9" spans="2:26" s="132" customFormat="1" ht="15" customHeight="1">
      <c r="B9" s="758">
        <v>3</v>
      </c>
      <c r="C9" s="732"/>
      <c r="D9" s="732"/>
      <c r="E9" s="759"/>
      <c r="F9" s="915">
        <v>100</v>
      </c>
      <c r="G9" s="916">
        <v>0</v>
      </c>
      <c r="H9" s="916">
        <v>91.3</v>
      </c>
      <c r="I9" s="916">
        <v>-8.6999999999999993</v>
      </c>
      <c r="J9" s="151"/>
      <c r="K9" s="74"/>
      <c r="M9" s="138"/>
      <c r="N9" s="138"/>
      <c r="O9" s="138"/>
    </row>
    <row r="10" spans="2:26" s="132" customFormat="1" ht="15" customHeight="1">
      <c r="B10" s="758">
        <v>4</v>
      </c>
      <c r="C10" s="732"/>
      <c r="D10" s="732"/>
      <c r="E10" s="759"/>
      <c r="F10" s="915">
        <v>100.9</v>
      </c>
      <c r="G10" s="916">
        <v>0.9</v>
      </c>
      <c r="H10" s="916">
        <v>88.3</v>
      </c>
      <c r="I10" s="916">
        <v>-3.3</v>
      </c>
      <c r="J10" s="151"/>
      <c r="K10" s="74"/>
      <c r="M10" s="138"/>
      <c r="N10" s="138"/>
      <c r="O10" s="138"/>
    </row>
    <row r="11" spans="2:26" s="132" customFormat="1" ht="15" customHeight="1">
      <c r="B11" s="758">
        <v>5</v>
      </c>
      <c r="C11" s="732"/>
      <c r="D11" s="732"/>
      <c r="E11" s="759"/>
      <c r="F11" s="915">
        <v>98.8</v>
      </c>
      <c r="G11" s="916">
        <v>-2.1</v>
      </c>
      <c r="H11" s="916">
        <v>93.5</v>
      </c>
      <c r="I11" s="916">
        <v>5.9</v>
      </c>
      <c r="J11" s="151"/>
      <c r="K11" s="74"/>
      <c r="M11" s="138"/>
      <c r="N11" s="138"/>
      <c r="O11" s="138"/>
    </row>
    <row r="12" spans="2:26" s="132" customFormat="1" ht="15.75" customHeight="1">
      <c r="B12" s="761"/>
      <c r="C12" s="762"/>
      <c r="D12" s="762"/>
      <c r="E12" s="763"/>
      <c r="F12" s="764"/>
      <c r="G12" s="764"/>
      <c r="H12" s="764"/>
      <c r="I12" s="765"/>
      <c r="J12" s="52"/>
      <c r="M12" s="74"/>
      <c r="N12" s="74"/>
      <c r="O12" s="74"/>
    </row>
    <row r="13" spans="2:26" s="74" customFormat="1" ht="13.5" customHeight="1">
      <c r="B13" s="761" t="s">
        <v>442</v>
      </c>
      <c r="C13" s="762" t="s">
        <v>98</v>
      </c>
      <c r="D13" s="762">
        <v>3</v>
      </c>
      <c r="E13" s="763" t="s">
        <v>349</v>
      </c>
      <c r="F13" s="915">
        <v>99</v>
      </c>
      <c r="G13" s="915">
        <v>-2.9</v>
      </c>
      <c r="H13" s="915">
        <v>89.5</v>
      </c>
      <c r="I13" s="916">
        <v>0</v>
      </c>
      <c r="J13" s="320"/>
    </row>
    <row r="14" spans="2:26" s="74" customFormat="1" ht="13.5" customHeight="1">
      <c r="B14" s="761"/>
      <c r="C14" s="762"/>
      <c r="D14" s="762">
        <v>4</v>
      </c>
      <c r="E14" s="763"/>
      <c r="F14" s="915">
        <v>100</v>
      </c>
      <c r="G14" s="915">
        <v>-1.2</v>
      </c>
      <c r="H14" s="915">
        <v>89.8</v>
      </c>
      <c r="I14" s="916">
        <v>11.5</v>
      </c>
      <c r="J14" s="320"/>
    </row>
    <row r="15" spans="2:26" s="74" customFormat="1" ht="13.5" customHeight="1">
      <c r="B15" s="761"/>
      <c r="C15" s="762"/>
      <c r="D15" s="762">
        <v>5</v>
      </c>
      <c r="E15" s="763"/>
      <c r="F15" s="915">
        <v>101.4</v>
      </c>
      <c r="G15" s="915">
        <v>5.2</v>
      </c>
      <c r="H15" s="915">
        <v>92.1</v>
      </c>
      <c r="I15" s="916">
        <v>5.2</v>
      </c>
      <c r="J15" s="320"/>
    </row>
    <row r="16" spans="2:26" s="74" customFormat="1" ht="13.5" customHeight="1">
      <c r="B16" s="761"/>
      <c r="C16" s="762"/>
      <c r="D16" s="762">
        <v>6</v>
      </c>
      <c r="E16" s="763"/>
      <c r="F16" s="915">
        <v>99.6</v>
      </c>
      <c r="G16" s="915">
        <v>-2.4</v>
      </c>
      <c r="H16" s="915">
        <v>87</v>
      </c>
      <c r="I16" s="916">
        <v>-1.8</v>
      </c>
      <c r="J16" s="320"/>
    </row>
    <row r="17" spans="2:15" s="74" customFormat="1" ht="13.5" customHeight="1">
      <c r="B17" s="761"/>
      <c r="C17" s="762"/>
      <c r="D17" s="762">
        <v>7</v>
      </c>
      <c r="E17" s="763"/>
      <c r="F17" s="915">
        <v>96.5</v>
      </c>
      <c r="G17" s="915">
        <v>-7.8</v>
      </c>
      <c r="H17" s="915">
        <v>92.7</v>
      </c>
      <c r="I17" s="916">
        <v>4.4000000000000004</v>
      </c>
      <c r="J17" s="320"/>
    </row>
    <row r="18" spans="2:15" s="74" customFormat="1" ht="13.5" customHeight="1">
      <c r="B18" s="761"/>
      <c r="C18" s="762"/>
      <c r="D18" s="762">
        <v>8</v>
      </c>
      <c r="E18" s="763"/>
      <c r="F18" s="915">
        <v>94.4</v>
      </c>
      <c r="G18" s="915">
        <v>-8.8000000000000007</v>
      </c>
      <c r="H18" s="915">
        <v>89.5</v>
      </c>
      <c r="I18" s="916">
        <v>-0.6</v>
      </c>
      <c r="J18" s="320"/>
    </row>
    <row r="19" spans="2:15" s="74" customFormat="1" ht="13.5" customHeight="1">
      <c r="B19" s="761"/>
      <c r="C19" s="762"/>
      <c r="D19" s="762">
        <v>9</v>
      </c>
      <c r="E19" s="763"/>
      <c r="F19" s="915">
        <v>97.8</v>
      </c>
      <c r="G19" s="915">
        <v>-4.0999999999999996</v>
      </c>
      <c r="H19" s="915">
        <v>95.2</v>
      </c>
      <c r="I19" s="916">
        <v>3.7</v>
      </c>
      <c r="J19" s="52"/>
    </row>
    <row r="20" spans="2:15" s="74" customFormat="1" ht="13.5" customHeight="1">
      <c r="B20" s="761"/>
      <c r="C20" s="762"/>
      <c r="D20" s="762">
        <v>10</v>
      </c>
      <c r="E20" s="763"/>
      <c r="F20" s="915">
        <v>98.2</v>
      </c>
      <c r="G20" s="915">
        <v>-0.1</v>
      </c>
      <c r="H20" s="915">
        <v>107.1</v>
      </c>
      <c r="I20" s="916">
        <v>21.4</v>
      </c>
      <c r="J20" s="52"/>
    </row>
    <row r="21" spans="2:15" s="74" customFormat="1" ht="13.5" customHeight="1">
      <c r="B21" s="761"/>
      <c r="C21" s="762"/>
      <c r="D21" s="762">
        <v>11</v>
      </c>
      <c r="E21" s="763"/>
      <c r="F21" s="915">
        <v>100.8</v>
      </c>
      <c r="G21" s="915">
        <v>2.8</v>
      </c>
      <c r="H21" s="915">
        <v>105.6</v>
      </c>
      <c r="I21" s="916">
        <v>21.3</v>
      </c>
      <c r="J21" s="52"/>
    </row>
    <row r="22" spans="2:15" s="74" customFormat="1" ht="13.5" customHeight="1">
      <c r="B22" s="761"/>
      <c r="C22" s="762"/>
      <c r="D22" s="762">
        <v>12</v>
      </c>
      <c r="E22" s="763"/>
      <c r="F22" s="915">
        <v>100.6</v>
      </c>
      <c r="G22" s="915">
        <v>0.3</v>
      </c>
      <c r="H22" s="915">
        <v>103.4</v>
      </c>
      <c r="I22" s="916">
        <v>18.600000000000001</v>
      </c>
      <c r="J22" s="52"/>
    </row>
    <row r="23" spans="2:15" s="74" customFormat="1" ht="13.5" customHeight="1">
      <c r="B23" s="761">
        <v>6</v>
      </c>
      <c r="C23" s="762" t="s">
        <v>98</v>
      </c>
      <c r="D23" s="762">
        <v>1</v>
      </c>
      <c r="E23" s="763" t="s">
        <v>349</v>
      </c>
      <c r="F23" s="915">
        <v>91</v>
      </c>
      <c r="G23" s="915">
        <v>-2</v>
      </c>
      <c r="H23" s="915">
        <v>95.7</v>
      </c>
      <c r="I23" s="916">
        <v>18.3</v>
      </c>
      <c r="J23" s="52"/>
    </row>
    <row r="24" spans="2:15" s="74" customFormat="1" ht="13.5" customHeight="1">
      <c r="B24" s="761"/>
      <c r="C24" s="762"/>
      <c r="D24" s="762">
        <v>2</v>
      </c>
      <c r="E24" s="763"/>
      <c r="F24" s="915">
        <v>98.4</v>
      </c>
      <c r="G24" s="915">
        <v>-2.8</v>
      </c>
      <c r="H24" s="915">
        <v>102.2</v>
      </c>
      <c r="I24" s="916">
        <v>23.1</v>
      </c>
      <c r="J24" s="52"/>
    </row>
    <row r="25" spans="2:15" s="74" customFormat="1" ht="13.5" customHeight="1">
      <c r="B25" s="761"/>
      <c r="C25" s="762"/>
      <c r="D25" s="762">
        <v>3</v>
      </c>
      <c r="E25" s="763"/>
      <c r="F25" s="915">
        <v>96.3</v>
      </c>
      <c r="G25" s="915">
        <v>-6.4</v>
      </c>
      <c r="H25" s="915">
        <v>97.7</v>
      </c>
      <c r="I25" s="916">
        <v>8.4</v>
      </c>
      <c r="J25" s="52"/>
    </row>
    <row r="26" spans="2:15" s="74" customFormat="1" ht="13.5" customHeight="1">
      <c r="B26" s="761"/>
      <c r="C26" s="762"/>
      <c r="D26" s="762">
        <v>4</v>
      </c>
      <c r="E26" s="763"/>
      <c r="F26" s="760">
        <v>93.9</v>
      </c>
      <c r="G26" s="915">
        <v>-3.5</v>
      </c>
      <c r="H26" s="760">
        <v>91.4</v>
      </c>
      <c r="I26" s="916">
        <v>1.8</v>
      </c>
      <c r="J26" s="52"/>
    </row>
    <row r="27" spans="2:15" s="488" customFormat="1" ht="13.5" customHeight="1">
      <c r="B27" s="761"/>
      <c r="C27" s="762"/>
      <c r="D27" s="762">
        <v>5</v>
      </c>
      <c r="E27" s="763"/>
      <c r="F27" s="760">
        <v>95.8</v>
      </c>
      <c r="G27" s="915">
        <v>-4.0999999999999996</v>
      </c>
      <c r="H27" s="760">
        <v>91.7</v>
      </c>
      <c r="I27" s="916">
        <v>-0.4</v>
      </c>
      <c r="J27" s="52"/>
    </row>
    <row r="28" spans="2:15" s="488" customFormat="1" ht="13.5" customHeight="1">
      <c r="B28" s="761"/>
      <c r="C28" s="762"/>
      <c r="D28" s="762">
        <v>6</v>
      </c>
      <c r="E28" s="763"/>
      <c r="F28" s="760">
        <v>93.4</v>
      </c>
      <c r="G28" s="915">
        <v>-10.199999999999999</v>
      </c>
      <c r="H28" s="760">
        <v>90.9</v>
      </c>
      <c r="I28" s="916">
        <v>4.4000000000000004</v>
      </c>
      <c r="J28" s="52"/>
    </row>
    <row r="29" spans="2:15" s="488" customFormat="1" ht="13.5" customHeight="1">
      <c r="B29" s="761"/>
      <c r="C29" s="762"/>
      <c r="D29" s="762">
        <v>7</v>
      </c>
      <c r="E29" s="763"/>
      <c r="F29" s="760">
        <v>90.4</v>
      </c>
      <c r="G29" s="915">
        <v>-2.2000000000000002</v>
      </c>
      <c r="H29" s="760">
        <v>91.3</v>
      </c>
      <c r="I29" s="916">
        <v>-1.5</v>
      </c>
      <c r="J29" s="52"/>
    </row>
    <row r="30" spans="2:15" s="488" customFormat="1" ht="13.5" customHeight="1">
      <c r="B30" s="761"/>
      <c r="C30" s="762"/>
      <c r="D30" s="762">
        <v>8</v>
      </c>
      <c r="E30" s="763"/>
      <c r="F30" s="760">
        <v>87.3</v>
      </c>
      <c r="G30" s="915">
        <v>-9.4</v>
      </c>
      <c r="H30" s="760">
        <v>89.8</v>
      </c>
      <c r="I30" s="916">
        <v>0.4</v>
      </c>
      <c r="J30" s="52"/>
    </row>
    <row r="31" spans="2:15" s="132" customFormat="1" ht="13.5" customHeight="1">
      <c r="B31" s="758"/>
      <c r="C31" s="732"/>
      <c r="D31" s="732"/>
      <c r="E31" s="759"/>
      <c r="F31" s="764"/>
      <c r="G31" s="764"/>
      <c r="H31" s="764"/>
      <c r="I31" s="765"/>
      <c r="J31" s="52"/>
      <c r="M31" s="74"/>
      <c r="N31" s="74"/>
      <c r="O31" s="74"/>
    </row>
    <row r="32" spans="2:15" s="132" customFormat="1" ht="15" customHeight="1">
      <c r="B32" s="191" t="s">
        <v>427</v>
      </c>
      <c r="C32" s="131"/>
      <c r="D32" s="131"/>
      <c r="E32" s="131"/>
      <c r="F32" s="131"/>
      <c r="G32" s="131"/>
      <c r="H32" s="131"/>
      <c r="I32" s="140"/>
      <c r="M32" s="74"/>
      <c r="N32" s="74"/>
      <c r="O32" s="74"/>
    </row>
    <row r="33" spans="2:15" s="132" customFormat="1" ht="15" customHeight="1">
      <c r="B33" s="697" t="s">
        <v>420</v>
      </c>
      <c r="C33" s="74"/>
      <c r="D33" s="74"/>
      <c r="E33" s="74"/>
      <c r="F33" s="74"/>
      <c r="G33" s="74"/>
      <c r="H33" s="74"/>
      <c r="I33" s="698"/>
      <c r="M33" s="74"/>
      <c r="N33" s="74"/>
      <c r="O33" s="74"/>
    </row>
    <row r="34" spans="2:15" s="132" customFormat="1" ht="15" customHeight="1">
      <c r="B34" s="73" t="s">
        <v>397</v>
      </c>
      <c r="C34" s="74"/>
      <c r="D34" s="74"/>
      <c r="E34" s="74"/>
      <c r="F34" s="74"/>
      <c r="G34" s="74"/>
      <c r="H34" s="74"/>
      <c r="I34" s="141"/>
      <c r="M34" s="74"/>
      <c r="N34" s="74"/>
      <c r="O34" s="74"/>
    </row>
    <row r="35" spans="2:15" s="132" customFormat="1" ht="3.75" customHeight="1">
      <c r="B35" s="446"/>
      <c r="C35" s="57"/>
      <c r="D35" s="57"/>
      <c r="E35" s="57"/>
      <c r="F35" s="57"/>
      <c r="G35" s="57"/>
      <c r="H35" s="57"/>
      <c r="I35" s="133"/>
      <c r="M35" s="589"/>
      <c r="N35" s="589"/>
      <c r="O35" s="74"/>
    </row>
    <row r="36" spans="2:15" s="61" customFormat="1" ht="19.5" customHeight="1">
      <c r="E36" s="42"/>
      <c r="F36" s="42"/>
      <c r="G36" s="42"/>
      <c r="H36" s="42"/>
      <c r="I36" s="42"/>
      <c r="J36" s="42"/>
      <c r="K36" s="42"/>
      <c r="L36" s="42"/>
      <c r="M36" s="42"/>
      <c r="N36" s="42"/>
      <c r="O36" s="62"/>
    </row>
    <row r="37" spans="2:15" s="61" customFormat="1" ht="15" customHeight="1">
      <c r="B37" s="63"/>
      <c r="C37" s="294"/>
      <c r="D37" s="64"/>
      <c r="E37" s="82"/>
      <c r="F37" s="48"/>
      <c r="G37" s="48"/>
      <c r="H37" s="48"/>
      <c r="I37" s="48"/>
      <c r="J37" s="48"/>
      <c r="K37" s="48"/>
      <c r="L37" s="65"/>
      <c r="M37" s="649"/>
      <c r="N37" s="49"/>
      <c r="O37" s="62"/>
    </row>
    <row r="38" spans="2:15" s="61" customFormat="1" ht="15" customHeight="1">
      <c r="B38" s="67"/>
      <c r="C38" s="62"/>
      <c r="D38" s="62"/>
      <c r="E38" s="49"/>
      <c r="F38" s="49"/>
      <c r="G38" s="49"/>
      <c r="H38" s="49"/>
      <c r="I38" s="49"/>
      <c r="J38" s="49"/>
      <c r="K38" s="49"/>
      <c r="L38" s="68"/>
      <c r="M38" s="649"/>
      <c r="N38" s="49"/>
      <c r="O38" s="62"/>
    </row>
    <row r="39" spans="2:15" s="61" customFormat="1" ht="15" customHeight="1">
      <c r="B39" s="67"/>
      <c r="C39" s="62"/>
      <c r="D39" s="62"/>
      <c r="E39" s="49"/>
      <c r="F39" s="49"/>
      <c r="G39" s="49"/>
      <c r="H39" s="49"/>
      <c r="I39" s="49"/>
      <c r="J39" s="49"/>
      <c r="K39" s="49"/>
      <c r="L39" s="68"/>
      <c r="M39" s="649"/>
      <c r="N39" s="49"/>
      <c r="O39" s="62"/>
    </row>
    <row r="40" spans="2:15" s="61" customFormat="1" ht="15" customHeight="1">
      <c r="B40" s="67"/>
      <c r="C40" s="62"/>
      <c r="D40" s="62"/>
      <c r="E40" s="49"/>
      <c r="F40" s="49"/>
      <c r="G40" s="49"/>
      <c r="H40" s="49"/>
      <c r="I40" s="49"/>
      <c r="J40" s="49"/>
      <c r="K40" s="49"/>
      <c r="L40" s="68"/>
      <c r="M40" s="649"/>
      <c r="N40" s="49"/>
      <c r="O40" s="62"/>
    </row>
    <row r="41" spans="2:15" ht="15" customHeight="1">
      <c r="B41" s="173"/>
      <c r="C41" s="101"/>
      <c r="D41" s="101"/>
      <c r="E41" s="49"/>
      <c r="F41" s="49"/>
      <c r="G41" s="49"/>
      <c r="H41" s="49"/>
      <c r="I41" s="49"/>
      <c r="J41" s="49"/>
      <c r="K41" s="49"/>
      <c r="L41" s="68"/>
      <c r="M41" s="649"/>
      <c r="N41" s="49"/>
      <c r="O41" s="101"/>
    </row>
    <row r="42" spans="2:15" ht="15" customHeight="1">
      <c r="B42" s="173"/>
      <c r="C42" s="101"/>
      <c r="D42" s="101"/>
      <c r="E42" s="49"/>
      <c r="F42" s="49"/>
      <c r="G42" s="49"/>
      <c r="H42" s="49"/>
      <c r="I42" s="49"/>
      <c r="J42" s="49"/>
      <c r="K42" s="49"/>
      <c r="L42" s="68"/>
      <c r="M42" s="649"/>
      <c r="N42" s="49"/>
      <c r="O42" s="101"/>
    </row>
    <row r="43" spans="2:15" ht="15" customHeight="1">
      <c r="B43" s="173"/>
      <c r="C43" s="101"/>
      <c r="D43" s="101"/>
      <c r="E43" s="49"/>
      <c r="F43" s="49"/>
      <c r="G43" s="49"/>
      <c r="H43" s="49"/>
      <c r="I43" s="49"/>
      <c r="J43" s="49"/>
      <c r="K43" s="49"/>
      <c r="L43" s="68"/>
      <c r="M43" s="649"/>
      <c r="N43" s="49"/>
      <c r="O43" s="101"/>
    </row>
    <row r="44" spans="2:15" ht="15" customHeight="1">
      <c r="B44" s="173"/>
      <c r="C44" s="101"/>
      <c r="D44" s="101"/>
      <c r="E44" s="49"/>
      <c r="F44" s="49"/>
      <c r="G44" s="49"/>
      <c r="H44" s="49"/>
      <c r="I44" s="49"/>
      <c r="J44" s="49"/>
      <c r="K44" s="49"/>
      <c r="L44" s="68"/>
      <c r="M44" s="649"/>
      <c r="N44" s="49"/>
    </row>
    <row r="45" spans="2:15" ht="15" customHeight="1">
      <c r="B45" s="173"/>
      <c r="C45" s="101"/>
      <c r="D45" s="101"/>
      <c r="E45" s="49"/>
      <c r="F45" s="49"/>
      <c r="G45" s="49"/>
      <c r="H45" s="49"/>
      <c r="I45" s="49"/>
      <c r="J45" s="49"/>
      <c r="K45" s="49"/>
      <c r="L45" s="68"/>
      <c r="M45" s="649"/>
      <c r="N45" s="49"/>
    </row>
    <row r="46" spans="2:15" ht="15" customHeight="1">
      <c r="B46" s="173"/>
      <c r="C46" s="101"/>
      <c r="D46" s="101"/>
      <c r="E46" s="49"/>
      <c r="F46" s="49"/>
      <c r="G46" s="49"/>
      <c r="H46" s="49"/>
      <c r="I46" s="49"/>
      <c r="J46" s="49"/>
      <c r="K46" s="49"/>
      <c r="L46" s="68"/>
      <c r="M46" s="649"/>
      <c r="N46" s="49"/>
    </row>
    <row r="47" spans="2:15" ht="15" customHeight="1">
      <c r="B47" s="173"/>
      <c r="C47" s="101"/>
      <c r="D47" s="101"/>
      <c r="E47" s="49"/>
      <c r="F47" s="49"/>
      <c r="G47" s="49"/>
      <c r="H47" s="49"/>
      <c r="I47" s="49"/>
      <c r="J47" s="49"/>
      <c r="K47" s="49"/>
      <c r="L47" s="68"/>
      <c r="M47" s="649"/>
      <c r="N47" s="49"/>
    </row>
    <row r="48" spans="2:15" ht="15" customHeight="1">
      <c r="B48" s="173"/>
      <c r="C48" s="101"/>
      <c r="D48" s="101"/>
      <c r="E48" s="49"/>
      <c r="F48" s="49"/>
      <c r="G48" s="49"/>
      <c r="H48" s="49"/>
      <c r="I48" s="49"/>
      <c r="J48" s="49"/>
      <c r="K48" s="49"/>
      <c r="L48" s="68"/>
      <c r="M48" s="649"/>
      <c r="N48" s="49"/>
    </row>
    <row r="49" spans="2:14" ht="15" customHeight="1">
      <c r="B49" s="173"/>
      <c r="C49" s="101"/>
      <c r="D49" s="101"/>
      <c r="E49" s="49"/>
      <c r="F49" s="49"/>
      <c r="G49" s="49"/>
      <c r="H49" s="49"/>
      <c r="I49" s="49"/>
      <c r="J49" s="49"/>
      <c r="K49" s="49"/>
      <c r="L49" s="68"/>
      <c r="M49" s="649"/>
      <c r="N49" s="49"/>
    </row>
    <row r="50" spans="2:14" ht="15" customHeight="1">
      <c r="B50" s="173"/>
      <c r="C50" s="101"/>
      <c r="D50" s="101"/>
      <c r="E50" s="49"/>
      <c r="F50" s="49"/>
      <c r="G50" s="49"/>
      <c r="H50" s="49"/>
      <c r="I50" s="49"/>
      <c r="J50" s="49"/>
      <c r="K50" s="49"/>
      <c r="L50" s="68"/>
      <c r="M50" s="649"/>
      <c r="N50" s="49"/>
    </row>
    <row r="51" spans="2:14" ht="15" customHeight="1">
      <c r="B51" s="173"/>
      <c r="C51" s="101"/>
      <c r="D51" s="101"/>
      <c r="E51" s="49"/>
      <c r="F51" s="49"/>
      <c r="G51" s="49"/>
      <c r="H51" s="49"/>
      <c r="I51" s="49"/>
      <c r="J51" s="49"/>
      <c r="K51" s="49"/>
      <c r="L51" s="68"/>
      <c r="M51" s="649"/>
      <c r="N51" s="49"/>
    </row>
    <row r="52" spans="2:14" ht="15" customHeight="1">
      <c r="B52" s="174"/>
      <c r="C52" s="172"/>
      <c r="D52" s="172"/>
      <c r="E52" s="60"/>
      <c r="F52" s="60"/>
      <c r="G52" s="60"/>
      <c r="H52" s="60"/>
      <c r="I52" s="60"/>
      <c r="J52" s="60"/>
      <c r="K52" s="60"/>
      <c r="L52" s="70"/>
      <c r="M52" s="649"/>
      <c r="N52" s="49"/>
    </row>
    <row r="53" spans="2:14" ht="15" customHeight="1">
      <c r="B53" s="171"/>
      <c r="C53" s="171"/>
      <c r="D53" s="171"/>
      <c r="E53" s="48"/>
      <c r="F53" s="48"/>
      <c r="G53" s="48"/>
      <c r="H53" s="48"/>
      <c r="I53" s="48"/>
      <c r="J53" s="48"/>
      <c r="K53" s="48"/>
      <c r="L53" s="48"/>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6" tint="0.79998168889431442"/>
    <pageSetUpPr fitToPage="1"/>
  </sheetPr>
  <dimension ref="B1:P53"/>
  <sheetViews>
    <sheetView topLeftCell="B33" zoomScale="110" zoomScaleNormal="130" workbookViewId="0">
      <selection activeCell="N22" sqref="N1:N1048576"/>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 min="14" max="15" width="1" customWidth="1"/>
  </cols>
  <sheetData>
    <row r="1" spans="2:11" ht="22.5" customHeight="1">
      <c r="F1" s="1169"/>
      <c r="G1" s="1169"/>
      <c r="H1" s="1169"/>
      <c r="I1" s="1169"/>
      <c r="J1" s="1169"/>
    </row>
    <row r="2" spans="2:11" ht="16.5" customHeight="1">
      <c r="B2" s="737" t="s">
        <v>156</v>
      </c>
      <c r="C2" s="228"/>
      <c r="D2" s="228"/>
      <c r="E2" s="228"/>
      <c r="F2" s="228"/>
      <c r="G2" s="834"/>
      <c r="H2" s="228"/>
      <c r="I2" s="228"/>
      <c r="J2" s="228"/>
      <c r="K2" s="228"/>
    </row>
    <row r="3" spans="2:11" ht="15" customHeight="1">
      <c r="B3" s="736" t="s">
        <v>157</v>
      </c>
      <c r="C3" s="228"/>
      <c r="D3" s="228"/>
      <c r="E3" s="228"/>
      <c r="F3" s="228"/>
      <c r="G3" s="228"/>
      <c r="H3" s="870" t="s">
        <v>364</v>
      </c>
      <c r="I3" s="228"/>
      <c r="J3" s="228"/>
      <c r="K3" s="244" t="s">
        <v>128</v>
      </c>
    </row>
    <row r="4" spans="2:11" ht="15" customHeight="1">
      <c r="B4" s="1170" t="s">
        <v>0</v>
      </c>
      <c r="C4" s="1171"/>
      <c r="D4" s="1171"/>
      <c r="E4" s="1172"/>
      <c r="F4" s="1139" t="s">
        <v>78</v>
      </c>
      <c r="G4" s="1141"/>
      <c r="H4" s="1139" t="s">
        <v>79</v>
      </c>
      <c r="I4" s="1141"/>
      <c r="J4" s="1139" t="s">
        <v>56</v>
      </c>
      <c r="K4" s="1141"/>
    </row>
    <row r="5" spans="2:11" ht="15" customHeight="1">
      <c r="B5" s="1173"/>
      <c r="C5" s="1174"/>
      <c r="D5" s="1174"/>
      <c r="E5" s="1175"/>
      <c r="F5" s="243" t="s">
        <v>200</v>
      </c>
      <c r="G5" s="720" t="s">
        <v>4</v>
      </c>
      <c r="H5" s="720" t="s">
        <v>200</v>
      </c>
      <c r="I5" s="720" t="s">
        <v>5</v>
      </c>
      <c r="J5" s="243" t="s">
        <v>200</v>
      </c>
      <c r="K5" s="243" t="s">
        <v>5</v>
      </c>
    </row>
    <row r="6" spans="2:11" ht="15" customHeight="1">
      <c r="B6" s="735" t="s">
        <v>330</v>
      </c>
      <c r="C6" s="228" t="s">
        <v>99</v>
      </c>
      <c r="D6" s="228"/>
      <c r="E6" s="595"/>
      <c r="F6" s="730">
        <v>13</v>
      </c>
      <c r="G6" s="730">
        <v>12.4</v>
      </c>
      <c r="H6" s="730">
        <v>128.30000000000001</v>
      </c>
      <c r="I6" s="730">
        <v>115.1</v>
      </c>
      <c r="J6" s="730">
        <v>-10.6</v>
      </c>
      <c r="K6" s="730">
        <v>-1</v>
      </c>
    </row>
    <row r="7" spans="2:11" ht="15" customHeight="1">
      <c r="B7" s="735">
        <v>2</v>
      </c>
      <c r="C7" s="228"/>
      <c r="D7" s="228"/>
      <c r="E7" s="595"/>
      <c r="F7" s="730">
        <v>10.1</v>
      </c>
      <c r="G7" s="730">
        <v>10.8</v>
      </c>
      <c r="H7" s="730">
        <v>100</v>
      </c>
      <c r="I7" s="730">
        <v>100</v>
      </c>
      <c r="J7" s="730">
        <v>-22</v>
      </c>
      <c r="K7" s="730">
        <v>-13.1</v>
      </c>
    </row>
    <row r="8" spans="2:11" ht="15" customHeight="1">
      <c r="B8" s="735">
        <v>3</v>
      </c>
      <c r="C8" s="228"/>
      <c r="D8" s="228"/>
      <c r="E8" s="595"/>
      <c r="F8" s="730">
        <v>10.4</v>
      </c>
      <c r="G8" s="730">
        <v>11.6</v>
      </c>
      <c r="H8" s="730">
        <v>103.3</v>
      </c>
      <c r="I8" s="730">
        <v>107.4</v>
      </c>
      <c r="J8" s="730">
        <v>3.3</v>
      </c>
      <c r="K8" s="730">
        <v>7.4</v>
      </c>
    </row>
    <row r="9" spans="2:11" ht="15" customHeight="1">
      <c r="B9" s="735">
        <v>4</v>
      </c>
      <c r="C9" s="228"/>
      <c r="D9" s="228"/>
      <c r="E9" s="595"/>
      <c r="F9" s="730">
        <v>9.8000000000000007</v>
      </c>
      <c r="G9" s="730">
        <v>12.2</v>
      </c>
      <c r="H9" s="730">
        <v>96.6</v>
      </c>
      <c r="I9" s="730">
        <v>113</v>
      </c>
      <c r="J9" s="730">
        <v>-6.5</v>
      </c>
      <c r="K9" s="730">
        <v>5.2</v>
      </c>
    </row>
    <row r="10" spans="2:11" ht="15" customHeight="1">
      <c r="B10" s="735">
        <v>5</v>
      </c>
      <c r="C10" s="228"/>
      <c r="D10" s="228"/>
      <c r="E10" s="595"/>
      <c r="F10" s="730">
        <v>10.6</v>
      </c>
      <c r="G10" s="730">
        <v>12.1</v>
      </c>
      <c r="H10" s="730">
        <v>105.1</v>
      </c>
      <c r="I10" s="730">
        <v>111.6</v>
      </c>
      <c r="J10" s="730">
        <v>8.8000000000000007</v>
      </c>
      <c r="K10" s="730">
        <v>-1.2</v>
      </c>
    </row>
    <row r="11" spans="2:11" ht="13.5" customHeight="1">
      <c r="B11" s="733"/>
      <c r="C11" s="732"/>
      <c r="D11" s="732"/>
      <c r="E11" s="731"/>
      <c r="F11" s="730"/>
      <c r="G11" s="730"/>
      <c r="H11" s="730"/>
      <c r="I11" s="730"/>
      <c r="J11" s="730"/>
      <c r="K11" s="730"/>
    </row>
    <row r="12" spans="2:11" ht="13.5" customHeight="1">
      <c r="B12" s="733" t="s">
        <v>442</v>
      </c>
      <c r="C12" s="732" t="s">
        <v>98</v>
      </c>
      <c r="D12" s="732">
        <v>3</v>
      </c>
      <c r="E12" s="731" t="s">
        <v>196</v>
      </c>
      <c r="F12" s="730">
        <v>11.7</v>
      </c>
      <c r="G12" s="730">
        <v>12.5</v>
      </c>
      <c r="H12" s="730">
        <v>115.8</v>
      </c>
      <c r="I12" s="757">
        <v>115.7</v>
      </c>
      <c r="J12" s="730">
        <v>20.6</v>
      </c>
      <c r="K12" s="730">
        <v>-0.9</v>
      </c>
    </row>
    <row r="13" spans="2:11" ht="13.5" customHeight="1">
      <c r="B13" s="733"/>
      <c r="C13" s="732"/>
      <c r="D13" s="732">
        <v>4</v>
      </c>
      <c r="E13" s="731"/>
      <c r="F13" s="730">
        <v>10.7</v>
      </c>
      <c r="G13" s="730">
        <v>12.6</v>
      </c>
      <c r="H13" s="730">
        <v>105.9</v>
      </c>
      <c r="I13" s="757">
        <v>116.7</v>
      </c>
      <c r="J13" s="730">
        <v>0.9</v>
      </c>
      <c r="K13" s="730">
        <v>-2.2999999999999998</v>
      </c>
    </row>
    <row r="14" spans="2:11" ht="13.5" customHeight="1">
      <c r="B14" s="733"/>
      <c r="C14" s="732"/>
      <c r="D14" s="732">
        <v>5</v>
      </c>
      <c r="E14" s="731"/>
      <c r="F14" s="730">
        <v>10</v>
      </c>
      <c r="G14" s="730">
        <v>11.7</v>
      </c>
      <c r="H14" s="730">
        <v>99</v>
      </c>
      <c r="I14" s="757">
        <v>108.3</v>
      </c>
      <c r="J14" s="730">
        <v>6.3</v>
      </c>
      <c r="K14" s="730">
        <v>0</v>
      </c>
    </row>
    <row r="15" spans="2:11" ht="13.5" customHeight="1">
      <c r="B15" s="733"/>
      <c r="C15" s="732"/>
      <c r="D15" s="732">
        <v>6</v>
      </c>
      <c r="E15" s="731"/>
      <c r="F15" s="730">
        <v>10.1</v>
      </c>
      <c r="G15" s="730">
        <v>11.9</v>
      </c>
      <c r="H15" s="730">
        <v>100</v>
      </c>
      <c r="I15" s="757">
        <v>110.2</v>
      </c>
      <c r="J15" s="730">
        <v>9.8000000000000007</v>
      </c>
      <c r="K15" s="730">
        <v>-1.6</v>
      </c>
    </row>
    <row r="16" spans="2:11" ht="13.5" customHeight="1">
      <c r="B16" s="733"/>
      <c r="C16" s="732"/>
      <c r="D16" s="732">
        <v>7</v>
      </c>
      <c r="E16" s="731"/>
      <c r="F16" s="730">
        <v>10</v>
      </c>
      <c r="G16" s="730">
        <v>12</v>
      </c>
      <c r="H16" s="730">
        <v>99</v>
      </c>
      <c r="I16" s="757">
        <v>111.1</v>
      </c>
      <c r="J16" s="730">
        <v>2.1</v>
      </c>
      <c r="K16" s="730">
        <v>-0.8</v>
      </c>
    </row>
    <row r="17" spans="2:13" ht="13.5" customHeight="1">
      <c r="B17" s="733"/>
      <c r="C17" s="732"/>
      <c r="D17" s="732">
        <v>8</v>
      </c>
      <c r="E17" s="731"/>
      <c r="F17" s="730">
        <v>10.1</v>
      </c>
      <c r="G17" s="730">
        <v>11.2</v>
      </c>
      <c r="H17" s="730">
        <v>100</v>
      </c>
      <c r="I17" s="757">
        <v>103.7</v>
      </c>
      <c r="J17" s="730">
        <v>9.8000000000000007</v>
      </c>
      <c r="K17" s="730">
        <v>-0.9</v>
      </c>
    </row>
    <row r="18" spans="2:13" ht="13.5" customHeight="1">
      <c r="B18" s="733"/>
      <c r="C18" s="732"/>
      <c r="D18" s="732">
        <v>9</v>
      </c>
      <c r="E18" s="731"/>
      <c r="F18" s="730">
        <v>10.5</v>
      </c>
      <c r="G18" s="730">
        <v>12</v>
      </c>
      <c r="H18" s="730">
        <v>104</v>
      </c>
      <c r="I18" s="757">
        <v>111.1</v>
      </c>
      <c r="J18" s="730">
        <v>12.9</v>
      </c>
      <c r="K18" s="730">
        <v>-1.7</v>
      </c>
    </row>
    <row r="19" spans="2:13" ht="13.5" customHeight="1">
      <c r="B19" s="733"/>
      <c r="C19" s="732"/>
      <c r="D19" s="732">
        <v>10</v>
      </c>
      <c r="E19" s="731"/>
      <c r="F19" s="730">
        <v>10.6</v>
      </c>
      <c r="G19" s="730">
        <v>12.5</v>
      </c>
      <c r="H19" s="730">
        <v>105</v>
      </c>
      <c r="I19" s="757">
        <v>115.7</v>
      </c>
      <c r="J19" s="730">
        <v>11.6</v>
      </c>
      <c r="K19" s="730">
        <v>-0.9</v>
      </c>
    </row>
    <row r="20" spans="2:13" ht="13.5" customHeight="1">
      <c r="B20" s="733"/>
      <c r="C20" s="732"/>
      <c r="D20" s="732">
        <v>11</v>
      </c>
      <c r="E20" s="731"/>
      <c r="F20" s="730">
        <v>10.9</v>
      </c>
      <c r="G20" s="730">
        <v>12.3</v>
      </c>
      <c r="H20" s="730">
        <v>107.9</v>
      </c>
      <c r="I20" s="757">
        <v>113.9</v>
      </c>
      <c r="J20" s="730">
        <v>5.8</v>
      </c>
      <c r="K20" s="730">
        <v>-2.4</v>
      </c>
    </row>
    <row r="21" spans="2:13" ht="13.5" customHeight="1">
      <c r="B21" s="733"/>
      <c r="C21" s="732"/>
      <c r="D21" s="732">
        <v>12</v>
      </c>
      <c r="E21" s="731"/>
      <c r="F21" s="730">
        <v>11</v>
      </c>
      <c r="G21" s="730">
        <v>12.1</v>
      </c>
      <c r="H21" s="730">
        <v>108.9</v>
      </c>
      <c r="I21" s="757">
        <v>112</v>
      </c>
      <c r="J21" s="730">
        <v>11.1</v>
      </c>
      <c r="K21" s="730">
        <v>-4</v>
      </c>
    </row>
    <row r="22" spans="2:13" ht="13.5" customHeight="1">
      <c r="B22" s="733">
        <v>6</v>
      </c>
      <c r="C22" s="732" t="s">
        <v>98</v>
      </c>
      <c r="D22" s="732">
        <v>1</v>
      </c>
      <c r="E22" s="731" t="s">
        <v>143</v>
      </c>
      <c r="F22" s="730">
        <v>9.6</v>
      </c>
      <c r="G22" s="730">
        <v>11.2</v>
      </c>
      <c r="H22" s="730">
        <v>95</v>
      </c>
      <c r="I22" s="757">
        <v>103.7</v>
      </c>
      <c r="J22" s="730">
        <v>-7.8</v>
      </c>
      <c r="K22" s="730">
        <v>-4.2</v>
      </c>
    </row>
    <row r="23" spans="2:13" ht="13.5" customHeight="1">
      <c r="B23" s="733"/>
      <c r="C23" s="732"/>
      <c r="D23" s="732">
        <v>2</v>
      </c>
      <c r="E23" s="731"/>
      <c r="F23" s="730">
        <v>10</v>
      </c>
      <c r="G23" s="730">
        <v>11.7</v>
      </c>
      <c r="H23" s="730">
        <v>99</v>
      </c>
      <c r="I23" s="757">
        <v>108.3</v>
      </c>
      <c r="J23" s="730">
        <v>-6.5</v>
      </c>
      <c r="K23" s="730">
        <v>-2.5</v>
      </c>
      <c r="M23" s="734"/>
    </row>
    <row r="24" spans="2:13" ht="13.5" customHeight="1">
      <c r="B24" s="733"/>
      <c r="C24" s="732"/>
      <c r="D24" s="732">
        <v>3</v>
      </c>
      <c r="E24" s="731"/>
      <c r="F24" s="730">
        <v>10.6</v>
      </c>
      <c r="G24" s="730">
        <v>12.2</v>
      </c>
      <c r="H24" s="730">
        <v>105</v>
      </c>
      <c r="I24" s="757">
        <v>113</v>
      </c>
      <c r="J24" s="730">
        <v>-6.2</v>
      </c>
      <c r="K24" s="730">
        <v>-1.6</v>
      </c>
      <c r="M24" s="734"/>
    </row>
    <row r="25" spans="2:13" ht="13.5" customHeight="1">
      <c r="B25" s="733"/>
      <c r="C25" s="732"/>
      <c r="D25" s="732">
        <v>4</v>
      </c>
      <c r="E25" s="731"/>
      <c r="F25" s="730">
        <v>10.5</v>
      </c>
      <c r="G25" s="730">
        <v>12.2</v>
      </c>
      <c r="H25" s="730">
        <v>104</v>
      </c>
      <c r="I25" s="757">
        <v>113</v>
      </c>
      <c r="J25" s="730">
        <v>2</v>
      </c>
      <c r="K25" s="730">
        <v>-3.2</v>
      </c>
      <c r="M25" s="734"/>
    </row>
    <row r="26" spans="2:13" ht="13.5" customHeight="1">
      <c r="B26" s="733"/>
      <c r="C26" s="732"/>
      <c r="D26" s="732">
        <v>5</v>
      </c>
      <c r="E26" s="731"/>
      <c r="F26" s="730">
        <v>9.8000000000000007</v>
      </c>
      <c r="G26" s="730">
        <v>11.5</v>
      </c>
      <c r="H26" s="730">
        <v>97</v>
      </c>
      <c r="I26" s="757">
        <v>106.5</v>
      </c>
      <c r="J26" s="730">
        <v>1</v>
      </c>
      <c r="K26" s="730">
        <v>-1.7</v>
      </c>
      <c r="M26" s="734"/>
    </row>
    <row r="27" spans="2:13" ht="13.5" customHeight="1">
      <c r="B27" s="733"/>
      <c r="C27" s="732"/>
      <c r="D27" s="732">
        <v>6</v>
      </c>
      <c r="E27" s="731"/>
      <c r="F27" s="730">
        <v>8.6999999999999993</v>
      </c>
      <c r="G27" s="730">
        <v>11.6</v>
      </c>
      <c r="H27" s="730">
        <v>86.1</v>
      </c>
      <c r="I27" s="757">
        <v>107.4</v>
      </c>
      <c r="J27" s="730">
        <v>-10.3</v>
      </c>
      <c r="K27" s="730">
        <v>-2.5</v>
      </c>
      <c r="M27" s="734"/>
    </row>
    <row r="28" spans="2:13" ht="13.5" customHeight="1">
      <c r="B28" s="733"/>
      <c r="C28" s="732"/>
      <c r="D28" s="732">
        <v>7</v>
      </c>
      <c r="E28" s="731"/>
      <c r="F28" s="730">
        <v>9.8000000000000007</v>
      </c>
      <c r="G28" s="730">
        <v>11.8</v>
      </c>
      <c r="H28" s="730">
        <v>97</v>
      </c>
      <c r="I28" s="757">
        <v>109.3</v>
      </c>
      <c r="J28" s="730">
        <v>1</v>
      </c>
      <c r="K28" s="730">
        <v>-0.8</v>
      </c>
      <c r="M28" s="734"/>
    </row>
    <row r="29" spans="2:13" ht="13.5" customHeight="1">
      <c r="B29" s="733"/>
      <c r="C29" s="732"/>
      <c r="D29" s="732">
        <v>8</v>
      </c>
      <c r="E29" s="731"/>
      <c r="F29" s="730">
        <v>8.5</v>
      </c>
      <c r="G29" s="730">
        <v>10.8</v>
      </c>
      <c r="H29" s="730">
        <v>84.2</v>
      </c>
      <c r="I29" s="757">
        <v>100</v>
      </c>
      <c r="J29" s="730">
        <v>-12.3</v>
      </c>
      <c r="K29" s="730">
        <v>-2.7</v>
      </c>
    </row>
    <row r="30" spans="2:13" ht="15" customHeight="1">
      <c r="B30" s="235"/>
      <c r="C30" s="591"/>
      <c r="D30" s="591"/>
      <c r="E30" s="592"/>
      <c r="F30" s="729"/>
      <c r="G30" s="728"/>
      <c r="H30" s="729"/>
      <c r="I30" s="728"/>
      <c r="J30" s="729"/>
      <c r="K30" s="728"/>
    </row>
    <row r="31" spans="2:13" ht="15" customHeight="1">
      <c r="B31" s="727" t="s">
        <v>304</v>
      </c>
      <c r="C31" s="228"/>
      <c r="D31" s="228"/>
      <c r="E31" s="228"/>
      <c r="F31" s="228"/>
      <c r="G31" s="228"/>
      <c r="H31" s="228"/>
      <c r="I31" s="228"/>
      <c r="J31" s="228"/>
      <c r="K31" s="595"/>
    </row>
    <row r="32" spans="2:13" ht="15" customHeight="1">
      <c r="B32" s="727" t="s">
        <v>322</v>
      </c>
      <c r="C32" s="228"/>
      <c r="D32" s="228"/>
      <c r="E32" s="228"/>
      <c r="F32" s="228"/>
      <c r="G32" s="228"/>
      <c r="H32" s="228"/>
      <c r="I32" s="228"/>
      <c r="J32" s="228"/>
      <c r="K32" s="595"/>
    </row>
    <row r="33" spans="2:16" ht="15" customHeight="1">
      <c r="B33" s="308" t="s">
        <v>152</v>
      </c>
      <c r="C33" s="591"/>
      <c r="D33" s="591"/>
      <c r="E33" s="591"/>
      <c r="F33" s="591"/>
      <c r="G33" s="591"/>
      <c r="H33" s="591"/>
      <c r="I33" s="591"/>
      <c r="J33" s="591"/>
      <c r="K33" s="592"/>
    </row>
    <row r="35" spans="2:16" ht="15" customHeight="1">
      <c r="B35" s="239"/>
      <c r="C35" s="240"/>
      <c r="D35" s="240"/>
      <c r="E35" s="240"/>
      <c r="F35" s="240"/>
      <c r="G35" s="240"/>
      <c r="H35" s="240"/>
      <c r="I35" s="240"/>
      <c r="J35" s="240"/>
      <c r="K35" s="241"/>
      <c r="N35" s="228"/>
    </row>
    <row r="36" spans="2:16" ht="15" customHeight="1">
      <c r="B36" s="648"/>
      <c r="K36" s="726"/>
      <c r="N36" s="228"/>
    </row>
    <row r="37" spans="2:16" ht="15" customHeight="1">
      <c r="B37" s="648"/>
      <c r="K37" s="726"/>
      <c r="N37" s="228"/>
    </row>
    <row r="38" spans="2:16" ht="15" customHeight="1">
      <c r="B38" s="648"/>
      <c r="K38" s="726"/>
      <c r="N38" s="228"/>
    </row>
    <row r="39" spans="2:16" ht="15" customHeight="1">
      <c r="B39" s="648"/>
      <c r="K39" s="726"/>
      <c r="N39" s="228"/>
    </row>
    <row r="40" spans="2:16" ht="15" customHeight="1">
      <c r="B40" s="648"/>
      <c r="C40" s="315"/>
      <c r="K40" s="726"/>
      <c r="N40" s="228"/>
    </row>
    <row r="41" spans="2:16" ht="15" customHeight="1">
      <c r="B41" s="648"/>
      <c r="K41" s="726"/>
      <c r="N41" s="228"/>
    </row>
    <row r="42" spans="2:16" ht="15" customHeight="1">
      <c r="B42" s="648"/>
      <c r="K42" s="726"/>
    </row>
    <row r="43" spans="2:16" ht="15" customHeight="1">
      <c r="B43" s="648"/>
      <c r="K43" s="726"/>
    </row>
    <row r="44" spans="2:16" ht="15" customHeight="1">
      <c r="B44" s="648"/>
      <c r="K44" s="726"/>
      <c r="N44" s="316"/>
      <c r="O44" s="316"/>
      <c r="P44" s="316"/>
    </row>
    <row r="45" spans="2:16" ht="15" customHeight="1">
      <c r="B45" s="648"/>
      <c r="K45" s="726"/>
      <c r="N45" s="316"/>
      <c r="O45" s="316"/>
      <c r="P45" s="316"/>
    </row>
    <row r="46" spans="2:16" ht="15" customHeight="1">
      <c r="B46" s="648"/>
      <c r="K46" s="726"/>
    </row>
    <row r="47" spans="2:16" ht="15" customHeight="1">
      <c r="B47" s="648"/>
      <c r="K47" s="726"/>
    </row>
    <row r="48" spans="2:16" ht="15" customHeight="1">
      <c r="B48" s="648"/>
      <c r="K48" s="726"/>
    </row>
    <row r="49" spans="2:14" ht="15" customHeight="1">
      <c r="B49" s="648"/>
      <c r="K49" s="726"/>
    </row>
    <row r="50" spans="2:14" ht="15" customHeight="1">
      <c r="B50" s="242"/>
      <c r="C50" s="725"/>
      <c r="D50" s="725"/>
      <c r="E50" s="725"/>
      <c r="F50" s="725"/>
      <c r="G50" s="725"/>
      <c r="H50" s="725"/>
      <c r="I50" s="725"/>
      <c r="J50" s="725"/>
      <c r="K50" s="724"/>
    </row>
    <row r="51" spans="2:14" ht="15" customHeight="1">
      <c r="M51" s="722"/>
    </row>
    <row r="52" spans="2:14" ht="15" customHeight="1">
      <c r="B52" s="1163" t="s">
        <v>500</v>
      </c>
      <c r="C52" s="1164"/>
      <c r="D52" s="1164"/>
      <c r="E52" s="1164"/>
      <c r="F52" s="1164"/>
      <c r="G52" s="1164"/>
      <c r="H52" s="1164"/>
      <c r="I52" s="1164"/>
      <c r="J52" s="1164"/>
      <c r="K52" s="1165"/>
      <c r="L52" s="723"/>
      <c r="M52" s="722"/>
      <c r="N52" s="722"/>
    </row>
    <row r="53" spans="2:14" ht="15" customHeight="1">
      <c r="B53" s="1166"/>
      <c r="C53" s="1167"/>
      <c r="D53" s="1167"/>
      <c r="E53" s="1167"/>
      <c r="F53" s="1167"/>
      <c r="G53" s="1167"/>
      <c r="H53" s="1167"/>
      <c r="I53" s="1167"/>
      <c r="J53" s="1167"/>
      <c r="K53" s="1168"/>
      <c r="L53" s="723"/>
      <c r="N53" s="722"/>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79998168889431442"/>
  </sheetPr>
  <dimension ref="B1:U60"/>
  <sheetViews>
    <sheetView zoomScale="69" zoomScaleNormal="100" workbookViewId="0">
      <selection activeCell="B1" sqref="B1:S59"/>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0" t="s">
        <v>158</v>
      </c>
      <c r="F2" s="41"/>
      <c r="K2" s="43"/>
    </row>
    <row r="3" spans="2:21" ht="15" customHeight="1">
      <c r="B3" s="251" t="s">
        <v>264</v>
      </c>
      <c r="F3" s="41"/>
      <c r="K3" s="42" t="s">
        <v>335</v>
      </c>
      <c r="M3" s="252" t="s">
        <v>265</v>
      </c>
      <c r="S3" s="43" t="s">
        <v>129</v>
      </c>
      <c r="T3" s="43"/>
    </row>
    <row r="4" spans="2:21" s="97" customFormat="1" ht="15" customHeight="1">
      <c r="B4" s="1189" t="s">
        <v>0</v>
      </c>
      <c r="C4" s="1190"/>
      <c r="D4" s="1190"/>
      <c r="E4" s="1191"/>
      <c r="F4" s="1159" t="s">
        <v>53</v>
      </c>
      <c r="G4" s="1188"/>
      <c r="H4" s="1188"/>
      <c r="I4" s="1188"/>
      <c r="J4" s="1188"/>
      <c r="K4" s="1160"/>
      <c r="L4" s="71"/>
      <c r="M4" s="1195" t="s">
        <v>57</v>
      </c>
      <c r="N4" s="1159" t="s">
        <v>282</v>
      </c>
      <c r="O4" s="1188"/>
      <c r="P4" s="1188"/>
      <c r="Q4" s="1188"/>
      <c r="R4" s="1188"/>
      <c r="S4" s="1160"/>
      <c r="T4" s="352"/>
      <c r="U4" s="175"/>
    </row>
    <row r="5" spans="2:21" s="97" customFormat="1" ht="15" customHeight="1">
      <c r="B5" s="1192"/>
      <c r="C5" s="1193"/>
      <c r="D5" s="1193"/>
      <c r="E5" s="1194"/>
      <c r="F5" s="1159" t="s">
        <v>200</v>
      </c>
      <c r="G5" s="1160"/>
      <c r="H5" s="1159" t="s">
        <v>7</v>
      </c>
      <c r="I5" s="1160"/>
      <c r="J5" s="1159" t="s">
        <v>8</v>
      </c>
      <c r="K5" s="1160"/>
      <c r="L5" s="72"/>
      <c r="M5" s="1196"/>
      <c r="N5" s="46" t="s">
        <v>6</v>
      </c>
      <c r="O5" s="44" t="s">
        <v>9</v>
      </c>
      <c r="P5" s="44" t="s">
        <v>10</v>
      </c>
      <c r="Q5" s="44" t="s">
        <v>80</v>
      </c>
      <c r="R5" s="44" t="s">
        <v>11</v>
      </c>
      <c r="S5" s="46" t="s">
        <v>12</v>
      </c>
      <c r="T5" s="352"/>
    </row>
    <row r="6" spans="2:21" s="97" customFormat="1" ht="15" customHeight="1">
      <c r="B6" s="630" t="s">
        <v>330</v>
      </c>
      <c r="C6" s="632" t="s">
        <v>96</v>
      </c>
      <c r="D6" s="52"/>
      <c r="E6" s="52"/>
      <c r="F6" s="520"/>
      <c r="G6" s="521">
        <v>1.26</v>
      </c>
      <c r="H6" s="522"/>
      <c r="I6" s="521">
        <v>1.4</v>
      </c>
      <c r="J6" s="522"/>
      <c r="K6" s="518">
        <v>1.55</v>
      </c>
      <c r="L6" s="71"/>
      <c r="M6" s="135" t="s">
        <v>359</v>
      </c>
      <c r="N6" s="518">
        <v>1.19</v>
      </c>
      <c r="O6" s="518">
        <v>1.18</v>
      </c>
      <c r="P6" s="518">
        <v>1.25</v>
      </c>
      <c r="Q6" s="518">
        <v>1.29</v>
      </c>
      <c r="R6" s="518">
        <v>1.59</v>
      </c>
      <c r="S6" s="519">
        <v>1.1599999999999999</v>
      </c>
      <c r="T6" s="353"/>
    </row>
    <row r="7" spans="2:21" s="97" customFormat="1" ht="15" customHeight="1">
      <c r="B7" s="630">
        <v>2</v>
      </c>
      <c r="C7" s="632"/>
      <c r="D7" s="52"/>
      <c r="E7" s="52"/>
      <c r="F7" s="520"/>
      <c r="G7" s="521">
        <v>1.07</v>
      </c>
      <c r="H7" s="522"/>
      <c r="I7" s="521">
        <v>1.05</v>
      </c>
      <c r="J7" s="522"/>
      <c r="K7" s="518">
        <v>1.1000000000000001</v>
      </c>
      <c r="L7" s="71"/>
      <c r="M7" s="135" t="s">
        <v>350</v>
      </c>
      <c r="N7" s="518">
        <v>1.08</v>
      </c>
      <c r="O7" s="518">
        <v>0.98</v>
      </c>
      <c r="P7" s="518">
        <v>1.03</v>
      </c>
      <c r="Q7" s="518">
        <v>1.06</v>
      </c>
      <c r="R7" s="518">
        <v>1.22</v>
      </c>
      <c r="S7" s="519">
        <v>0.95</v>
      </c>
      <c r="T7" s="353"/>
    </row>
    <row r="8" spans="2:21" s="97" customFormat="1" ht="15" customHeight="1">
      <c r="B8" s="630">
        <v>3</v>
      </c>
      <c r="C8" s="632"/>
      <c r="D8" s="52"/>
      <c r="E8" s="52"/>
      <c r="F8" s="520"/>
      <c r="G8" s="521">
        <v>1.26</v>
      </c>
      <c r="H8" s="522"/>
      <c r="I8" s="521">
        <v>1.1399999999999999</v>
      </c>
      <c r="J8" s="522"/>
      <c r="K8" s="518">
        <v>1.1599999999999999</v>
      </c>
      <c r="L8" s="71"/>
      <c r="M8" s="135" t="s">
        <v>363</v>
      </c>
      <c r="N8" s="518">
        <v>1.26</v>
      </c>
      <c r="O8" s="518">
        <v>1.17</v>
      </c>
      <c r="P8" s="518">
        <v>1.23</v>
      </c>
      <c r="Q8" s="518">
        <v>1.33</v>
      </c>
      <c r="R8" s="518">
        <v>1.33</v>
      </c>
      <c r="S8" s="519">
        <v>1.17</v>
      </c>
      <c r="T8" s="353"/>
    </row>
    <row r="9" spans="2:21" s="97" customFormat="1" ht="15" customHeight="1">
      <c r="B9" s="630">
        <v>4</v>
      </c>
      <c r="C9" s="632"/>
      <c r="D9" s="52"/>
      <c r="E9" s="52"/>
      <c r="F9" s="520"/>
      <c r="G9" s="521">
        <v>1.36</v>
      </c>
      <c r="H9" s="522"/>
      <c r="I9" s="521">
        <v>1.26</v>
      </c>
      <c r="J9" s="522"/>
      <c r="K9" s="518">
        <v>1.31</v>
      </c>
      <c r="L9" s="71"/>
      <c r="M9" s="135" t="s">
        <v>378</v>
      </c>
      <c r="N9" s="518">
        <v>1.38</v>
      </c>
      <c r="O9" s="518">
        <v>1.26</v>
      </c>
      <c r="P9" s="518">
        <v>1.31</v>
      </c>
      <c r="Q9" s="518">
        <v>1.59</v>
      </c>
      <c r="R9" s="518">
        <v>1.34</v>
      </c>
      <c r="S9" s="519">
        <v>1.35</v>
      </c>
      <c r="T9" s="353"/>
    </row>
    <row r="10" spans="2:21" s="97" customFormat="1" ht="15" customHeight="1">
      <c r="B10" s="630">
        <v>5</v>
      </c>
      <c r="C10" s="632"/>
      <c r="D10" s="52"/>
      <c r="E10" s="52"/>
      <c r="F10" s="520"/>
      <c r="G10" s="521">
        <v>1.34</v>
      </c>
      <c r="H10" s="522"/>
      <c r="I10" s="521">
        <v>1.24</v>
      </c>
      <c r="J10" s="522"/>
      <c r="K10" s="518">
        <v>1.29</v>
      </c>
      <c r="L10" s="71"/>
      <c r="M10" s="135" t="s">
        <v>443</v>
      </c>
      <c r="N10" s="518">
        <v>1.37</v>
      </c>
      <c r="O10" s="518">
        <v>1.24</v>
      </c>
      <c r="P10" s="518">
        <v>1.27</v>
      </c>
      <c r="Q10" s="518">
        <v>1.52</v>
      </c>
      <c r="R10" s="518">
        <v>1.31</v>
      </c>
      <c r="S10" s="519">
        <v>1.37</v>
      </c>
      <c r="T10" s="353"/>
    </row>
    <row r="11" spans="2:21" s="169" customFormat="1" ht="15" customHeight="1">
      <c r="B11" s="630"/>
      <c r="C11" s="125"/>
      <c r="D11" s="125"/>
      <c r="E11" s="416"/>
      <c r="F11" s="523"/>
      <c r="G11" s="521"/>
      <c r="H11" s="523"/>
      <c r="I11" s="521"/>
      <c r="J11" s="523"/>
      <c r="K11" s="518"/>
      <c r="L11" s="52"/>
      <c r="M11" s="135"/>
      <c r="N11" s="518"/>
      <c r="O11" s="518"/>
      <c r="P11" s="518"/>
      <c r="Q11" s="518"/>
      <c r="R11" s="518"/>
      <c r="S11" s="519"/>
      <c r="T11" s="353"/>
    </row>
    <row r="12" spans="2:21" s="169" customFormat="1" ht="13.5" customHeight="1">
      <c r="B12" s="630" t="s">
        <v>433</v>
      </c>
      <c r="C12" s="125" t="s">
        <v>98</v>
      </c>
      <c r="D12" s="125">
        <v>3</v>
      </c>
      <c r="E12" s="416" t="s">
        <v>196</v>
      </c>
      <c r="F12" s="523"/>
      <c r="G12" s="521">
        <v>1.38</v>
      </c>
      <c r="H12" s="523"/>
      <c r="I12" s="521">
        <v>1.29</v>
      </c>
      <c r="J12" s="523"/>
      <c r="K12" s="518">
        <v>1.32</v>
      </c>
      <c r="L12" s="52"/>
      <c r="M12" s="135" t="s">
        <v>474</v>
      </c>
      <c r="N12" s="518">
        <v>1.44</v>
      </c>
      <c r="O12" s="518">
        <v>1.24</v>
      </c>
      <c r="P12" s="518">
        <v>1.23</v>
      </c>
      <c r="Q12" s="518">
        <v>1.63</v>
      </c>
      <c r="R12" s="518">
        <v>1.35</v>
      </c>
      <c r="S12" s="519">
        <v>1.4</v>
      </c>
      <c r="T12" s="353"/>
    </row>
    <row r="13" spans="2:21" s="169" customFormat="1" ht="13.5" customHeight="1">
      <c r="B13" s="628"/>
      <c r="C13" s="125"/>
      <c r="D13" s="125">
        <v>4</v>
      </c>
      <c r="E13" s="416"/>
      <c r="F13" s="523"/>
      <c r="G13" s="521">
        <v>1.37</v>
      </c>
      <c r="H13" s="523"/>
      <c r="I13" s="521">
        <v>1.28</v>
      </c>
      <c r="J13" s="523"/>
      <c r="K13" s="518">
        <v>1.32</v>
      </c>
      <c r="L13" s="52"/>
      <c r="M13" s="135" t="s">
        <v>383</v>
      </c>
      <c r="N13" s="518">
        <v>1.31</v>
      </c>
      <c r="O13" s="518">
        <v>1.1599999999999999</v>
      </c>
      <c r="P13" s="518">
        <v>1.1399999999999999</v>
      </c>
      <c r="Q13" s="518">
        <v>1.43</v>
      </c>
      <c r="R13" s="518">
        <v>1.29</v>
      </c>
      <c r="S13" s="519">
        <v>1.27</v>
      </c>
      <c r="T13" s="353"/>
    </row>
    <row r="14" spans="2:21" s="169" customFormat="1" ht="13.5" customHeight="1">
      <c r="B14" s="628"/>
      <c r="C14" s="125"/>
      <c r="D14" s="125">
        <v>5</v>
      </c>
      <c r="E14" s="416"/>
      <c r="F14" s="523"/>
      <c r="G14" s="521">
        <v>1.37</v>
      </c>
      <c r="H14" s="523"/>
      <c r="I14" s="521">
        <v>1.27</v>
      </c>
      <c r="J14" s="523"/>
      <c r="K14" s="518">
        <v>1.32</v>
      </c>
      <c r="L14" s="52"/>
      <c r="M14" s="135" t="s">
        <v>384</v>
      </c>
      <c r="N14" s="518">
        <v>1.28</v>
      </c>
      <c r="O14" s="518">
        <v>1.1499999999999999</v>
      </c>
      <c r="P14" s="518">
        <v>1.19</v>
      </c>
      <c r="Q14" s="518">
        <v>1.41</v>
      </c>
      <c r="R14" s="518">
        <v>1.19</v>
      </c>
      <c r="S14" s="519">
        <v>1.24</v>
      </c>
      <c r="T14" s="353"/>
    </row>
    <row r="15" spans="2:21" s="169" customFormat="1" ht="13.5" customHeight="1">
      <c r="B15" s="628"/>
      <c r="C15" s="125"/>
      <c r="D15" s="125">
        <v>6</v>
      </c>
      <c r="E15" s="416"/>
      <c r="F15" s="523"/>
      <c r="G15" s="521">
        <v>1.37</v>
      </c>
      <c r="H15" s="523"/>
      <c r="I15" s="521">
        <v>1.26</v>
      </c>
      <c r="J15" s="523"/>
      <c r="K15" s="518">
        <v>1.31</v>
      </c>
      <c r="L15" s="52"/>
      <c r="M15" s="135" t="s">
        <v>396</v>
      </c>
      <c r="N15" s="518">
        <v>1.32</v>
      </c>
      <c r="O15" s="518">
        <v>1.1499999999999999</v>
      </c>
      <c r="P15" s="518">
        <v>1.19</v>
      </c>
      <c r="Q15" s="518">
        <v>1.46</v>
      </c>
      <c r="R15" s="518">
        <v>1.1299999999999999</v>
      </c>
      <c r="S15" s="519">
        <v>1.29</v>
      </c>
      <c r="T15" s="353"/>
    </row>
    <row r="16" spans="2:21" s="169" customFormat="1" ht="13.5" customHeight="1">
      <c r="B16" s="628"/>
      <c r="C16" s="125"/>
      <c r="D16" s="125">
        <v>7</v>
      </c>
      <c r="E16" s="416"/>
      <c r="F16" s="523"/>
      <c r="G16" s="521">
        <v>1.37</v>
      </c>
      <c r="H16" s="523"/>
      <c r="I16" s="521">
        <v>1.25</v>
      </c>
      <c r="J16" s="523"/>
      <c r="K16" s="518">
        <v>1.3</v>
      </c>
      <c r="L16" s="52"/>
      <c r="M16" s="135" t="s">
        <v>401</v>
      </c>
      <c r="N16" s="518">
        <v>1.42</v>
      </c>
      <c r="O16" s="518">
        <v>1.18</v>
      </c>
      <c r="P16" s="518">
        <v>1.3</v>
      </c>
      <c r="Q16" s="518">
        <v>1.53</v>
      </c>
      <c r="R16" s="518">
        <v>1.18</v>
      </c>
      <c r="S16" s="519">
        <v>1.31</v>
      </c>
      <c r="T16" s="353"/>
    </row>
    <row r="17" spans="2:20" s="169" customFormat="1" ht="13.5" customHeight="1">
      <c r="B17" s="628"/>
      <c r="C17" s="125"/>
      <c r="D17" s="125">
        <v>8</v>
      </c>
      <c r="E17" s="416"/>
      <c r="F17" s="523"/>
      <c r="G17" s="521">
        <v>1.36</v>
      </c>
      <c r="H17" s="523"/>
      <c r="I17" s="521">
        <v>1.24</v>
      </c>
      <c r="J17" s="523"/>
      <c r="K17" s="518">
        <v>1.3</v>
      </c>
      <c r="L17" s="52"/>
      <c r="M17" s="135" t="s">
        <v>405</v>
      </c>
      <c r="N17" s="518">
        <v>1.34</v>
      </c>
      <c r="O17" s="518">
        <v>1.19</v>
      </c>
      <c r="P17" s="518">
        <v>1.2</v>
      </c>
      <c r="Q17" s="518">
        <v>1.54</v>
      </c>
      <c r="R17" s="518">
        <v>1.22</v>
      </c>
      <c r="S17" s="519">
        <v>1.42</v>
      </c>
      <c r="T17" s="353"/>
    </row>
    <row r="18" spans="2:20" s="169" customFormat="1" ht="13.5" customHeight="1">
      <c r="B18" s="628"/>
      <c r="C18" s="125"/>
      <c r="D18" s="125">
        <v>9</v>
      </c>
      <c r="E18" s="416"/>
      <c r="F18" s="523"/>
      <c r="G18" s="521">
        <v>1.34</v>
      </c>
      <c r="H18" s="523"/>
      <c r="I18" s="521">
        <v>1.24</v>
      </c>
      <c r="J18" s="523"/>
      <c r="K18" s="518">
        <v>1.29</v>
      </c>
      <c r="L18" s="52"/>
      <c r="M18" s="135" t="s">
        <v>406</v>
      </c>
      <c r="N18" s="518">
        <v>1.31</v>
      </c>
      <c r="O18" s="518">
        <v>1.18</v>
      </c>
      <c r="P18" s="518">
        <v>1.26</v>
      </c>
      <c r="Q18" s="518">
        <v>1.56</v>
      </c>
      <c r="R18" s="518">
        <v>1.28</v>
      </c>
      <c r="S18" s="519">
        <v>1.34</v>
      </c>
      <c r="T18" s="353"/>
    </row>
    <row r="19" spans="2:20" s="169" customFormat="1" ht="13.5" customHeight="1">
      <c r="B19" s="628"/>
      <c r="C19" s="125"/>
      <c r="D19" s="125">
        <v>10</v>
      </c>
      <c r="E19" s="416"/>
      <c r="F19" s="523"/>
      <c r="G19" s="521">
        <v>1.34</v>
      </c>
      <c r="H19" s="523"/>
      <c r="I19" s="521">
        <v>1.24</v>
      </c>
      <c r="J19" s="523"/>
      <c r="K19" s="518">
        <v>1.29</v>
      </c>
      <c r="L19" s="52"/>
      <c r="M19" s="135" t="s">
        <v>375</v>
      </c>
      <c r="N19" s="518">
        <v>1.31</v>
      </c>
      <c r="O19" s="518">
        <v>1.27</v>
      </c>
      <c r="P19" s="518">
        <v>1.31</v>
      </c>
      <c r="Q19" s="518">
        <v>1.54</v>
      </c>
      <c r="R19" s="518">
        <v>1.31</v>
      </c>
      <c r="S19" s="519">
        <v>1.35</v>
      </c>
      <c r="T19" s="353"/>
    </row>
    <row r="20" spans="2:20" s="169" customFormat="1" ht="13.5" customHeight="1">
      <c r="B20" s="628"/>
      <c r="C20" s="125"/>
      <c r="D20" s="125">
        <v>11</v>
      </c>
      <c r="E20" s="416"/>
      <c r="F20" s="523"/>
      <c r="G20" s="521">
        <v>1.36</v>
      </c>
      <c r="H20" s="523"/>
      <c r="I20" s="521">
        <v>1.23</v>
      </c>
      <c r="J20" s="523"/>
      <c r="K20" s="518">
        <v>1.27</v>
      </c>
      <c r="L20" s="52"/>
      <c r="M20" s="135" t="s">
        <v>376</v>
      </c>
      <c r="N20" s="518">
        <v>1.42</v>
      </c>
      <c r="O20" s="518">
        <v>1.33</v>
      </c>
      <c r="P20" s="518">
        <v>1.4</v>
      </c>
      <c r="Q20" s="518">
        <v>1.6</v>
      </c>
      <c r="R20" s="518">
        <v>1.41</v>
      </c>
      <c r="S20" s="519">
        <v>1.4</v>
      </c>
      <c r="T20" s="353"/>
    </row>
    <row r="21" spans="2:20" s="169" customFormat="1" ht="13.5" customHeight="1">
      <c r="B21" s="628"/>
      <c r="C21" s="125"/>
      <c r="D21" s="125">
        <v>12</v>
      </c>
      <c r="E21" s="416"/>
      <c r="F21" s="523"/>
      <c r="G21" s="521">
        <v>1.34</v>
      </c>
      <c r="H21" s="523"/>
      <c r="I21" s="521">
        <v>1.23</v>
      </c>
      <c r="J21" s="523"/>
      <c r="K21" s="518">
        <v>1.27</v>
      </c>
      <c r="L21" s="52"/>
      <c r="M21" s="135" t="s">
        <v>377</v>
      </c>
      <c r="N21" s="518">
        <v>1.56</v>
      </c>
      <c r="O21" s="518">
        <v>1.4</v>
      </c>
      <c r="P21" s="518">
        <v>1.42</v>
      </c>
      <c r="Q21" s="518">
        <v>1.66</v>
      </c>
      <c r="R21" s="518">
        <v>1.52</v>
      </c>
      <c r="S21" s="519">
        <v>1.51</v>
      </c>
      <c r="T21" s="353"/>
    </row>
    <row r="22" spans="2:20" s="169" customFormat="1" ht="13.5" customHeight="1">
      <c r="B22" s="628">
        <v>6</v>
      </c>
      <c r="C22" s="125" t="s">
        <v>98</v>
      </c>
      <c r="D22" s="125">
        <v>1</v>
      </c>
      <c r="E22" s="416" t="s">
        <v>143</v>
      </c>
      <c r="F22" s="523"/>
      <c r="G22" s="521">
        <v>1.31</v>
      </c>
      <c r="H22" s="523"/>
      <c r="I22" s="521">
        <v>1.22</v>
      </c>
      <c r="J22" s="523"/>
      <c r="K22" s="518">
        <v>1.27</v>
      </c>
      <c r="L22" s="52"/>
      <c r="M22" s="135" t="s">
        <v>418</v>
      </c>
      <c r="N22" s="518">
        <v>1.45</v>
      </c>
      <c r="O22" s="518">
        <v>1.32</v>
      </c>
      <c r="P22" s="518">
        <v>1.3</v>
      </c>
      <c r="Q22" s="518">
        <v>1.56</v>
      </c>
      <c r="R22" s="518">
        <v>1.5</v>
      </c>
      <c r="S22" s="519">
        <v>1.52</v>
      </c>
      <c r="T22" s="353"/>
    </row>
    <row r="23" spans="2:20" s="169" customFormat="1" ht="13.5" customHeight="1">
      <c r="B23" s="628"/>
      <c r="C23" s="125"/>
      <c r="D23" s="125">
        <v>2</v>
      </c>
      <c r="E23" s="416"/>
      <c r="F23" s="523"/>
      <c r="G23" s="521">
        <v>1.3</v>
      </c>
      <c r="H23" s="523"/>
      <c r="I23" s="521">
        <v>1.22</v>
      </c>
      <c r="J23" s="523"/>
      <c r="K23" s="518">
        <v>1.26</v>
      </c>
      <c r="L23" s="52"/>
      <c r="M23" s="135" t="s">
        <v>421</v>
      </c>
      <c r="N23" s="518">
        <v>1.42</v>
      </c>
      <c r="O23" s="518">
        <v>1.35</v>
      </c>
      <c r="P23" s="518">
        <v>1.31</v>
      </c>
      <c r="Q23" s="518">
        <v>1.55</v>
      </c>
      <c r="R23" s="518">
        <v>1.4</v>
      </c>
      <c r="S23" s="519">
        <v>1.46</v>
      </c>
      <c r="T23" s="353"/>
    </row>
    <row r="24" spans="2:20" s="169" customFormat="1" ht="13.5" customHeight="1">
      <c r="B24" s="628"/>
      <c r="C24" s="125"/>
      <c r="D24" s="125">
        <v>3</v>
      </c>
      <c r="E24" s="416"/>
      <c r="F24" s="523"/>
      <c r="G24" s="521">
        <v>1.31</v>
      </c>
      <c r="H24" s="523"/>
      <c r="I24" s="521">
        <v>1.22</v>
      </c>
      <c r="J24" s="523"/>
      <c r="K24" s="518">
        <v>1.28</v>
      </c>
      <c r="L24" s="52"/>
      <c r="M24" s="135" t="s">
        <v>430</v>
      </c>
      <c r="N24" s="518">
        <v>1.3</v>
      </c>
      <c r="O24" s="518">
        <v>1.32</v>
      </c>
      <c r="P24" s="518">
        <v>1.24</v>
      </c>
      <c r="Q24" s="518">
        <v>1.42</v>
      </c>
      <c r="R24" s="518">
        <v>1.35</v>
      </c>
      <c r="S24" s="519">
        <v>1.41</v>
      </c>
      <c r="T24" s="353"/>
    </row>
    <row r="25" spans="2:20" s="169" customFormat="1" ht="13.5" customHeight="1">
      <c r="B25" s="628"/>
      <c r="C25" s="125"/>
      <c r="D25" s="125">
        <v>4</v>
      </c>
      <c r="E25" s="416"/>
      <c r="F25" s="523"/>
      <c r="G25" s="521">
        <v>1.32</v>
      </c>
      <c r="H25" s="523"/>
      <c r="I25" s="521">
        <v>1.22</v>
      </c>
      <c r="J25" s="523"/>
      <c r="K25" s="518">
        <v>1.26</v>
      </c>
      <c r="L25" s="52"/>
      <c r="M25" s="135" t="s">
        <v>432</v>
      </c>
      <c r="N25" s="518">
        <v>1.24</v>
      </c>
      <c r="O25" s="518">
        <v>1.19</v>
      </c>
      <c r="P25" s="518">
        <v>1.08</v>
      </c>
      <c r="Q25" s="518">
        <v>1.36</v>
      </c>
      <c r="R25" s="518">
        <v>1.19</v>
      </c>
      <c r="S25" s="519">
        <v>1.31</v>
      </c>
      <c r="T25" s="353"/>
    </row>
    <row r="26" spans="2:20" s="169" customFormat="1" ht="13.5" customHeight="1">
      <c r="B26" s="628"/>
      <c r="C26" s="125"/>
      <c r="D26" s="125">
        <v>5</v>
      </c>
      <c r="E26" s="416"/>
      <c r="F26" s="523"/>
      <c r="G26" s="521">
        <v>1.31</v>
      </c>
      <c r="H26" s="523"/>
      <c r="I26" s="521">
        <v>1.18</v>
      </c>
      <c r="J26" s="523"/>
      <c r="K26" s="518">
        <v>1.24</v>
      </c>
      <c r="L26" s="52"/>
      <c r="M26" s="135" t="s">
        <v>434</v>
      </c>
      <c r="N26" s="518">
        <v>1.2</v>
      </c>
      <c r="O26" s="518">
        <v>1.1599999999999999</v>
      </c>
      <c r="P26" s="518">
        <v>1.05</v>
      </c>
      <c r="Q26" s="518">
        <v>1.35</v>
      </c>
      <c r="R26" s="518">
        <v>1.19</v>
      </c>
      <c r="S26" s="519">
        <v>1.28</v>
      </c>
      <c r="T26" s="353"/>
    </row>
    <row r="27" spans="2:20" s="169" customFormat="1" ht="13.5" customHeight="1">
      <c r="B27" s="628"/>
      <c r="C27" s="125"/>
      <c r="D27" s="125">
        <v>6</v>
      </c>
      <c r="E27" s="416"/>
      <c r="F27" s="523"/>
      <c r="G27" s="521">
        <v>1.28</v>
      </c>
      <c r="H27" s="523"/>
      <c r="I27" s="521">
        <v>1.1499999999999999</v>
      </c>
      <c r="J27" s="523"/>
      <c r="K27" s="518">
        <v>1.23</v>
      </c>
      <c r="L27" s="52"/>
      <c r="M27" s="135" t="s">
        <v>441</v>
      </c>
      <c r="N27" s="518">
        <v>1.19</v>
      </c>
      <c r="O27" s="518">
        <v>1.18</v>
      </c>
      <c r="P27" s="518">
        <v>1.08</v>
      </c>
      <c r="Q27" s="518">
        <v>1.35</v>
      </c>
      <c r="R27" s="518">
        <v>1.1399999999999999</v>
      </c>
      <c r="S27" s="519">
        <v>1.29</v>
      </c>
      <c r="T27" s="353"/>
    </row>
    <row r="28" spans="2:20" s="169" customFormat="1" ht="13.5" customHeight="1">
      <c r="B28" s="628"/>
      <c r="C28" s="125"/>
      <c r="D28" s="125">
        <v>7</v>
      </c>
      <c r="E28" s="416"/>
      <c r="F28" s="523"/>
      <c r="G28" s="521">
        <v>1.26</v>
      </c>
      <c r="H28" s="523"/>
      <c r="I28" s="521">
        <v>1.1599999999999999</v>
      </c>
      <c r="J28" s="523"/>
      <c r="K28" s="518">
        <v>1.24</v>
      </c>
      <c r="L28" s="52"/>
      <c r="M28" s="135" t="s">
        <v>444</v>
      </c>
      <c r="N28" s="518">
        <v>1.24</v>
      </c>
      <c r="O28" s="518">
        <v>1.21</v>
      </c>
      <c r="P28" s="518">
        <v>1.17</v>
      </c>
      <c r="Q28" s="518">
        <v>1.38</v>
      </c>
      <c r="R28" s="518">
        <v>1.18</v>
      </c>
      <c r="S28" s="519">
        <v>1.27</v>
      </c>
      <c r="T28" s="353"/>
    </row>
    <row r="29" spans="2:20" s="169" customFormat="1" ht="13.5" customHeight="1">
      <c r="B29" s="628"/>
      <c r="C29" s="125"/>
      <c r="D29" s="125">
        <v>8</v>
      </c>
      <c r="E29" s="416"/>
      <c r="F29" s="523"/>
      <c r="G29" s="521">
        <v>1.31</v>
      </c>
      <c r="H29" s="523"/>
      <c r="I29" s="521">
        <v>1.19</v>
      </c>
      <c r="J29" s="523"/>
      <c r="K29" s="518">
        <v>1.23</v>
      </c>
      <c r="L29" s="52"/>
      <c r="M29" s="135" t="s">
        <v>475</v>
      </c>
      <c r="N29" s="518">
        <v>1.25</v>
      </c>
      <c r="O29" s="518">
        <v>1.24</v>
      </c>
      <c r="P29" s="518">
        <v>1.21</v>
      </c>
      <c r="Q29" s="518">
        <v>1.52</v>
      </c>
      <c r="R29" s="518">
        <v>1.18</v>
      </c>
      <c r="S29" s="519">
        <v>1.37</v>
      </c>
      <c r="T29" s="353"/>
    </row>
    <row r="30" spans="2:20" s="169" customFormat="1" ht="12.75" customHeight="1">
      <c r="B30" s="631"/>
      <c r="C30" s="633"/>
      <c r="D30" s="396"/>
      <c r="E30" s="397"/>
      <c r="F30" s="143"/>
      <c r="G30" s="399"/>
      <c r="H30" s="144"/>
      <c r="I30" s="398"/>
      <c r="J30" s="146"/>
      <c r="K30" s="399"/>
      <c r="L30" s="52"/>
      <c r="M30" s="293"/>
      <c r="N30" s="399"/>
      <c r="O30" s="399"/>
      <c r="P30" s="399"/>
      <c r="Q30" s="399"/>
      <c r="R30" s="399"/>
      <c r="S30" s="516"/>
      <c r="T30" s="353"/>
    </row>
    <row r="31" spans="2:20" s="132" customFormat="1" ht="15" customHeight="1">
      <c r="B31" s="1185" t="s">
        <v>205</v>
      </c>
      <c r="C31" s="1186"/>
      <c r="D31" s="1186"/>
      <c r="E31" s="1186"/>
      <c r="F31" s="1186"/>
      <c r="G31" s="1186"/>
      <c r="H31" s="1186"/>
      <c r="I31" s="1186"/>
      <c r="J31" s="1186"/>
      <c r="K31" s="1187"/>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03" t="s">
        <v>206</v>
      </c>
      <c r="C33" s="1204"/>
      <c r="D33" s="1204"/>
      <c r="E33" s="1204"/>
      <c r="F33" s="1204"/>
      <c r="G33" s="1204"/>
      <c r="H33" s="1204"/>
      <c r="I33" s="1204"/>
      <c r="J33" s="1204"/>
      <c r="K33" s="1205"/>
      <c r="M33" s="697"/>
      <c r="N33" s="74"/>
      <c r="O33" s="74"/>
      <c r="P33" s="74"/>
      <c r="Q33" s="74"/>
      <c r="R33" s="74"/>
      <c r="S33" s="698"/>
      <c r="T33" s="74"/>
    </row>
    <row r="34" spans="2:20" s="132" customFormat="1" ht="15" customHeight="1">
      <c r="B34" s="1200" t="s">
        <v>353</v>
      </c>
      <c r="C34" s="1201"/>
      <c r="D34" s="1201"/>
      <c r="E34" s="1201"/>
      <c r="F34" s="1201"/>
      <c r="G34" s="1201"/>
      <c r="H34" s="1201"/>
      <c r="I34" s="1201"/>
      <c r="J34" s="1201"/>
      <c r="K34" s="1202"/>
      <c r="M34" s="73"/>
      <c r="N34" s="74"/>
      <c r="O34" s="74"/>
      <c r="P34" s="74"/>
      <c r="Q34" s="74"/>
      <c r="R34" s="74"/>
      <c r="S34" s="141"/>
      <c r="T34" s="74"/>
    </row>
    <row r="35" spans="2:20" s="132" customFormat="1" ht="15" customHeight="1">
      <c r="B35" s="1197"/>
      <c r="C35" s="1198"/>
      <c r="D35" s="1198"/>
      <c r="E35" s="1198"/>
      <c r="F35" s="1198"/>
      <c r="G35" s="1198"/>
      <c r="H35" s="1198"/>
      <c r="I35" s="1198"/>
      <c r="J35" s="1198"/>
      <c r="K35" s="1199"/>
      <c r="M35" s="75"/>
      <c r="N35" s="74"/>
      <c r="O35" s="74"/>
      <c r="P35" s="74"/>
      <c r="Q35" s="74"/>
      <c r="R35" s="74"/>
      <c r="S35" s="141"/>
      <c r="T35" s="74"/>
    </row>
    <row r="36" spans="2:20" s="97" customFormat="1" ht="15" customHeight="1">
      <c r="B36" s="1206"/>
      <c r="C36" s="1207"/>
      <c r="D36" s="1207"/>
      <c r="E36" s="1207"/>
      <c r="F36" s="1207"/>
      <c r="G36" s="1207"/>
      <c r="H36" s="1207"/>
      <c r="I36" s="1207"/>
      <c r="J36" s="1207"/>
      <c r="K36" s="1208"/>
      <c r="L36" s="71"/>
      <c r="M36" s="76"/>
      <c r="N36" s="54"/>
      <c r="O36" s="54"/>
      <c r="P36" s="54"/>
      <c r="Q36" s="54"/>
      <c r="R36" s="54"/>
      <c r="S36" s="55"/>
      <c r="T36" s="52"/>
    </row>
    <row r="37" spans="2:20" ht="6.75" customHeight="1">
      <c r="E37" s="49"/>
      <c r="F37" s="49"/>
      <c r="O37" s="49"/>
      <c r="P37" s="49"/>
    </row>
    <row r="38" spans="2:20" ht="15" customHeight="1">
      <c r="B38" s="58"/>
      <c r="C38" s="294"/>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76" t="s">
        <v>476</v>
      </c>
      <c r="C57" s="1177"/>
      <c r="D57" s="1177"/>
      <c r="E57" s="1177"/>
      <c r="F57" s="1177"/>
      <c r="G57" s="1177"/>
      <c r="H57" s="1177"/>
      <c r="I57" s="1177"/>
      <c r="J57" s="1177"/>
      <c r="K57" s="1177"/>
      <c r="L57" s="1177"/>
      <c r="M57" s="1177"/>
      <c r="N57" s="1177"/>
      <c r="O57" s="1177"/>
      <c r="P57" s="1177"/>
      <c r="Q57" s="1177"/>
      <c r="R57" s="1177"/>
      <c r="S57" s="1178"/>
      <c r="T57" s="354"/>
    </row>
    <row r="58" spans="2:20" ht="15" customHeight="1">
      <c r="B58" s="1179"/>
      <c r="C58" s="1180"/>
      <c r="D58" s="1180"/>
      <c r="E58" s="1180"/>
      <c r="F58" s="1180"/>
      <c r="G58" s="1180"/>
      <c r="H58" s="1180"/>
      <c r="I58" s="1180"/>
      <c r="J58" s="1180"/>
      <c r="K58" s="1180"/>
      <c r="L58" s="1180"/>
      <c r="M58" s="1180"/>
      <c r="N58" s="1180"/>
      <c r="O58" s="1180"/>
      <c r="P58" s="1180"/>
      <c r="Q58" s="1180"/>
      <c r="R58" s="1180"/>
      <c r="S58" s="1181"/>
      <c r="T58" s="355"/>
    </row>
    <row r="59" spans="2:20" ht="15" customHeight="1">
      <c r="B59" s="1182"/>
      <c r="C59" s="1183"/>
      <c r="D59" s="1183"/>
      <c r="E59" s="1183"/>
      <c r="F59" s="1183"/>
      <c r="G59" s="1183"/>
      <c r="H59" s="1183"/>
      <c r="I59" s="1183"/>
      <c r="J59" s="1183"/>
      <c r="K59" s="1183"/>
      <c r="L59" s="1183"/>
      <c r="M59" s="1183"/>
      <c r="N59" s="1183"/>
      <c r="O59" s="1183"/>
      <c r="P59" s="1183"/>
      <c r="Q59" s="1183"/>
      <c r="R59" s="1183"/>
      <c r="S59" s="1184"/>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79998168889431442"/>
  </sheetPr>
  <dimension ref="B1:V55"/>
  <sheetViews>
    <sheetView topLeftCell="B1" zoomScale="99" zoomScaleNormal="70" workbookViewId="0">
      <selection activeCell="W1" sqref="W1:AK1048576"/>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16384" width="9" style="33"/>
  </cols>
  <sheetData>
    <row r="1" spans="2:21" ht="18" customHeight="1"/>
    <row r="2" spans="2:21" ht="18" customHeight="1">
      <c r="B2" s="250" t="s">
        <v>158</v>
      </c>
      <c r="F2" s="41"/>
      <c r="K2" s="43"/>
      <c r="S2" s="634"/>
    </row>
    <row r="3" spans="2:21" ht="15" customHeight="1">
      <c r="B3" s="251" t="s">
        <v>266</v>
      </c>
      <c r="F3" s="41"/>
      <c r="K3" s="43" t="s">
        <v>129</v>
      </c>
      <c r="M3" s="450"/>
      <c r="N3" s="49"/>
      <c r="O3" s="49"/>
      <c r="P3" s="49"/>
      <c r="Q3" s="49"/>
      <c r="R3" s="49"/>
      <c r="S3" s="451"/>
      <c r="T3" s="43"/>
    </row>
    <row r="4" spans="2:21" s="97" customFormat="1" ht="15" customHeight="1">
      <c r="B4" s="1189" t="s">
        <v>0</v>
      </c>
      <c r="C4" s="1190"/>
      <c r="D4" s="1190"/>
      <c r="E4" s="1191"/>
      <c r="F4" s="1159" t="s">
        <v>53</v>
      </c>
      <c r="G4" s="1188"/>
      <c r="H4" s="1188"/>
      <c r="I4" s="1188"/>
      <c r="J4" s="1188"/>
      <c r="K4" s="1160"/>
      <c r="L4" s="71"/>
      <c r="M4" s="513"/>
      <c r="N4" s="52"/>
      <c r="O4" s="52"/>
      <c r="P4" s="52"/>
      <c r="Q4" s="52"/>
      <c r="R4" s="52"/>
      <c r="S4" s="52"/>
      <c r="T4" s="352"/>
      <c r="U4" s="175"/>
    </row>
    <row r="5" spans="2:21" s="97" customFormat="1" ht="15" customHeight="1">
      <c r="B5" s="1192"/>
      <c r="C5" s="1193"/>
      <c r="D5" s="1193"/>
      <c r="E5" s="1194"/>
      <c r="F5" s="1159" t="s">
        <v>200</v>
      </c>
      <c r="G5" s="1160"/>
      <c r="H5" s="1159" t="s">
        <v>7</v>
      </c>
      <c r="I5" s="1160"/>
      <c r="J5" s="1159" t="s">
        <v>8</v>
      </c>
      <c r="K5" s="1160"/>
      <c r="L5" s="78"/>
      <c r="M5" s="513"/>
      <c r="N5" s="352"/>
      <c r="O5" s="352"/>
      <c r="P5" s="352"/>
      <c r="Q5" s="352"/>
      <c r="R5" s="352"/>
      <c r="S5" s="352"/>
      <c r="T5" s="352"/>
    </row>
    <row r="6" spans="2:21" s="169" customFormat="1" ht="13.5" customHeight="1">
      <c r="B6" s="629" t="s">
        <v>433</v>
      </c>
      <c r="C6" s="125" t="s">
        <v>98</v>
      </c>
      <c r="D6" s="125">
        <v>3</v>
      </c>
      <c r="E6" s="416" t="s">
        <v>196</v>
      </c>
      <c r="F6" s="913"/>
      <c r="G6" s="914">
        <v>1.58</v>
      </c>
      <c r="H6" s="913"/>
      <c r="I6" s="914">
        <v>1.33</v>
      </c>
      <c r="J6" s="913"/>
      <c r="K6" s="914">
        <v>1.32</v>
      </c>
      <c r="L6" s="78"/>
      <c r="M6" s="281"/>
      <c r="N6" s="353"/>
      <c r="O6" s="353"/>
      <c r="P6" s="353"/>
      <c r="Q6" s="353"/>
      <c r="R6" s="353"/>
      <c r="S6" s="353"/>
      <c r="T6" s="353"/>
    </row>
    <row r="7" spans="2:21" s="169" customFormat="1" ht="13.5" customHeight="1">
      <c r="B7" s="628"/>
      <c r="C7" s="125"/>
      <c r="D7" s="125">
        <v>4</v>
      </c>
      <c r="E7" s="416"/>
      <c r="F7" s="913"/>
      <c r="G7" s="914">
        <v>1.57</v>
      </c>
      <c r="H7" s="913"/>
      <c r="I7" s="914">
        <v>1.33</v>
      </c>
      <c r="J7" s="913"/>
      <c r="K7" s="914">
        <v>1.32</v>
      </c>
      <c r="L7" s="78"/>
      <c r="M7" s="281"/>
      <c r="N7" s="353"/>
      <c r="O7" s="353"/>
      <c r="P7" s="353"/>
      <c r="Q7" s="353"/>
      <c r="R7" s="353"/>
      <c r="S7" s="353"/>
      <c r="T7" s="353"/>
    </row>
    <row r="8" spans="2:21" s="169" customFormat="1" ht="13.5" customHeight="1">
      <c r="B8" s="628"/>
      <c r="C8" s="125"/>
      <c r="D8" s="125">
        <v>5</v>
      </c>
      <c r="E8" s="416"/>
      <c r="F8" s="913"/>
      <c r="G8" s="914">
        <v>1.57</v>
      </c>
      <c r="H8" s="913"/>
      <c r="I8" s="914">
        <v>1.32</v>
      </c>
      <c r="J8" s="913"/>
      <c r="K8" s="914">
        <v>1.32</v>
      </c>
      <c r="L8" s="78"/>
      <c r="M8" s="281"/>
      <c r="N8" s="353"/>
      <c r="O8" s="353"/>
      <c r="P8" s="353"/>
      <c r="Q8" s="353"/>
      <c r="R8" s="353"/>
      <c r="S8" s="353"/>
      <c r="T8" s="353"/>
    </row>
    <row r="9" spans="2:21" s="169" customFormat="1" ht="13.5" customHeight="1">
      <c r="B9" s="628"/>
      <c r="C9" s="125"/>
      <c r="D9" s="125">
        <v>6</v>
      </c>
      <c r="E9" s="416"/>
      <c r="F9" s="913"/>
      <c r="G9" s="914">
        <v>1.55</v>
      </c>
      <c r="H9" s="913"/>
      <c r="I9" s="914">
        <v>1.31</v>
      </c>
      <c r="J9" s="913"/>
      <c r="K9" s="914">
        <v>1.31</v>
      </c>
      <c r="L9" s="78"/>
      <c r="M9" s="281"/>
      <c r="N9" s="353"/>
      <c r="O9" s="353"/>
      <c r="P9" s="353"/>
      <c r="Q9" s="353"/>
      <c r="R9" s="353"/>
      <c r="S9" s="353"/>
      <c r="T9" s="353"/>
    </row>
    <row r="10" spans="2:21" s="169" customFormat="1" ht="13.5" customHeight="1">
      <c r="B10" s="628"/>
      <c r="C10" s="125"/>
      <c r="D10" s="125">
        <v>7</v>
      </c>
      <c r="E10" s="416"/>
      <c r="F10" s="913"/>
      <c r="G10" s="914">
        <v>1.55</v>
      </c>
      <c r="H10" s="913"/>
      <c r="I10" s="914">
        <v>1.3</v>
      </c>
      <c r="J10" s="913"/>
      <c r="K10" s="914">
        <v>1.3</v>
      </c>
      <c r="L10" s="78"/>
      <c r="M10" s="281"/>
      <c r="N10" s="353"/>
      <c r="O10" s="353"/>
      <c r="P10" s="353"/>
      <c r="Q10" s="353"/>
      <c r="R10" s="353"/>
      <c r="S10" s="353"/>
      <c r="T10" s="353"/>
    </row>
    <row r="11" spans="2:21" s="169" customFormat="1" ht="13.5" customHeight="1">
      <c r="B11" s="628"/>
      <c r="C11" s="125"/>
      <c r="D11" s="125">
        <v>8</v>
      </c>
      <c r="E11" s="416"/>
      <c r="F11" s="913"/>
      <c r="G11" s="914">
        <v>1.54</v>
      </c>
      <c r="H11" s="913"/>
      <c r="I11" s="914">
        <v>1.3</v>
      </c>
      <c r="J11" s="913"/>
      <c r="K11" s="914">
        <v>1.3</v>
      </c>
      <c r="L11" s="78"/>
      <c r="M11" s="281"/>
      <c r="N11" s="353"/>
      <c r="O11" s="353"/>
      <c r="P11" s="353"/>
      <c r="Q11" s="353"/>
      <c r="R11" s="353"/>
      <c r="S11" s="353"/>
      <c r="T11" s="353"/>
    </row>
    <row r="12" spans="2:21" s="169" customFormat="1" ht="13.5" customHeight="1">
      <c r="B12" s="628"/>
      <c r="C12" s="125"/>
      <c r="D12" s="125">
        <v>9</v>
      </c>
      <c r="E12" s="416"/>
      <c r="F12" s="913"/>
      <c r="G12" s="914">
        <v>1.53</v>
      </c>
      <c r="H12" s="913"/>
      <c r="I12" s="914">
        <v>1.3</v>
      </c>
      <c r="J12" s="913"/>
      <c r="K12" s="914">
        <v>1.29</v>
      </c>
      <c r="L12" s="78"/>
      <c r="M12" s="281"/>
      <c r="N12" s="353"/>
      <c r="O12" s="353"/>
      <c r="P12" s="353"/>
      <c r="Q12" s="353"/>
      <c r="R12" s="353"/>
      <c r="S12" s="353"/>
      <c r="T12" s="353"/>
    </row>
    <row r="13" spans="2:21" s="169" customFormat="1" ht="13.5" customHeight="1">
      <c r="B13" s="628"/>
      <c r="C13" s="125"/>
      <c r="D13" s="125">
        <v>10</v>
      </c>
      <c r="E13" s="416"/>
      <c r="F13" s="913"/>
      <c r="G13" s="914">
        <v>1.54</v>
      </c>
      <c r="H13" s="913"/>
      <c r="I13" s="914">
        <v>1.3</v>
      </c>
      <c r="J13" s="913"/>
      <c r="K13" s="914">
        <v>1.29</v>
      </c>
      <c r="L13" s="78"/>
      <c r="M13" s="281"/>
      <c r="N13" s="353"/>
      <c r="O13" s="353"/>
      <c r="P13" s="353"/>
      <c r="Q13" s="353"/>
      <c r="R13" s="353"/>
      <c r="S13" s="353"/>
      <c r="T13" s="353"/>
    </row>
    <row r="14" spans="2:21" s="169" customFormat="1" ht="13.5" customHeight="1">
      <c r="B14" s="628"/>
      <c r="C14" s="125"/>
      <c r="D14" s="125">
        <v>11</v>
      </c>
      <c r="E14" s="416"/>
      <c r="F14" s="913"/>
      <c r="G14" s="914">
        <v>1.55</v>
      </c>
      <c r="H14" s="913"/>
      <c r="I14" s="914">
        <v>1.29</v>
      </c>
      <c r="J14" s="913"/>
      <c r="K14" s="914">
        <v>1.27</v>
      </c>
      <c r="L14" s="78"/>
      <c r="M14" s="281"/>
      <c r="N14" s="353"/>
      <c r="O14" s="353"/>
      <c r="P14" s="353"/>
      <c r="Q14" s="353"/>
      <c r="R14" s="353"/>
      <c r="S14" s="353"/>
      <c r="T14" s="353"/>
    </row>
    <row r="15" spans="2:21" s="169" customFormat="1" ht="13.5" customHeight="1">
      <c r="B15" s="628"/>
      <c r="C15" s="125"/>
      <c r="D15" s="125">
        <v>12</v>
      </c>
      <c r="E15" s="416"/>
      <c r="F15" s="913"/>
      <c r="G15" s="914">
        <v>1.52</v>
      </c>
      <c r="H15" s="913"/>
      <c r="I15" s="914">
        <v>1.29</v>
      </c>
      <c r="J15" s="913"/>
      <c r="K15" s="914">
        <v>1.27</v>
      </c>
      <c r="L15" s="78"/>
      <c r="M15" s="281"/>
      <c r="N15" s="353"/>
      <c r="O15" s="353"/>
      <c r="P15" s="353"/>
      <c r="Q15" s="353"/>
      <c r="R15" s="353"/>
      <c r="S15" s="353"/>
      <c r="T15" s="353"/>
    </row>
    <row r="16" spans="2:21" s="169" customFormat="1" ht="13.5" customHeight="1">
      <c r="B16" s="628">
        <v>6</v>
      </c>
      <c r="C16" s="125" t="s">
        <v>98</v>
      </c>
      <c r="D16" s="125">
        <v>1</v>
      </c>
      <c r="E16" s="416" t="s">
        <v>143</v>
      </c>
      <c r="F16" s="913"/>
      <c r="G16" s="914">
        <v>1.5</v>
      </c>
      <c r="H16" s="913"/>
      <c r="I16" s="914">
        <v>1.29</v>
      </c>
      <c r="J16" s="913"/>
      <c r="K16" s="914">
        <v>1.27</v>
      </c>
      <c r="L16" s="78"/>
      <c r="M16" s="281"/>
      <c r="N16" s="353"/>
      <c r="O16" s="353"/>
      <c r="P16" s="353"/>
      <c r="Q16" s="353"/>
      <c r="R16" s="353"/>
      <c r="S16" s="353"/>
      <c r="T16" s="353"/>
    </row>
    <row r="17" spans="2:20" s="169" customFormat="1" ht="13.5" customHeight="1">
      <c r="B17" s="628"/>
      <c r="C17" s="125"/>
      <c r="D17" s="125">
        <v>2</v>
      </c>
      <c r="E17" s="416"/>
      <c r="F17" s="913"/>
      <c r="G17" s="914">
        <v>1.52</v>
      </c>
      <c r="H17" s="913"/>
      <c r="I17" s="914">
        <v>1.28</v>
      </c>
      <c r="J17" s="913"/>
      <c r="K17" s="914">
        <v>1.26</v>
      </c>
      <c r="L17" s="78"/>
      <c r="M17" s="281"/>
      <c r="N17" s="353"/>
      <c r="O17" s="353"/>
      <c r="P17" s="353"/>
      <c r="Q17" s="353"/>
      <c r="R17" s="353"/>
      <c r="S17" s="353"/>
      <c r="T17" s="353"/>
    </row>
    <row r="18" spans="2:20" s="169" customFormat="1" ht="13.5" customHeight="1">
      <c r="B18" s="628"/>
      <c r="C18" s="125"/>
      <c r="D18" s="125">
        <v>3</v>
      </c>
      <c r="E18" s="416"/>
      <c r="F18" s="913"/>
      <c r="G18" s="914">
        <v>1.53</v>
      </c>
      <c r="H18" s="913"/>
      <c r="I18" s="914">
        <v>1.28</v>
      </c>
      <c r="J18" s="913"/>
      <c r="K18" s="914">
        <v>1.28</v>
      </c>
      <c r="L18" s="78"/>
      <c r="M18" s="281"/>
      <c r="N18" s="353"/>
      <c r="O18" s="353"/>
      <c r="P18" s="353"/>
      <c r="Q18" s="353"/>
      <c r="R18" s="353"/>
      <c r="S18" s="353"/>
      <c r="T18" s="353"/>
    </row>
    <row r="19" spans="2:20" s="169" customFormat="1" ht="13.5" customHeight="1">
      <c r="B19" s="628"/>
      <c r="C19" s="125"/>
      <c r="D19" s="125">
        <v>4</v>
      </c>
      <c r="E19" s="416"/>
      <c r="F19" s="913"/>
      <c r="G19" s="914">
        <v>1.49</v>
      </c>
      <c r="H19" s="913"/>
      <c r="I19" s="914">
        <v>1.27</v>
      </c>
      <c r="J19" s="913"/>
      <c r="K19" s="914">
        <v>1.26</v>
      </c>
      <c r="L19" s="78"/>
      <c r="M19" s="281"/>
      <c r="N19" s="353"/>
      <c r="O19" s="353"/>
      <c r="P19" s="353"/>
      <c r="Q19" s="353"/>
      <c r="R19" s="353"/>
      <c r="S19" s="353"/>
      <c r="T19" s="353"/>
    </row>
    <row r="20" spans="2:20" s="169" customFormat="1" ht="13.5" customHeight="1">
      <c r="B20" s="628"/>
      <c r="C20" s="125"/>
      <c r="D20" s="125">
        <v>5</v>
      </c>
      <c r="E20" s="416"/>
      <c r="F20" s="913"/>
      <c r="G20" s="914">
        <v>1.48</v>
      </c>
      <c r="H20" s="913"/>
      <c r="I20" s="914">
        <v>1.24</v>
      </c>
      <c r="J20" s="913"/>
      <c r="K20" s="914">
        <v>1.24</v>
      </c>
      <c r="L20" s="78"/>
      <c r="M20" s="281"/>
      <c r="N20" s="353"/>
      <c r="O20" s="353"/>
      <c r="P20" s="353"/>
      <c r="Q20" s="353"/>
      <c r="R20" s="353"/>
      <c r="S20" s="353"/>
      <c r="T20" s="353"/>
    </row>
    <row r="21" spans="2:20" s="169" customFormat="1" ht="13.5" customHeight="1">
      <c r="B21" s="628"/>
      <c r="C21" s="125"/>
      <c r="D21" s="125">
        <v>6</v>
      </c>
      <c r="E21" s="416"/>
      <c r="F21" s="913"/>
      <c r="G21" s="914">
        <v>1.46</v>
      </c>
      <c r="H21" s="913"/>
      <c r="I21" s="914">
        <v>1.22</v>
      </c>
      <c r="J21" s="913"/>
      <c r="K21" s="914">
        <v>1.23</v>
      </c>
      <c r="L21" s="78"/>
      <c r="M21" s="281"/>
      <c r="N21" s="353"/>
      <c r="O21" s="353"/>
      <c r="P21" s="353"/>
      <c r="Q21" s="353"/>
      <c r="R21" s="353"/>
      <c r="S21" s="353"/>
      <c r="T21" s="353"/>
    </row>
    <row r="22" spans="2:20" s="169" customFormat="1" ht="13.5" customHeight="1">
      <c r="B22" s="628"/>
      <c r="C22" s="125"/>
      <c r="D22" s="125">
        <v>7</v>
      </c>
      <c r="E22" s="416"/>
      <c r="F22" s="913"/>
      <c r="G22" s="914">
        <v>1.45</v>
      </c>
      <c r="H22" s="913"/>
      <c r="I22" s="914">
        <v>1.23</v>
      </c>
      <c r="J22" s="913"/>
      <c r="K22" s="914">
        <v>1.24</v>
      </c>
      <c r="L22" s="78"/>
      <c r="M22" s="281"/>
      <c r="N22" s="353"/>
      <c r="O22" s="353"/>
      <c r="P22" s="353"/>
      <c r="Q22" s="353"/>
      <c r="R22" s="353"/>
      <c r="S22" s="353"/>
      <c r="T22" s="353"/>
    </row>
    <row r="23" spans="2:20" s="169" customFormat="1" ht="13.5" customHeight="1">
      <c r="B23" s="628"/>
      <c r="C23" s="125"/>
      <c r="D23" s="125">
        <v>8</v>
      </c>
      <c r="E23" s="416"/>
      <c r="F23" s="913"/>
      <c r="G23" s="914">
        <v>1.5</v>
      </c>
      <c r="H23" s="913"/>
      <c r="I23" s="914">
        <v>1.24</v>
      </c>
      <c r="J23" s="913"/>
      <c r="K23" s="914">
        <v>1.23</v>
      </c>
      <c r="L23" s="78"/>
      <c r="M23" s="281"/>
      <c r="N23" s="353"/>
      <c r="O23" s="353"/>
      <c r="P23" s="353"/>
      <c r="Q23" s="353"/>
      <c r="R23" s="353"/>
      <c r="S23" s="353"/>
      <c r="T23" s="353"/>
    </row>
    <row r="24" spans="2:20" s="169" customFormat="1" ht="12" customHeight="1">
      <c r="B24" s="547"/>
      <c r="C24" s="548"/>
      <c r="D24" s="515"/>
      <c r="E24" s="549"/>
      <c r="F24" s="143"/>
      <c r="G24" s="399"/>
      <c r="H24" s="144"/>
      <c r="I24" s="145"/>
      <c r="J24" s="398"/>
      <c r="K24" s="399"/>
      <c r="L24" s="52"/>
      <c r="M24" s="281"/>
      <c r="N24" s="353"/>
      <c r="O24" s="353"/>
      <c r="P24" s="353"/>
      <c r="Q24" s="353"/>
      <c r="R24" s="353"/>
      <c r="S24" s="353"/>
      <c r="T24" s="353"/>
    </row>
    <row r="25" spans="2:20" s="132" customFormat="1" ht="15" customHeight="1">
      <c r="B25" s="73" t="s">
        <v>140</v>
      </c>
      <c r="C25" s="74"/>
      <c r="D25" s="74"/>
      <c r="E25" s="74"/>
      <c r="F25" s="74"/>
      <c r="G25" s="74"/>
      <c r="H25" s="74"/>
      <c r="I25" s="74"/>
      <c r="K25" s="141"/>
      <c r="M25" s="452"/>
      <c r="N25" s="74"/>
      <c r="O25" s="74"/>
      <c r="P25" s="74"/>
      <c r="Q25" s="74"/>
      <c r="R25" s="74"/>
      <c r="S25" s="74"/>
      <c r="T25" s="74"/>
    </row>
    <row r="26" spans="2:20" s="132" customFormat="1" ht="15" customHeight="1">
      <c r="B26" s="1209" t="s">
        <v>206</v>
      </c>
      <c r="C26" s="1210"/>
      <c r="D26" s="1210"/>
      <c r="E26" s="1210"/>
      <c r="F26" s="1210"/>
      <c r="G26" s="1210"/>
      <c r="H26" s="1210"/>
      <c r="I26" s="1210"/>
      <c r="J26" s="1210"/>
      <c r="K26" s="1211"/>
      <c r="M26" s="452"/>
      <c r="N26" s="74"/>
      <c r="O26" s="74"/>
      <c r="P26" s="74"/>
      <c r="Q26" s="74"/>
      <c r="R26" s="74"/>
      <c r="S26" s="74"/>
      <c r="T26" s="74"/>
    </row>
    <row r="27" spans="2:20" s="132" customFormat="1" ht="15" customHeight="1">
      <c r="B27" s="1197"/>
      <c r="C27" s="1198"/>
      <c r="D27" s="1198"/>
      <c r="E27" s="1198"/>
      <c r="F27" s="1198"/>
      <c r="G27" s="1198"/>
      <c r="H27" s="1198"/>
      <c r="I27" s="1198"/>
      <c r="J27" s="1198"/>
      <c r="K27" s="1199"/>
      <c r="M27" s="74"/>
      <c r="N27" s="74"/>
      <c r="O27" s="74"/>
      <c r="P27" s="74"/>
      <c r="Q27" s="74"/>
      <c r="R27" s="74"/>
      <c r="S27" s="74"/>
      <c r="T27" s="74"/>
    </row>
    <row r="28" spans="2:20" s="97" customFormat="1" ht="15" customHeight="1">
      <c r="B28" s="1206"/>
      <c r="C28" s="1207"/>
      <c r="D28" s="1207"/>
      <c r="E28" s="1207"/>
      <c r="F28" s="1207"/>
      <c r="G28" s="1207"/>
      <c r="H28" s="1207"/>
      <c r="I28" s="1207"/>
      <c r="J28" s="1207"/>
      <c r="K28" s="1208"/>
      <c r="L28" s="71"/>
      <c r="M28" s="74"/>
      <c r="N28" s="52"/>
      <c r="O28" s="52"/>
      <c r="P28" s="52"/>
      <c r="Q28" s="52"/>
      <c r="R28" s="52"/>
      <c r="S28" s="52"/>
      <c r="T28" s="52"/>
    </row>
    <row r="29" spans="2:20" ht="15" customHeight="1">
      <c r="E29" s="49"/>
      <c r="F29" s="49"/>
      <c r="O29" s="49"/>
      <c r="P29" s="49"/>
    </row>
    <row r="30" spans="2:20" ht="15" customHeight="1">
      <c r="B30" s="58"/>
      <c r="C30" s="294"/>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402</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12" t="s">
        <v>473</v>
      </c>
      <c r="C51" s="1213"/>
      <c r="D51" s="1213"/>
      <c r="E51" s="1213"/>
      <c r="F51" s="1213"/>
      <c r="G51" s="1213"/>
      <c r="H51" s="1213"/>
      <c r="I51" s="1213"/>
      <c r="J51" s="1213"/>
      <c r="K51" s="1213"/>
      <c r="L51" s="1213"/>
      <c r="M51" s="1213"/>
      <c r="N51" s="1213"/>
      <c r="O51" s="1213"/>
      <c r="P51" s="1213"/>
      <c r="Q51" s="1213"/>
      <c r="R51" s="1213"/>
      <c r="S51" s="1214"/>
      <c r="T51" s="354"/>
    </row>
    <row r="52" spans="2:20" ht="15" customHeight="1">
      <c r="B52" s="1215"/>
      <c r="C52" s="1216"/>
      <c r="D52" s="1216"/>
      <c r="E52" s="1216"/>
      <c r="F52" s="1216"/>
      <c r="G52" s="1216"/>
      <c r="H52" s="1216"/>
      <c r="I52" s="1216"/>
      <c r="J52" s="1216"/>
      <c r="K52" s="1216"/>
      <c r="L52" s="1216"/>
      <c r="M52" s="1216"/>
      <c r="N52" s="1216"/>
      <c r="O52" s="1216"/>
      <c r="P52" s="1216"/>
      <c r="Q52" s="1216"/>
      <c r="R52" s="1216"/>
      <c r="S52" s="1217"/>
      <c r="T52" s="354"/>
    </row>
    <row r="53" spans="2:20" ht="15" customHeight="1">
      <c r="B53" s="1218"/>
      <c r="C53" s="1219"/>
      <c r="D53" s="1219"/>
      <c r="E53" s="1219"/>
      <c r="F53" s="1219"/>
      <c r="G53" s="1219"/>
      <c r="H53" s="1219"/>
      <c r="I53" s="1219"/>
      <c r="J53" s="1219"/>
      <c r="K53" s="1219"/>
      <c r="L53" s="1219"/>
      <c r="M53" s="1219"/>
      <c r="N53" s="1219"/>
      <c r="O53" s="1219"/>
      <c r="P53" s="1219"/>
      <c r="Q53" s="1219"/>
      <c r="R53" s="1219"/>
      <c r="S53" s="1220"/>
      <c r="T53" s="35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B1:P54"/>
  <sheetViews>
    <sheetView zoomScale="94" zoomScaleNormal="130" workbookViewId="0"/>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7.109375" style="33" customWidth="1"/>
    <col min="7" max="7" width="7.77734375" style="33" customWidth="1"/>
    <col min="8" max="8" width="7.109375" style="33" customWidth="1"/>
    <col min="9" max="9" width="7.77734375" style="33" customWidth="1"/>
    <col min="10" max="13" width="8.109375" style="33" customWidth="1"/>
    <col min="14" max="15" width="7.88671875" style="33" customWidth="1"/>
    <col min="16" max="16" width="6.77734375" style="33" customWidth="1"/>
    <col min="17" max="16384" width="9" style="33"/>
  </cols>
  <sheetData>
    <row r="1" spans="2:15" ht="18" customHeight="1"/>
    <row r="2" spans="2:15" ht="18" customHeight="1">
      <c r="B2" s="250" t="s">
        <v>159</v>
      </c>
      <c r="G2" s="42"/>
      <c r="H2" s="42"/>
      <c r="I2" s="42"/>
      <c r="J2" s="42"/>
      <c r="K2" s="42"/>
      <c r="L2" s="42"/>
      <c r="M2" s="42"/>
      <c r="N2" s="42"/>
    </row>
    <row r="3" spans="2:15" ht="15" customHeight="1">
      <c r="B3" s="251" t="s">
        <v>167</v>
      </c>
      <c r="G3" s="42"/>
      <c r="H3" s="42"/>
      <c r="I3" s="42"/>
      <c r="J3" s="42"/>
      <c r="K3" s="42"/>
      <c r="L3" s="42"/>
      <c r="M3" s="1221" t="s">
        <v>100</v>
      </c>
      <c r="N3" s="1221"/>
      <c r="O3" s="1221"/>
    </row>
    <row r="4" spans="2:15" s="97" customFormat="1" ht="15" customHeight="1">
      <c r="B4" s="1189" t="s">
        <v>0</v>
      </c>
      <c r="C4" s="1190"/>
      <c r="D4" s="1190"/>
      <c r="E4" s="1191"/>
      <c r="F4" s="1159" t="s">
        <v>115</v>
      </c>
      <c r="G4" s="1188"/>
      <c r="H4" s="1188"/>
      <c r="I4" s="1160"/>
      <c r="J4" s="1159" t="s">
        <v>81</v>
      </c>
      <c r="K4" s="1188"/>
      <c r="L4" s="1160"/>
      <c r="M4" s="1159" t="s">
        <v>67</v>
      </c>
      <c r="N4" s="1188"/>
      <c r="O4" s="1160"/>
    </row>
    <row r="5" spans="2:15" s="97" customFormat="1" ht="15" customHeight="1">
      <c r="B5" s="1192"/>
      <c r="C5" s="1193"/>
      <c r="D5" s="1193"/>
      <c r="E5" s="1194"/>
      <c r="F5" s="44" t="s">
        <v>116</v>
      </c>
      <c r="G5" s="44" t="s">
        <v>82</v>
      </c>
      <c r="H5" s="44" t="s">
        <v>138</v>
      </c>
      <c r="I5" s="44" t="s">
        <v>68</v>
      </c>
      <c r="J5" s="44" t="s">
        <v>200</v>
      </c>
      <c r="K5" s="44" t="s">
        <v>7</v>
      </c>
      <c r="L5" s="44" t="s">
        <v>8</v>
      </c>
      <c r="M5" s="44" t="s">
        <v>200</v>
      </c>
      <c r="N5" s="44" t="s">
        <v>7</v>
      </c>
      <c r="O5" s="44" t="s">
        <v>8</v>
      </c>
    </row>
    <row r="6" spans="2:15" s="97" customFormat="1" ht="15" customHeight="1">
      <c r="B6" s="629" t="s">
        <v>330</v>
      </c>
      <c r="C6" s="199" t="s">
        <v>98</v>
      </c>
      <c r="D6" s="545"/>
      <c r="E6" s="550"/>
      <c r="F6" s="545"/>
      <c r="G6" s="551">
        <v>31</v>
      </c>
      <c r="H6" s="533"/>
      <c r="I6" s="524">
        <v>1770</v>
      </c>
      <c r="J6" s="395">
        <v>-8.8000000000000007</v>
      </c>
      <c r="K6" s="552">
        <v>10.199999999999999</v>
      </c>
      <c r="L6" s="395">
        <v>1.8</v>
      </c>
      <c r="M6" s="552">
        <v>-63.6</v>
      </c>
      <c r="N6" s="395">
        <v>-4.0999999999999996</v>
      </c>
      <c r="O6" s="552">
        <v>-4.2</v>
      </c>
    </row>
    <row r="7" spans="2:15" s="97" customFormat="1" ht="15" customHeight="1">
      <c r="B7" s="629">
        <v>2</v>
      </c>
      <c r="C7" s="199"/>
      <c r="D7" s="545"/>
      <c r="E7" s="550"/>
      <c r="F7" s="545"/>
      <c r="G7" s="551">
        <v>42</v>
      </c>
      <c r="H7" s="533"/>
      <c r="I7" s="524">
        <v>5944</v>
      </c>
      <c r="J7" s="395">
        <v>35.5</v>
      </c>
      <c r="K7" s="552">
        <v>-11.4</v>
      </c>
      <c r="L7" s="395">
        <v>-7.3</v>
      </c>
      <c r="M7" s="552">
        <v>235.8</v>
      </c>
      <c r="N7" s="395">
        <v>11.4</v>
      </c>
      <c r="O7" s="552">
        <v>-14.3</v>
      </c>
    </row>
    <row r="8" spans="2:15" s="97" customFormat="1" ht="15" customHeight="1">
      <c r="B8" s="629">
        <v>3</v>
      </c>
      <c r="C8" s="199"/>
      <c r="D8" s="545"/>
      <c r="E8" s="550"/>
      <c r="F8" s="545"/>
      <c r="G8" s="551">
        <v>22</v>
      </c>
      <c r="H8" s="533"/>
      <c r="I8" s="524">
        <v>1795</v>
      </c>
      <c r="J8" s="395">
        <v>-47.6</v>
      </c>
      <c r="K8" s="552">
        <v>-24.8</v>
      </c>
      <c r="L8" s="395">
        <v>-22.4</v>
      </c>
      <c r="M8" s="552">
        <v>-69.8</v>
      </c>
      <c r="N8" s="395">
        <v>-24.8</v>
      </c>
      <c r="O8" s="552">
        <v>-5.7</v>
      </c>
    </row>
    <row r="9" spans="2:15" s="97" customFormat="1" ht="15" customHeight="1">
      <c r="B9" s="629">
        <v>4</v>
      </c>
      <c r="C9" s="199"/>
      <c r="D9" s="545"/>
      <c r="E9" s="550"/>
      <c r="F9" s="545"/>
      <c r="G9" s="551">
        <v>22</v>
      </c>
      <c r="H9" s="533"/>
      <c r="I9" s="524">
        <v>3156</v>
      </c>
      <c r="J9" s="395">
        <v>0</v>
      </c>
      <c r="K9" s="552">
        <v>15</v>
      </c>
      <c r="L9" s="395">
        <v>6.6</v>
      </c>
      <c r="M9" s="552">
        <v>75.8</v>
      </c>
      <c r="N9" s="395">
        <v>77.5</v>
      </c>
      <c r="O9" s="552">
        <v>102.6</v>
      </c>
    </row>
    <row r="10" spans="2:15" s="97" customFormat="1" ht="15" customHeight="1">
      <c r="B10" s="629">
        <v>5</v>
      </c>
      <c r="C10" s="199"/>
      <c r="D10" s="545"/>
      <c r="E10" s="550"/>
      <c r="F10" s="545"/>
      <c r="G10" s="551">
        <v>29</v>
      </c>
      <c r="H10" s="533"/>
      <c r="I10" s="524">
        <v>2503</v>
      </c>
      <c r="J10" s="395">
        <v>31.8</v>
      </c>
      <c r="K10" s="552">
        <v>33.6</v>
      </c>
      <c r="L10" s="395">
        <v>35.200000000000003</v>
      </c>
      <c r="M10" s="552">
        <v>-20.7</v>
      </c>
      <c r="N10" s="395">
        <v>-36.4</v>
      </c>
      <c r="O10" s="552">
        <v>3.1</v>
      </c>
    </row>
    <row r="11" spans="2:15" s="97" customFormat="1" ht="15.75" customHeight="1">
      <c r="B11" s="629"/>
      <c r="C11" s="545"/>
      <c r="D11" s="545"/>
      <c r="E11" s="550"/>
      <c r="F11" s="545"/>
      <c r="G11" s="551"/>
      <c r="H11" s="533"/>
      <c r="I11" s="524"/>
      <c r="J11" s="395"/>
      <c r="K11" s="552"/>
      <c r="L11" s="395"/>
      <c r="M11" s="650"/>
      <c r="N11" s="395"/>
      <c r="O11" s="552"/>
    </row>
    <row r="12" spans="2:15" s="97" customFormat="1" ht="13.5" customHeight="1">
      <c r="B12" s="629" t="s">
        <v>433</v>
      </c>
      <c r="C12" s="545" t="s">
        <v>98</v>
      </c>
      <c r="D12" s="545">
        <v>4</v>
      </c>
      <c r="E12" s="550" t="s">
        <v>196</v>
      </c>
      <c r="F12" s="545">
        <v>3</v>
      </c>
      <c r="G12" s="551">
        <v>11</v>
      </c>
      <c r="H12" s="533">
        <v>449</v>
      </c>
      <c r="I12" s="524">
        <v>980</v>
      </c>
      <c r="J12" s="395">
        <v>22.2</v>
      </c>
      <c r="K12" s="552">
        <v>17.2</v>
      </c>
      <c r="L12" s="395">
        <v>28.9</v>
      </c>
      <c r="M12" s="650">
        <v>-35.9</v>
      </c>
      <c r="N12" s="395">
        <v>-63.6</v>
      </c>
      <c r="O12" s="552">
        <v>29.7</v>
      </c>
    </row>
    <row r="13" spans="2:15" s="97" customFormat="1" ht="13.5" customHeight="1">
      <c r="B13" s="629"/>
      <c r="C13" s="545"/>
      <c r="D13" s="545">
        <v>5</v>
      </c>
      <c r="E13" s="550"/>
      <c r="F13" s="545">
        <v>3</v>
      </c>
      <c r="G13" s="551">
        <v>14</v>
      </c>
      <c r="H13" s="533">
        <v>242</v>
      </c>
      <c r="I13" s="524">
        <v>1222</v>
      </c>
      <c r="J13" s="395">
        <v>55.6</v>
      </c>
      <c r="K13" s="552">
        <v>19.2</v>
      </c>
      <c r="L13" s="395">
        <v>30.2</v>
      </c>
      <c r="M13" s="650">
        <v>-20.100000000000001</v>
      </c>
      <c r="N13" s="395">
        <v>-57.3</v>
      </c>
      <c r="O13" s="552">
        <v>64.400000000000006</v>
      </c>
    </row>
    <row r="14" spans="2:15" s="97" customFormat="1" ht="13.5" customHeight="1">
      <c r="B14" s="629"/>
      <c r="C14" s="545"/>
      <c r="D14" s="545">
        <v>6</v>
      </c>
      <c r="E14" s="550"/>
      <c r="F14" s="545">
        <v>2</v>
      </c>
      <c r="G14" s="551">
        <v>16</v>
      </c>
      <c r="H14" s="533">
        <v>368</v>
      </c>
      <c r="I14" s="524">
        <v>1590</v>
      </c>
      <c r="J14" s="395">
        <v>60.000000000000007</v>
      </c>
      <c r="K14" s="552">
        <v>34.200000000000003</v>
      </c>
      <c r="L14" s="395">
        <v>32.1</v>
      </c>
      <c r="M14" s="650">
        <v>1.7</v>
      </c>
      <c r="N14" s="395">
        <v>-47.5</v>
      </c>
      <c r="O14" s="552">
        <v>-45.3</v>
      </c>
    </row>
    <row r="15" spans="2:15" s="97" customFormat="1" ht="13.5" customHeight="1">
      <c r="B15" s="629"/>
      <c r="C15" s="545"/>
      <c r="D15" s="545">
        <v>7</v>
      </c>
      <c r="E15" s="550"/>
      <c r="F15" s="545">
        <v>6</v>
      </c>
      <c r="G15" s="551">
        <v>22</v>
      </c>
      <c r="H15" s="533">
        <v>472</v>
      </c>
      <c r="I15" s="524">
        <v>2062</v>
      </c>
      <c r="J15" s="395">
        <v>100</v>
      </c>
      <c r="K15" s="552">
        <v>43.6</v>
      </c>
      <c r="L15" s="395">
        <v>35.1</v>
      </c>
      <c r="M15" s="650">
        <v>12.6</v>
      </c>
      <c r="N15" s="395">
        <v>-50</v>
      </c>
      <c r="O15" s="552">
        <v>-38.9</v>
      </c>
    </row>
    <row r="16" spans="2:15" s="97" customFormat="1" ht="13.5" customHeight="1">
      <c r="B16" s="629"/>
      <c r="C16" s="545"/>
      <c r="D16" s="545">
        <v>8</v>
      </c>
      <c r="E16" s="550"/>
      <c r="F16" s="545">
        <v>2</v>
      </c>
      <c r="G16" s="551">
        <v>24</v>
      </c>
      <c r="H16" s="533">
        <v>20</v>
      </c>
      <c r="I16" s="524">
        <v>2082</v>
      </c>
      <c r="J16" s="395">
        <v>50</v>
      </c>
      <c r="K16" s="552">
        <v>44.8</v>
      </c>
      <c r="L16" s="395">
        <v>37.4</v>
      </c>
      <c r="M16" s="650">
        <v>-20.8</v>
      </c>
      <c r="N16" s="395">
        <v>-43.3</v>
      </c>
      <c r="O16" s="552">
        <v>-36.799999999999997</v>
      </c>
    </row>
    <row r="17" spans="2:16" s="97" customFormat="1" ht="13.5" customHeight="1">
      <c r="B17" s="629"/>
      <c r="C17" s="545"/>
      <c r="D17" s="545">
        <v>9</v>
      </c>
      <c r="E17" s="550"/>
      <c r="F17" s="545">
        <v>2</v>
      </c>
      <c r="G17" s="551">
        <v>26</v>
      </c>
      <c r="H17" s="533">
        <v>35</v>
      </c>
      <c r="I17" s="524">
        <v>2117</v>
      </c>
      <c r="J17" s="395">
        <v>52.9</v>
      </c>
      <c r="K17" s="552">
        <v>42.2</v>
      </c>
      <c r="L17" s="395">
        <v>35.200000000000003</v>
      </c>
      <c r="M17" s="650">
        <v>-21.2</v>
      </c>
      <c r="N17" s="395">
        <v>-38.6</v>
      </c>
      <c r="O17" s="552">
        <v>-7.5</v>
      </c>
    </row>
    <row r="18" spans="2:16" s="97" customFormat="1" ht="13.5" customHeight="1">
      <c r="B18" s="629"/>
      <c r="C18" s="545"/>
      <c r="D18" s="545">
        <v>10</v>
      </c>
      <c r="E18" s="550"/>
      <c r="F18" s="545">
        <v>0</v>
      </c>
      <c r="G18" s="551">
        <v>26</v>
      </c>
      <c r="H18" s="533">
        <v>0</v>
      </c>
      <c r="I18" s="524">
        <v>2117</v>
      </c>
      <c r="J18" s="395">
        <v>44.4</v>
      </c>
      <c r="K18" s="552">
        <v>35.9</v>
      </c>
      <c r="L18" s="395">
        <v>35</v>
      </c>
      <c r="M18" s="650">
        <v>-26.1</v>
      </c>
      <c r="N18" s="395">
        <v>-36.5</v>
      </c>
      <c r="O18" s="552">
        <v>3.2</v>
      </c>
    </row>
    <row r="19" spans="2:16" s="97" customFormat="1" ht="13.5" customHeight="1">
      <c r="B19" s="629"/>
      <c r="C19" s="545"/>
      <c r="D19" s="545">
        <v>11</v>
      </c>
      <c r="E19" s="550"/>
      <c r="F19" s="545">
        <v>2</v>
      </c>
      <c r="G19" s="551">
        <v>28</v>
      </c>
      <c r="H19" s="533">
        <v>240</v>
      </c>
      <c r="I19" s="524">
        <v>2357</v>
      </c>
      <c r="J19" s="395">
        <v>47.4</v>
      </c>
      <c r="K19" s="552">
        <v>36.4</v>
      </c>
      <c r="L19" s="395">
        <v>35.299999999999997</v>
      </c>
      <c r="M19" s="650">
        <v>-18.3</v>
      </c>
      <c r="N19" s="395">
        <v>-37.299999999999997</v>
      </c>
      <c r="O19" s="552">
        <v>2.1</v>
      </c>
    </row>
    <row r="20" spans="2:16" s="97" customFormat="1" ht="13.5" customHeight="1">
      <c r="B20" s="629"/>
      <c r="C20" s="545"/>
      <c r="D20" s="545">
        <v>12</v>
      </c>
      <c r="E20" s="550"/>
      <c r="F20" s="545">
        <v>1</v>
      </c>
      <c r="G20" s="551">
        <v>29</v>
      </c>
      <c r="H20" s="533">
        <v>146</v>
      </c>
      <c r="I20" s="524">
        <v>2503</v>
      </c>
      <c r="J20" s="395">
        <v>31.8</v>
      </c>
      <c r="K20" s="552">
        <v>33.6</v>
      </c>
      <c r="L20" s="395">
        <v>35.200000000000003</v>
      </c>
      <c r="M20" s="650">
        <v>-20.7</v>
      </c>
      <c r="N20" s="395">
        <v>-36.4</v>
      </c>
      <c r="O20" s="552">
        <v>3.1</v>
      </c>
    </row>
    <row r="21" spans="2:16" s="97" customFormat="1" ht="13.5" customHeight="1">
      <c r="B21" s="629">
        <v>6</v>
      </c>
      <c r="C21" s="545" t="s">
        <v>98</v>
      </c>
      <c r="D21" s="545">
        <v>1</v>
      </c>
      <c r="E21" s="550" t="s">
        <v>196</v>
      </c>
      <c r="F21" s="545">
        <v>0</v>
      </c>
      <c r="G21" s="551">
        <v>0</v>
      </c>
      <c r="H21" s="533">
        <v>0</v>
      </c>
      <c r="I21" s="524">
        <v>0</v>
      </c>
      <c r="J21" s="395">
        <v>-100</v>
      </c>
      <c r="K21" s="552">
        <v>36.6</v>
      </c>
      <c r="L21" s="395">
        <v>23</v>
      </c>
      <c r="M21" s="650">
        <v>-100</v>
      </c>
      <c r="N21" s="395">
        <v>53.2</v>
      </c>
      <c r="O21" s="552">
        <v>40</v>
      </c>
    </row>
    <row r="22" spans="2:16" s="97" customFormat="1" ht="13.5" customHeight="1">
      <c r="B22" s="629"/>
      <c r="C22" s="545"/>
      <c r="D22" s="545">
        <v>2</v>
      </c>
      <c r="E22" s="550"/>
      <c r="F22" s="545">
        <v>1</v>
      </c>
      <c r="G22" s="551">
        <v>1</v>
      </c>
      <c r="H22" s="533">
        <v>50</v>
      </c>
      <c r="I22" s="524">
        <v>50</v>
      </c>
      <c r="J22" s="395">
        <v>-66.7</v>
      </c>
      <c r="K22" s="552">
        <v>25</v>
      </c>
      <c r="L22" s="395">
        <v>23.2</v>
      </c>
      <c r="M22" s="650">
        <v>-77.7</v>
      </c>
      <c r="N22" s="395">
        <v>56.3</v>
      </c>
      <c r="O22" s="552">
        <v>42.9</v>
      </c>
    </row>
    <row r="23" spans="2:16" s="97" customFormat="1" ht="13.5" customHeight="1">
      <c r="B23" s="629"/>
      <c r="C23" s="545"/>
      <c r="D23" s="545">
        <v>3</v>
      </c>
      <c r="E23" s="550"/>
      <c r="F23" s="545">
        <v>3</v>
      </c>
      <c r="G23" s="551">
        <v>4</v>
      </c>
      <c r="H23" s="533">
        <v>187</v>
      </c>
      <c r="I23" s="524">
        <v>237</v>
      </c>
      <c r="J23" s="395">
        <v>-50</v>
      </c>
      <c r="K23" s="552">
        <v>25.5</v>
      </c>
      <c r="L23" s="395">
        <v>18.600000000000001</v>
      </c>
      <c r="M23" s="650">
        <v>-55.4</v>
      </c>
      <c r="N23" s="395">
        <v>28.2</v>
      </c>
      <c r="O23" s="552">
        <v>20.100000000000001</v>
      </c>
    </row>
    <row r="24" spans="2:16" s="97" customFormat="1" ht="13.5" customHeight="1">
      <c r="B24" s="629"/>
      <c r="C24" s="545"/>
      <c r="D24" s="545">
        <v>4</v>
      </c>
      <c r="E24" s="550"/>
      <c r="F24" s="545">
        <v>1</v>
      </c>
      <c r="G24" s="551">
        <v>5</v>
      </c>
      <c r="H24" s="533">
        <v>185</v>
      </c>
      <c r="I24" s="524">
        <v>422</v>
      </c>
      <c r="J24" s="395">
        <v>-54.5</v>
      </c>
      <c r="K24" s="552">
        <v>35.299999999999997</v>
      </c>
      <c r="L24" s="395">
        <v>20.9</v>
      </c>
      <c r="M24" s="650">
        <v>-56.9</v>
      </c>
      <c r="N24" s="395">
        <v>32.799999999999997</v>
      </c>
      <c r="O24" s="552">
        <v>-5.9</v>
      </c>
    </row>
    <row r="25" spans="2:16" s="97" customFormat="1" ht="13.5" customHeight="1">
      <c r="B25" s="629"/>
      <c r="C25" s="545"/>
      <c r="D25" s="545">
        <v>5</v>
      </c>
      <c r="E25" s="550"/>
      <c r="F25" s="545">
        <v>3</v>
      </c>
      <c r="G25" s="551">
        <v>8</v>
      </c>
      <c r="H25" s="533">
        <v>315</v>
      </c>
      <c r="I25" s="524">
        <v>737</v>
      </c>
      <c r="J25" s="395">
        <v>-42.9</v>
      </c>
      <c r="K25" s="552">
        <v>40.6</v>
      </c>
      <c r="L25" s="395">
        <v>25.6</v>
      </c>
      <c r="M25" s="650">
        <v>-39.700000000000003</v>
      </c>
      <c r="N25" s="395">
        <v>38</v>
      </c>
      <c r="O25" s="552">
        <v>-22</v>
      </c>
      <c r="P25" s="461"/>
    </row>
    <row r="26" spans="2:16" s="97" customFormat="1" ht="13.5" customHeight="1">
      <c r="B26" s="629"/>
      <c r="C26" s="545"/>
      <c r="D26" s="545">
        <v>6</v>
      </c>
      <c r="E26" s="550"/>
      <c r="F26" s="545">
        <v>2</v>
      </c>
      <c r="G26" s="551">
        <v>10</v>
      </c>
      <c r="H26" s="533">
        <v>118</v>
      </c>
      <c r="I26" s="524">
        <v>855</v>
      </c>
      <c r="J26" s="395">
        <v>-37.5</v>
      </c>
      <c r="K26" s="552">
        <v>31</v>
      </c>
      <c r="L26" s="395">
        <v>22</v>
      </c>
      <c r="M26" s="650">
        <v>-46.2</v>
      </c>
      <c r="N26" s="395">
        <v>37.200000000000003</v>
      </c>
      <c r="O26" s="552">
        <v>-22.8</v>
      </c>
      <c r="P26" s="461"/>
    </row>
    <row r="27" spans="2:16" s="97" customFormat="1" ht="13.5" customHeight="1">
      <c r="B27" s="629"/>
      <c r="C27" s="545"/>
      <c r="D27" s="545">
        <v>7</v>
      </c>
      <c r="E27" s="550"/>
      <c r="F27" s="545">
        <v>2</v>
      </c>
      <c r="G27" s="551">
        <v>12</v>
      </c>
      <c r="H27" s="533">
        <v>305</v>
      </c>
      <c r="I27" s="524">
        <v>1160</v>
      </c>
      <c r="J27" s="395">
        <v>-45.5</v>
      </c>
      <c r="K27" s="552">
        <v>31.8</v>
      </c>
      <c r="L27" s="395">
        <v>22.6</v>
      </c>
      <c r="M27" s="650">
        <v>-43.7</v>
      </c>
      <c r="N27" s="395">
        <v>37.700000000000003</v>
      </c>
      <c r="O27" s="552">
        <v>37</v>
      </c>
      <c r="P27" s="461"/>
    </row>
    <row r="28" spans="2:16" s="97" customFormat="1" ht="13.5" customHeight="1">
      <c r="B28" s="629"/>
      <c r="C28" s="545"/>
      <c r="D28" s="545">
        <v>8</v>
      </c>
      <c r="E28" s="550"/>
      <c r="F28" s="545">
        <v>3</v>
      </c>
      <c r="G28" s="551">
        <v>15</v>
      </c>
      <c r="H28" s="533">
        <v>166</v>
      </c>
      <c r="I28" s="524">
        <v>1326</v>
      </c>
      <c r="J28" s="395">
        <v>-37.5</v>
      </c>
      <c r="K28" s="552">
        <v>25.5</v>
      </c>
      <c r="L28" s="395">
        <v>18.8</v>
      </c>
      <c r="M28" s="650">
        <v>-36.299999999999997</v>
      </c>
      <c r="N28" s="395">
        <v>33.1</v>
      </c>
      <c r="O28" s="552">
        <v>33.1</v>
      </c>
    </row>
    <row r="29" spans="2:16" s="97" customFormat="1" ht="13.5" customHeight="1">
      <c r="B29" s="629"/>
      <c r="C29" s="545"/>
      <c r="D29" s="545">
        <v>9</v>
      </c>
      <c r="E29" s="550"/>
      <c r="F29" s="545">
        <v>4</v>
      </c>
      <c r="G29" s="551">
        <v>19</v>
      </c>
      <c r="H29" s="533">
        <v>376</v>
      </c>
      <c r="I29" s="524">
        <v>1702</v>
      </c>
      <c r="J29" s="395">
        <v>-26.9</v>
      </c>
      <c r="K29" s="552">
        <v>23.3</v>
      </c>
      <c r="L29" s="395">
        <v>18.100000000000001</v>
      </c>
      <c r="M29" s="650">
        <v>-19.600000000000001</v>
      </c>
      <c r="N29" s="395">
        <v>27.4</v>
      </c>
      <c r="O29" s="552">
        <v>-8.4</v>
      </c>
    </row>
    <row r="30" spans="2:16" s="97" customFormat="1" ht="13.5" customHeight="1">
      <c r="B30" s="547"/>
      <c r="C30" s="548"/>
      <c r="D30" s="548"/>
      <c r="E30" s="553"/>
      <c r="F30" s="548"/>
      <c r="G30" s="554"/>
      <c r="H30" s="538"/>
      <c r="I30" s="555"/>
      <c r="J30" s="556"/>
      <c r="K30" s="557"/>
      <c r="L30" s="556"/>
      <c r="M30" s="557"/>
      <c r="N30" s="556"/>
      <c r="O30" s="557"/>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2" t="s">
        <v>209</v>
      </c>
      <c r="C32" s="57"/>
      <c r="D32" s="57"/>
      <c r="E32" s="57"/>
      <c r="F32" s="57"/>
      <c r="G32" s="57"/>
      <c r="H32" s="57"/>
      <c r="I32" s="57"/>
      <c r="J32" s="57"/>
      <c r="K32" s="57"/>
      <c r="L32" s="57"/>
      <c r="M32" s="57"/>
      <c r="N32" s="57"/>
      <c r="O32" s="133"/>
    </row>
    <row r="33" spans="2:15" ht="9.75" customHeight="1">
      <c r="L33" s="101"/>
      <c r="M33" s="101"/>
      <c r="O33" s="176"/>
    </row>
    <row r="34" spans="2:15" ht="15" customHeight="1">
      <c r="B34" s="58"/>
      <c r="C34" s="48"/>
      <c r="D34" s="48"/>
      <c r="E34" s="171"/>
      <c r="F34" s="171"/>
      <c r="G34" s="171"/>
      <c r="H34" s="171"/>
      <c r="I34" s="171"/>
      <c r="J34" s="171"/>
      <c r="K34" s="171"/>
      <c r="L34" s="171"/>
      <c r="M34" s="171"/>
      <c r="N34" s="171"/>
      <c r="O34" s="162"/>
    </row>
    <row r="35" spans="2:15" ht="15" customHeight="1">
      <c r="B35" s="47"/>
      <c r="C35" s="49"/>
      <c r="D35" s="49"/>
      <c r="E35" s="101"/>
      <c r="F35" s="101"/>
      <c r="G35" s="101"/>
      <c r="H35" s="101"/>
      <c r="I35" s="101"/>
      <c r="J35" s="101"/>
      <c r="K35" s="101"/>
      <c r="L35" s="101"/>
      <c r="M35" s="101"/>
      <c r="N35" s="101"/>
      <c r="O35" s="163"/>
    </row>
    <row r="36" spans="2:15" ht="15" customHeight="1">
      <c r="B36" s="47"/>
      <c r="C36" s="295"/>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2"/>
      <c r="F50" s="172"/>
      <c r="G50" s="172"/>
      <c r="H50" s="172"/>
      <c r="I50" s="172"/>
      <c r="J50" s="172"/>
      <c r="K50" s="172"/>
      <c r="L50" s="172"/>
      <c r="M50" s="172"/>
      <c r="N50" s="172"/>
      <c r="O50" s="166"/>
    </row>
    <row r="51" spans="2:15" ht="7.5" customHeight="1">
      <c r="E51" s="101"/>
      <c r="F51" s="101"/>
      <c r="G51" s="101"/>
      <c r="H51" s="101"/>
      <c r="I51" s="101"/>
      <c r="J51" s="101"/>
      <c r="K51" s="101"/>
      <c r="L51" s="101"/>
      <c r="M51" s="101"/>
    </row>
    <row r="52" spans="2:15" ht="15" customHeight="1">
      <c r="B52" s="1110" t="s">
        <v>460</v>
      </c>
      <c r="C52" s="1111"/>
      <c r="D52" s="1111"/>
      <c r="E52" s="1111"/>
      <c r="F52" s="1111"/>
      <c r="G52" s="1111"/>
      <c r="H52" s="1111"/>
      <c r="I52" s="1111"/>
      <c r="J52" s="1111"/>
      <c r="K52" s="1111"/>
      <c r="L52" s="1111"/>
      <c r="M52" s="1111"/>
      <c r="N52" s="1111"/>
      <c r="O52" s="1112"/>
    </row>
    <row r="53" spans="2:15" ht="15" customHeight="1">
      <c r="B53" s="1113"/>
      <c r="C53" s="1114"/>
      <c r="D53" s="1114"/>
      <c r="E53" s="1114"/>
      <c r="F53" s="1114"/>
      <c r="G53" s="1114"/>
      <c r="H53" s="1114"/>
      <c r="I53" s="1114"/>
      <c r="J53" s="1114"/>
      <c r="K53" s="1114"/>
      <c r="L53" s="1114"/>
      <c r="M53" s="1114"/>
      <c r="N53" s="1114"/>
      <c r="O53" s="1115"/>
    </row>
    <row r="54" spans="2:15" ht="15" customHeight="1">
      <c r="B54" s="1138"/>
      <c r="C54" s="1117"/>
      <c r="D54" s="1117"/>
      <c r="E54" s="1117"/>
      <c r="F54" s="1117"/>
      <c r="G54" s="1117"/>
      <c r="H54" s="1117"/>
      <c r="I54" s="1117"/>
      <c r="J54" s="1117"/>
      <c r="K54" s="1117"/>
      <c r="L54" s="1117"/>
      <c r="M54" s="1117"/>
      <c r="N54" s="1117"/>
      <c r="O54" s="1118"/>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6" tint="0.79998168889431442"/>
  </sheetPr>
  <dimension ref="A1:O63"/>
  <sheetViews>
    <sheetView zoomScale="89" zoomScaleNormal="115" workbookViewId="0">
      <selection activeCell="R1" sqref="R1:AH1048576"/>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7" width="2.77734375" style="33" customWidth="1"/>
    <col min="18" max="16384" width="9" style="33"/>
  </cols>
  <sheetData>
    <row r="1" spans="2:14" ht="18" customHeight="1"/>
    <row r="2" spans="2:14" ht="18" customHeight="1">
      <c r="B2" s="250" t="s">
        <v>160</v>
      </c>
    </row>
    <row r="3" spans="2:14" ht="15" customHeight="1">
      <c r="B3" s="251" t="s">
        <v>161</v>
      </c>
      <c r="G3" s="42" t="s">
        <v>360</v>
      </c>
      <c r="K3" s="42" t="s">
        <v>14</v>
      </c>
      <c r="N3" s="43" t="s">
        <v>126</v>
      </c>
    </row>
    <row r="4" spans="2:14" s="97" customFormat="1" ht="15" customHeight="1">
      <c r="B4" s="1228" t="s">
        <v>0</v>
      </c>
      <c r="C4" s="1229"/>
      <c r="D4" s="1229"/>
      <c r="E4" s="1230"/>
      <c r="F4" s="1159" t="s">
        <v>13</v>
      </c>
      <c r="G4" s="1188"/>
      <c r="H4" s="1160"/>
      <c r="I4" s="1159" t="s">
        <v>141</v>
      </c>
      <c r="J4" s="1188"/>
      <c r="K4" s="1160"/>
      <c r="L4" s="1159" t="s">
        <v>142</v>
      </c>
      <c r="M4" s="1188"/>
      <c r="N4" s="1160"/>
    </row>
    <row r="5" spans="2:14" s="97" customFormat="1" ht="15" customHeight="1">
      <c r="B5" s="1231"/>
      <c r="C5" s="1232"/>
      <c r="D5" s="1232"/>
      <c r="E5" s="1233"/>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400"/>
      <c r="F6" s="402">
        <v>101.5</v>
      </c>
      <c r="G6" s="401">
        <v>101.9</v>
      </c>
      <c r="H6" s="402">
        <v>102.1</v>
      </c>
      <c r="I6" s="401"/>
      <c r="J6" s="402"/>
      <c r="K6" s="401"/>
      <c r="L6" s="402">
        <v>1</v>
      </c>
      <c r="M6" s="401">
        <v>1.4</v>
      </c>
      <c r="N6" s="403">
        <v>1.4</v>
      </c>
    </row>
    <row r="7" spans="2:14" s="97" customFormat="1" ht="15" hidden="1" customHeight="1">
      <c r="B7" s="78">
        <v>21</v>
      </c>
      <c r="C7" s="52" t="s">
        <v>261</v>
      </c>
      <c r="D7" s="52"/>
      <c r="E7" s="139"/>
      <c r="F7" s="291">
        <v>100.8</v>
      </c>
      <c r="G7" s="113">
        <v>100.6</v>
      </c>
      <c r="H7" s="291">
        <v>100.7</v>
      </c>
      <c r="I7" s="113"/>
      <c r="J7" s="291"/>
      <c r="K7" s="113"/>
      <c r="L7" s="291">
        <v>-0.7</v>
      </c>
      <c r="M7" s="113">
        <v>-1.3</v>
      </c>
      <c r="N7" s="142">
        <v>-1.4</v>
      </c>
    </row>
    <row r="8" spans="2:14" s="97" customFormat="1" ht="15.75" hidden="1" customHeight="1">
      <c r="B8" s="78">
        <v>22</v>
      </c>
      <c r="C8" s="52" t="s">
        <v>277</v>
      </c>
      <c r="D8" s="52"/>
      <c r="E8" s="139"/>
      <c r="F8" s="291">
        <v>100</v>
      </c>
      <c r="G8" s="113">
        <v>100</v>
      </c>
      <c r="H8" s="291">
        <v>100</v>
      </c>
      <c r="I8" s="113"/>
      <c r="J8" s="291"/>
      <c r="K8" s="113"/>
      <c r="L8" s="291">
        <v>-0.8</v>
      </c>
      <c r="M8" s="113">
        <v>-0.6</v>
      </c>
      <c r="N8" s="142">
        <v>-0.7</v>
      </c>
    </row>
    <row r="9" spans="2:14" s="97" customFormat="1" ht="15" hidden="1" customHeight="1">
      <c r="B9" s="78">
        <v>23</v>
      </c>
      <c r="C9" s="52" t="s">
        <v>261</v>
      </c>
      <c r="D9" s="52"/>
      <c r="E9" s="139"/>
      <c r="F9" s="291">
        <v>96.6</v>
      </c>
      <c r="G9" s="113">
        <v>96.1</v>
      </c>
      <c r="H9" s="291">
        <v>96.3</v>
      </c>
      <c r="I9" s="113"/>
      <c r="J9" s="291"/>
      <c r="K9" s="113"/>
      <c r="L9" s="291">
        <v>-0.7</v>
      </c>
      <c r="M9" s="113">
        <v>-0.2</v>
      </c>
      <c r="N9" s="142">
        <v>-0.3</v>
      </c>
    </row>
    <row r="10" spans="2:14" s="97" customFormat="1" ht="15" hidden="1" customHeight="1">
      <c r="B10" s="78">
        <v>24</v>
      </c>
      <c r="C10" s="52" t="s">
        <v>261</v>
      </c>
      <c r="D10" s="52"/>
      <c r="E10" s="139"/>
      <c r="F10" s="291">
        <v>96.5</v>
      </c>
      <c r="G10" s="113">
        <v>96</v>
      </c>
      <c r="H10" s="291">
        <v>96.2</v>
      </c>
      <c r="I10" s="113"/>
      <c r="J10" s="291"/>
      <c r="K10" s="113"/>
      <c r="L10" s="291">
        <v>-0.1</v>
      </c>
      <c r="M10" s="113">
        <v>-0.1</v>
      </c>
      <c r="N10" s="142">
        <v>0</v>
      </c>
    </row>
    <row r="11" spans="2:14" s="97" customFormat="1" ht="15" hidden="1" customHeight="1">
      <c r="B11" s="520">
        <v>25</v>
      </c>
      <c r="C11" s="545" t="s">
        <v>324</v>
      </c>
      <c r="D11" s="545"/>
      <c r="E11" s="550"/>
      <c r="F11" s="517">
        <v>96.6</v>
      </c>
      <c r="G11" s="517">
        <v>96.3</v>
      </c>
      <c r="H11" s="517">
        <v>96.6</v>
      </c>
      <c r="I11" s="517"/>
      <c r="J11" s="517"/>
      <c r="K11" s="517"/>
      <c r="L11" s="517">
        <v>0.2</v>
      </c>
      <c r="M11" s="517">
        <v>0.3</v>
      </c>
      <c r="N11" s="517">
        <v>0.4</v>
      </c>
    </row>
    <row r="12" spans="2:14" s="97" customFormat="1" ht="15" customHeight="1">
      <c r="B12" s="647" t="s">
        <v>332</v>
      </c>
      <c r="C12" s="545" t="s">
        <v>261</v>
      </c>
      <c r="D12" s="545"/>
      <c r="E12" s="594"/>
      <c r="F12" s="517">
        <v>99.8</v>
      </c>
      <c r="G12" s="517">
        <v>99.8</v>
      </c>
      <c r="H12" s="517">
        <v>100</v>
      </c>
      <c r="I12" s="517"/>
      <c r="J12" s="517"/>
      <c r="K12" s="517"/>
      <c r="L12" s="517">
        <v>0.3</v>
      </c>
      <c r="M12" s="517">
        <v>0.5</v>
      </c>
      <c r="N12" s="517">
        <v>0.5</v>
      </c>
    </row>
    <row r="13" spans="2:14" s="97" customFormat="1" ht="15" customHeight="1">
      <c r="B13" s="647">
        <v>2</v>
      </c>
      <c r="C13" s="545"/>
      <c r="D13" s="545"/>
      <c r="E13" s="594"/>
      <c r="F13" s="517">
        <v>100</v>
      </c>
      <c r="G13" s="517">
        <v>100</v>
      </c>
      <c r="H13" s="517">
        <v>100</v>
      </c>
      <c r="I13" s="517"/>
      <c r="J13" s="517"/>
      <c r="K13" s="517"/>
      <c r="L13" s="517">
        <v>0.2</v>
      </c>
      <c r="M13" s="517">
        <v>0.2</v>
      </c>
      <c r="N13" s="517">
        <v>0</v>
      </c>
    </row>
    <row r="14" spans="2:14" s="97" customFormat="1" ht="15" customHeight="1">
      <c r="B14" s="647">
        <v>3</v>
      </c>
      <c r="C14" s="545"/>
      <c r="D14" s="545"/>
      <c r="E14" s="594"/>
      <c r="F14" s="517">
        <v>99.4</v>
      </c>
      <c r="G14" s="517">
        <v>99.7</v>
      </c>
      <c r="H14" s="517">
        <v>99.8</v>
      </c>
      <c r="I14" s="517"/>
      <c r="J14" s="517"/>
      <c r="K14" s="517"/>
      <c r="L14" s="517">
        <v>-0.6</v>
      </c>
      <c r="M14" s="517">
        <v>-0.3</v>
      </c>
      <c r="N14" s="517">
        <v>-0.2</v>
      </c>
    </row>
    <row r="15" spans="2:14" s="97" customFormat="1" ht="15" customHeight="1">
      <c r="B15" s="647">
        <v>4</v>
      </c>
      <c r="C15" s="545"/>
      <c r="D15" s="545"/>
      <c r="E15" s="594"/>
      <c r="F15" s="517">
        <v>101.6</v>
      </c>
      <c r="G15" s="517">
        <v>101.8</v>
      </c>
      <c r="H15" s="517">
        <v>102.3</v>
      </c>
      <c r="I15" s="517"/>
      <c r="J15" s="517"/>
      <c r="K15" s="517"/>
      <c r="L15" s="517">
        <v>2.2000000000000002</v>
      </c>
      <c r="M15" s="517">
        <v>2.2000000000000002</v>
      </c>
      <c r="N15" s="517">
        <v>2.5</v>
      </c>
    </row>
    <row r="16" spans="2:14" s="97" customFormat="1" ht="15" customHeight="1">
      <c r="B16" s="647">
        <v>5</v>
      </c>
      <c r="C16" s="545"/>
      <c r="D16" s="545"/>
      <c r="E16" s="594"/>
      <c r="F16" s="517">
        <v>105.1</v>
      </c>
      <c r="G16" s="517">
        <v>105</v>
      </c>
      <c r="H16" s="517">
        <v>105.6</v>
      </c>
      <c r="I16" s="517"/>
      <c r="J16" s="517"/>
      <c r="K16" s="517"/>
      <c r="L16" s="517">
        <v>3.4</v>
      </c>
      <c r="M16" s="517">
        <v>3.1</v>
      </c>
      <c r="N16" s="517">
        <v>3.2</v>
      </c>
    </row>
    <row r="17" spans="2:14" s="169" customFormat="1" ht="15" customHeight="1">
      <c r="B17" s="526"/>
      <c r="C17" s="545"/>
      <c r="D17" s="545"/>
      <c r="E17" s="550"/>
      <c r="F17" s="517"/>
      <c r="G17" s="517"/>
      <c r="H17" s="517"/>
      <c r="I17" s="517"/>
      <c r="J17" s="517"/>
      <c r="K17" s="517"/>
      <c r="L17" s="517"/>
      <c r="M17" s="517"/>
      <c r="N17" s="517"/>
    </row>
    <row r="18" spans="2:14" s="169" customFormat="1" ht="13.5" customHeight="1">
      <c r="B18" s="629" t="s">
        <v>433</v>
      </c>
      <c r="C18" s="545" t="s">
        <v>98</v>
      </c>
      <c r="D18" s="545">
        <v>3</v>
      </c>
      <c r="E18" s="550" t="s">
        <v>143</v>
      </c>
      <c r="F18" s="719">
        <v>103.5</v>
      </c>
      <c r="G18" s="719">
        <v>103.8</v>
      </c>
      <c r="H18" s="719">
        <v>104.4</v>
      </c>
      <c r="I18" s="517">
        <v>0.4</v>
      </c>
      <c r="J18" s="517">
        <v>0.5</v>
      </c>
      <c r="K18" s="517">
        <v>0.4</v>
      </c>
      <c r="L18" s="517">
        <v>3.2</v>
      </c>
      <c r="M18" s="517">
        <v>3</v>
      </c>
      <c r="N18" s="517">
        <v>3.2</v>
      </c>
    </row>
    <row r="19" spans="2:14" s="169" customFormat="1" ht="13.5" customHeight="1">
      <c r="B19" s="629"/>
      <c r="C19" s="545"/>
      <c r="D19" s="545">
        <v>4</v>
      </c>
      <c r="E19" s="550"/>
      <c r="F19" s="719">
        <v>104.3</v>
      </c>
      <c r="G19" s="719">
        <v>104.4</v>
      </c>
      <c r="H19" s="719">
        <v>105.1</v>
      </c>
      <c r="I19" s="517">
        <v>0.8</v>
      </c>
      <c r="J19" s="517">
        <v>0.6</v>
      </c>
      <c r="K19" s="517">
        <v>0.6</v>
      </c>
      <c r="L19" s="517">
        <v>3.1</v>
      </c>
      <c r="M19" s="517">
        <v>3.3</v>
      </c>
      <c r="N19" s="517">
        <v>3.5</v>
      </c>
    </row>
    <row r="20" spans="2:14" s="169" customFormat="1" ht="13.5" customHeight="1">
      <c r="B20" s="629"/>
      <c r="C20" s="545"/>
      <c r="D20" s="545">
        <v>5</v>
      </c>
      <c r="E20" s="550"/>
      <c r="F20" s="719">
        <v>104.8</v>
      </c>
      <c r="G20" s="719">
        <v>104.4</v>
      </c>
      <c r="H20" s="719">
        <v>105.1</v>
      </c>
      <c r="I20" s="517">
        <v>0.5</v>
      </c>
      <c r="J20" s="517">
        <v>0.1</v>
      </c>
      <c r="K20" s="517">
        <v>0.1</v>
      </c>
      <c r="L20" s="517">
        <v>3.3</v>
      </c>
      <c r="M20" s="517">
        <v>3</v>
      </c>
      <c r="N20" s="517">
        <v>3.2</v>
      </c>
    </row>
    <row r="21" spans="2:14" s="169" customFormat="1" ht="13.5" customHeight="1">
      <c r="B21" s="629"/>
      <c r="C21" s="545"/>
      <c r="D21" s="545">
        <v>6</v>
      </c>
      <c r="E21" s="550"/>
      <c r="F21" s="719">
        <v>104.3</v>
      </c>
      <c r="G21" s="719">
        <v>104.3</v>
      </c>
      <c r="H21" s="719">
        <v>105.2</v>
      </c>
      <c r="I21" s="517">
        <v>-0.5</v>
      </c>
      <c r="J21" s="517">
        <v>-0.2</v>
      </c>
      <c r="K21" s="517">
        <v>0.1</v>
      </c>
      <c r="L21" s="517">
        <v>2.7</v>
      </c>
      <c r="M21" s="517">
        <v>2.8</v>
      </c>
      <c r="N21" s="517">
        <v>3.3</v>
      </c>
    </row>
    <row r="22" spans="2:14" s="169" customFormat="1" ht="13.5" customHeight="1">
      <c r="B22" s="629"/>
      <c r="C22" s="545"/>
      <c r="D22" s="545">
        <v>7</v>
      </c>
      <c r="E22" s="550"/>
      <c r="F22" s="719">
        <v>104.9</v>
      </c>
      <c r="G22" s="719">
        <v>104.9</v>
      </c>
      <c r="H22" s="719">
        <v>105.7</v>
      </c>
      <c r="I22" s="517">
        <v>0.6</v>
      </c>
      <c r="J22" s="517">
        <v>0.6</v>
      </c>
      <c r="K22" s="517">
        <v>0.5</v>
      </c>
      <c r="L22" s="517">
        <v>3.3</v>
      </c>
      <c r="M22" s="517">
        <v>3</v>
      </c>
      <c r="N22" s="517">
        <v>3.3</v>
      </c>
    </row>
    <row r="23" spans="2:14" s="169" customFormat="1" ht="13.5" customHeight="1">
      <c r="B23" s="629"/>
      <c r="C23" s="545"/>
      <c r="D23" s="545">
        <v>8</v>
      </c>
      <c r="E23" s="550"/>
      <c r="F23" s="719">
        <v>105.6</v>
      </c>
      <c r="G23" s="719">
        <v>105.5</v>
      </c>
      <c r="H23" s="719">
        <v>105.9</v>
      </c>
      <c r="I23" s="517">
        <v>0.6</v>
      </c>
      <c r="J23" s="517">
        <v>0.5</v>
      </c>
      <c r="K23" s="517">
        <v>0.3</v>
      </c>
      <c r="L23" s="517">
        <v>3.7</v>
      </c>
      <c r="M23" s="517">
        <v>3.1</v>
      </c>
      <c r="N23" s="517">
        <v>3.2</v>
      </c>
    </row>
    <row r="24" spans="2:14" s="169" customFormat="1" ht="13.5" customHeight="1">
      <c r="B24" s="629"/>
      <c r="C24" s="545"/>
      <c r="D24" s="545">
        <v>9</v>
      </c>
      <c r="E24" s="550"/>
      <c r="F24" s="719">
        <v>106</v>
      </c>
      <c r="G24" s="719">
        <v>105.7</v>
      </c>
      <c r="H24" s="719">
        <v>106.2</v>
      </c>
      <c r="I24" s="517">
        <v>0.4</v>
      </c>
      <c r="J24" s="517">
        <v>0.3</v>
      </c>
      <c r="K24" s="517">
        <v>0.3</v>
      </c>
      <c r="L24" s="517">
        <v>3.6</v>
      </c>
      <c r="M24" s="517">
        <v>3</v>
      </c>
      <c r="N24" s="517">
        <v>3</v>
      </c>
    </row>
    <row r="25" spans="2:14" s="169" customFormat="1" ht="13.5" customHeight="1">
      <c r="B25" s="629"/>
      <c r="C25" s="545"/>
      <c r="D25" s="545">
        <v>10</v>
      </c>
      <c r="E25" s="550"/>
      <c r="F25" s="719">
        <v>107</v>
      </c>
      <c r="G25" s="719">
        <v>106.5</v>
      </c>
      <c r="H25" s="719">
        <v>107.1</v>
      </c>
      <c r="I25" s="517">
        <v>0.9</v>
      </c>
      <c r="J25" s="517">
        <v>0.7</v>
      </c>
      <c r="K25" s="517">
        <v>0.9</v>
      </c>
      <c r="L25" s="517">
        <v>3.9</v>
      </c>
      <c r="M25" s="517">
        <v>3.2</v>
      </c>
      <c r="N25" s="517">
        <v>3.3</v>
      </c>
    </row>
    <row r="26" spans="2:14" s="169" customFormat="1" ht="13.5" customHeight="1">
      <c r="B26" s="629"/>
      <c r="C26" s="545"/>
      <c r="D26" s="545">
        <v>11</v>
      </c>
      <c r="E26" s="550"/>
      <c r="F26" s="719">
        <v>107</v>
      </c>
      <c r="G26" s="719">
        <v>106.4</v>
      </c>
      <c r="H26" s="719">
        <v>106.9</v>
      </c>
      <c r="I26" s="517">
        <v>0</v>
      </c>
      <c r="J26" s="517">
        <v>-0.2</v>
      </c>
      <c r="K26" s="517">
        <v>-0.2</v>
      </c>
      <c r="L26" s="517">
        <v>3.8</v>
      </c>
      <c r="M26" s="517">
        <v>2.8</v>
      </c>
      <c r="N26" s="517">
        <v>2.8</v>
      </c>
    </row>
    <row r="27" spans="2:14" s="169" customFormat="1" ht="13.5" customHeight="1">
      <c r="B27" s="629"/>
      <c r="C27" s="545"/>
      <c r="D27" s="545">
        <v>12</v>
      </c>
      <c r="E27" s="550"/>
      <c r="F27" s="719">
        <v>106.7</v>
      </c>
      <c r="G27" s="719">
        <v>106.3</v>
      </c>
      <c r="H27" s="719">
        <v>106.8</v>
      </c>
      <c r="I27" s="517">
        <v>-0.2</v>
      </c>
      <c r="J27" s="517">
        <v>0</v>
      </c>
      <c r="K27" s="517">
        <v>-0.1</v>
      </c>
      <c r="L27" s="517">
        <v>3.4</v>
      </c>
      <c r="M27" s="517">
        <v>2.7</v>
      </c>
      <c r="N27" s="517">
        <v>2.6</v>
      </c>
    </row>
    <row r="28" spans="2:14" s="169" customFormat="1" ht="13.5" customHeight="1">
      <c r="B28" s="629">
        <v>6</v>
      </c>
      <c r="C28" s="545" t="s">
        <v>98</v>
      </c>
      <c r="D28" s="545">
        <v>1</v>
      </c>
      <c r="E28" s="550" t="s">
        <v>143</v>
      </c>
      <c r="F28" s="719">
        <v>106.7</v>
      </c>
      <c r="G28" s="719">
        <v>106.3</v>
      </c>
      <c r="H28" s="719">
        <v>106.9</v>
      </c>
      <c r="I28" s="517">
        <v>0</v>
      </c>
      <c r="J28" s="517">
        <v>0</v>
      </c>
      <c r="K28" s="517">
        <v>0.1</v>
      </c>
      <c r="L28" s="517">
        <v>2.7</v>
      </c>
      <c r="M28" s="517">
        <v>2.2000000000000002</v>
      </c>
      <c r="N28" s="517">
        <v>2.2000000000000002</v>
      </c>
    </row>
    <row r="29" spans="2:14" s="169" customFormat="1" ht="13.5" customHeight="1">
      <c r="B29" s="629"/>
      <c r="C29" s="545"/>
      <c r="D29" s="545">
        <v>2</v>
      </c>
      <c r="E29" s="550"/>
      <c r="F29" s="719">
        <v>106.6</v>
      </c>
      <c r="G29" s="719">
        <v>106.4</v>
      </c>
      <c r="H29" s="719">
        <v>106.9</v>
      </c>
      <c r="I29" s="517">
        <v>-0.2</v>
      </c>
      <c r="J29" s="517">
        <v>0.1</v>
      </c>
      <c r="K29" s="517">
        <v>0</v>
      </c>
      <c r="L29" s="517">
        <v>3.4</v>
      </c>
      <c r="M29" s="517">
        <v>3</v>
      </c>
      <c r="N29" s="517">
        <v>2.8</v>
      </c>
    </row>
    <row r="30" spans="2:14" s="169" customFormat="1" ht="13.5" customHeight="1">
      <c r="B30" s="629"/>
      <c r="C30" s="545"/>
      <c r="D30" s="545">
        <v>3</v>
      </c>
      <c r="E30" s="550"/>
      <c r="F30" s="719">
        <v>106.9</v>
      </c>
      <c r="G30" s="719">
        <v>106.7</v>
      </c>
      <c r="H30" s="719">
        <v>107.2</v>
      </c>
      <c r="I30" s="517">
        <v>0.3</v>
      </c>
      <c r="J30" s="517">
        <v>0.3</v>
      </c>
      <c r="K30" s="517">
        <v>0.3</v>
      </c>
      <c r="L30" s="517">
        <v>3.3</v>
      </c>
      <c r="M30" s="517">
        <v>2.8</v>
      </c>
      <c r="N30" s="517">
        <v>2.7</v>
      </c>
    </row>
    <row r="31" spans="2:14" s="169" customFormat="1" ht="13.5" customHeight="1">
      <c r="B31" s="629"/>
      <c r="C31" s="545"/>
      <c r="D31" s="545">
        <v>4</v>
      </c>
      <c r="E31" s="550"/>
      <c r="F31" s="719">
        <v>107.6</v>
      </c>
      <c r="G31" s="719">
        <v>107.2</v>
      </c>
      <c r="H31" s="719">
        <v>107.7</v>
      </c>
      <c r="I31" s="517">
        <v>0.7</v>
      </c>
      <c r="J31" s="517">
        <v>0.4</v>
      </c>
      <c r="K31" s="517">
        <v>0.4</v>
      </c>
      <c r="L31" s="517">
        <v>3.2</v>
      </c>
      <c r="M31" s="517">
        <v>2.7</v>
      </c>
      <c r="N31" s="517">
        <v>2.5</v>
      </c>
    </row>
    <row r="32" spans="2:14" s="169" customFormat="1" ht="13.5" customHeight="1">
      <c r="B32" s="629"/>
      <c r="C32" s="545"/>
      <c r="D32" s="545">
        <v>5</v>
      </c>
      <c r="E32" s="550"/>
      <c r="F32" s="719">
        <v>108</v>
      </c>
      <c r="G32" s="719">
        <v>107.6</v>
      </c>
      <c r="H32" s="719">
        <v>108.1</v>
      </c>
      <c r="I32" s="517">
        <v>0.4</v>
      </c>
      <c r="J32" s="517">
        <v>0.4</v>
      </c>
      <c r="K32" s="517">
        <v>0.4</v>
      </c>
      <c r="L32" s="517">
        <v>3</v>
      </c>
      <c r="M32" s="517">
        <v>3</v>
      </c>
      <c r="N32" s="517">
        <v>2.8</v>
      </c>
    </row>
    <row r="33" spans="1:15" s="169" customFormat="1" ht="13.5" customHeight="1">
      <c r="B33" s="629"/>
      <c r="C33" s="545"/>
      <c r="D33" s="545">
        <v>6</v>
      </c>
      <c r="E33" s="550"/>
      <c r="F33" s="719">
        <v>108.1</v>
      </c>
      <c r="G33" s="719">
        <v>107.6</v>
      </c>
      <c r="H33" s="719">
        <v>108.2</v>
      </c>
      <c r="I33" s="517">
        <v>0.1</v>
      </c>
      <c r="J33" s="517">
        <v>0.1</v>
      </c>
      <c r="K33" s="517">
        <v>0.1</v>
      </c>
      <c r="L33" s="517">
        <v>3.6</v>
      </c>
      <c r="M33" s="517">
        <v>3.2</v>
      </c>
      <c r="N33" s="517">
        <v>2.8</v>
      </c>
    </row>
    <row r="34" spans="1:15" s="169" customFormat="1" ht="13.5" customHeight="1">
      <c r="B34" s="629"/>
      <c r="C34" s="545"/>
      <c r="D34" s="545">
        <v>7</v>
      </c>
      <c r="E34" s="550"/>
      <c r="F34" s="719">
        <v>108.5</v>
      </c>
      <c r="G34" s="719">
        <v>108.2</v>
      </c>
      <c r="H34" s="719">
        <v>108.6</v>
      </c>
      <c r="I34" s="517">
        <v>0.5</v>
      </c>
      <c r="J34" s="517">
        <v>0.5</v>
      </c>
      <c r="K34" s="517">
        <v>0.4</v>
      </c>
      <c r="L34" s="517">
        <v>3.4</v>
      </c>
      <c r="M34" s="517">
        <v>3.1</v>
      </c>
      <c r="N34" s="517">
        <v>2.8</v>
      </c>
    </row>
    <row r="35" spans="1:15" s="169" customFormat="1" ht="13.5" customHeight="1">
      <c r="A35" s="169">
        <v>5</v>
      </c>
      <c r="B35" s="629"/>
      <c r="C35" s="545"/>
      <c r="D35" s="545">
        <v>8</v>
      </c>
      <c r="E35" s="550"/>
      <c r="F35" s="719">
        <v>109.3</v>
      </c>
      <c r="G35" s="719">
        <v>109</v>
      </c>
      <c r="H35" s="719">
        <v>109.1</v>
      </c>
      <c r="I35" s="517">
        <v>0.7</v>
      </c>
      <c r="J35" s="517">
        <v>0.7</v>
      </c>
      <c r="K35" s="517">
        <v>0.5</v>
      </c>
      <c r="L35" s="517">
        <v>3.5</v>
      </c>
      <c r="M35" s="517">
        <v>3.4</v>
      </c>
      <c r="N35" s="517">
        <v>3</v>
      </c>
    </row>
    <row r="36" spans="1:15" s="169" customFormat="1" ht="13.5" customHeight="1">
      <c r="B36" s="547"/>
      <c r="C36" s="548"/>
      <c r="D36" s="548"/>
      <c r="E36" s="553"/>
      <c r="F36" s="517"/>
      <c r="G36" s="517"/>
      <c r="H36" s="517"/>
      <c r="I36" s="517"/>
      <c r="J36" s="517"/>
      <c r="K36" s="517"/>
      <c r="L36" s="517"/>
      <c r="M36" s="517"/>
      <c r="N36" s="517"/>
    </row>
    <row r="37" spans="1:15" s="132" customFormat="1" ht="15" customHeight="1">
      <c r="B37" s="191" t="s">
        <v>270</v>
      </c>
      <c r="C37" s="131"/>
      <c r="D37" s="131"/>
      <c r="E37" s="131"/>
      <c r="F37" s="193"/>
      <c r="G37" s="193"/>
      <c r="H37" s="193"/>
      <c r="I37" s="193"/>
      <c r="J37" s="193"/>
      <c r="K37" s="193"/>
      <c r="L37" s="193"/>
      <c r="M37" s="193"/>
      <c r="N37" s="194"/>
      <c r="O37" s="74"/>
    </row>
    <row r="38" spans="1:15" s="132" customFormat="1" ht="15" customHeight="1">
      <c r="B38" s="702" t="s">
        <v>210</v>
      </c>
      <c r="C38" s="74"/>
      <c r="D38" s="74"/>
      <c r="E38" s="74"/>
      <c r="F38" s="717"/>
      <c r="G38" s="717"/>
      <c r="H38" s="717"/>
      <c r="I38" s="717"/>
      <c r="J38" s="717"/>
      <c r="K38" s="717"/>
      <c r="L38" s="717"/>
      <c r="M38" s="717"/>
      <c r="N38" s="718"/>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2"/>
      <c r="F41" s="171"/>
      <c r="G41" s="171"/>
      <c r="H41" s="171"/>
      <c r="I41" s="171"/>
      <c r="J41" s="171"/>
      <c r="K41" s="171"/>
      <c r="L41" s="171"/>
      <c r="M41" s="171"/>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5"/>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22" t="s">
        <v>456</v>
      </c>
      <c r="C60" s="1223"/>
      <c r="D60" s="1223"/>
      <c r="E60" s="1223"/>
      <c r="F60" s="1223"/>
      <c r="G60" s="1223"/>
      <c r="H60" s="1223"/>
      <c r="I60" s="1223"/>
      <c r="J60" s="1223"/>
      <c r="K60" s="1223"/>
      <c r="L60" s="1223"/>
      <c r="M60" s="1223"/>
      <c r="N60" s="1224"/>
    </row>
    <row r="61" spans="2:15" ht="14.25" customHeight="1">
      <c r="B61" s="1225"/>
      <c r="C61" s="1226"/>
      <c r="D61" s="1226"/>
      <c r="E61" s="1226"/>
      <c r="F61" s="1226"/>
      <c r="G61" s="1226"/>
      <c r="H61" s="1226"/>
      <c r="I61" s="1226"/>
      <c r="J61" s="1226"/>
      <c r="K61" s="1226"/>
      <c r="L61" s="1226"/>
      <c r="M61" s="1226"/>
      <c r="N61" s="1227"/>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6" tint="0.79998168889431442"/>
  </sheetPr>
  <dimension ref="B1:R80"/>
  <sheetViews>
    <sheetView zoomScale="106" zoomScaleNormal="130" workbookViewId="0"/>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6384" width="9" style="33"/>
  </cols>
  <sheetData>
    <row r="1" spans="2:17" ht="21.75" customHeight="1"/>
    <row r="2" spans="2:17" ht="18" customHeight="1">
      <c r="B2" s="250" t="s">
        <v>162</v>
      </c>
      <c r="C2" s="49"/>
      <c r="D2" s="49"/>
      <c r="E2" s="101"/>
      <c r="F2" s="41"/>
      <c r="O2" s="1237" t="s">
        <v>336</v>
      </c>
      <c r="P2" s="645"/>
    </row>
    <row r="3" spans="2:17" ht="15" customHeight="1">
      <c r="B3" s="251" t="s">
        <v>163</v>
      </c>
      <c r="C3" s="49"/>
      <c r="D3" s="49"/>
      <c r="E3" s="101"/>
      <c r="F3" s="41"/>
      <c r="L3" s="1221" t="s">
        <v>130</v>
      </c>
      <c r="M3" s="1221"/>
      <c r="O3" s="1238"/>
      <c r="P3" s="958" t="s">
        <v>337</v>
      </c>
    </row>
    <row r="4" spans="2:17" s="169" customFormat="1" ht="15" customHeight="1">
      <c r="B4" s="134"/>
      <c r="C4" s="50"/>
      <c r="D4" s="50"/>
      <c r="E4" s="51"/>
      <c r="F4" s="134"/>
      <c r="G4" s="844" t="s">
        <v>131</v>
      </c>
      <c r="H4" s="50"/>
      <c r="I4" s="66"/>
      <c r="J4" s="50"/>
      <c r="K4" s="50"/>
      <c r="L4" s="1228" t="s">
        <v>83</v>
      </c>
      <c r="M4" s="1230"/>
      <c r="N4" s="72"/>
      <c r="O4" s="150"/>
      <c r="P4" s="1239" t="s">
        <v>305</v>
      </c>
      <c r="Q4" s="177"/>
    </row>
    <row r="5" spans="2:17" s="169" customFormat="1" ht="15" customHeight="1">
      <c r="B5" s="1234" t="s">
        <v>139</v>
      </c>
      <c r="C5" s="1235"/>
      <c r="D5" s="1235"/>
      <c r="E5" s="1236"/>
      <c r="F5" s="78"/>
      <c r="G5" s="79"/>
      <c r="H5" s="843" t="s">
        <v>118</v>
      </c>
      <c r="I5" s="839"/>
      <c r="J5" s="844" t="s">
        <v>119</v>
      </c>
      <c r="K5" s="843" t="s">
        <v>119</v>
      </c>
      <c r="L5" s="1231" t="s">
        <v>84</v>
      </c>
      <c r="M5" s="1233"/>
      <c r="N5" s="72"/>
      <c r="O5" s="80" t="s">
        <v>16</v>
      </c>
      <c r="P5" s="1240"/>
    </row>
    <row r="6" spans="2:17" s="169" customFormat="1" ht="15" customHeight="1">
      <c r="B6" s="148"/>
      <c r="C6" s="54"/>
      <c r="D6" s="54"/>
      <c r="E6" s="178"/>
      <c r="F6" s="148"/>
      <c r="G6" s="846"/>
      <c r="H6" s="845"/>
      <c r="I6" s="152" t="s">
        <v>49</v>
      </c>
      <c r="J6" s="845" t="s">
        <v>120</v>
      </c>
      <c r="K6" s="840" t="s">
        <v>121</v>
      </c>
      <c r="L6" s="301" t="s">
        <v>200</v>
      </c>
      <c r="M6" s="46" t="s">
        <v>8</v>
      </c>
      <c r="N6" s="69"/>
      <c r="O6" s="81"/>
      <c r="P6" s="847" t="s">
        <v>306</v>
      </c>
    </row>
    <row r="7" spans="2:17" s="169" customFormat="1" ht="13.2" hidden="1" customHeight="1">
      <c r="B7" s="134">
        <v>20</v>
      </c>
      <c r="C7" s="50" t="s">
        <v>98</v>
      </c>
      <c r="D7" s="50"/>
      <c r="E7" s="405"/>
      <c r="F7" s="410"/>
      <c r="G7" s="409">
        <v>13469</v>
      </c>
      <c r="H7" s="406">
        <v>11166</v>
      </c>
      <c r="I7" s="408"/>
      <c r="J7" s="406">
        <v>1725</v>
      </c>
      <c r="K7" s="407">
        <v>578</v>
      </c>
      <c r="L7" s="401">
        <v>-1.7</v>
      </c>
      <c r="M7" s="403">
        <v>4.5999999999999996</v>
      </c>
      <c r="N7" s="113"/>
      <c r="O7" s="137" t="s">
        <v>224</v>
      </c>
      <c r="P7" s="411">
        <v>1.998</v>
      </c>
      <c r="Q7" s="179"/>
    </row>
    <row r="8" spans="2:17" s="169" customFormat="1" ht="13.2" hidden="1" customHeight="1">
      <c r="B8" s="78">
        <v>21</v>
      </c>
      <c r="C8" s="52" t="s">
        <v>98</v>
      </c>
      <c r="D8" s="52"/>
      <c r="E8" s="127"/>
      <c r="F8" s="281"/>
      <c r="G8" s="404">
        <v>13615</v>
      </c>
      <c r="H8" s="136">
        <v>11253</v>
      </c>
      <c r="I8" s="350"/>
      <c r="J8" s="136">
        <v>1776</v>
      </c>
      <c r="K8" s="151">
        <v>586</v>
      </c>
      <c r="L8" s="113">
        <v>0.8</v>
      </c>
      <c r="M8" s="142">
        <v>-1.9</v>
      </c>
      <c r="N8" s="113"/>
      <c r="O8" s="137" t="s">
        <v>260</v>
      </c>
      <c r="P8" s="412">
        <v>1.804</v>
      </c>
      <c r="Q8" s="179"/>
    </row>
    <row r="9" spans="2:17" s="169" customFormat="1" ht="13.2" hidden="1" customHeight="1">
      <c r="B9" s="78">
        <v>22</v>
      </c>
      <c r="C9" s="52" t="s">
        <v>98</v>
      </c>
      <c r="D9" s="52"/>
      <c r="E9" s="127"/>
      <c r="F9" s="281"/>
      <c r="G9" s="404">
        <v>13923</v>
      </c>
      <c r="H9" s="136">
        <v>11225</v>
      </c>
      <c r="I9" s="350"/>
      <c r="J9" s="136">
        <v>2139</v>
      </c>
      <c r="K9" s="151">
        <v>559</v>
      </c>
      <c r="L9" s="113">
        <v>-0.24882253621256734</v>
      </c>
      <c r="M9" s="142">
        <v>-1.9</v>
      </c>
      <c r="N9" s="113"/>
      <c r="O9" s="137" t="s">
        <v>278</v>
      </c>
      <c r="P9" s="412">
        <v>1.694</v>
      </c>
      <c r="Q9" s="179"/>
    </row>
    <row r="10" spans="2:17" s="169" customFormat="1" ht="13.2" hidden="1" customHeight="1">
      <c r="B10" s="78">
        <v>23</v>
      </c>
      <c r="C10" s="52" t="s">
        <v>98</v>
      </c>
      <c r="D10" s="52"/>
      <c r="E10" s="127"/>
      <c r="F10" s="281"/>
      <c r="G10" s="404">
        <v>13910</v>
      </c>
      <c r="H10" s="136">
        <v>11228</v>
      </c>
      <c r="I10" s="350"/>
      <c r="J10" s="136">
        <v>2131</v>
      </c>
      <c r="K10" s="151">
        <v>551</v>
      </c>
      <c r="L10" s="113">
        <v>2.6726057906456546E-2</v>
      </c>
      <c r="M10" s="142">
        <v>1.3</v>
      </c>
      <c r="N10" s="113"/>
      <c r="O10" s="137" t="s">
        <v>276</v>
      </c>
      <c r="P10" s="412">
        <v>1.581</v>
      </c>
      <c r="Q10" s="179"/>
    </row>
    <row r="11" spans="2:17" s="169" customFormat="1" ht="13.2" hidden="1" customHeight="1">
      <c r="B11" s="78">
        <v>24</v>
      </c>
      <c r="C11" s="52" t="s">
        <v>98</v>
      </c>
      <c r="D11" s="52"/>
      <c r="E11" s="127"/>
      <c r="F11" s="281"/>
      <c r="G11" s="404">
        <v>14004</v>
      </c>
      <c r="H11" s="136">
        <v>11264</v>
      </c>
      <c r="I11" s="350"/>
      <c r="J11" s="136">
        <v>2178</v>
      </c>
      <c r="K11" s="151">
        <v>562</v>
      </c>
      <c r="L11" s="113">
        <v>0.3</v>
      </c>
      <c r="M11" s="142">
        <v>1.9</v>
      </c>
      <c r="N11" s="113"/>
      <c r="O11" s="137" t="s">
        <v>239</v>
      </c>
      <c r="P11" s="412">
        <v>1.464</v>
      </c>
      <c r="Q11" s="179"/>
    </row>
    <row r="12" spans="2:17" s="169" customFormat="1" ht="13.2" hidden="1" customHeight="1">
      <c r="B12" s="520">
        <v>25</v>
      </c>
      <c r="C12" s="545" t="s">
        <v>98</v>
      </c>
      <c r="D12" s="545"/>
      <c r="E12" s="558"/>
      <c r="F12" s="546"/>
      <c r="G12" s="559">
        <v>14142</v>
      </c>
      <c r="H12" s="560">
        <v>11612</v>
      </c>
      <c r="I12" s="561"/>
      <c r="J12" s="560">
        <v>2195</v>
      </c>
      <c r="K12" s="562">
        <v>335</v>
      </c>
      <c r="L12" s="552">
        <v>3.1</v>
      </c>
      <c r="M12" s="563">
        <v>3.5</v>
      </c>
      <c r="N12" s="552"/>
      <c r="O12" s="523" t="s">
        <v>313</v>
      </c>
      <c r="P12" s="564">
        <v>1.353</v>
      </c>
      <c r="Q12" s="179"/>
    </row>
    <row r="13" spans="2:17" s="169" customFormat="1" ht="15" customHeight="1">
      <c r="B13" s="629" t="s">
        <v>332</v>
      </c>
      <c r="C13" s="545" t="s">
        <v>98</v>
      </c>
      <c r="D13" s="545"/>
      <c r="E13" s="558"/>
      <c r="F13" s="546"/>
      <c r="G13" s="559">
        <v>16331</v>
      </c>
      <c r="H13" s="560">
        <v>13249</v>
      </c>
      <c r="I13" s="561"/>
      <c r="J13" s="560">
        <v>2434</v>
      </c>
      <c r="K13" s="562">
        <v>648</v>
      </c>
      <c r="L13" s="552">
        <v>-0.41348435546876466</v>
      </c>
      <c r="M13" s="563">
        <v>1.8</v>
      </c>
      <c r="N13" s="552"/>
      <c r="O13" s="523" t="s">
        <v>345</v>
      </c>
      <c r="P13" s="564">
        <v>0.89800000000000002</v>
      </c>
      <c r="Q13" s="179"/>
    </row>
    <row r="14" spans="2:17" s="169" customFormat="1" ht="15" customHeight="1">
      <c r="B14" s="629">
        <v>2</v>
      </c>
      <c r="C14" s="545"/>
      <c r="D14" s="545"/>
      <c r="E14" s="558"/>
      <c r="F14" s="546"/>
      <c r="G14" s="559">
        <v>17227</v>
      </c>
      <c r="H14" s="560">
        <v>13892</v>
      </c>
      <c r="I14" s="561"/>
      <c r="J14" s="560">
        <v>2618</v>
      </c>
      <c r="K14" s="562">
        <v>717</v>
      </c>
      <c r="L14" s="552">
        <v>4.8496490301154802</v>
      </c>
      <c r="M14" s="563">
        <v>5.7</v>
      </c>
      <c r="N14" s="552"/>
      <c r="O14" s="523" t="s">
        <v>350</v>
      </c>
      <c r="P14" s="696">
        <v>0.85799999999999998</v>
      </c>
      <c r="Q14" s="179"/>
    </row>
    <row r="15" spans="2:17" s="169" customFormat="1" ht="15" customHeight="1">
      <c r="B15" s="629">
        <v>3</v>
      </c>
      <c r="C15" s="545"/>
      <c r="D15" s="545"/>
      <c r="E15" s="558"/>
      <c r="F15" s="546"/>
      <c r="G15" s="559">
        <v>17348</v>
      </c>
      <c r="H15" s="560">
        <v>14015</v>
      </c>
      <c r="I15" s="561"/>
      <c r="J15" s="560">
        <v>2622</v>
      </c>
      <c r="K15" s="562">
        <v>711</v>
      </c>
      <c r="L15" s="552">
        <v>0.89104655858641912</v>
      </c>
      <c r="M15" s="563">
        <v>1.2</v>
      </c>
      <c r="N15" s="552"/>
      <c r="O15" s="523" t="s">
        <v>363</v>
      </c>
      <c r="P15" s="696">
        <v>0.82799999999999996</v>
      </c>
      <c r="Q15" s="179"/>
    </row>
    <row r="16" spans="2:17" s="169" customFormat="1" ht="15" customHeight="1">
      <c r="B16" s="629">
        <v>4</v>
      </c>
      <c r="C16" s="545"/>
      <c r="D16" s="545"/>
      <c r="E16" s="558"/>
      <c r="F16" s="546"/>
      <c r="G16" s="559">
        <v>17884</v>
      </c>
      <c r="H16" s="560">
        <v>14515</v>
      </c>
      <c r="I16" s="561"/>
      <c r="J16" s="560">
        <v>2660</v>
      </c>
      <c r="K16" s="562">
        <v>709</v>
      </c>
      <c r="L16" s="552">
        <v>3.5652440081596479</v>
      </c>
      <c r="M16" s="563">
        <v>4.9000000000000004</v>
      </c>
      <c r="N16" s="552"/>
      <c r="O16" s="523" t="s">
        <v>378</v>
      </c>
      <c r="P16" s="696">
        <v>0.80200000000000005</v>
      </c>
      <c r="Q16" s="179"/>
    </row>
    <row r="17" spans="2:17" s="169" customFormat="1" ht="15" customHeight="1">
      <c r="B17" s="629">
        <v>5</v>
      </c>
      <c r="C17" s="545"/>
      <c r="D17" s="545"/>
      <c r="E17" s="558"/>
      <c r="F17" s="546"/>
      <c r="G17" s="559">
        <v>18430</v>
      </c>
      <c r="H17" s="560">
        <v>14946</v>
      </c>
      <c r="I17" s="561"/>
      <c r="J17" s="560">
        <v>2727</v>
      </c>
      <c r="K17" s="562">
        <v>757</v>
      </c>
      <c r="L17" s="552">
        <v>3</v>
      </c>
      <c r="M17" s="563">
        <v>3.8</v>
      </c>
      <c r="N17" s="552"/>
      <c r="O17" s="523" t="s">
        <v>413</v>
      </c>
      <c r="P17" s="696">
        <v>0.79800000000000004</v>
      </c>
      <c r="Q17" s="179"/>
    </row>
    <row r="18" spans="2:17" s="169" customFormat="1" ht="15" customHeight="1">
      <c r="B18" s="629"/>
      <c r="C18" s="545"/>
      <c r="D18" s="545"/>
      <c r="E18" s="558"/>
      <c r="F18" s="546"/>
      <c r="G18" s="559"/>
      <c r="H18" s="560"/>
      <c r="I18" s="596"/>
      <c r="J18" s="560"/>
      <c r="K18" s="562"/>
      <c r="L18" s="552"/>
      <c r="M18" s="563"/>
      <c r="N18" s="552"/>
      <c r="O18" s="135"/>
      <c r="P18" s="696"/>
      <c r="Q18" s="179"/>
    </row>
    <row r="19" spans="2:17" s="169" customFormat="1" ht="13.5" customHeight="1">
      <c r="B19" s="629" t="s">
        <v>433</v>
      </c>
      <c r="C19" s="545" t="s">
        <v>98</v>
      </c>
      <c r="D19" s="545">
        <v>4</v>
      </c>
      <c r="E19" s="558" t="s">
        <v>196</v>
      </c>
      <c r="F19" s="546"/>
      <c r="G19" s="559">
        <v>17901</v>
      </c>
      <c r="H19" s="560">
        <v>14503</v>
      </c>
      <c r="I19" s="838">
        <v>-0.20814339531763371</v>
      </c>
      <c r="J19" s="560">
        <v>2681</v>
      </c>
      <c r="K19" s="562">
        <v>717</v>
      </c>
      <c r="L19" s="552">
        <v>3.4968268727801846</v>
      </c>
      <c r="M19" s="563">
        <v>4.7</v>
      </c>
      <c r="N19" s="552"/>
      <c r="O19" s="135" t="s">
        <v>457</v>
      </c>
      <c r="P19" s="564">
        <v>0.80200000000000005</v>
      </c>
      <c r="Q19" s="179"/>
    </row>
    <row r="20" spans="2:17" s="169" customFormat="1" ht="13.5" customHeight="1">
      <c r="B20" s="629"/>
      <c r="C20" s="545"/>
      <c r="D20" s="545">
        <v>5</v>
      </c>
      <c r="E20" s="558"/>
      <c r="F20" s="546"/>
      <c r="G20" s="559">
        <v>18073</v>
      </c>
      <c r="H20" s="560">
        <v>14693</v>
      </c>
      <c r="I20" s="838">
        <v>1.3112459491139765</v>
      </c>
      <c r="J20" s="560">
        <v>2659</v>
      </c>
      <c r="K20" s="562">
        <v>721</v>
      </c>
      <c r="L20" s="552">
        <v>3.6449181565201445</v>
      </c>
      <c r="M20" s="563">
        <v>4.5</v>
      </c>
      <c r="N20" s="552"/>
      <c r="O20" s="135" t="s">
        <v>382</v>
      </c>
      <c r="P20" s="564">
        <v>0.79900000000000004</v>
      </c>
      <c r="Q20" s="179"/>
    </row>
    <row r="21" spans="2:17" s="169" customFormat="1" ht="13.5" customHeight="1">
      <c r="B21" s="629"/>
      <c r="C21" s="545"/>
      <c r="D21" s="545">
        <v>6</v>
      </c>
      <c r="E21" s="558"/>
      <c r="F21" s="546"/>
      <c r="G21" s="559">
        <v>18100</v>
      </c>
      <c r="H21" s="560">
        <v>14710</v>
      </c>
      <c r="I21" s="838">
        <v>0.11318183890882635</v>
      </c>
      <c r="J21" s="560">
        <v>2660</v>
      </c>
      <c r="K21" s="562">
        <v>730</v>
      </c>
      <c r="L21" s="552">
        <v>3.8043286499608344</v>
      </c>
      <c r="M21" s="563">
        <v>4.0999999999999996</v>
      </c>
      <c r="N21" s="552"/>
      <c r="O21" s="135" t="s">
        <v>385</v>
      </c>
      <c r="P21" s="564">
        <v>0.79800000000000004</v>
      </c>
      <c r="Q21" s="179"/>
    </row>
    <row r="22" spans="2:17" s="169" customFormat="1" ht="13.5" customHeight="1">
      <c r="B22" s="629"/>
      <c r="C22" s="545"/>
      <c r="D22" s="545">
        <v>7</v>
      </c>
      <c r="E22" s="558"/>
      <c r="F22" s="546"/>
      <c r="G22" s="559">
        <v>18131</v>
      </c>
      <c r="H22" s="560">
        <v>14724</v>
      </c>
      <c r="I22" s="838">
        <v>9.5990428149940854E-2</v>
      </c>
      <c r="J22" s="560">
        <v>2671</v>
      </c>
      <c r="K22" s="562">
        <v>736</v>
      </c>
      <c r="L22" s="552">
        <v>3.4752670701033987</v>
      </c>
      <c r="M22" s="563">
        <v>4</v>
      </c>
      <c r="N22" s="552"/>
      <c r="O22" s="135" t="s">
        <v>398</v>
      </c>
      <c r="P22" s="564">
        <v>0.79600000000000004</v>
      </c>
      <c r="Q22" s="179"/>
    </row>
    <row r="23" spans="2:17" s="169" customFormat="1" ht="13.5" customHeight="1">
      <c r="B23" s="629"/>
      <c r="C23" s="545"/>
      <c r="D23" s="545">
        <v>8</v>
      </c>
      <c r="E23" s="558"/>
      <c r="F23" s="546"/>
      <c r="G23" s="559">
        <v>18205</v>
      </c>
      <c r="H23" s="560">
        <v>14787</v>
      </c>
      <c r="I23" s="838">
        <v>0.42991268629549745</v>
      </c>
      <c r="J23" s="560">
        <v>2679</v>
      </c>
      <c r="K23" s="562">
        <v>739</v>
      </c>
      <c r="L23" s="552">
        <v>2.1209093024845806</v>
      </c>
      <c r="M23" s="563">
        <v>4</v>
      </c>
      <c r="N23" s="552"/>
      <c r="O23" s="135" t="s">
        <v>400</v>
      </c>
      <c r="P23" s="564">
        <v>0.79500000000000004</v>
      </c>
      <c r="Q23" s="179"/>
    </row>
    <row r="24" spans="2:17" s="169" customFormat="1" ht="13.5" customHeight="1">
      <c r="B24" s="629"/>
      <c r="C24" s="545"/>
      <c r="D24" s="545">
        <v>9</v>
      </c>
      <c r="E24" s="558"/>
      <c r="F24" s="546"/>
      <c r="G24" s="559">
        <v>18238</v>
      </c>
      <c r="H24" s="560">
        <v>14798</v>
      </c>
      <c r="I24" s="838">
        <v>6.978999433294425E-2</v>
      </c>
      <c r="J24" s="560">
        <v>2700</v>
      </c>
      <c r="K24" s="562">
        <v>740</v>
      </c>
      <c r="L24" s="552">
        <v>2.5736400148063323</v>
      </c>
      <c r="M24" s="563">
        <v>3.9</v>
      </c>
      <c r="N24" s="552"/>
      <c r="O24" s="135" t="s">
        <v>411</v>
      </c>
      <c r="P24" s="564">
        <v>0.79800000000000004</v>
      </c>
      <c r="Q24" s="179"/>
    </row>
    <row r="25" spans="2:17" s="169" customFormat="1" ht="13.5" customHeight="1">
      <c r="B25" s="629"/>
      <c r="C25" s="545"/>
      <c r="D25" s="545">
        <v>10</v>
      </c>
      <c r="E25" s="558"/>
      <c r="F25" s="546"/>
      <c r="G25" s="559">
        <v>18257</v>
      </c>
      <c r="H25" s="560">
        <v>14821</v>
      </c>
      <c r="I25" s="838">
        <v>0.2</v>
      </c>
      <c r="J25" s="560">
        <v>2699</v>
      </c>
      <c r="K25" s="562">
        <v>737</v>
      </c>
      <c r="L25" s="552">
        <v>2.8</v>
      </c>
      <c r="M25" s="563">
        <v>3.6</v>
      </c>
      <c r="N25" s="552"/>
      <c r="O25" s="135" t="s">
        <v>346</v>
      </c>
      <c r="P25" s="564">
        <v>0.79900000000000004</v>
      </c>
      <c r="Q25" s="179"/>
    </row>
    <row r="26" spans="2:17" s="169" customFormat="1" ht="13.5" customHeight="1">
      <c r="B26" s="629"/>
      <c r="C26" s="545"/>
      <c r="D26" s="545">
        <v>11</v>
      </c>
      <c r="E26" s="558"/>
      <c r="F26" s="546"/>
      <c r="G26" s="559">
        <v>18259</v>
      </c>
      <c r="H26" s="560">
        <v>14801</v>
      </c>
      <c r="I26" s="838">
        <v>-0.1</v>
      </c>
      <c r="J26" s="560">
        <v>2710</v>
      </c>
      <c r="K26" s="562">
        <v>748</v>
      </c>
      <c r="L26" s="552">
        <v>2.5</v>
      </c>
      <c r="M26" s="563">
        <v>3.9</v>
      </c>
      <c r="N26" s="552"/>
      <c r="O26" s="874" t="s">
        <v>348</v>
      </c>
      <c r="P26" s="564">
        <v>0.79800000000000004</v>
      </c>
      <c r="Q26" s="179"/>
    </row>
    <row r="27" spans="2:17" s="169" customFormat="1" ht="13.5" customHeight="1">
      <c r="B27" s="629"/>
      <c r="C27" s="545"/>
      <c r="D27" s="545">
        <v>12</v>
      </c>
      <c r="E27" s="558"/>
      <c r="F27" s="546"/>
      <c r="G27" s="559">
        <v>18430</v>
      </c>
      <c r="H27" s="560">
        <v>14946</v>
      </c>
      <c r="I27" s="838">
        <v>1</v>
      </c>
      <c r="J27" s="560">
        <v>2727</v>
      </c>
      <c r="K27" s="562">
        <v>757</v>
      </c>
      <c r="L27" s="552">
        <v>3</v>
      </c>
      <c r="M27" s="563">
        <v>3.8</v>
      </c>
      <c r="N27" s="552"/>
      <c r="O27" s="874" t="s">
        <v>351</v>
      </c>
      <c r="P27" s="564">
        <v>0.79800000000000004</v>
      </c>
      <c r="Q27" s="179"/>
    </row>
    <row r="28" spans="2:17" s="169" customFormat="1" ht="13.5" customHeight="1">
      <c r="B28" s="629">
        <v>6</v>
      </c>
      <c r="C28" s="545" t="s">
        <v>98</v>
      </c>
      <c r="D28" s="545">
        <v>1</v>
      </c>
      <c r="E28" s="558" t="s">
        <v>196</v>
      </c>
      <c r="F28" s="546"/>
      <c r="G28" s="559">
        <v>18540</v>
      </c>
      <c r="H28" s="560">
        <v>15063</v>
      </c>
      <c r="I28" s="838">
        <v>0.8</v>
      </c>
      <c r="J28" s="560">
        <v>2717</v>
      </c>
      <c r="K28" s="562">
        <v>760</v>
      </c>
      <c r="L28" s="552">
        <v>3.9</v>
      </c>
      <c r="M28" s="563">
        <v>4</v>
      </c>
      <c r="N28" s="552"/>
      <c r="O28" s="874" t="s">
        <v>412</v>
      </c>
      <c r="P28" s="564">
        <v>0.79800000000000004</v>
      </c>
      <c r="Q28" s="179"/>
    </row>
    <row r="29" spans="2:17" s="169" customFormat="1" ht="13.5" customHeight="1">
      <c r="B29" s="629"/>
      <c r="C29" s="545"/>
      <c r="D29" s="545">
        <v>2</v>
      </c>
      <c r="E29" s="558"/>
      <c r="F29" s="546"/>
      <c r="G29" s="559">
        <v>18579</v>
      </c>
      <c r="H29" s="560">
        <v>15080</v>
      </c>
      <c r="I29" s="838">
        <v>0.1</v>
      </c>
      <c r="J29" s="560">
        <v>2737</v>
      </c>
      <c r="K29" s="562">
        <v>762</v>
      </c>
      <c r="L29" s="552">
        <v>3.6</v>
      </c>
      <c r="M29" s="563">
        <v>4.0999999999999996</v>
      </c>
      <c r="N29" s="552"/>
      <c r="O29" s="874" t="s">
        <v>428</v>
      </c>
      <c r="P29" s="564">
        <v>0.8</v>
      </c>
      <c r="Q29" s="179"/>
    </row>
    <row r="30" spans="2:17" s="169" customFormat="1" ht="13.5" customHeight="1">
      <c r="B30" s="629"/>
      <c r="C30" s="545"/>
      <c r="D30" s="545">
        <v>3</v>
      </c>
      <c r="E30" s="558"/>
      <c r="F30" s="546"/>
      <c r="G30" s="559">
        <v>18511</v>
      </c>
      <c r="H30" s="560">
        <v>15000</v>
      </c>
      <c r="I30" s="838">
        <v>-0.52918192982968038</v>
      </c>
      <c r="J30" s="560">
        <v>2737</v>
      </c>
      <c r="K30" s="562">
        <v>774</v>
      </c>
      <c r="L30" s="552">
        <v>3.2</v>
      </c>
      <c r="M30" s="563">
        <v>4.4000000000000004</v>
      </c>
      <c r="N30" s="552"/>
      <c r="O30" s="874" t="s">
        <v>429</v>
      </c>
      <c r="P30" s="875">
        <v>0.81299999999999994</v>
      </c>
      <c r="Q30" s="179"/>
    </row>
    <row r="31" spans="2:17" s="169" customFormat="1" ht="13.5" customHeight="1">
      <c r="B31" s="629"/>
      <c r="C31" s="545"/>
      <c r="D31" s="545">
        <v>4</v>
      </c>
      <c r="E31" s="558"/>
      <c r="F31" s="546"/>
      <c r="G31" s="559">
        <v>18311</v>
      </c>
      <c r="H31" s="560">
        <v>14832</v>
      </c>
      <c r="I31" s="838">
        <v>-1.1000000000000001</v>
      </c>
      <c r="J31" s="560">
        <v>2721</v>
      </c>
      <c r="K31" s="562">
        <v>758</v>
      </c>
      <c r="L31" s="552">
        <v>2.2999999999999998</v>
      </c>
      <c r="M31" s="563">
        <v>4.4000000000000004</v>
      </c>
      <c r="N31" s="552"/>
      <c r="O31" s="874" t="s">
        <v>431</v>
      </c>
      <c r="P31" s="875">
        <v>0.81799999999999995</v>
      </c>
      <c r="Q31" s="179"/>
    </row>
    <row r="32" spans="2:17" s="169" customFormat="1" ht="13.5" customHeight="1">
      <c r="B32" s="629"/>
      <c r="C32" s="545"/>
      <c r="D32" s="545">
        <v>5</v>
      </c>
      <c r="E32" s="558"/>
      <c r="F32" s="546"/>
      <c r="G32" s="559">
        <v>18419</v>
      </c>
      <c r="H32" s="560">
        <v>14932</v>
      </c>
      <c r="I32" s="838">
        <v>0.7</v>
      </c>
      <c r="J32" s="560">
        <v>2727</v>
      </c>
      <c r="K32" s="562">
        <v>760</v>
      </c>
      <c r="L32" s="552">
        <v>1.6</v>
      </c>
      <c r="M32" s="563">
        <v>4.7</v>
      </c>
      <c r="N32" s="552"/>
      <c r="O32" s="874" t="s">
        <v>435</v>
      </c>
      <c r="P32" s="875">
        <v>0.82499999999999996</v>
      </c>
      <c r="Q32" s="179"/>
    </row>
    <row r="33" spans="2:18" s="169" customFormat="1" ht="13.5" customHeight="1">
      <c r="B33" s="629"/>
      <c r="C33" s="545"/>
      <c r="D33" s="545">
        <v>6</v>
      </c>
      <c r="E33" s="558"/>
      <c r="F33" s="546"/>
      <c r="G33" s="559">
        <v>18468</v>
      </c>
      <c r="H33" s="560">
        <v>14968</v>
      </c>
      <c r="I33" s="936">
        <v>0.2</v>
      </c>
      <c r="J33" s="560">
        <v>2728</v>
      </c>
      <c r="K33" s="562">
        <v>772</v>
      </c>
      <c r="L33" s="552">
        <v>1.8</v>
      </c>
      <c r="M33" s="563">
        <v>5</v>
      </c>
      <c r="N33" s="552"/>
      <c r="O33" s="874" t="s">
        <v>436</v>
      </c>
      <c r="P33" s="875">
        <v>0.82899999999999996</v>
      </c>
      <c r="Q33" s="179"/>
    </row>
    <row r="34" spans="2:18" s="169" customFormat="1" ht="13.5" customHeight="1">
      <c r="B34" s="629"/>
      <c r="C34" s="545"/>
      <c r="D34" s="545">
        <v>7</v>
      </c>
      <c r="E34" s="558"/>
      <c r="F34" s="546"/>
      <c r="G34" s="559">
        <v>18478</v>
      </c>
      <c r="H34" s="560">
        <v>14970</v>
      </c>
      <c r="I34" s="936">
        <v>0</v>
      </c>
      <c r="J34" s="560">
        <v>2731</v>
      </c>
      <c r="K34" s="562">
        <v>777</v>
      </c>
      <c r="L34" s="552">
        <v>1.7</v>
      </c>
      <c r="M34" s="563">
        <v>4.8</v>
      </c>
      <c r="N34" s="552"/>
      <c r="O34" s="874" t="s">
        <v>445</v>
      </c>
      <c r="P34" s="875">
        <v>0.83399999999999996</v>
      </c>
      <c r="Q34" s="179"/>
      <c r="R34" s="74"/>
    </row>
    <row r="35" spans="2:18" s="169" customFormat="1" ht="13.5" customHeight="1">
      <c r="B35" s="629"/>
      <c r="C35" s="545"/>
      <c r="D35" s="545">
        <v>8</v>
      </c>
      <c r="E35" s="558"/>
      <c r="F35" s="546"/>
      <c r="G35" s="559">
        <v>18578</v>
      </c>
      <c r="H35" s="560">
        <v>15057</v>
      </c>
      <c r="I35" s="936">
        <v>0.6</v>
      </c>
      <c r="J35" s="560">
        <v>2743</v>
      </c>
      <c r="K35" s="562">
        <v>778</v>
      </c>
      <c r="L35" s="552">
        <v>1.8</v>
      </c>
      <c r="M35" s="563">
        <v>4.5</v>
      </c>
      <c r="N35" s="552"/>
      <c r="O35" s="874" t="s">
        <v>458</v>
      </c>
      <c r="P35" s="875">
        <v>0.84699999999999998</v>
      </c>
      <c r="Q35" s="179"/>
      <c r="R35" s="74"/>
    </row>
    <row r="36" spans="2:18" s="169" customFormat="1" ht="13.5" customHeight="1">
      <c r="B36" s="629"/>
      <c r="C36" s="545"/>
      <c r="D36" s="545">
        <v>9</v>
      </c>
      <c r="E36" s="558"/>
      <c r="F36" s="546"/>
      <c r="G36" s="559"/>
      <c r="H36" s="560"/>
      <c r="I36" s="936"/>
      <c r="J36" s="560">
        <v>2741</v>
      </c>
      <c r="K36" s="562">
        <v>776</v>
      </c>
      <c r="L36" s="552"/>
      <c r="M36" s="563"/>
      <c r="N36" s="552"/>
      <c r="O36" s="874" t="s">
        <v>459</v>
      </c>
      <c r="P36" s="875"/>
      <c r="Q36" s="179"/>
      <c r="R36" s="74"/>
    </row>
    <row r="37" spans="2:18" s="169" customFormat="1" ht="13.5" customHeight="1">
      <c r="B37" s="547"/>
      <c r="C37" s="548"/>
      <c r="D37" s="548"/>
      <c r="E37" s="565"/>
      <c r="F37" s="549"/>
      <c r="G37" s="566"/>
      <c r="H37" s="567"/>
      <c r="I37" s="568"/>
      <c r="J37" s="567"/>
      <c r="K37" s="569"/>
      <c r="L37" s="557"/>
      <c r="M37" s="570"/>
      <c r="N37" s="552"/>
      <c r="O37" s="523"/>
      <c r="P37" s="571"/>
      <c r="Q37" s="179"/>
      <c r="R37" s="74"/>
    </row>
    <row r="38" spans="2:18" s="74" customFormat="1" ht="15" customHeight="1">
      <c r="B38" s="191" t="s">
        <v>381</v>
      </c>
      <c r="C38" s="841"/>
      <c r="D38" s="841"/>
      <c r="E38" s="841"/>
      <c r="F38" s="195"/>
      <c r="G38" s="841"/>
      <c r="H38" s="841"/>
      <c r="I38" s="841"/>
      <c r="J38" s="841"/>
      <c r="K38" s="841"/>
      <c r="L38" s="841"/>
      <c r="M38" s="842"/>
      <c r="N38" s="196"/>
      <c r="O38" s="1250" t="s">
        <v>307</v>
      </c>
      <c r="P38" s="1251"/>
    </row>
    <row r="39" spans="2:18" s="74" customFormat="1" ht="15" customHeight="1">
      <c r="B39" s="75" t="s">
        <v>380</v>
      </c>
      <c r="M39" s="141"/>
      <c r="N39" s="196"/>
      <c r="O39" s="1252" t="s">
        <v>308</v>
      </c>
      <c r="P39" s="1253"/>
    </row>
    <row r="40" spans="2:18" s="74" customFormat="1" ht="15" customHeight="1">
      <c r="B40" s="75" t="s">
        <v>219</v>
      </c>
      <c r="M40" s="141"/>
      <c r="N40" s="196"/>
      <c r="O40" s="700" t="s">
        <v>309</v>
      </c>
      <c r="P40" s="701"/>
    </row>
    <row r="41" spans="2:18" s="74" customFormat="1" ht="15" customHeight="1">
      <c r="B41" s="75" t="s">
        <v>211</v>
      </c>
      <c r="M41" s="141"/>
      <c r="N41" s="196"/>
      <c r="O41" s="1254" t="s">
        <v>310</v>
      </c>
      <c r="P41" s="1255"/>
      <c r="R41" s="33"/>
    </row>
    <row r="42" spans="2:18" s="74" customFormat="1" ht="15" customHeight="1">
      <c r="B42" s="75" t="s">
        <v>358</v>
      </c>
      <c r="I42" s="304"/>
      <c r="J42" s="305"/>
      <c r="M42" s="141"/>
      <c r="N42" s="702"/>
      <c r="O42" s="1256" t="s">
        <v>211</v>
      </c>
      <c r="P42" s="1257"/>
      <c r="R42" s="33"/>
    </row>
    <row r="43" spans="2:18" s="74" customFormat="1" ht="9.75" customHeight="1">
      <c r="B43" s="1260"/>
      <c r="C43" s="1261"/>
      <c r="D43" s="1261"/>
      <c r="E43" s="1261"/>
      <c r="F43" s="1261"/>
      <c r="G43" s="1261"/>
      <c r="H43" s="1261"/>
      <c r="I43" s="1261"/>
      <c r="J43" s="1261"/>
      <c r="K43" s="1261"/>
      <c r="L43" s="1261"/>
      <c r="M43" s="1262"/>
      <c r="N43" s="196"/>
      <c r="O43" s="1258"/>
      <c r="P43" s="1259"/>
      <c r="R43" s="33"/>
    </row>
    <row r="44" spans="2:18" s="74" customFormat="1" ht="13.5" customHeight="1">
      <c r="C44" s="280"/>
      <c r="F44" s="132"/>
      <c r="G44" s="132"/>
      <c r="H44" s="132"/>
      <c r="I44" s="132"/>
      <c r="J44" s="132"/>
      <c r="K44" s="132"/>
      <c r="L44" s="132"/>
      <c r="M44" s="132"/>
      <c r="N44" s="132"/>
      <c r="O44" s="292"/>
      <c r="P44" s="132"/>
      <c r="R44" s="33"/>
    </row>
    <row r="45" spans="2:18" ht="15" customHeight="1">
      <c r="B45" s="58"/>
      <c r="C45" s="48"/>
      <c r="D45" s="48"/>
      <c r="E45" s="171"/>
      <c r="F45" s="171"/>
      <c r="G45" s="48"/>
      <c r="H45" s="48"/>
      <c r="I45" s="48"/>
      <c r="J45" s="48"/>
      <c r="K45" s="48"/>
      <c r="L45" s="48"/>
      <c r="M45" s="48"/>
      <c r="N45" s="48"/>
      <c r="O45" s="48"/>
      <c r="P45" s="65"/>
    </row>
    <row r="46" spans="2:18" ht="15" customHeight="1">
      <c r="B46" s="649"/>
      <c r="C46" s="49"/>
      <c r="D46" s="49"/>
      <c r="E46" s="49"/>
      <c r="F46" s="49"/>
      <c r="G46" s="49"/>
      <c r="H46" s="49"/>
      <c r="I46" s="49"/>
      <c r="J46" s="49"/>
      <c r="K46" s="49"/>
      <c r="L46" s="49"/>
      <c r="M46" s="49"/>
      <c r="N46" s="49"/>
      <c r="O46" s="49"/>
      <c r="P46" s="68"/>
    </row>
    <row r="47" spans="2:18" ht="15" customHeight="1">
      <c r="B47" s="649"/>
      <c r="C47" s="49"/>
      <c r="D47" s="49"/>
      <c r="E47" s="49"/>
      <c r="F47" s="49"/>
      <c r="G47" s="49"/>
      <c r="H47" s="49"/>
      <c r="I47" s="49"/>
      <c r="J47" s="49"/>
      <c r="K47" s="49"/>
      <c r="L47" s="49"/>
      <c r="M47" s="49"/>
      <c r="N47" s="49"/>
      <c r="O47" s="49"/>
      <c r="P47" s="68"/>
    </row>
    <row r="48" spans="2:18" ht="15" customHeight="1">
      <c r="B48" s="649"/>
      <c r="C48" s="49"/>
      <c r="D48" s="49"/>
      <c r="E48" s="49"/>
      <c r="F48" s="49"/>
      <c r="G48" s="49"/>
      <c r="H48" s="49"/>
      <c r="I48" s="49"/>
      <c r="J48" s="49"/>
      <c r="K48" s="49"/>
      <c r="L48" s="49"/>
      <c r="M48" s="49"/>
      <c r="N48" s="49"/>
      <c r="O48" s="49"/>
      <c r="P48" s="68"/>
    </row>
    <row r="49" spans="2:16" ht="15" customHeight="1">
      <c r="B49" s="649"/>
      <c r="C49" s="49"/>
      <c r="D49" s="49"/>
      <c r="E49" s="49"/>
      <c r="F49" s="49"/>
      <c r="G49" s="49"/>
      <c r="H49" s="49"/>
      <c r="I49" s="49"/>
      <c r="J49" s="49"/>
      <c r="K49" s="49"/>
      <c r="L49" s="49"/>
      <c r="M49" s="49"/>
      <c r="N49" s="49"/>
      <c r="O49" s="49"/>
      <c r="P49" s="68"/>
    </row>
    <row r="50" spans="2:16" ht="15" customHeight="1">
      <c r="B50" s="649"/>
      <c r="C50" s="49"/>
      <c r="D50" s="49"/>
      <c r="E50" s="101"/>
      <c r="F50" s="101"/>
      <c r="G50" s="101"/>
      <c r="H50" s="101"/>
      <c r="I50" s="101"/>
      <c r="J50" s="101"/>
      <c r="K50" s="101"/>
      <c r="L50" s="101"/>
      <c r="M50" s="101"/>
      <c r="N50" s="101"/>
      <c r="O50" s="101"/>
      <c r="P50" s="163"/>
    </row>
    <row r="51" spans="2:16" ht="15" customHeight="1">
      <c r="B51" s="649"/>
      <c r="C51" s="49"/>
      <c r="D51" s="49"/>
      <c r="E51" s="101"/>
      <c r="F51" s="101"/>
      <c r="G51" s="101"/>
      <c r="H51" s="101"/>
      <c r="I51" s="101"/>
      <c r="J51" s="101"/>
      <c r="K51" s="101"/>
      <c r="L51" s="101"/>
      <c r="M51" s="101"/>
      <c r="N51" s="101"/>
      <c r="O51" s="101"/>
      <c r="P51" s="163"/>
    </row>
    <row r="52" spans="2:16" ht="15" customHeight="1">
      <c r="B52" s="649"/>
      <c r="C52" s="49"/>
      <c r="D52" s="49"/>
      <c r="E52" s="101"/>
      <c r="F52" s="101"/>
      <c r="G52" s="101"/>
      <c r="H52" s="101"/>
      <c r="I52" s="101"/>
      <c r="J52" s="101"/>
      <c r="K52" s="101"/>
      <c r="L52" s="101"/>
      <c r="M52" s="101"/>
      <c r="N52" s="101"/>
      <c r="O52" s="101"/>
      <c r="P52" s="163"/>
    </row>
    <row r="53" spans="2:16" ht="15" customHeight="1">
      <c r="B53" s="649"/>
      <c r="C53" s="49"/>
      <c r="D53" s="49"/>
      <c r="E53" s="101"/>
      <c r="F53" s="101"/>
      <c r="G53" s="101"/>
      <c r="H53" s="101"/>
      <c r="I53" s="101"/>
      <c r="J53" s="101"/>
      <c r="K53" s="101"/>
      <c r="L53" s="101"/>
      <c r="M53" s="101"/>
      <c r="N53" s="101"/>
      <c r="O53" s="101"/>
      <c r="P53" s="163"/>
    </row>
    <row r="54" spans="2:16" ht="15" customHeight="1">
      <c r="B54" s="649"/>
      <c r="C54" s="49"/>
      <c r="D54" s="49"/>
      <c r="E54" s="101"/>
      <c r="F54" s="101"/>
      <c r="G54" s="101"/>
      <c r="H54" s="101"/>
      <c r="I54" s="101"/>
      <c r="J54" s="101"/>
      <c r="K54" s="101"/>
      <c r="L54" s="101"/>
      <c r="M54" s="101"/>
      <c r="N54" s="101"/>
      <c r="O54" s="101"/>
      <c r="P54" s="163"/>
    </row>
    <row r="55" spans="2:16" ht="15" customHeight="1">
      <c r="B55" s="649"/>
      <c r="C55" s="49"/>
      <c r="D55" s="49"/>
      <c r="E55" s="101"/>
      <c r="F55" s="101"/>
      <c r="G55" s="101"/>
      <c r="H55" s="101"/>
      <c r="I55" s="101"/>
      <c r="J55" s="101"/>
      <c r="K55" s="101"/>
      <c r="L55" s="101"/>
      <c r="M55" s="101"/>
      <c r="N55" s="101"/>
      <c r="O55" s="101"/>
      <c r="P55" s="163"/>
    </row>
    <row r="56" spans="2:16" ht="15" customHeight="1">
      <c r="B56" s="649"/>
      <c r="C56" s="49"/>
      <c r="D56" s="49"/>
      <c r="E56" s="101"/>
      <c r="F56" s="101"/>
      <c r="G56" s="101"/>
      <c r="H56" s="101"/>
      <c r="I56" s="101"/>
      <c r="J56" s="101"/>
      <c r="K56" s="101"/>
      <c r="L56" s="101"/>
      <c r="M56" s="101"/>
      <c r="N56" s="101"/>
      <c r="O56" s="101"/>
      <c r="P56" s="163"/>
    </row>
    <row r="57" spans="2:16" ht="15" customHeight="1">
      <c r="B57" s="649"/>
      <c r="C57" s="49"/>
      <c r="D57" s="49"/>
      <c r="E57" s="101"/>
      <c r="F57" s="101"/>
      <c r="G57" s="101"/>
      <c r="H57" s="101"/>
      <c r="I57" s="101"/>
      <c r="J57" s="101"/>
      <c r="K57" s="101"/>
      <c r="L57" s="101"/>
      <c r="M57" s="101"/>
      <c r="N57" s="101"/>
      <c r="O57" s="101"/>
      <c r="P57" s="163"/>
    </row>
    <row r="58" spans="2:16" ht="15" customHeight="1">
      <c r="B58" s="649"/>
      <c r="C58" s="49"/>
      <c r="D58" s="49"/>
      <c r="E58" s="101"/>
      <c r="F58" s="101"/>
      <c r="G58" s="101"/>
      <c r="H58" s="101"/>
      <c r="I58" s="101"/>
      <c r="J58" s="101"/>
      <c r="K58" s="101"/>
      <c r="L58" s="101"/>
      <c r="M58" s="101"/>
      <c r="N58" s="101"/>
      <c r="O58" s="101"/>
      <c r="P58" s="163"/>
    </row>
    <row r="59" spans="2:16" ht="9.75" customHeight="1">
      <c r="B59" s="59"/>
      <c r="C59" s="60"/>
      <c r="D59" s="60"/>
      <c r="E59" s="172"/>
      <c r="F59" s="172"/>
      <c r="G59" s="172"/>
      <c r="H59" s="172"/>
      <c r="I59" s="172"/>
      <c r="J59" s="172"/>
      <c r="K59" s="172"/>
      <c r="L59" s="172"/>
      <c r="M59" s="172"/>
      <c r="N59" s="172"/>
      <c r="O59" s="172"/>
      <c r="P59" s="166"/>
    </row>
    <row r="60" spans="2:16" ht="4.5" customHeight="1">
      <c r="B60" s="49"/>
      <c r="C60" s="49"/>
      <c r="D60" s="49"/>
      <c r="E60" s="101"/>
      <c r="F60" s="101"/>
      <c r="G60" s="101"/>
      <c r="H60" s="101"/>
      <c r="I60" s="101"/>
      <c r="J60" s="101"/>
      <c r="K60" s="101"/>
      <c r="L60" s="101"/>
      <c r="M60" s="101"/>
      <c r="N60" s="101"/>
      <c r="O60" s="101"/>
      <c r="P60" s="101"/>
    </row>
    <row r="61" spans="2:16" ht="15" customHeight="1">
      <c r="B61" s="1241" t="s">
        <v>462</v>
      </c>
      <c r="C61" s="1242"/>
      <c r="D61" s="1242"/>
      <c r="E61" s="1242"/>
      <c r="F61" s="1242"/>
      <c r="G61" s="1242"/>
      <c r="H61" s="1242"/>
      <c r="I61" s="1242"/>
      <c r="J61" s="1242"/>
      <c r="K61" s="1242"/>
      <c r="L61" s="1242"/>
      <c r="M61" s="1242"/>
      <c r="N61" s="1242"/>
      <c r="O61" s="1242"/>
      <c r="P61" s="1243"/>
    </row>
    <row r="62" spans="2:16" ht="15" customHeight="1">
      <c r="B62" s="1244"/>
      <c r="C62" s="1245"/>
      <c r="D62" s="1245"/>
      <c r="E62" s="1245"/>
      <c r="F62" s="1245"/>
      <c r="G62" s="1245"/>
      <c r="H62" s="1245"/>
      <c r="I62" s="1245"/>
      <c r="J62" s="1245"/>
      <c r="K62" s="1245"/>
      <c r="L62" s="1245"/>
      <c r="M62" s="1245"/>
      <c r="N62" s="1245"/>
      <c r="O62" s="1245"/>
      <c r="P62" s="1246"/>
    </row>
    <row r="63" spans="2:16" ht="9" customHeight="1">
      <c r="B63" s="1247"/>
      <c r="C63" s="1248"/>
      <c r="D63" s="1248"/>
      <c r="E63" s="1248"/>
      <c r="F63" s="1248"/>
      <c r="G63" s="1248"/>
      <c r="H63" s="1248"/>
      <c r="I63" s="1248"/>
      <c r="J63" s="1248"/>
      <c r="K63" s="1248"/>
      <c r="L63" s="1248"/>
      <c r="M63" s="1248"/>
      <c r="N63" s="1248"/>
      <c r="O63" s="1248"/>
      <c r="P63" s="1249"/>
    </row>
    <row r="64" spans="2:16" ht="15" customHeight="1">
      <c r="B64" s="49"/>
      <c r="C64" s="49"/>
      <c r="D64" s="49"/>
      <c r="E64" s="101"/>
      <c r="F64" s="101"/>
      <c r="G64" s="101"/>
      <c r="H64" s="101"/>
      <c r="I64" s="101"/>
      <c r="J64" s="101"/>
      <c r="K64" s="101"/>
      <c r="L64" s="101"/>
      <c r="M64" s="101"/>
      <c r="N64" s="101"/>
      <c r="O64" s="101"/>
      <c r="P64" s="101"/>
    </row>
    <row r="65" spans="2:17" ht="15" customHeight="1">
      <c r="B65" s="49"/>
      <c r="C65" s="49"/>
      <c r="D65" s="49"/>
      <c r="E65" s="101"/>
      <c r="F65" s="101"/>
      <c r="G65" s="101"/>
      <c r="H65" s="101"/>
      <c r="I65" s="101"/>
      <c r="J65" s="101"/>
      <c r="K65" s="101"/>
      <c r="L65" s="101"/>
      <c r="M65" s="101"/>
      <c r="N65" s="101"/>
      <c r="O65" s="101"/>
      <c r="P65" s="101"/>
    </row>
    <row r="66" spans="2:17" ht="15" customHeight="1">
      <c r="B66" s="49"/>
      <c r="C66" s="49"/>
      <c r="D66" s="49"/>
      <c r="E66" s="101"/>
      <c r="F66" s="101"/>
      <c r="G66" s="101"/>
      <c r="H66" s="101"/>
      <c r="I66" s="101"/>
      <c r="J66" s="101"/>
      <c r="K66" s="101"/>
      <c r="L66" s="101"/>
      <c r="M66" s="101"/>
      <c r="N66" s="101"/>
      <c r="O66" s="455"/>
      <c r="P66" s="455"/>
      <c r="Q66" s="455"/>
    </row>
    <row r="67" spans="2:17" ht="15" customHeight="1">
      <c r="B67" s="49"/>
      <c r="C67" s="49"/>
      <c r="D67" s="49"/>
      <c r="E67" s="101"/>
      <c r="F67" s="101"/>
      <c r="G67" s="101"/>
      <c r="H67" s="101"/>
      <c r="I67" s="101"/>
      <c r="J67" s="101"/>
      <c r="K67" s="101"/>
      <c r="L67" s="101"/>
      <c r="M67" s="101"/>
      <c r="N67" s="101"/>
      <c r="O67" s="456"/>
      <c r="P67" s="457"/>
      <c r="Q67" s="457"/>
    </row>
    <row r="68" spans="2:17" ht="15" customHeight="1">
      <c r="B68" s="49"/>
      <c r="C68" s="49"/>
      <c r="D68" s="49"/>
      <c r="E68" s="101"/>
      <c r="F68" s="101"/>
      <c r="G68" s="101"/>
      <c r="H68" s="101"/>
      <c r="I68" s="101"/>
      <c r="J68" s="101"/>
      <c r="K68" s="101"/>
      <c r="L68" s="101"/>
      <c r="M68" s="101"/>
      <c r="N68" s="101"/>
      <c r="O68" s="101"/>
      <c r="P68" s="101"/>
    </row>
    <row r="69" spans="2:17" ht="15" customHeight="1">
      <c r="B69" s="49"/>
      <c r="C69" s="49"/>
      <c r="D69" s="49"/>
      <c r="E69" s="101"/>
      <c r="F69" s="101"/>
      <c r="G69" s="101"/>
      <c r="H69" s="101"/>
      <c r="I69" s="101"/>
      <c r="J69" s="101"/>
      <c r="K69" s="101"/>
      <c r="L69" s="101"/>
      <c r="M69" s="101"/>
      <c r="N69" s="101"/>
      <c r="O69" s="101"/>
      <c r="P69" s="101"/>
    </row>
    <row r="70" spans="2:17" ht="15" customHeight="1">
      <c r="B70" s="49"/>
      <c r="C70" s="49"/>
      <c r="D70" s="49"/>
      <c r="E70" s="101"/>
      <c r="F70" s="101"/>
      <c r="G70" s="101"/>
      <c r="H70" s="101"/>
      <c r="I70" s="101"/>
      <c r="J70" s="101"/>
      <c r="K70" s="101"/>
      <c r="L70" s="101"/>
      <c r="M70" s="101"/>
      <c r="N70" s="101"/>
      <c r="O70" s="101"/>
      <c r="P70" s="101"/>
    </row>
    <row r="71" spans="2:17" ht="15" customHeight="1">
      <c r="B71" s="49"/>
      <c r="C71" s="49"/>
      <c r="D71" s="49"/>
      <c r="E71" s="101"/>
      <c r="F71" s="101"/>
      <c r="G71" s="101"/>
      <c r="H71" s="101"/>
      <c r="I71" s="101"/>
      <c r="J71" s="101"/>
      <c r="K71" s="101"/>
      <c r="L71" s="101"/>
      <c r="M71" s="101"/>
      <c r="N71" s="101"/>
      <c r="O71" s="101"/>
      <c r="P71" s="101"/>
    </row>
    <row r="72" spans="2:17" ht="15" customHeight="1">
      <c r="B72" s="49"/>
      <c r="C72" s="49"/>
      <c r="D72" s="49"/>
      <c r="E72" s="101"/>
      <c r="F72" s="101"/>
      <c r="G72" s="101"/>
      <c r="H72" s="101"/>
      <c r="I72" s="101"/>
      <c r="J72" s="101"/>
      <c r="K72" s="101"/>
      <c r="L72" s="101"/>
      <c r="M72" s="101"/>
      <c r="N72" s="101"/>
      <c r="O72" s="101"/>
      <c r="P72" s="101"/>
    </row>
    <row r="73" spans="2:17" ht="15" customHeight="1">
      <c r="B73" s="49"/>
      <c r="C73" s="49"/>
      <c r="D73" s="49"/>
      <c r="E73" s="101"/>
      <c r="F73" s="101"/>
      <c r="G73" s="101"/>
      <c r="H73" s="101"/>
      <c r="I73" s="101"/>
      <c r="J73" s="101"/>
      <c r="K73" s="101"/>
      <c r="L73" s="101"/>
      <c r="M73" s="101"/>
      <c r="N73" s="101"/>
      <c r="O73" s="101"/>
      <c r="P73" s="101"/>
    </row>
    <row r="74" spans="2:17" ht="15" customHeight="1">
      <c r="B74" s="49"/>
      <c r="C74" s="49"/>
      <c r="D74" s="49"/>
      <c r="E74" s="101"/>
      <c r="F74" s="101"/>
      <c r="G74" s="101"/>
      <c r="H74" s="101"/>
      <c r="I74" s="101"/>
      <c r="J74" s="101"/>
      <c r="K74" s="101"/>
      <c r="L74" s="101"/>
      <c r="M74" s="101"/>
      <c r="N74" s="101"/>
      <c r="O74" s="101"/>
      <c r="P74" s="101"/>
    </row>
    <row r="75" spans="2:17" ht="15" customHeight="1">
      <c r="B75" s="49"/>
      <c r="C75" s="49"/>
      <c r="D75" s="49"/>
      <c r="E75" s="101"/>
      <c r="F75" s="101"/>
      <c r="G75" s="101"/>
      <c r="H75" s="101"/>
      <c r="I75" s="101"/>
      <c r="J75" s="101"/>
      <c r="K75" s="101"/>
      <c r="L75" s="101"/>
      <c r="M75" s="101"/>
      <c r="N75" s="101"/>
      <c r="O75" s="101"/>
      <c r="P75" s="101"/>
    </row>
    <row r="76" spans="2:17" ht="15" customHeight="1">
      <c r="B76" s="49"/>
      <c r="C76" s="49"/>
      <c r="D76" s="49"/>
      <c r="E76" s="101"/>
      <c r="F76" s="101"/>
      <c r="G76" s="101"/>
      <c r="H76" s="101"/>
      <c r="I76" s="101"/>
      <c r="J76" s="101"/>
      <c r="K76" s="101"/>
      <c r="L76" s="101"/>
      <c r="M76" s="101"/>
      <c r="N76" s="101"/>
      <c r="O76" s="101"/>
      <c r="P76" s="101"/>
    </row>
    <row r="77" spans="2:17" ht="15" customHeight="1">
      <c r="B77" s="49"/>
      <c r="C77" s="49"/>
      <c r="D77" s="49"/>
      <c r="E77" s="101"/>
      <c r="F77" s="101"/>
      <c r="G77" s="101"/>
      <c r="H77" s="101"/>
      <c r="I77" s="101"/>
      <c r="J77" s="101"/>
      <c r="K77" s="101"/>
      <c r="L77" s="101"/>
      <c r="M77" s="101"/>
      <c r="N77" s="101"/>
      <c r="O77" s="101"/>
      <c r="P77" s="101"/>
    </row>
    <row r="78" spans="2:17" ht="15" customHeight="1">
      <c r="B78" s="49"/>
      <c r="C78" s="49"/>
      <c r="D78" s="49"/>
      <c r="E78" s="101"/>
      <c r="F78" s="101"/>
      <c r="G78" s="101"/>
      <c r="H78" s="101"/>
      <c r="I78" s="101"/>
      <c r="J78" s="101"/>
      <c r="K78" s="101"/>
      <c r="L78" s="101"/>
      <c r="M78" s="101"/>
      <c r="N78" s="101"/>
      <c r="O78" s="101"/>
      <c r="P78" s="101"/>
    </row>
    <row r="79" spans="2:17" ht="15" customHeight="1">
      <c r="E79" s="101"/>
      <c r="F79" s="101"/>
      <c r="G79" s="101"/>
      <c r="H79" s="101"/>
      <c r="I79" s="101"/>
      <c r="J79" s="101"/>
      <c r="K79" s="101"/>
      <c r="L79" s="101"/>
      <c r="M79" s="101"/>
      <c r="N79" s="101"/>
      <c r="O79" s="101"/>
      <c r="P79" s="101"/>
    </row>
    <row r="80" spans="2:17" ht="15" customHeight="1">
      <c r="E80" s="101"/>
      <c r="F80" s="101"/>
      <c r="G80" s="101"/>
      <c r="H80" s="101"/>
      <c r="I80" s="101"/>
      <c r="J80" s="101"/>
      <c r="K80" s="101"/>
      <c r="L80" s="101"/>
      <c r="M80" s="101"/>
      <c r="N80" s="101"/>
      <c r="O80" s="101"/>
      <c r="P80" s="101"/>
    </row>
  </sheetData>
  <mergeCells count="13">
    <mergeCell ref="P4:P5"/>
    <mergeCell ref="B61:P63"/>
    <mergeCell ref="O38:P38"/>
    <mergeCell ref="O39:P39"/>
    <mergeCell ref="O41:P41"/>
    <mergeCell ref="O42:P42"/>
    <mergeCell ref="O43:P43"/>
    <mergeCell ref="B43:M43"/>
    <mergeCell ref="B5:E5"/>
    <mergeCell ref="L5:M5"/>
    <mergeCell ref="O2:O3"/>
    <mergeCell ref="L3:M3"/>
    <mergeCell ref="L4:M4"/>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6" tint="0.79998168889431442"/>
  </sheetPr>
  <dimension ref="B2:L56"/>
  <sheetViews>
    <sheetView zoomScale="86" zoomScaleNormal="100" workbookViewId="0"/>
  </sheetViews>
  <sheetFormatPr defaultColWidth="9" defaultRowHeight="13.2"/>
  <cols>
    <col min="1" max="1" width="1.21875" style="783" customWidth="1"/>
    <col min="2" max="2" width="6.77734375" style="783" customWidth="1"/>
    <col min="3" max="3" width="2.6640625" style="783" customWidth="1"/>
    <col min="4" max="4" width="3.109375" style="783" customWidth="1"/>
    <col min="5" max="5" width="2.6640625" style="783" customWidth="1"/>
    <col min="6" max="6" width="12.6640625" style="783" customWidth="1"/>
    <col min="7" max="8" width="12.21875" style="783" customWidth="1"/>
    <col min="9" max="9" width="12.6640625" style="783" customWidth="1"/>
    <col min="10" max="11" width="12.21875" style="783" customWidth="1"/>
    <col min="12" max="12" width="9" style="783"/>
    <col min="13" max="13" width="1.33203125" style="783" customWidth="1"/>
    <col min="14" max="16384" width="9" style="783"/>
  </cols>
  <sheetData>
    <row r="2" spans="2:11" ht="15" customHeight="1">
      <c r="B2" s="737" t="s">
        <v>164</v>
      </c>
    </row>
    <row r="3" spans="2:11" ht="15" customHeight="1">
      <c r="B3" s="736" t="s">
        <v>170</v>
      </c>
      <c r="H3" s="813" t="s">
        <v>153</v>
      </c>
      <c r="I3" s="792"/>
      <c r="J3" s="792"/>
      <c r="K3" s="813" t="s">
        <v>154</v>
      </c>
    </row>
    <row r="4" spans="2:11" s="792" customFormat="1" ht="15" customHeight="1">
      <c r="B4" s="1269" t="s">
        <v>57</v>
      </c>
      <c r="C4" s="1270"/>
      <c r="D4" s="1270"/>
      <c r="E4" s="1271"/>
      <c r="F4" s="1269" t="s">
        <v>85</v>
      </c>
      <c r="G4" s="851"/>
      <c r="H4" s="855"/>
      <c r="I4" s="1269" t="s">
        <v>155</v>
      </c>
      <c r="J4" s="851"/>
      <c r="K4" s="853"/>
    </row>
    <row r="5" spans="2:11" s="792" customFormat="1" ht="15" customHeight="1">
      <c r="B5" s="1272"/>
      <c r="C5" s="1273"/>
      <c r="D5" s="1273"/>
      <c r="E5" s="1274"/>
      <c r="F5" s="1272"/>
      <c r="G5" s="852" t="s">
        <v>86</v>
      </c>
      <c r="H5" s="812" t="s">
        <v>87</v>
      </c>
      <c r="I5" s="1272"/>
      <c r="J5" s="852" t="s">
        <v>86</v>
      </c>
      <c r="K5" s="812" t="s">
        <v>87</v>
      </c>
    </row>
    <row r="6" spans="2:11" s="792" customFormat="1" ht="15" customHeight="1">
      <c r="B6" s="811" t="s">
        <v>332</v>
      </c>
      <c r="C6" s="810" t="s">
        <v>98</v>
      </c>
      <c r="D6" s="810"/>
      <c r="E6" s="810"/>
      <c r="F6" s="806">
        <v>814211</v>
      </c>
      <c r="G6" s="807"/>
      <c r="H6" s="806">
        <v>-4899</v>
      </c>
      <c r="I6" s="850">
        <v>313132</v>
      </c>
      <c r="J6" s="854"/>
      <c r="K6" s="858">
        <v>2809</v>
      </c>
    </row>
    <row r="7" spans="2:11" s="792" customFormat="1" ht="15" customHeight="1">
      <c r="B7" s="811">
        <v>2</v>
      </c>
      <c r="C7" s="810"/>
      <c r="D7" s="810"/>
      <c r="E7" s="810"/>
      <c r="F7" s="806">
        <v>811442</v>
      </c>
      <c r="G7" s="807"/>
      <c r="H7" s="806">
        <v>-2769</v>
      </c>
      <c r="I7" s="850">
        <v>312680</v>
      </c>
      <c r="J7" s="854"/>
      <c r="K7" s="858">
        <v>-452</v>
      </c>
    </row>
    <row r="8" spans="2:11" s="792" customFormat="1" ht="15" customHeight="1">
      <c r="B8" s="811">
        <v>3</v>
      </c>
      <c r="C8" s="810"/>
      <c r="D8" s="810"/>
      <c r="E8" s="810"/>
      <c r="F8" s="806">
        <v>805721</v>
      </c>
      <c r="G8" s="807"/>
      <c r="H8" s="806">
        <v>-5721</v>
      </c>
      <c r="I8" s="850">
        <v>314731</v>
      </c>
      <c r="J8" s="854"/>
      <c r="K8" s="858">
        <v>2051</v>
      </c>
    </row>
    <row r="9" spans="2:11" s="792" customFormat="1" ht="15" customHeight="1">
      <c r="B9" s="811">
        <v>4</v>
      </c>
      <c r="C9" s="810"/>
      <c r="D9" s="810"/>
      <c r="E9" s="810"/>
      <c r="F9" s="806">
        <v>800511</v>
      </c>
      <c r="G9" s="807"/>
      <c r="H9" s="806">
        <v>-5210</v>
      </c>
      <c r="I9" s="850">
        <v>317304</v>
      </c>
      <c r="J9" s="854"/>
      <c r="K9" s="858">
        <v>2573</v>
      </c>
    </row>
    <row r="10" spans="2:11" s="792" customFormat="1" ht="15" customHeight="1">
      <c r="B10" s="811">
        <v>5</v>
      </c>
      <c r="C10" s="810"/>
      <c r="D10" s="810"/>
      <c r="E10" s="810"/>
      <c r="F10" s="806">
        <v>794385</v>
      </c>
      <c r="G10" s="807"/>
      <c r="H10" s="806">
        <v>-6126</v>
      </c>
      <c r="I10" s="850">
        <v>319610</v>
      </c>
      <c r="J10" s="854"/>
      <c r="K10" s="858">
        <v>2306</v>
      </c>
    </row>
    <row r="11" spans="2:11" s="792" customFormat="1" ht="15" customHeight="1">
      <c r="B11" s="809"/>
      <c r="E11" s="808"/>
      <c r="F11" s="806"/>
      <c r="G11" s="807"/>
      <c r="H11" s="806"/>
      <c r="I11" s="807"/>
      <c r="J11" s="848"/>
      <c r="K11" s="806"/>
    </row>
    <row r="12" spans="2:11" s="792" customFormat="1" ht="15" customHeight="1">
      <c r="B12" s="809" t="s">
        <v>437</v>
      </c>
      <c r="C12" s="792" t="s">
        <v>374</v>
      </c>
      <c r="D12" s="792">
        <v>4</v>
      </c>
      <c r="E12" s="808" t="s">
        <v>373</v>
      </c>
      <c r="F12" s="806">
        <v>795157</v>
      </c>
      <c r="G12" s="807">
        <v>-2732</v>
      </c>
      <c r="H12" s="806">
        <v>-5521</v>
      </c>
      <c r="I12" s="807">
        <v>317605</v>
      </c>
      <c r="J12" s="848">
        <v>346</v>
      </c>
      <c r="K12" s="806">
        <v>2869</v>
      </c>
    </row>
    <row r="13" spans="2:11" s="792" customFormat="1" ht="15" customHeight="1">
      <c r="B13" s="809"/>
      <c r="D13" s="792">
        <v>5</v>
      </c>
      <c r="E13" s="808"/>
      <c r="F13" s="806">
        <v>795666</v>
      </c>
      <c r="G13" s="807">
        <v>509</v>
      </c>
      <c r="H13" s="806">
        <v>-5370</v>
      </c>
      <c r="I13" s="807">
        <v>318672</v>
      </c>
      <c r="J13" s="848">
        <v>1067</v>
      </c>
      <c r="K13" s="806">
        <v>3043</v>
      </c>
    </row>
    <row r="14" spans="2:11" s="792" customFormat="1" ht="15" customHeight="1">
      <c r="B14" s="809"/>
      <c r="D14" s="792">
        <v>6</v>
      </c>
      <c r="E14" s="808"/>
      <c r="F14" s="806">
        <v>795378</v>
      </c>
      <c r="G14" s="807">
        <v>-288</v>
      </c>
      <c r="H14" s="806">
        <v>-5863</v>
      </c>
      <c r="I14" s="807">
        <v>318959</v>
      </c>
      <c r="J14" s="848">
        <v>287</v>
      </c>
      <c r="K14" s="806">
        <v>2499</v>
      </c>
    </row>
    <row r="15" spans="2:11" s="792" customFormat="1" ht="15" customHeight="1">
      <c r="B15" s="809"/>
      <c r="D15" s="792">
        <v>7</v>
      </c>
      <c r="E15" s="808"/>
      <c r="F15" s="806">
        <v>795054</v>
      </c>
      <c r="G15" s="807">
        <v>-324</v>
      </c>
      <c r="H15" s="806">
        <v>-6196</v>
      </c>
      <c r="I15" s="807">
        <v>319089</v>
      </c>
      <c r="J15" s="848">
        <v>130</v>
      </c>
      <c r="K15" s="806">
        <v>2177</v>
      </c>
    </row>
    <row r="16" spans="2:11" s="792" customFormat="1" ht="15" customHeight="1">
      <c r="B16" s="809"/>
      <c r="D16" s="792">
        <v>8</v>
      </c>
      <c r="E16" s="808"/>
      <c r="F16" s="806">
        <v>794834</v>
      </c>
      <c r="G16" s="807">
        <v>-220</v>
      </c>
      <c r="H16" s="806">
        <v>-6270</v>
      </c>
      <c r="I16" s="807">
        <v>319298</v>
      </c>
      <c r="J16" s="848">
        <v>209</v>
      </c>
      <c r="K16" s="806">
        <v>2166</v>
      </c>
    </row>
    <row r="17" spans="2:12" s="792" customFormat="1" ht="15" customHeight="1">
      <c r="B17" s="809"/>
      <c r="D17" s="792">
        <v>9</v>
      </c>
      <c r="E17" s="808"/>
      <c r="F17" s="806">
        <v>794760</v>
      </c>
      <c r="G17" s="807">
        <v>-74</v>
      </c>
      <c r="H17" s="806">
        <v>-6123</v>
      </c>
      <c r="I17" s="807">
        <v>319483</v>
      </c>
      <c r="J17" s="848">
        <v>185</v>
      </c>
      <c r="K17" s="806">
        <v>2275</v>
      </c>
    </row>
    <row r="18" spans="2:12" s="792" customFormat="1" ht="15" customHeight="1">
      <c r="B18" s="809"/>
      <c r="D18" s="792">
        <v>10</v>
      </c>
      <c r="E18" s="808"/>
      <c r="F18" s="806">
        <v>794385</v>
      </c>
      <c r="G18" s="807">
        <v>-375</v>
      </c>
      <c r="H18" s="806">
        <v>-6126</v>
      </c>
      <c r="I18" s="807">
        <v>319610</v>
      </c>
      <c r="J18" s="848">
        <v>127</v>
      </c>
      <c r="K18" s="806">
        <v>2306</v>
      </c>
    </row>
    <row r="19" spans="2:12" s="792" customFormat="1" ht="15" customHeight="1">
      <c r="B19" s="809"/>
      <c r="D19" s="792">
        <v>11</v>
      </c>
      <c r="E19" s="808"/>
      <c r="F19" s="806">
        <v>794158</v>
      </c>
      <c r="G19" s="807">
        <v>-227</v>
      </c>
      <c r="H19" s="806">
        <v>-5980</v>
      </c>
      <c r="I19" s="807">
        <v>319880</v>
      </c>
      <c r="J19" s="848">
        <v>270</v>
      </c>
      <c r="K19" s="806">
        <v>2526</v>
      </c>
    </row>
    <row r="20" spans="2:12" s="792" customFormat="1" ht="15" customHeight="1">
      <c r="B20" s="809"/>
      <c r="D20" s="792">
        <v>12</v>
      </c>
      <c r="E20" s="808"/>
      <c r="F20" s="806">
        <v>793870</v>
      </c>
      <c r="G20" s="807">
        <v>-288</v>
      </c>
      <c r="H20" s="806">
        <v>-5887</v>
      </c>
      <c r="I20" s="807">
        <v>320028</v>
      </c>
      <c r="J20" s="848">
        <v>148</v>
      </c>
      <c r="K20" s="806">
        <v>2587</v>
      </c>
    </row>
    <row r="21" spans="2:12" s="792" customFormat="1" ht="15" customHeight="1">
      <c r="B21" s="809">
        <v>6</v>
      </c>
      <c r="C21" s="792" t="s">
        <v>98</v>
      </c>
      <c r="D21" s="792">
        <v>1</v>
      </c>
      <c r="E21" s="808" t="s">
        <v>196</v>
      </c>
      <c r="F21" s="806">
        <v>793443</v>
      </c>
      <c r="G21" s="807">
        <v>-427</v>
      </c>
      <c r="H21" s="806">
        <v>-5833</v>
      </c>
      <c r="I21" s="807">
        <v>320069</v>
      </c>
      <c r="J21" s="848">
        <v>41</v>
      </c>
      <c r="K21" s="806">
        <v>2721</v>
      </c>
    </row>
    <row r="22" spans="2:12" s="792" customFormat="1" ht="15" customHeight="1">
      <c r="B22" s="809"/>
      <c r="D22" s="792">
        <v>2</v>
      </c>
      <c r="E22" s="808"/>
      <c r="F22" s="806">
        <v>792691</v>
      </c>
      <c r="G22" s="807">
        <v>-752</v>
      </c>
      <c r="H22" s="806">
        <v>-5757</v>
      </c>
      <c r="I22" s="807">
        <v>319913</v>
      </c>
      <c r="J22" s="848">
        <v>-156</v>
      </c>
      <c r="K22" s="806">
        <v>2702</v>
      </c>
    </row>
    <row r="23" spans="2:12" s="792" customFormat="1" ht="15" customHeight="1">
      <c r="B23" s="809"/>
      <c r="D23" s="792">
        <v>3</v>
      </c>
      <c r="E23" s="808"/>
      <c r="F23" s="806">
        <v>791966</v>
      </c>
      <c r="G23" s="807">
        <v>-725</v>
      </c>
      <c r="H23" s="806">
        <v>-5923</v>
      </c>
      <c r="I23" s="807">
        <v>320011</v>
      </c>
      <c r="J23" s="848">
        <v>98</v>
      </c>
      <c r="K23" s="806">
        <v>2752</v>
      </c>
    </row>
    <row r="24" spans="2:12" s="792" customFormat="1" ht="15" customHeight="1">
      <c r="B24" s="809"/>
      <c r="D24" s="792">
        <v>4</v>
      </c>
      <c r="E24" s="808"/>
      <c r="F24" s="806">
        <v>789232</v>
      </c>
      <c r="G24" s="807">
        <v>-2734</v>
      </c>
      <c r="H24" s="806">
        <v>-5925</v>
      </c>
      <c r="I24" s="807">
        <v>320278</v>
      </c>
      <c r="J24" s="848">
        <v>267</v>
      </c>
      <c r="K24" s="806">
        <v>2673</v>
      </c>
    </row>
    <row r="25" spans="2:12" s="792" customFormat="1" ht="15" customHeight="1">
      <c r="B25" s="809"/>
      <c r="D25" s="792">
        <v>5</v>
      </c>
      <c r="E25" s="808"/>
      <c r="F25" s="806">
        <v>789676</v>
      </c>
      <c r="G25" s="807">
        <v>444</v>
      </c>
      <c r="H25" s="806">
        <v>-5990</v>
      </c>
      <c r="I25" s="807">
        <v>321342</v>
      </c>
      <c r="J25" s="848">
        <v>1064</v>
      </c>
      <c r="K25" s="806">
        <v>2670</v>
      </c>
    </row>
    <row r="26" spans="2:12" s="792" customFormat="1" ht="15" customHeight="1">
      <c r="B26" s="809"/>
      <c r="D26" s="792">
        <v>6</v>
      </c>
      <c r="E26" s="808"/>
      <c r="F26" s="806">
        <v>789300</v>
      </c>
      <c r="G26" s="807">
        <v>-376</v>
      </c>
      <c r="H26" s="806">
        <v>-6078</v>
      </c>
      <c r="I26" s="807">
        <v>321588</v>
      </c>
      <c r="J26" s="848">
        <v>246</v>
      </c>
      <c r="K26" s="806">
        <v>2629</v>
      </c>
    </row>
    <row r="27" spans="2:12" s="792" customFormat="1" ht="15" customHeight="1">
      <c r="B27" s="809"/>
      <c r="D27" s="792">
        <v>7</v>
      </c>
      <c r="E27" s="808"/>
      <c r="F27" s="806">
        <v>788839</v>
      </c>
      <c r="G27" s="807">
        <v>-461</v>
      </c>
      <c r="H27" s="806">
        <v>-6215</v>
      </c>
      <c r="I27" s="807">
        <v>321786</v>
      </c>
      <c r="J27" s="848">
        <v>198</v>
      </c>
      <c r="K27" s="806">
        <v>2697</v>
      </c>
    </row>
    <row r="28" spans="2:12" s="792" customFormat="1" ht="15" customHeight="1">
      <c r="B28" s="809"/>
      <c r="D28" s="792">
        <v>8</v>
      </c>
      <c r="E28" s="808"/>
      <c r="F28" s="806">
        <v>788652</v>
      </c>
      <c r="G28" s="807">
        <v>-187</v>
      </c>
      <c r="H28" s="806">
        <v>-6182</v>
      </c>
      <c r="I28" s="807">
        <v>322082</v>
      </c>
      <c r="J28" s="848">
        <v>296</v>
      </c>
      <c r="K28" s="806">
        <v>2784</v>
      </c>
    </row>
    <row r="29" spans="2:12" s="792" customFormat="1" ht="15" customHeight="1">
      <c r="B29" s="809"/>
      <c r="D29" s="792">
        <v>9</v>
      </c>
      <c r="E29" s="808"/>
      <c r="F29" s="806">
        <v>788040</v>
      </c>
      <c r="G29" s="807">
        <v>-612</v>
      </c>
      <c r="H29" s="806">
        <v>-6720</v>
      </c>
      <c r="I29" s="807">
        <v>322092</v>
      </c>
      <c r="J29" s="848">
        <v>10</v>
      </c>
      <c r="K29" s="806">
        <v>2609</v>
      </c>
    </row>
    <row r="30" spans="2:12" s="792" customFormat="1" ht="15" customHeight="1">
      <c r="B30" s="809"/>
      <c r="D30" s="792">
        <v>10</v>
      </c>
      <c r="E30" s="808"/>
      <c r="F30" s="806">
        <v>787675</v>
      </c>
      <c r="G30" s="807">
        <v>-365</v>
      </c>
      <c r="H30" s="806">
        <v>-6710</v>
      </c>
      <c r="I30" s="807">
        <v>322258</v>
      </c>
      <c r="J30" s="848">
        <v>166</v>
      </c>
      <c r="K30" s="806">
        <v>2648</v>
      </c>
    </row>
    <row r="31" spans="2:12" s="792" customFormat="1" ht="10.5" customHeight="1">
      <c r="B31" s="805"/>
      <c r="C31" s="804"/>
      <c r="D31" s="804"/>
      <c r="E31" s="804"/>
      <c r="F31" s="803"/>
      <c r="G31" s="803"/>
      <c r="H31" s="803"/>
      <c r="I31" s="859"/>
      <c r="J31" s="856"/>
      <c r="K31" s="859"/>
      <c r="L31" s="857"/>
    </row>
    <row r="32" spans="2:12" s="791" customFormat="1" ht="15" customHeight="1">
      <c r="B32" s="802" t="s">
        <v>271</v>
      </c>
      <c r="C32" s="785"/>
      <c r="D32" s="785"/>
      <c r="E32" s="785"/>
      <c r="F32" s="785"/>
      <c r="G32" s="785"/>
      <c r="H32" s="785"/>
      <c r="I32" s="785"/>
      <c r="J32" s="785"/>
      <c r="K32" s="800"/>
    </row>
    <row r="33" spans="2:11" s="791" customFormat="1" ht="15" customHeight="1">
      <c r="B33" s="802" t="s">
        <v>362</v>
      </c>
      <c r="C33" s="785"/>
      <c r="D33" s="785"/>
      <c r="E33" s="785"/>
      <c r="F33" s="785"/>
      <c r="G33" s="785"/>
      <c r="H33" s="785"/>
      <c r="I33" s="785"/>
      <c r="J33" s="801"/>
      <c r="K33" s="800"/>
    </row>
    <row r="34" spans="2:11" s="791" customFormat="1" ht="15" customHeight="1">
      <c r="B34" s="799" t="s">
        <v>197</v>
      </c>
      <c r="C34" s="798"/>
      <c r="D34" s="798"/>
      <c r="E34" s="798"/>
      <c r="F34" s="798"/>
      <c r="G34" s="798"/>
      <c r="H34" s="798"/>
      <c r="I34" s="798"/>
      <c r="J34" s="833"/>
      <c r="K34" s="797"/>
    </row>
    <row r="35" spans="2:11" ht="9" customHeight="1"/>
    <row r="36" spans="2:11" ht="15" customHeight="1">
      <c r="B36" s="796"/>
      <c r="C36" s="795"/>
      <c r="D36" s="794"/>
      <c r="E36" s="794"/>
      <c r="F36" s="794"/>
      <c r="G36" s="794"/>
      <c r="H36" s="794"/>
      <c r="I36" s="794"/>
      <c r="J36" s="794"/>
      <c r="K36" s="793"/>
    </row>
    <row r="37" spans="2:11" ht="15" customHeight="1">
      <c r="B37" s="790"/>
      <c r="K37" s="789"/>
    </row>
    <row r="38" spans="2:11" ht="15" customHeight="1">
      <c r="B38" s="790"/>
      <c r="K38" s="789"/>
    </row>
    <row r="39" spans="2:11" ht="15" customHeight="1">
      <c r="B39" s="790"/>
      <c r="K39" s="789"/>
    </row>
    <row r="40" spans="2:11" ht="15" customHeight="1">
      <c r="B40" s="790"/>
      <c r="K40" s="789"/>
    </row>
    <row r="41" spans="2:11" ht="15" customHeight="1">
      <c r="B41" s="790"/>
      <c r="K41" s="789"/>
    </row>
    <row r="42" spans="2:11" ht="15" customHeight="1">
      <c r="B42" s="790"/>
      <c r="K42" s="789"/>
    </row>
    <row r="43" spans="2:11" ht="15" customHeight="1">
      <c r="B43" s="790"/>
      <c r="K43" s="789"/>
    </row>
    <row r="44" spans="2:11" ht="15" customHeight="1">
      <c r="B44" s="790"/>
      <c r="K44" s="789"/>
    </row>
    <row r="45" spans="2:11" ht="15" customHeight="1">
      <c r="B45" s="790"/>
      <c r="K45" s="789"/>
    </row>
    <row r="46" spans="2:11" ht="15" customHeight="1">
      <c r="B46" s="790"/>
      <c r="K46" s="789"/>
    </row>
    <row r="47" spans="2:11" ht="15" customHeight="1">
      <c r="B47" s="790"/>
      <c r="K47" s="789"/>
    </row>
    <row r="48" spans="2:11" ht="15" customHeight="1">
      <c r="B48" s="788"/>
      <c r="C48" s="787"/>
      <c r="D48" s="787"/>
      <c r="E48" s="787"/>
      <c r="F48" s="787"/>
      <c r="G48" s="787"/>
      <c r="H48" s="787"/>
      <c r="I48" s="787"/>
      <c r="J48" s="787"/>
      <c r="K48" s="786"/>
    </row>
    <row r="49" spans="2:11" ht="9" customHeight="1"/>
    <row r="50" spans="2:11" ht="12.75" customHeight="1">
      <c r="B50" s="1263" t="s">
        <v>220</v>
      </c>
      <c r="C50" s="1264"/>
      <c r="D50" s="1264"/>
      <c r="E50" s="1275" t="s">
        <v>496</v>
      </c>
      <c r="F50" s="1275"/>
      <c r="G50" s="1275"/>
      <c r="H50" s="1275"/>
      <c r="I50" s="1275"/>
      <c r="J50" s="1275"/>
      <c r="K50" s="1276"/>
    </row>
    <row r="51" spans="2:11" ht="12.75" customHeight="1">
      <c r="B51" s="1265"/>
      <c r="C51" s="1266"/>
      <c r="D51" s="1266"/>
      <c r="E51" s="1277"/>
      <c r="F51" s="1277"/>
      <c r="G51" s="1277"/>
      <c r="H51" s="1277"/>
      <c r="I51" s="1277"/>
      <c r="J51" s="1277"/>
      <c r="K51" s="1278"/>
    </row>
    <row r="52" spans="2:11" ht="12.75" customHeight="1">
      <c r="B52" s="1265"/>
      <c r="C52" s="1266"/>
      <c r="D52" s="1266"/>
      <c r="E52" s="1277"/>
      <c r="F52" s="1277"/>
      <c r="G52" s="1277"/>
      <c r="H52" s="1277"/>
      <c r="I52" s="1277"/>
      <c r="J52" s="1277"/>
      <c r="K52" s="1278"/>
    </row>
    <row r="53" spans="2:11" ht="12.75" customHeight="1">
      <c r="B53" s="1265" t="s">
        <v>221</v>
      </c>
      <c r="C53" s="1266"/>
      <c r="D53" s="1266"/>
      <c r="E53" s="1279" t="s">
        <v>497</v>
      </c>
      <c r="F53" s="1279"/>
      <c r="G53" s="1279"/>
      <c r="H53" s="1279"/>
      <c r="I53" s="1279"/>
      <c r="J53" s="1279"/>
      <c r="K53" s="1278"/>
    </row>
    <row r="54" spans="2:11" ht="12.75" customHeight="1">
      <c r="B54" s="1265"/>
      <c r="C54" s="1266"/>
      <c r="D54" s="1266"/>
      <c r="E54" s="1279"/>
      <c r="F54" s="1279"/>
      <c r="G54" s="1279"/>
      <c r="H54" s="1279"/>
      <c r="I54" s="1279"/>
      <c r="J54" s="1279"/>
      <c r="K54" s="1278"/>
    </row>
    <row r="55" spans="2:11" ht="12.75" customHeight="1">
      <c r="B55" s="1267"/>
      <c r="C55" s="1268"/>
      <c r="D55" s="1268"/>
      <c r="E55" s="1280"/>
      <c r="F55" s="1280"/>
      <c r="G55" s="1280"/>
      <c r="H55" s="1280"/>
      <c r="I55" s="1280"/>
      <c r="J55" s="1280"/>
      <c r="K55" s="1281"/>
    </row>
    <row r="56" spans="2:11" ht="15" customHeight="1">
      <c r="K56" s="784"/>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6" tint="0.79998168889431442"/>
  </sheetPr>
  <dimension ref="A1:W60"/>
  <sheetViews>
    <sheetView zoomScale="99" zoomScaleNormal="100" zoomScaleSheetLayoutView="70" workbookViewId="0">
      <selection activeCell="G40" sqref="G40"/>
    </sheetView>
  </sheetViews>
  <sheetFormatPr defaultColWidth="9" defaultRowHeight="13.2"/>
  <cols>
    <col min="1" max="1" width="1.88671875" style="340" customWidth="1"/>
    <col min="2" max="2" width="1" style="340" customWidth="1"/>
    <col min="3" max="3" width="1.109375" style="340" customWidth="1"/>
    <col min="4" max="4" width="9.21875" style="340" customWidth="1"/>
    <col min="5" max="5" width="6.109375" style="340" customWidth="1"/>
    <col min="6" max="6" width="12.44140625" style="340" customWidth="1"/>
    <col min="7" max="7" width="6.6640625" style="340" customWidth="1"/>
    <col min="8" max="8" width="7.88671875" style="340" customWidth="1"/>
    <col min="9" max="9" width="3.6640625" style="340" customWidth="1"/>
    <col min="10" max="10" width="15.88671875" style="340" customWidth="1"/>
    <col min="11" max="11" width="8.21875" style="340" customWidth="1"/>
    <col min="12" max="12" width="5" style="340" customWidth="1"/>
    <col min="13" max="13" width="11.33203125" style="340" customWidth="1"/>
    <col min="14" max="14" width="8.21875" style="340" customWidth="1"/>
    <col min="15" max="22" width="9.44140625" style="223" customWidth="1"/>
    <col min="23" max="23" width="17.77734375" style="223" customWidth="1"/>
    <col min="24" max="24" width="1.44140625" style="340" customWidth="1"/>
    <col min="25" max="16384" width="9" style="340"/>
  </cols>
  <sheetData>
    <row r="1" spans="1:23" ht="18" customHeight="1">
      <c r="A1" s="739" t="s">
        <v>227</v>
      </c>
      <c r="B1" s="740"/>
      <c r="C1" s="740"/>
      <c r="O1" s="1106"/>
      <c r="P1" s="1106"/>
      <c r="Q1" s="1106"/>
      <c r="R1" s="1106"/>
      <c r="S1" s="1106"/>
      <c r="T1" s="1106"/>
      <c r="U1" s="1106"/>
      <c r="V1" s="1106"/>
      <c r="W1" s="1106"/>
    </row>
    <row r="2" spans="1:23" ht="14.4">
      <c r="C2" s="741"/>
      <c r="G2" s="1057"/>
      <c r="H2" s="1057"/>
      <c r="I2" s="1057"/>
      <c r="J2" s="1057"/>
      <c r="K2" s="1057"/>
      <c r="L2" s="1057"/>
      <c r="M2" s="1057"/>
      <c r="O2" s="341" t="s">
        <v>315</v>
      </c>
    </row>
    <row r="3" spans="1:23" s="343" customFormat="1" ht="18" customHeight="1">
      <c r="A3" s="342"/>
      <c r="B3" s="342"/>
      <c r="C3" s="575"/>
      <c r="D3" s="619" t="s">
        <v>487</v>
      </c>
      <c r="E3" s="576"/>
      <c r="H3" s="577"/>
      <c r="I3"/>
      <c r="J3"/>
      <c r="K3" s="577"/>
      <c r="N3" s="577"/>
      <c r="P3" s="444"/>
    </row>
    <row r="4" spans="1:23" s="223" customFormat="1" ht="8.25" customHeight="1">
      <c r="C4" s="574"/>
      <c r="D4" s="574"/>
      <c r="E4" s="572"/>
      <c r="F4" s="574"/>
      <c r="G4" s="574"/>
      <c r="H4" s="573"/>
      <c r="I4"/>
      <c r="J4"/>
      <c r="K4" s="573"/>
      <c r="L4" s="574"/>
      <c r="N4" s="588"/>
      <c r="P4" s="444"/>
    </row>
    <row r="5" spans="1:23" s="223" customFormat="1" ht="19.649999999999999" customHeight="1">
      <c r="C5" s="574"/>
      <c r="D5" s="578" t="s">
        <v>352</v>
      </c>
      <c r="E5" s="579"/>
      <c r="F5" s="836">
        <v>43.75</v>
      </c>
      <c r="G5" s="580" t="s">
        <v>274</v>
      </c>
      <c r="H5" s="865" t="s">
        <v>488</v>
      </c>
      <c r="I5" s="581"/>
      <c r="J5" s="581"/>
      <c r="K5" s="582"/>
      <c r="L5" s="583"/>
      <c r="N5" s="588"/>
      <c r="P5" s="444"/>
    </row>
    <row r="6" spans="1:23" s="223" customFormat="1" ht="19.649999999999999" customHeight="1">
      <c r="C6" s="574"/>
      <c r="D6" s="584" t="s">
        <v>228</v>
      </c>
      <c r="E6" s="585"/>
      <c r="F6" s="835">
        <v>28.571428571428569</v>
      </c>
      <c r="G6" s="580" t="s">
        <v>274</v>
      </c>
      <c r="H6" s="865" t="s">
        <v>489</v>
      </c>
      <c r="I6" s="581"/>
      <c r="J6" s="581"/>
      <c r="K6" s="582"/>
      <c r="L6" s="583"/>
      <c r="N6" s="588"/>
      <c r="P6" s="444"/>
    </row>
    <row r="7" spans="1:23" s="223" customFormat="1" ht="19.649999999999999" customHeight="1">
      <c r="C7" s="574"/>
      <c r="D7" s="586" t="s">
        <v>229</v>
      </c>
      <c r="E7" s="587"/>
      <c r="F7" s="837">
        <v>58.333333333333336</v>
      </c>
      <c r="G7" s="580" t="s">
        <v>274</v>
      </c>
      <c r="H7" s="865" t="s">
        <v>490</v>
      </c>
      <c r="I7" s="581"/>
      <c r="J7" s="581"/>
      <c r="K7" s="582"/>
      <c r="L7" s="583"/>
      <c r="N7" s="588"/>
      <c r="P7" s="444"/>
    </row>
    <row r="8" spans="1:23" s="223" customFormat="1" ht="9.75" customHeight="1">
      <c r="E8" s="699"/>
      <c r="G8" s="574"/>
      <c r="H8" s="573"/>
      <c r="I8" s="574"/>
      <c r="J8" s="574"/>
      <c r="K8" s="588"/>
      <c r="N8" s="588"/>
      <c r="P8" s="444"/>
    </row>
    <row r="9" spans="1:23" s="223" customFormat="1" ht="5.25" customHeight="1">
      <c r="A9" s="344"/>
      <c r="B9" s="344"/>
      <c r="C9" s="344"/>
      <c r="D9" s="344"/>
      <c r="E9" s="344"/>
      <c r="F9" s="344"/>
      <c r="H9" s="588"/>
      <c r="I9" s="344"/>
      <c r="J9" s="344"/>
      <c r="K9" s="742"/>
      <c r="L9" s="344"/>
      <c r="N9" s="742"/>
      <c r="P9" s="444"/>
    </row>
    <row r="10" spans="1:23" s="345" customFormat="1" ht="14.4" customHeight="1">
      <c r="C10" s="743"/>
      <c r="D10" s="743" t="s">
        <v>230</v>
      </c>
      <c r="E10" s="744"/>
      <c r="F10" s="744"/>
      <c r="H10" s="745"/>
      <c r="J10" s="744"/>
      <c r="K10" s="745"/>
      <c r="L10" s="744"/>
      <c r="N10" s="746"/>
      <c r="P10" s="444"/>
    </row>
    <row r="11" spans="1:23" s="346" customFormat="1" ht="5.25" customHeight="1">
      <c r="C11" s="747"/>
      <c r="D11" s="747"/>
      <c r="E11" s="664"/>
      <c r="F11" s="747"/>
      <c r="H11" s="748"/>
      <c r="J11" s="747"/>
      <c r="K11" s="748"/>
      <c r="L11" s="747"/>
      <c r="N11" s="749"/>
      <c r="P11" s="444"/>
    </row>
    <row r="12" spans="1:23" s="347" customFormat="1" ht="16.5" customHeight="1">
      <c r="C12" s="652"/>
      <c r="D12" s="653"/>
      <c r="E12" s="721"/>
      <c r="F12" s="1286" t="s">
        <v>326</v>
      </c>
      <c r="G12" s="1287"/>
      <c r="H12" s="1288"/>
      <c r="I12" s="1286" t="s">
        <v>320</v>
      </c>
      <c r="J12" s="1287"/>
      <c r="K12" s="1288"/>
      <c r="L12" s="1289" t="s">
        <v>231</v>
      </c>
      <c r="M12" s="1290"/>
      <c r="N12" s="1290"/>
      <c r="P12" s="444"/>
    </row>
    <row r="13" spans="1:23" s="346" customFormat="1" ht="3.75" customHeight="1">
      <c r="C13" s="654"/>
      <c r="D13" s="654"/>
      <c r="E13" s="655"/>
      <c r="F13" s="656"/>
      <c r="H13" s="657"/>
      <c r="J13" s="658"/>
      <c r="K13" s="659"/>
      <c r="N13" s="660"/>
      <c r="P13" s="444"/>
    </row>
    <row r="14" spans="1:23" s="346" customFormat="1" ht="15" customHeight="1">
      <c r="C14" s="1291" t="s">
        <v>327</v>
      </c>
      <c r="D14" s="1291"/>
      <c r="E14" s="1292"/>
      <c r="F14" s="910" t="s">
        <v>388</v>
      </c>
      <c r="G14" s="876"/>
      <c r="H14" s="921" t="s">
        <v>491</v>
      </c>
      <c r="I14" s="877" t="s">
        <v>78</v>
      </c>
      <c r="J14" s="878"/>
      <c r="K14" s="921" t="s">
        <v>409</v>
      </c>
      <c r="L14" s="877" t="s">
        <v>342</v>
      </c>
      <c r="M14" s="878"/>
      <c r="N14" s="879" t="s">
        <v>493</v>
      </c>
      <c r="O14" s="867"/>
      <c r="P14" s="444"/>
    </row>
    <row r="15" spans="1:23" s="346" customFormat="1" ht="15" customHeight="1">
      <c r="C15" s="664"/>
      <c r="D15" s="664"/>
      <c r="E15" s="664"/>
      <c r="F15" s="910" t="s">
        <v>58</v>
      </c>
      <c r="G15" s="880"/>
      <c r="H15" s="921" t="s">
        <v>409</v>
      </c>
      <c r="I15" s="877" t="s">
        <v>386</v>
      </c>
      <c r="J15" s="878"/>
      <c r="K15" s="921" t="s">
        <v>410</v>
      </c>
      <c r="L15" s="881"/>
      <c r="M15" s="882"/>
      <c r="N15" s="883"/>
      <c r="O15" s="867"/>
      <c r="P15" s="444"/>
    </row>
    <row r="16" spans="1:23" s="346" customFormat="1" ht="15" customHeight="1">
      <c r="C16" s="665"/>
      <c r="D16" s="666" t="s">
        <v>232</v>
      </c>
      <c r="E16" s="667">
        <v>8</v>
      </c>
      <c r="F16" s="910" t="s">
        <v>389</v>
      </c>
      <c r="G16" s="880"/>
      <c r="H16" s="921" t="s">
        <v>492</v>
      </c>
      <c r="I16" s="877" t="s">
        <v>387</v>
      </c>
      <c r="J16" s="878"/>
      <c r="K16" s="921" t="s">
        <v>492</v>
      </c>
      <c r="L16" s="881"/>
      <c r="M16" s="884"/>
      <c r="N16" s="885"/>
      <c r="O16" s="867"/>
      <c r="P16" s="444"/>
    </row>
    <row r="17" spans="3:16" s="346" customFormat="1" ht="15" customHeight="1">
      <c r="C17" s="665"/>
      <c r="D17" s="666" t="s">
        <v>233</v>
      </c>
      <c r="E17" s="670">
        <v>3.5</v>
      </c>
      <c r="F17" s="910"/>
      <c r="G17" s="880"/>
      <c r="H17" s="921"/>
      <c r="I17" s="877" t="s">
        <v>419</v>
      </c>
      <c r="J17" s="878"/>
      <c r="K17" s="921" t="s">
        <v>410</v>
      </c>
      <c r="L17" s="881"/>
      <c r="M17" s="884"/>
      <c r="N17" s="885"/>
      <c r="O17" s="867"/>
      <c r="P17" s="444"/>
    </row>
    <row r="18" spans="3:16" s="346" customFormat="1" ht="15" customHeight="1">
      <c r="C18" s="665"/>
      <c r="D18" s="671" t="s">
        <v>328</v>
      </c>
      <c r="E18" s="672">
        <v>43.75</v>
      </c>
      <c r="F18" s="910"/>
      <c r="G18" s="878"/>
      <c r="H18" s="921"/>
      <c r="I18" s="877"/>
      <c r="J18" s="878"/>
      <c r="K18" s="921"/>
      <c r="L18" s="881"/>
      <c r="M18" s="882"/>
      <c r="N18" s="885"/>
      <c r="O18" s="867"/>
      <c r="P18" s="444"/>
    </row>
    <row r="19" spans="3:16" s="346" customFormat="1" ht="15" customHeight="1">
      <c r="C19" s="665"/>
      <c r="D19" s="673"/>
      <c r="E19" s="664"/>
      <c r="F19" s="910"/>
      <c r="G19" s="876"/>
      <c r="H19" s="921"/>
      <c r="I19" s="877"/>
      <c r="J19" s="878"/>
      <c r="K19" s="921"/>
      <c r="L19" s="886"/>
      <c r="M19" s="887"/>
      <c r="N19" s="885"/>
      <c r="O19" s="867"/>
      <c r="P19" s="444"/>
    </row>
    <row r="20" spans="3:16" s="346" customFormat="1" ht="15" customHeight="1">
      <c r="C20" s="665"/>
      <c r="D20" s="674"/>
      <c r="E20" s="675"/>
      <c r="F20" s="910"/>
      <c r="G20" s="876"/>
      <c r="H20" s="921"/>
      <c r="I20" s="877"/>
      <c r="J20" s="878"/>
      <c r="K20" s="921"/>
      <c r="L20" s="881"/>
      <c r="M20" s="884"/>
      <c r="N20" s="885"/>
      <c r="O20" s="867"/>
      <c r="P20" s="444"/>
    </row>
    <row r="21" spans="3:16" s="346" customFormat="1" ht="15" customHeight="1">
      <c r="C21" s="665"/>
      <c r="D21" s="674"/>
      <c r="E21" s="675"/>
      <c r="F21" s="910"/>
      <c r="G21" s="876"/>
      <c r="H21" s="921"/>
      <c r="I21" s="877"/>
      <c r="J21" s="882"/>
      <c r="K21" s="921"/>
      <c r="L21" s="881"/>
      <c r="M21" s="884"/>
      <c r="N21" s="885"/>
      <c r="O21" s="867"/>
      <c r="P21" s="444"/>
    </row>
    <row r="22" spans="3:16" s="346" customFormat="1" ht="15" customHeight="1">
      <c r="C22" s="665"/>
      <c r="D22" s="674"/>
      <c r="E22" s="675"/>
      <c r="F22" s="911"/>
      <c r="G22" s="876"/>
      <c r="H22" s="921"/>
      <c r="I22" s="877"/>
      <c r="J22" s="884"/>
      <c r="K22" s="924"/>
      <c r="L22" s="888"/>
      <c r="M22" s="889"/>
      <c r="N22" s="885"/>
      <c r="O22" s="867"/>
      <c r="P22" s="444"/>
    </row>
    <row r="23" spans="3:16" s="346" customFormat="1" ht="3.75" customHeight="1">
      <c r="C23" s="676"/>
      <c r="D23" s="677"/>
      <c r="E23" s="678"/>
      <c r="F23" s="1293"/>
      <c r="G23" s="1294"/>
      <c r="H23" s="922"/>
      <c r="I23" s="890"/>
      <c r="J23" s="900"/>
      <c r="K23" s="922"/>
      <c r="L23" s="891"/>
      <c r="M23" s="900"/>
      <c r="N23" s="892"/>
      <c r="O23" s="867"/>
      <c r="P23" s="444"/>
    </row>
    <row r="24" spans="3:16" s="346" customFormat="1" ht="3.75" customHeight="1">
      <c r="C24" s="679"/>
      <c r="D24" s="680"/>
      <c r="E24" s="655"/>
      <c r="F24" s="893"/>
      <c r="G24" s="894"/>
      <c r="H24" s="923"/>
      <c r="I24" s="894"/>
      <c r="J24" s="895"/>
      <c r="K24" s="923"/>
      <c r="L24" s="896"/>
      <c r="M24" s="895"/>
      <c r="N24" s="897"/>
      <c r="O24" s="867"/>
      <c r="P24" s="444"/>
    </row>
    <row r="25" spans="3:16" s="346" customFormat="1" ht="15" customHeight="1">
      <c r="C25" s="1282" t="s">
        <v>329</v>
      </c>
      <c r="D25" s="1282"/>
      <c r="E25" s="1283"/>
      <c r="F25" s="910" t="s">
        <v>390</v>
      </c>
      <c r="G25" s="878"/>
      <c r="H25" s="921" t="s">
        <v>492</v>
      </c>
      <c r="I25" s="877" t="s">
        <v>339</v>
      </c>
      <c r="J25" s="884"/>
      <c r="K25" s="921" t="s">
        <v>453</v>
      </c>
      <c r="L25" s="877"/>
      <c r="M25" s="878"/>
      <c r="N25" s="879"/>
      <c r="O25" s="867"/>
      <c r="P25" s="444"/>
    </row>
    <row r="26" spans="3:16" s="346" customFormat="1" ht="15" customHeight="1">
      <c r="C26" s="664"/>
      <c r="D26" s="664"/>
      <c r="E26" s="664"/>
      <c r="F26" s="910" t="s">
        <v>391</v>
      </c>
      <c r="G26" s="878"/>
      <c r="H26" s="921" t="s">
        <v>491</v>
      </c>
      <c r="I26" s="877" t="s">
        <v>340</v>
      </c>
      <c r="J26" s="884"/>
      <c r="K26" s="921" t="s">
        <v>409</v>
      </c>
      <c r="L26" s="881"/>
      <c r="M26" s="882"/>
      <c r="N26" s="883"/>
      <c r="O26" s="867"/>
      <c r="P26" s="444"/>
    </row>
    <row r="27" spans="3:16" s="346" customFormat="1" ht="15" customHeight="1">
      <c r="C27" s="665"/>
      <c r="D27" s="666" t="s">
        <v>232</v>
      </c>
      <c r="E27" s="667">
        <v>7</v>
      </c>
      <c r="F27" s="910"/>
      <c r="G27" s="878"/>
      <c r="H27" s="921"/>
      <c r="I27" s="877" t="s">
        <v>234</v>
      </c>
      <c r="J27" s="884"/>
      <c r="K27" s="921" t="s">
        <v>453</v>
      </c>
      <c r="L27" s="881"/>
      <c r="M27" s="884"/>
      <c r="N27" s="883"/>
      <c r="O27" s="867"/>
      <c r="P27" s="444"/>
    </row>
    <row r="28" spans="3:16" s="346" customFormat="1" ht="15" customHeight="1">
      <c r="C28" s="665"/>
      <c r="D28" s="666" t="s">
        <v>233</v>
      </c>
      <c r="E28" s="670">
        <v>2</v>
      </c>
      <c r="F28" s="910"/>
      <c r="G28" s="878"/>
      <c r="H28" s="921"/>
      <c r="I28" s="877" t="s">
        <v>341</v>
      </c>
      <c r="J28" s="884"/>
      <c r="K28" s="921" t="s">
        <v>494</v>
      </c>
      <c r="L28" s="881"/>
      <c r="M28" s="884"/>
      <c r="N28" s="885"/>
      <c r="O28" s="867"/>
      <c r="P28" s="444"/>
    </row>
    <row r="29" spans="3:16" s="346" customFormat="1" ht="15" customHeight="1">
      <c r="C29" s="665"/>
      <c r="D29" s="681" t="s">
        <v>328</v>
      </c>
      <c r="E29" s="682">
        <v>28.571428571428569</v>
      </c>
      <c r="F29" s="910"/>
      <c r="G29" s="878"/>
      <c r="H29" s="921"/>
      <c r="I29" s="877" t="s">
        <v>343</v>
      </c>
      <c r="J29" s="884"/>
      <c r="K29" s="921" t="s">
        <v>409</v>
      </c>
      <c r="L29" s="881"/>
      <c r="M29" s="884"/>
      <c r="N29" s="885"/>
      <c r="O29" s="867"/>
      <c r="P29" s="444"/>
    </row>
    <row r="30" spans="3:16" s="346" customFormat="1" ht="15" customHeight="1">
      <c r="C30" s="665"/>
      <c r="D30" s="674"/>
      <c r="E30" s="675"/>
      <c r="F30" s="910"/>
      <c r="G30" s="878"/>
      <c r="H30" s="921"/>
      <c r="I30" s="877"/>
      <c r="J30" s="884"/>
      <c r="K30" s="921"/>
      <c r="L30" s="881"/>
      <c r="M30" s="884"/>
      <c r="N30" s="885"/>
      <c r="O30" s="867"/>
      <c r="P30" s="444"/>
    </row>
    <row r="31" spans="3:16" s="346" customFormat="1" ht="15" customHeight="1">
      <c r="C31" s="665"/>
      <c r="D31" s="673"/>
      <c r="E31" s="664"/>
      <c r="F31" s="910"/>
      <c r="G31" s="878"/>
      <c r="H31" s="921"/>
      <c r="I31" s="877"/>
      <c r="J31" s="878"/>
      <c r="K31" s="925"/>
      <c r="L31" s="898"/>
      <c r="M31" s="882"/>
      <c r="N31" s="885"/>
      <c r="O31" s="867"/>
      <c r="P31" s="444"/>
    </row>
    <row r="32" spans="3:16" s="346" customFormat="1" ht="3.75" customHeight="1">
      <c r="C32" s="683"/>
      <c r="D32" s="677"/>
      <c r="E32" s="678"/>
      <c r="F32" s="909"/>
      <c r="G32" s="899"/>
      <c r="H32" s="922"/>
      <c r="I32" s="890"/>
      <c r="J32" s="900"/>
      <c r="K32" s="926"/>
      <c r="L32" s="891"/>
      <c r="M32" s="900"/>
      <c r="N32" s="892"/>
      <c r="O32" s="867"/>
      <c r="P32" s="444"/>
    </row>
    <row r="33" spans="1:18" s="346" customFormat="1" ht="3.75" customHeight="1">
      <c r="C33" s="684"/>
      <c r="D33" s="680"/>
      <c r="E33" s="655"/>
      <c r="F33" s="893"/>
      <c r="G33" s="894"/>
      <c r="H33" s="923"/>
      <c r="I33" s="894"/>
      <c r="J33" s="895"/>
      <c r="K33" s="923"/>
      <c r="L33" s="896"/>
      <c r="M33" s="895"/>
      <c r="N33" s="897"/>
      <c r="O33" s="867"/>
      <c r="P33" s="444"/>
    </row>
    <row r="34" spans="1:18" s="346" customFormat="1" ht="15" customHeight="1">
      <c r="C34" s="1284" t="s">
        <v>235</v>
      </c>
      <c r="D34" s="1284"/>
      <c r="E34" s="1285"/>
      <c r="F34" s="910" t="s">
        <v>369</v>
      </c>
      <c r="G34" s="901"/>
      <c r="H34" s="921" t="s">
        <v>492</v>
      </c>
      <c r="I34" s="877" t="s">
        <v>368</v>
      </c>
      <c r="J34" s="884"/>
      <c r="K34" s="921" t="s">
        <v>410</v>
      </c>
      <c r="L34" s="881" t="s">
        <v>393</v>
      </c>
      <c r="M34" s="884"/>
      <c r="N34" s="918" t="s">
        <v>493</v>
      </c>
      <c r="O34" s="867"/>
      <c r="P34" s="444"/>
    </row>
    <row r="35" spans="1:18" s="346" customFormat="1" ht="15" customHeight="1">
      <c r="C35" s="664"/>
      <c r="D35" s="664"/>
      <c r="E35" s="664"/>
      <c r="F35" s="910" t="s">
        <v>370</v>
      </c>
      <c r="G35" s="901"/>
      <c r="H35" s="921" t="s">
        <v>408</v>
      </c>
      <c r="I35" s="877" t="s">
        <v>367</v>
      </c>
      <c r="J35" s="887"/>
      <c r="K35" s="921" t="s">
        <v>495</v>
      </c>
      <c r="L35" s="881"/>
      <c r="M35" s="884"/>
      <c r="N35" s="883"/>
      <c r="O35" s="869" t="s">
        <v>259</v>
      </c>
      <c r="P35" s="444"/>
    </row>
    <row r="36" spans="1:18" s="346" customFormat="1" ht="15" customHeight="1">
      <c r="C36" s="665"/>
      <c r="D36" s="666" t="s">
        <v>232</v>
      </c>
      <c r="E36" s="667">
        <v>6</v>
      </c>
      <c r="F36" s="910" t="s">
        <v>392</v>
      </c>
      <c r="G36" s="901"/>
      <c r="H36" s="921" t="s">
        <v>410</v>
      </c>
      <c r="I36" s="877"/>
      <c r="J36" s="887"/>
      <c r="K36" s="921"/>
      <c r="L36" s="881"/>
      <c r="M36" s="884"/>
      <c r="N36" s="885"/>
      <c r="O36" s="867"/>
      <c r="P36" s="750"/>
    </row>
    <row r="37" spans="1:18" s="346" customFormat="1" ht="15" customHeight="1">
      <c r="C37" s="665"/>
      <c r="D37" s="666" t="s">
        <v>233</v>
      </c>
      <c r="E37" s="670">
        <v>3.5</v>
      </c>
      <c r="F37" s="910"/>
      <c r="G37" s="901"/>
      <c r="H37" s="921"/>
      <c r="I37" s="877"/>
      <c r="J37" s="902"/>
      <c r="K37" s="921"/>
      <c r="L37" s="881"/>
      <c r="M37" s="884"/>
      <c r="N37" s="885"/>
      <c r="O37" s="867"/>
      <c r="P37" s="444"/>
    </row>
    <row r="38" spans="1:18" s="346" customFormat="1" ht="15" customHeight="1">
      <c r="C38" s="665"/>
      <c r="D38" s="686" t="s">
        <v>328</v>
      </c>
      <c r="E38" s="687">
        <v>58.333333333333336</v>
      </c>
      <c r="F38" s="860"/>
      <c r="G38" s="871"/>
      <c r="H38" s="873"/>
      <c r="I38" s="866"/>
      <c r="J38" s="668"/>
      <c r="K38" s="927"/>
      <c r="L38" s="907"/>
      <c r="M38" s="662"/>
      <c r="N38" s="872"/>
      <c r="O38" s="867"/>
      <c r="P38" s="444"/>
    </row>
    <row r="39" spans="1:18" s="346" customFormat="1" ht="15" customHeight="1">
      <c r="C39" s="665"/>
      <c r="D39" s="674"/>
      <c r="E39" s="675"/>
      <c r="F39" s="860"/>
      <c r="G39" s="861"/>
      <c r="H39" s="864"/>
      <c r="I39" s="866"/>
      <c r="J39" s="685"/>
      <c r="K39" s="862"/>
      <c r="L39" s="661"/>
      <c r="M39" s="668"/>
      <c r="N39" s="868"/>
      <c r="O39" s="867"/>
      <c r="P39" s="445"/>
    </row>
    <row r="40" spans="1:18" s="346" customFormat="1" ht="15" customHeight="1">
      <c r="C40" s="665"/>
      <c r="D40" s="674"/>
      <c r="E40" s="675"/>
      <c r="F40" s="661"/>
      <c r="G40" s="668"/>
      <c r="H40" s="864"/>
      <c r="I40" s="663"/>
      <c r="J40" s="668"/>
      <c r="K40" s="864"/>
      <c r="L40" s="863"/>
      <c r="M40" s="688"/>
      <c r="N40" s="669"/>
      <c r="P40" s="445"/>
    </row>
    <row r="41" spans="1:18" s="346" customFormat="1" ht="12" customHeight="1">
      <c r="C41" s="689"/>
      <c r="D41" s="689"/>
      <c r="E41" s="678"/>
      <c r="F41" s="690"/>
      <c r="G41" s="691"/>
      <c r="H41" s="692"/>
      <c r="I41" s="691"/>
      <c r="J41" s="693"/>
      <c r="K41" s="694"/>
      <c r="L41" s="691"/>
      <c r="M41" s="693"/>
      <c r="N41" s="695"/>
      <c r="P41" s="445"/>
    </row>
    <row r="42" spans="1:18" s="346" customFormat="1" ht="9.75" customHeight="1">
      <c r="E42" s="675"/>
      <c r="F42" s="347"/>
      <c r="H42" s="749"/>
      <c r="K42" s="749"/>
      <c r="N42" s="749"/>
      <c r="P42" s="445"/>
      <c r="R42" s="574"/>
    </row>
    <row r="43" spans="1:18" s="574" customFormat="1" ht="15.75" customHeight="1">
      <c r="C43" s="751"/>
      <c r="D43" s="752" t="s">
        <v>262</v>
      </c>
      <c r="E43" s="752"/>
      <c r="F43" s="753"/>
      <c r="G43" s="753"/>
      <c r="H43" s="754"/>
      <c r="I43" s="753"/>
      <c r="J43" s="753"/>
      <c r="K43" s="754"/>
      <c r="L43" s="753"/>
      <c r="M43" s="753"/>
      <c r="N43" s="754"/>
      <c r="P43" s="445"/>
    </row>
    <row r="44" spans="1:18" s="574" customFormat="1" ht="15.75" customHeight="1">
      <c r="C44" s="751"/>
      <c r="D44" s="755" t="s">
        <v>294</v>
      </c>
      <c r="E44" s="752"/>
      <c r="F44" s="753"/>
      <c r="G44" s="753"/>
      <c r="H44" s="754"/>
      <c r="I44" s="753"/>
      <c r="J44" s="753"/>
      <c r="K44" s="754"/>
      <c r="L44" s="753"/>
      <c r="M44" s="753"/>
      <c r="N44" s="754"/>
      <c r="P44" s="445"/>
    </row>
    <row r="45" spans="1:18" s="574" customFormat="1" ht="15.75" customHeight="1">
      <c r="C45" s="751"/>
      <c r="D45" s="756"/>
      <c r="E45" s="752"/>
      <c r="F45" s="753"/>
      <c r="G45" s="753"/>
      <c r="H45" s="754"/>
      <c r="I45" s="753"/>
      <c r="J45" s="753"/>
      <c r="K45" s="754"/>
      <c r="L45" s="753"/>
      <c r="M45" s="753"/>
      <c r="N45" s="754"/>
      <c r="P45" s="445"/>
    </row>
    <row r="46" spans="1:18" s="574" customFormat="1" ht="15.75" customHeight="1">
      <c r="C46" s="751"/>
      <c r="D46" s="756"/>
      <c r="E46" s="755"/>
      <c r="F46" s="753"/>
      <c r="G46" s="753"/>
      <c r="H46" s="754"/>
      <c r="I46" s="753"/>
      <c r="J46" s="753"/>
      <c r="K46" s="754"/>
      <c r="L46" s="753"/>
      <c r="M46" s="753"/>
      <c r="N46" s="754"/>
      <c r="P46" s="445"/>
    </row>
    <row r="47" spans="1:18" ht="16.5" customHeight="1">
      <c r="A47" s="223"/>
      <c r="B47" s="228"/>
      <c r="C47" s="223"/>
      <c r="D47" s="699"/>
      <c r="E47" s="223"/>
      <c r="F47" s="223"/>
      <c r="G47" s="223"/>
      <c r="H47" s="223"/>
      <c r="I47" s="223"/>
      <c r="J47" s="223"/>
      <c r="K47" s="223"/>
      <c r="L47" s="223"/>
      <c r="M47" s="223"/>
      <c r="N47" s="223"/>
    </row>
    <row r="48" spans="1:18" ht="31.5" customHeight="1">
      <c r="A48" s="223"/>
      <c r="B48" s="223"/>
      <c r="C48" s="223"/>
      <c r="D48" s="699"/>
      <c r="E48" s="223"/>
      <c r="F48" s="223"/>
      <c r="G48" s="223"/>
      <c r="H48" s="223"/>
      <c r="I48" s="223"/>
      <c r="J48" s="223"/>
      <c r="K48" s="223"/>
      <c r="L48" s="223"/>
      <c r="M48" s="223"/>
      <c r="N48" s="223"/>
    </row>
    <row r="49" spans="1:15">
      <c r="A49" s="223"/>
      <c r="B49" s="223"/>
      <c r="C49" s="223"/>
      <c r="D49" s="699"/>
      <c r="E49" s="223"/>
      <c r="F49" s="223"/>
      <c r="G49" s="223"/>
      <c r="H49" s="223"/>
      <c r="I49" s="223"/>
      <c r="J49" s="223"/>
      <c r="K49" s="223"/>
      <c r="L49" s="223"/>
      <c r="M49" s="223"/>
      <c r="N49" s="223"/>
    </row>
    <row r="50" spans="1:15">
      <c r="A50" s="223"/>
      <c r="B50" s="223"/>
      <c r="C50" s="223"/>
      <c r="D50" s="699"/>
      <c r="E50" s="223"/>
      <c r="F50" s="223"/>
      <c r="G50" s="223"/>
      <c r="H50" s="223"/>
      <c r="I50" s="223"/>
      <c r="J50" s="223"/>
      <c r="K50" s="223"/>
      <c r="L50" s="223"/>
      <c r="M50" s="223"/>
      <c r="N50" s="223"/>
    </row>
    <row r="51" spans="1:15">
      <c r="A51" s="223"/>
      <c r="B51" s="223"/>
      <c r="C51" s="223"/>
      <c r="D51" s="699"/>
      <c r="E51" s="223"/>
      <c r="F51" s="223"/>
      <c r="G51" s="223"/>
      <c r="H51" s="223"/>
      <c r="I51" s="223"/>
      <c r="J51" s="223"/>
      <c r="K51" s="223"/>
      <c r="L51" s="223"/>
      <c r="M51" s="223"/>
      <c r="N51" s="223"/>
    </row>
    <row r="52" spans="1:15">
      <c r="A52" s="223"/>
      <c r="B52" s="223"/>
      <c r="C52" s="223"/>
      <c r="D52" s="699"/>
      <c r="E52" s="223"/>
      <c r="F52" s="223"/>
      <c r="G52" s="223"/>
      <c r="H52" s="223"/>
      <c r="I52" s="223"/>
      <c r="J52" s="223"/>
      <c r="K52" s="223"/>
      <c r="L52" s="223"/>
      <c r="M52" s="223"/>
      <c r="N52" s="223"/>
    </row>
    <row r="58" spans="1:15">
      <c r="O58" s="348" t="s">
        <v>275</v>
      </c>
    </row>
    <row r="59" spans="1:15" ht="15.75" customHeight="1">
      <c r="O59" s="348"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2024-10-28T01:28:08Z</cp:lastPrinted>
  <dcterms:created xsi:type="dcterms:W3CDTF">2005-04-15T04:59:05Z</dcterms:created>
  <dcterms:modified xsi:type="dcterms:W3CDTF">2024-10-28T05:57:05Z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