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12\"/>
    </mc:Choice>
  </mc:AlternateContent>
  <xr:revisionPtr revIDLastSave="0" documentId="13_ncr:1_{8F53C80B-B204-43DF-A210-E8F2CCE57EC9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2-5(1)" sheetId="2" r:id="rId1"/>
  </sheets>
  <definedNames>
    <definedName name="_xlnm.Print_Area" localSheetId="0">'12-5(1)'!$A$1:$AA$75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2" l="1"/>
  <c r="K69" i="2"/>
  <c r="I69" i="2"/>
  <c r="M69" i="2" s="1"/>
  <c r="M68" i="2"/>
  <c r="M66" i="2"/>
  <c r="K65" i="2"/>
  <c r="I65" i="2"/>
  <c r="M65" i="2" s="1"/>
  <c r="M64" i="2"/>
  <c r="M62" i="2"/>
  <c r="K61" i="2"/>
  <c r="I61" i="2"/>
  <c r="M61" i="2" s="1"/>
  <c r="M60" i="2"/>
  <c r="M58" i="2"/>
  <c r="K57" i="2"/>
  <c r="I57" i="2"/>
  <c r="M57" i="2" s="1"/>
  <c r="M56" i="2"/>
  <c r="M54" i="2"/>
  <c r="M53" i="2"/>
  <c r="K53" i="2"/>
  <c r="I53" i="2"/>
  <c r="M52" i="2"/>
  <c r="M50" i="2"/>
  <c r="K49" i="2"/>
  <c r="M49" i="2" s="1"/>
  <c r="I49" i="2"/>
  <c r="M48" i="2"/>
  <c r="M46" i="2"/>
  <c r="K45" i="2"/>
  <c r="I45" i="2"/>
  <c r="M45" i="2" s="1"/>
  <c r="M44" i="2"/>
  <c r="M42" i="2"/>
  <c r="K41" i="2"/>
  <c r="M41" i="2" s="1"/>
  <c r="I41" i="2"/>
  <c r="M40" i="2"/>
  <c r="M38" i="2"/>
  <c r="K37" i="2"/>
  <c r="I37" i="2"/>
  <c r="M37" i="2" s="1"/>
  <c r="M36" i="2"/>
  <c r="M34" i="2"/>
  <c r="K33" i="2"/>
  <c r="I33" i="2"/>
  <c r="M33" i="2" s="1"/>
  <c r="M32" i="2"/>
  <c r="M30" i="2"/>
  <c r="K29" i="2"/>
  <c r="I29" i="2"/>
  <c r="M29" i="2" s="1"/>
  <c r="M28" i="2"/>
  <c r="M26" i="2"/>
  <c r="K25" i="2"/>
  <c r="I25" i="2"/>
  <c r="M25" i="2" s="1"/>
  <c r="M24" i="2"/>
  <c r="M22" i="2"/>
  <c r="M21" i="2"/>
  <c r="K21" i="2"/>
  <c r="I21" i="2"/>
  <c r="M20" i="2"/>
  <c r="M18" i="2"/>
  <c r="K17" i="2"/>
  <c r="M17" i="2" s="1"/>
  <c r="I17" i="2"/>
  <c r="M16" i="2"/>
  <c r="M14" i="2"/>
  <c r="K13" i="2"/>
  <c r="I13" i="2"/>
  <c r="M13" i="2" s="1"/>
  <c r="M12" i="2"/>
  <c r="M10" i="2"/>
  <c r="K9" i="2"/>
  <c r="I9" i="2"/>
  <c r="M9" i="2" s="1"/>
  <c r="M8" i="2"/>
</calcChain>
</file>

<file path=xl/sharedStrings.xml><?xml version="1.0" encoding="utf-8"?>
<sst xmlns="http://schemas.openxmlformats.org/spreadsheetml/2006/main" count="313" uniqueCount="69">
  <si>
    <t>12-5　国　　道　　の　　交</t>
    <rPh sb="14" eb="15">
      <t>コウ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</si>
  <si>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7"/>
  </si>
  <si>
    <t>調査日　平成27年10月</t>
    <rPh sb="11" eb="12">
      <t>ガツ</t>
    </rPh>
    <phoneticPr fontId="7"/>
  </si>
  <si>
    <t>　　　(単位：人、台)</t>
    <phoneticPr fontId="8"/>
  </si>
  <si>
    <t>路　線　名</t>
  </si>
  <si>
    <t>観  測  地  点  名</t>
    <phoneticPr fontId="8"/>
  </si>
  <si>
    <t>観 測 区 分</t>
    <phoneticPr fontId="8"/>
  </si>
  <si>
    <t>平　　成　　27　　年　　度</t>
    <phoneticPr fontId="7"/>
  </si>
  <si>
    <t>過　　年　　度　　交　　通　　量 （自 動 車 類）</t>
    <phoneticPr fontId="8"/>
  </si>
  <si>
    <t>市　郡</t>
    <phoneticPr fontId="8"/>
  </si>
  <si>
    <t>区 町 村</t>
    <phoneticPr fontId="8"/>
  </si>
  <si>
    <t>丁目</t>
  </si>
  <si>
    <t>歩行者類</t>
  </si>
  <si>
    <t>自転車類</t>
  </si>
  <si>
    <t>動力付二輪車類</t>
  </si>
  <si>
    <t>自　　動　　車　　類</t>
    <phoneticPr fontId="8"/>
  </si>
  <si>
    <t>昼　夜　率</t>
    <phoneticPr fontId="8"/>
  </si>
  <si>
    <t>沿道状況</t>
    <phoneticPr fontId="8"/>
  </si>
  <si>
    <t>平成 2 年度</t>
  </si>
  <si>
    <t>平成 6 年度</t>
  </si>
  <si>
    <t>平成 9 年度</t>
    <phoneticPr fontId="7"/>
  </si>
  <si>
    <t>平成 11 年度</t>
    <rPh sb="0" eb="2">
      <t>ヘイセイ</t>
    </rPh>
    <phoneticPr fontId="5"/>
  </si>
  <si>
    <t>平成 17 年度</t>
    <rPh sb="0" eb="2">
      <t>ヘイセイ</t>
    </rPh>
    <phoneticPr fontId="5"/>
  </si>
  <si>
    <t>平成 22 年度</t>
    <rPh sb="0" eb="2">
      <t>ヘイセイ</t>
    </rPh>
    <phoneticPr fontId="5"/>
  </si>
  <si>
    <t>小　型　車</t>
    <rPh sb="0" eb="1">
      <t>ショウ</t>
    </rPh>
    <rPh sb="2" eb="3">
      <t>カタ</t>
    </rPh>
    <rPh sb="4" eb="5">
      <t>クルマ</t>
    </rPh>
    <phoneticPr fontId="8"/>
  </si>
  <si>
    <t>大　型　車</t>
    <rPh sb="0" eb="1">
      <t>ダイ</t>
    </rPh>
    <rPh sb="2" eb="3">
      <t>カタ</t>
    </rPh>
    <rPh sb="4" eb="5">
      <t>クルマ</t>
    </rPh>
    <phoneticPr fontId="8"/>
  </si>
  <si>
    <t>合　計</t>
    <phoneticPr fontId="8"/>
  </si>
  <si>
    <t>交通量</t>
  </si>
  <si>
    <t>昼夜率</t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</si>
  <si>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</si>
  <si>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8"/>
  </si>
  <si>
    <t>バス・普通貨物車</t>
    <rPh sb="3" eb="5">
      <t>フツウ</t>
    </rPh>
    <rPh sb="5" eb="8">
      <t>カモツシャ</t>
    </rPh>
    <phoneticPr fontId="8"/>
  </si>
  <si>
    <t>九州縦貫自動車道</t>
  </si>
  <si>
    <t>筑紫野IC ～ 鳥栖JCT 間</t>
    <rPh sb="0" eb="3">
      <t>チクシノ</t>
    </rPh>
    <phoneticPr fontId="7"/>
  </si>
  <si>
    <t>昼</t>
  </si>
  <si>
    <t>-</t>
  </si>
  <si>
    <t>市</t>
    <rPh sb="0" eb="1">
      <t>シ</t>
    </rPh>
    <phoneticPr fontId="1"/>
  </si>
  <si>
    <t>夜</t>
  </si>
  <si>
    <t>計</t>
  </si>
  <si>
    <t>〃</t>
  </si>
  <si>
    <t>鳥栖JCT ～ 鳥栖IC 間</t>
    <phoneticPr fontId="8"/>
  </si>
  <si>
    <t>DID</t>
  </si>
  <si>
    <t>九州横断自動車道</t>
  </si>
  <si>
    <t>鳥栖IC ～ 東脊振IC 間</t>
    <phoneticPr fontId="8"/>
  </si>
  <si>
    <t>山</t>
    <rPh sb="0" eb="1">
      <t>ヤマ</t>
    </rPh>
    <phoneticPr fontId="1"/>
  </si>
  <si>
    <t>東脊振IC ～ 佐賀大和IC 間</t>
    <phoneticPr fontId="8"/>
  </si>
  <si>
    <t>佐賀大和IC ～ 多久IC 間</t>
    <phoneticPr fontId="8"/>
  </si>
  <si>
    <t>平</t>
    <rPh sb="0" eb="1">
      <t>ヒラ</t>
    </rPh>
    <phoneticPr fontId="1"/>
  </si>
  <si>
    <t>多久IC ～ 武雄北方IC 間</t>
    <phoneticPr fontId="8"/>
  </si>
  <si>
    <t>武雄北方IC ～ 武雄JCT 間</t>
    <phoneticPr fontId="8"/>
  </si>
  <si>
    <t>武雄JCT ～ 嬉野IC 間</t>
    <phoneticPr fontId="8"/>
  </si>
  <si>
    <t>一般国道
3号</t>
  </si>
  <si>
    <t>1) 鳥栖市原町</t>
    <rPh sb="3" eb="6">
      <t>トスシ</t>
    </rPh>
    <rPh sb="6" eb="8">
      <t>ハラマチ</t>
    </rPh>
    <phoneticPr fontId="8"/>
  </si>
  <si>
    <t>一般国道
 34号</t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</si>
  <si>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8"/>
  </si>
  <si>
    <t>1) 神埼市神埼町本告牟田</t>
    <phoneticPr fontId="5"/>
  </si>
  <si>
    <t>佐賀市鍋島町森田</t>
  </si>
  <si>
    <t xml:space="preserve">1) 小城市牛津町牛津 </t>
    <phoneticPr fontId="5"/>
  </si>
  <si>
    <t>1) 武雄市武雄町昭和</t>
    <rPh sb="9" eb="11">
      <t>ショウワ</t>
    </rPh>
    <phoneticPr fontId="8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</si>
  <si>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5"/>
  </si>
  <si>
    <t>一般国道
 35号</t>
  </si>
  <si>
    <t>西松浦郡有田町原明</t>
  </si>
  <si>
    <t>資料：県道路課「道路交通情勢調査」</t>
    <rPh sb="12" eb="14">
      <t>ジョウセイ</t>
    </rPh>
    <phoneticPr fontId="7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</si>
  <si>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5"/>
  </si>
  <si>
    <t>3)昼夜率＝</t>
    <phoneticPr fontId="8"/>
  </si>
  <si>
    <t>（昼＋夜）交通量</t>
  </si>
  <si>
    <t>　　 2)観測区分中、昼は7日7:00～19:00のことである。夜は7日19:00～8日7:00のことである。</t>
    <rPh sb="5" eb="10">
      <t>カンソククブンチュウ</t>
    </rPh>
    <rPh sb="11" eb="12">
      <t>ヒル</t>
    </rPh>
    <phoneticPr fontId="5"/>
  </si>
  <si>
    <t>　　昼交通量</t>
    <phoneticPr fontId="5"/>
  </si>
  <si>
    <t>4)沿道状況中、「DID」は人口集中区域、「市」はその他市街部、「平」は平地部、「山」は山地部である。</t>
    <rPh sb="22" eb="23">
      <t>シ</t>
    </rPh>
    <rPh sb="27" eb="31">
      <t>タシガイブ</t>
    </rPh>
    <rPh sb="33" eb="34">
      <t>ヘイ</t>
    </rPh>
    <rPh sb="36" eb="39">
      <t>ヘイチブ</t>
    </rPh>
    <rPh sb="41" eb="42">
      <t>ヤマ</t>
    </rPh>
    <rPh sb="44" eb="47">
      <t>サンチブ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</si>
</sst>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&quot;－&quot;"/>
    <numFmt numFmtId="177" formatCode="#\ ###\ ###"/>
    <numFmt numFmtId="178" formatCode="#,##0.00;;&quot;－&quot;"/>
  </numFmts>
  <fonts count="12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7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textRotation="255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/>
    </xf>
    <xf numFmtId="0" fontId="4" fillId="2" borderId="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distributed" vertical="distributed" textRotation="255" justifyLastLine="1"/>
    </xf>
    <xf numFmtId="0" fontId="4" fillId="2" borderId="15" xfId="1" applyFont="1" applyFill="1" applyBorder="1" applyAlignment="1">
      <alignment horizontal="center" vertical="center" textRotation="255"/>
    </xf>
    <xf numFmtId="0" fontId="4" fillId="2" borderId="0" xfId="1" applyFont="1" applyFill="1" applyAlignment="1">
      <alignment horizontal="center" vertical="center" textRotation="255" wrapText="1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distributed" vertical="distributed" textRotation="255" justifyLastLine="1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distributed" vertical="center" wrapText="1" justifyLastLine="1"/>
    </xf>
    <xf numFmtId="0" fontId="10" fillId="2" borderId="14" xfId="2" applyFont="1" applyFill="1" applyBorder="1" applyAlignment="1">
      <alignment horizontal="distributed" vertical="center" wrapText="1" justifyLastLine="1"/>
    </xf>
    <xf numFmtId="0" fontId="4" fillId="2" borderId="16" xfId="1" applyFont="1" applyFill="1" applyBorder="1" applyAlignment="1">
      <alignment horizontal="distributed" vertical="distributed" textRotation="255" justifyLastLine="1"/>
    </xf>
    <xf numFmtId="0" fontId="4" fillId="2" borderId="15" xfId="1" applyFont="1" applyFill="1" applyBorder="1" applyAlignment="1">
      <alignment horizontal="center" vertical="distributed" textRotation="255" justifyLastLine="1"/>
    </xf>
    <xf numFmtId="0" fontId="4" fillId="2" borderId="17" xfId="1" applyFont="1" applyFill="1" applyBorder="1" applyAlignment="1">
      <alignment horizontal="center" vertical="distributed" textRotation="255" justifyLastLine="1"/>
    </xf>
    <xf numFmtId="0" fontId="4" fillId="2" borderId="9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8" fontId="4" fillId="2" borderId="0" xfId="1" applyNumberFormat="1" applyFont="1" applyFill="1" applyAlignment="1">
      <alignment horizontal="right" vertical="center"/>
    </xf>
    <xf numFmtId="178" fontId="4" fillId="2" borderId="0" xfId="1" applyNumberFormat="1" applyFont="1" applyFill="1" applyAlignment="1">
      <alignment horizontal="right" vertical="center"/>
    </xf>
    <xf numFmtId="177" fontId="4" fillId="2" borderId="8" xfId="1" applyNumberFormat="1" applyFont="1" applyFill="1" applyBorder="1" applyAlignment="1">
      <alignment vertical="center"/>
    </xf>
    <xf numFmtId="2" fontId="4" fillId="2" borderId="0" xfId="1" applyNumberFormat="1" applyFont="1" applyFill="1" applyAlignment="1">
      <alignment horizontal="right" vertical="center"/>
    </xf>
    <xf numFmtId="178" fontId="4" fillId="2" borderId="8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176" fontId="4" fillId="2" borderId="0" xfId="1" applyNumberFormat="1" applyFont="1" applyFill="1" applyAlignment="1">
      <alignment vertical="center"/>
    </xf>
    <xf numFmtId="178" fontId="4" fillId="2" borderId="0" xfId="1" applyNumberFormat="1" applyFont="1" applyFill="1" applyAlignment="1">
      <alignment horizontal="center" vertical="center"/>
    </xf>
    <xf numFmtId="0" fontId="4" fillId="2" borderId="18" xfId="1" applyFont="1" applyFill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vertical="center"/>
    </xf>
    <xf numFmtId="177" fontId="4" fillId="2" borderId="18" xfId="1" applyNumberFormat="1" applyFont="1" applyFill="1" applyBorder="1" applyAlignment="1">
      <alignment vertical="center"/>
    </xf>
    <xf numFmtId="2" fontId="4" fillId="2" borderId="18" xfId="1" applyNumberFormat="1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2" fontId="4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/>
    <xf numFmtId="0" fontId="11" fillId="2" borderId="0" xfId="1" applyFont="1" applyFill="1" applyAlignment="1">
      <alignment vertical="top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top"/>
    </xf>
  </cellXfs>
  <cellStyles count="3">
    <cellStyle name="標準" xfId="0" builtinId="0"/>
    <cellStyle name="標準 2" xfId="2" xr:uid="{460FB49E-6502-4FA3-9F93-00309AA39FDB}"/>
    <cellStyle name="標準_1014 運輸及び通信（表109～116）" xfId="1" xr:uid="{9EE25A0D-A716-4557-8ADE-CD79A99AB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72</xdr:row>
      <xdr:rowOff>0</xdr:rowOff>
    </xdr:from>
    <xdr:to>
      <xdr:col>16</xdr:col>
      <xdr:colOff>409575</xdr:colOff>
      <xdr:row>72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910EEBE-03D9-45B5-B9F1-67D59B19822C}"/>
            </a:ext>
          </a:extLst>
        </xdr:cNvPr>
        <xdr:cNvSpPr>
          <a:spLocks noChangeShapeType="1"/>
        </xdr:cNvSpPr>
      </xdr:nvSpPr>
      <xdr:spPr bwMode="auto">
        <a:xfrm>
          <a:off x="8008620" y="10393680"/>
          <a:ext cx="96456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BBC0-5E33-43F5-8887-430878123FC8}">
  <sheetPr>
    <tabColor rgb="FF92D050"/>
  </sheetPr>
  <dimension ref="A1:AA75"/>
  <sheetViews>
    <sheetView showGridLines="0" tabSelected="1" view="pageBreakPreview" topLeftCell="A3" zoomScaleNormal="100" zoomScaleSheetLayoutView="100" workbookViewId="0">
      <selection activeCell="AD10" sqref="AD10"/>
    </sheetView>
  </sheetViews>
  <sheetFormatPr defaultColWidth="7.33203125" defaultRowHeight="11"/>
  <cols>
    <col min="1" max="1" width="7.4140625" style="2" customWidth="1"/>
    <col min="2" max="4" width="6.83203125" style="2" customWidth="1"/>
    <col min="5" max="8" width="5.75" style="2" customWidth="1"/>
    <col min="9" max="12" width="7.58203125" style="2" customWidth="1"/>
    <col min="13" max="15" width="7.9140625" style="2" customWidth="1"/>
    <col min="16" max="16384" width="7.33203125" style="2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 t="s">
        <v>0</v>
      </c>
      <c r="O1" s="1" t="s">
        <v>1</v>
      </c>
      <c r="P1" s="1"/>
      <c r="Q1" s="1"/>
      <c r="R1" s="1"/>
      <c r="S1" s="1"/>
      <c r="T1" s="1"/>
      <c r="U1" s="1"/>
      <c r="V1" s="1"/>
      <c r="W1" s="1"/>
    </row>
    <row r="3" spans="1:27" ht="11.5" thickBot="1">
      <c r="A3" s="2" t="s">
        <v>2</v>
      </c>
      <c r="W3" s="4"/>
      <c r="Y3" s="4"/>
      <c r="AA3" s="4" t="s">
        <v>3</v>
      </c>
    </row>
    <row r="4" spans="1:27" ht="18.75" customHeight="1">
      <c r="A4" s="5" t="s">
        <v>4</v>
      </c>
      <c r="B4" s="6" t="s">
        <v>5</v>
      </c>
      <c r="C4" s="7"/>
      <c r="D4" s="8"/>
      <c r="E4" s="9" t="s">
        <v>6</v>
      </c>
      <c r="F4" s="6" t="s">
        <v>7</v>
      </c>
      <c r="G4" s="7"/>
      <c r="H4" s="7"/>
      <c r="I4" s="7"/>
      <c r="J4" s="7"/>
      <c r="K4" s="7"/>
      <c r="L4" s="7"/>
      <c r="M4" s="7"/>
      <c r="N4" s="7"/>
      <c r="O4" s="8"/>
      <c r="P4" s="6" t="s">
        <v>8</v>
      </c>
      <c r="Q4" s="7"/>
      <c r="R4" s="7"/>
      <c r="S4" s="7"/>
      <c r="T4" s="7"/>
      <c r="U4" s="7"/>
      <c r="V4" s="7"/>
      <c r="W4" s="7"/>
      <c r="X4" s="7"/>
      <c r="Y4" s="7"/>
      <c r="Z4" s="10"/>
      <c r="AA4" s="10"/>
    </row>
    <row r="5" spans="1:27" ht="18.75" customHeight="1">
      <c r="A5" s="11"/>
      <c r="B5" s="12" t="s">
        <v>9</v>
      </c>
      <c r="C5" s="13" t="s">
        <v>10</v>
      </c>
      <c r="D5" s="14" t="s">
        <v>11</v>
      </c>
      <c r="E5" s="15"/>
      <c r="F5" s="16" t="s">
        <v>12</v>
      </c>
      <c r="G5" s="16" t="s">
        <v>13</v>
      </c>
      <c r="H5" s="16" t="s">
        <v>14</v>
      </c>
      <c r="I5" s="17" t="s">
        <v>15</v>
      </c>
      <c r="J5" s="18"/>
      <c r="K5" s="18"/>
      <c r="L5" s="18"/>
      <c r="M5" s="19"/>
      <c r="N5" s="20" t="s">
        <v>16</v>
      </c>
      <c r="O5" s="21" t="s">
        <v>17</v>
      </c>
      <c r="P5" s="17" t="s">
        <v>18</v>
      </c>
      <c r="Q5" s="19"/>
      <c r="R5" s="17" t="s">
        <v>19</v>
      </c>
      <c r="S5" s="18"/>
      <c r="T5" s="17" t="s">
        <v>20</v>
      </c>
      <c r="U5" s="18"/>
      <c r="V5" s="17" t="s">
        <v>21</v>
      </c>
      <c r="W5" s="18"/>
      <c r="X5" s="17" t="s">
        <v>22</v>
      </c>
      <c r="Y5" s="18"/>
      <c r="Z5" s="17" t="s">
        <v>23</v>
      </c>
      <c r="AA5" s="18"/>
    </row>
    <row r="6" spans="1:27" ht="18.75" customHeight="1">
      <c r="A6" s="11"/>
      <c r="B6" s="22"/>
      <c r="C6" s="23"/>
      <c r="D6" s="24"/>
      <c r="E6" s="15"/>
      <c r="F6" s="25"/>
      <c r="G6" s="25"/>
      <c r="H6" s="25"/>
      <c r="I6" s="26" t="s">
        <v>24</v>
      </c>
      <c r="J6" s="19"/>
      <c r="K6" s="26" t="s">
        <v>25</v>
      </c>
      <c r="L6" s="19"/>
      <c r="M6" s="20" t="s">
        <v>26</v>
      </c>
      <c r="N6" s="15"/>
      <c r="O6" s="27"/>
      <c r="P6" s="16" t="s">
        <v>27</v>
      </c>
      <c r="Q6" s="16" t="s">
        <v>28</v>
      </c>
      <c r="R6" s="16" t="s">
        <v>27</v>
      </c>
      <c r="S6" s="16" t="s">
        <v>28</v>
      </c>
      <c r="T6" s="16" t="s">
        <v>27</v>
      </c>
      <c r="U6" s="16" t="s">
        <v>28</v>
      </c>
      <c r="V6" s="16" t="s">
        <v>27</v>
      </c>
      <c r="W6" s="28" t="s">
        <v>28</v>
      </c>
      <c r="X6" s="16" t="s">
        <v>27</v>
      </c>
      <c r="Y6" s="16" t="s">
        <v>28</v>
      </c>
      <c r="Z6" s="16" t="s">
        <v>27</v>
      </c>
      <c r="AA6" s="28" t="s">
        <v>28</v>
      </c>
    </row>
    <row r="7" spans="1:27" ht="45" customHeight="1">
      <c r="A7" s="11"/>
      <c r="B7" s="22"/>
      <c r="C7" s="23"/>
      <c r="D7" s="29" t="s">
        <v>29</v>
      </c>
      <c r="E7" s="30"/>
      <c r="F7" s="31"/>
      <c r="G7" s="31"/>
      <c r="H7" s="31"/>
      <c r="I7" s="32" t="s">
        <v>30</v>
      </c>
      <c r="J7" s="33"/>
      <c r="K7" s="32" t="s">
        <v>31</v>
      </c>
      <c r="L7" s="33"/>
      <c r="M7" s="30"/>
      <c r="N7" s="30"/>
      <c r="O7" s="34"/>
      <c r="P7" s="31"/>
      <c r="Q7" s="31"/>
      <c r="R7" s="31"/>
      <c r="S7" s="31"/>
      <c r="T7" s="25"/>
      <c r="U7" s="31"/>
      <c r="V7" s="31"/>
      <c r="W7" s="35"/>
      <c r="X7" s="25"/>
      <c r="Y7" s="31"/>
      <c r="Z7" s="31"/>
      <c r="AA7" s="36"/>
    </row>
    <row r="8" spans="1:27" ht="12" customHeight="1">
      <c r="A8" s="37" t="s">
        <v>32</v>
      </c>
      <c r="B8" s="38" t="s">
        <v>33</v>
      </c>
      <c r="C8" s="39"/>
      <c r="D8" s="40"/>
      <c r="E8" s="41" t="s">
        <v>34</v>
      </c>
      <c r="F8" s="42" t="s">
        <v>35</v>
      </c>
      <c r="G8" s="42" t="s">
        <v>35</v>
      </c>
      <c r="H8" s="42" t="s">
        <v>35</v>
      </c>
      <c r="I8" s="43">
        <v>62823</v>
      </c>
      <c r="J8" s="43"/>
      <c r="K8" s="43">
        <v>17061</v>
      </c>
      <c r="L8" s="43"/>
      <c r="M8" s="43">
        <f>I8+K8</f>
        <v>79884</v>
      </c>
      <c r="N8" s="44">
        <v>1.29</v>
      </c>
      <c r="O8" s="45" t="s">
        <v>36</v>
      </c>
      <c r="P8" s="43">
        <v>43454</v>
      </c>
      <c r="Q8" s="46"/>
      <c r="R8" s="43">
        <v>55907</v>
      </c>
      <c r="S8" s="47">
        <v>1.27</v>
      </c>
      <c r="T8" s="48">
        <v>62297</v>
      </c>
      <c r="U8" s="49">
        <v>1.2995168306660032</v>
      </c>
      <c r="V8" s="43">
        <v>67482</v>
      </c>
      <c r="W8" s="50">
        <v>1.29714590557482</v>
      </c>
      <c r="X8" s="48">
        <v>74485</v>
      </c>
      <c r="Y8" s="49">
        <v>1.2883533597368597</v>
      </c>
      <c r="Z8" s="43">
        <v>73263</v>
      </c>
      <c r="AA8" s="49">
        <v>1.3051199104595772</v>
      </c>
    </row>
    <row r="9" spans="1:27" ht="12" customHeight="1">
      <c r="A9" s="51"/>
      <c r="B9" s="52"/>
      <c r="C9" s="53"/>
      <c r="D9" s="54"/>
      <c r="E9" s="41" t="s">
        <v>37</v>
      </c>
      <c r="F9" s="42" t="s">
        <v>35</v>
      </c>
      <c r="G9" s="42" t="s">
        <v>35</v>
      </c>
      <c r="H9" s="42" t="s">
        <v>35</v>
      </c>
      <c r="I9" s="43">
        <f>I10-I8</f>
        <v>13913</v>
      </c>
      <c r="J9" s="43"/>
      <c r="K9" s="43">
        <f>K10-K8</f>
        <v>9293</v>
      </c>
      <c r="L9" s="43"/>
      <c r="M9" s="43">
        <f>I9+K9</f>
        <v>23206</v>
      </c>
      <c r="N9" s="44"/>
      <c r="O9" s="45"/>
      <c r="P9" s="43">
        <v>13968</v>
      </c>
      <c r="Q9" s="46">
        <v>1.32</v>
      </c>
      <c r="R9" s="43">
        <v>14910</v>
      </c>
      <c r="S9" s="47"/>
      <c r="T9" s="43">
        <v>18659</v>
      </c>
      <c r="U9" s="49"/>
      <c r="V9" s="43">
        <v>20052</v>
      </c>
      <c r="W9" s="47"/>
      <c r="X9" s="43">
        <v>21478</v>
      </c>
      <c r="Y9" s="49"/>
      <c r="Z9" s="43">
        <v>22354</v>
      </c>
      <c r="AA9" s="49"/>
    </row>
    <row r="10" spans="1:27" ht="12" customHeight="1">
      <c r="A10" s="51"/>
      <c r="B10" s="52"/>
      <c r="C10" s="53"/>
      <c r="D10" s="54"/>
      <c r="E10" s="41" t="s">
        <v>38</v>
      </c>
      <c r="F10" s="42" t="s">
        <v>35</v>
      </c>
      <c r="G10" s="42" t="s">
        <v>35</v>
      </c>
      <c r="H10" s="42" t="s">
        <v>35</v>
      </c>
      <c r="I10" s="43">
        <v>76736</v>
      </c>
      <c r="J10" s="43"/>
      <c r="K10" s="43">
        <v>26354</v>
      </c>
      <c r="L10" s="43"/>
      <c r="M10" s="43">
        <f>I10+K10</f>
        <v>103090</v>
      </c>
      <c r="N10" s="44"/>
      <c r="O10" s="45"/>
      <c r="P10" s="43">
        <v>57422</v>
      </c>
      <c r="Q10" s="46"/>
      <c r="R10" s="43">
        <v>70817</v>
      </c>
      <c r="S10" s="47"/>
      <c r="T10" s="43">
        <v>80956</v>
      </c>
      <c r="U10" s="49"/>
      <c r="V10" s="43">
        <v>87534</v>
      </c>
      <c r="W10" s="47"/>
      <c r="X10" s="43">
        <v>95963</v>
      </c>
      <c r="Y10" s="49"/>
      <c r="Z10" s="43">
        <v>95617</v>
      </c>
      <c r="AA10" s="49"/>
    </row>
    <row r="11" spans="1:27" ht="4.5" customHeight="1">
      <c r="B11" s="55"/>
      <c r="D11" s="56"/>
      <c r="E11" s="57"/>
      <c r="F11" s="42"/>
      <c r="G11" s="42"/>
      <c r="H11" s="42"/>
      <c r="I11" s="43"/>
      <c r="J11" s="43"/>
      <c r="K11" s="43"/>
      <c r="L11" s="43"/>
      <c r="M11" s="43"/>
      <c r="N11" s="58"/>
      <c r="O11" s="58"/>
      <c r="P11" s="43"/>
      <c r="Q11" s="46"/>
      <c r="R11" s="43"/>
      <c r="S11" s="46"/>
      <c r="T11" s="43"/>
      <c r="U11" s="4"/>
      <c r="V11" s="43"/>
      <c r="W11" s="46"/>
      <c r="X11" s="43"/>
      <c r="Y11" s="4"/>
      <c r="Z11" s="43"/>
      <c r="AA11" s="4"/>
    </row>
    <row r="12" spans="1:27" ht="12" customHeight="1">
      <c r="A12" s="51" t="s">
        <v>39</v>
      </c>
      <c r="B12" s="52" t="s">
        <v>40</v>
      </c>
      <c r="C12" s="53"/>
      <c r="D12" s="54"/>
      <c r="E12" s="41" t="s">
        <v>34</v>
      </c>
      <c r="F12" s="42" t="s">
        <v>35</v>
      </c>
      <c r="G12" s="42" t="s">
        <v>35</v>
      </c>
      <c r="H12" s="42" t="s">
        <v>35</v>
      </c>
      <c r="I12" s="43">
        <v>29377</v>
      </c>
      <c r="J12" s="43"/>
      <c r="K12" s="43">
        <v>10807</v>
      </c>
      <c r="L12" s="43"/>
      <c r="M12" s="43">
        <f>I12+K12</f>
        <v>40184</v>
      </c>
      <c r="N12" s="44">
        <v>1.28</v>
      </c>
      <c r="O12" s="45" t="s">
        <v>41</v>
      </c>
      <c r="P12" s="43">
        <v>20102</v>
      </c>
      <c r="R12" s="43">
        <v>29498</v>
      </c>
      <c r="S12" s="47">
        <v>1.25</v>
      </c>
      <c r="T12" s="43">
        <v>33738</v>
      </c>
      <c r="U12" s="49">
        <v>1.2569209793111624</v>
      </c>
      <c r="V12" s="43">
        <v>33819</v>
      </c>
      <c r="W12" s="47">
        <v>1.2706171087258642</v>
      </c>
      <c r="X12" s="43">
        <v>67146</v>
      </c>
      <c r="Y12" s="49">
        <v>1.1501802043308611</v>
      </c>
      <c r="Z12" s="43">
        <v>37723</v>
      </c>
      <c r="AA12" s="49">
        <v>1.2715849746838799</v>
      </c>
    </row>
    <row r="13" spans="1:27" ht="12" customHeight="1">
      <c r="A13" s="51"/>
      <c r="B13" s="52"/>
      <c r="C13" s="53"/>
      <c r="D13" s="54"/>
      <c r="E13" s="41" t="s">
        <v>37</v>
      </c>
      <c r="F13" s="42" t="s">
        <v>35</v>
      </c>
      <c r="G13" s="42" t="s">
        <v>35</v>
      </c>
      <c r="H13" s="42" t="s">
        <v>35</v>
      </c>
      <c r="I13" s="43">
        <f>I14-I12</f>
        <v>6081</v>
      </c>
      <c r="J13" s="43"/>
      <c r="K13" s="43">
        <f>K14-K12</f>
        <v>5033</v>
      </c>
      <c r="L13" s="43"/>
      <c r="M13" s="43">
        <f>I13+K13</f>
        <v>11114</v>
      </c>
      <c r="N13" s="44"/>
      <c r="O13" s="45"/>
      <c r="P13" s="43">
        <v>5646</v>
      </c>
      <c r="Q13" s="46">
        <v>1.28</v>
      </c>
      <c r="R13" s="43">
        <v>7481</v>
      </c>
      <c r="S13" s="47"/>
      <c r="T13" s="43">
        <v>8668</v>
      </c>
      <c r="U13" s="49"/>
      <c r="V13" s="43">
        <v>9152</v>
      </c>
      <c r="W13" s="47"/>
      <c r="X13" s="43">
        <v>10084</v>
      </c>
      <c r="Y13" s="49"/>
      <c r="Z13" s="43">
        <v>10245</v>
      </c>
      <c r="AA13" s="49"/>
    </row>
    <row r="14" spans="1:27" ht="12" customHeight="1">
      <c r="A14" s="51"/>
      <c r="B14" s="52"/>
      <c r="C14" s="53"/>
      <c r="D14" s="54"/>
      <c r="E14" s="41" t="s">
        <v>38</v>
      </c>
      <c r="F14" s="42" t="s">
        <v>35</v>
      </c>
      <c r="G14" s="42" t="s">
        <v>35</v>
      </c>
      <c r="H14" s="42" t="s">
        <v>35</v>
      </c>
      <c r="I14" s="43">
        <v>35458</v>
      </c>
      <c r="J14" s="43"/>
      <c r="K14" s="43">
        <v>15840</v>
      </c>
      <c r="L14" s="43"/>
      <c r="M14" s="43">
        <f>I14+K14</f>
        <v>51298</v>
      </c>
      <c r="N14" s="44"/>
      <c r="O14" s="45"/>
      <c r="P14" s="43">
        <v>25748</v>
      </c>
      <c r="Q14" s="46"/>
      <c r="R14" s="43">
        <v>36979</v>
      </c>
      <c r="S14" s="47"/>
      <c r="T14" s="43">
        <v>42406</v>
      </c>
      <c r="U14" s="49"/>
      <c r="V14" s="43">
        <v>42971</v>
      </c>
      <c r="W14" s="47"/>
      <c r="X14" s="43">
        <v>77230</v>
      </c>
      <c r="Y14" s="49"/>
      <c r="Z14" s="43">
        <v>47968</v>
      </c>
      <c r="AA14" s="49"/>
    </row>
    <row r="15" spans="1:27" ht="4.5" customHeight="1">
      <c r="B15" s="55"/>
      <c r="D15" s="56"/>
      <c r="E15" s="57"/>
      <c r="F15" s="42"/>
      <c r="G15" s="42"/>
      <c r="H15" s="42"/>
      <c r="I15" s="43"/>
      <c r="J15" s="43"/>
      <c r="K15" s="43"/>
      <c r="L15" s="43"/>
      <c r="M15" s="43"/>
      <c r="N15" s="58"/>
      <c r="O15" s="58"/>
      <c r="P15" s="43"/>
      <c r="Q15" s="46"/>
      <c r="R15" s="43"/>
      <c r="S15" s="46"/>
      <c r="T15" s="43"/>
      <c r="U15" s="4"/>
      <c r="V15" s="43"/>
      <c r="W15" s="46"/>
      <c r="X15" s="43"/>
      <c r="Y15" s="4"/>
      <c r="Z15" s="43"/>
      <c r="AA15" s="4"/>
    </row>
    <row r="16" spans="1:27" ht="12" customHeight="1">
      <c r="A16" s="51" t="s">
        <v>42</v>
      </c>
      <c r="B16" s="52" t="s">
        <v>43</v>
      </c>
      <c r="C16" s="53"/>
      <c r="D16" s="54"/>
      <c r="E16" s="41" t="s">
        <v>34</v>
      </c>
      <c r="F16" s="42" t="s">
        <v>35</v>
      </c>
      <c r="G16" s="42" t="s">
        <v>35</v>
      </c>
      <c r="H16" s="42" t="s">
        <v>35</v>
      </c>
      <c r="I16" s="43">
        <v>22674</v>
      </c>
      <c r="J16" s="43"/>
      <c r="K16" s="43">
        <v>6532</v>
      </c>
      <c r="L16" s="43"/>
      <c r="M16" s="43">
        <f>I16+K16</f>
        <v>29206</v>
      </c>
      <c r="N16" s="44">
        <v>1.25</v>
      </c>
      <c r="O16" s="45" t="s">
        <v>44</v>
      </c>
      <c r="P16" s="43">
        <v>15350</v>
      </c>
      <c r="R16" s="43">
        <v>20212</v>
      </c>
      <c r="S16" s="46"/>
      <c r="T16" s="43">
        <v>23829</v>
      </c>
      <c r="U16" s="49">
        <v>1.245079524948592</v>
      </c>
      <c r="V16" s="43">
        <v>25208</v>
      </c>
      <c r="W16" s="47">
        <v>1.2468264043160902</v>
      </c>
      <c r="X16" s="43">
        <v>27020</v>
      </c>
      <c r="Y16" s="49">
        <v>1.2498889711324945</v>
      </c>
      <c r="Z16" s="43">
        <v>27883</v>
      </c>
      <c r="AA16" s="49">
        <v>1.2477495248000574</v>
      </c>
    </row>
    <row r="17" spans="1:27" ht="12" customHeight="1">
      <c r="A17" s="51"/>
      <c r="B17" s="52"/>
      <c r="C17" s="53"/>
      <c r="D17" s="54"/>
      <c r="E17" s="41" t="s">
        <v>37</v>
      </c>
      <c r="F17" s="42" t="s">
        <v>35</v>
      </c>
      <c r="G17" s="42" t="s">
        <v>35</v>
      </c>
      <c r="H17" s="42" t="s">
        <v>35</v>
      </c>
      <c r="I17" s="43">
        <f>I18-I16</f>
        <v>4572</v>
      </c>
      <c r="J17" s="43"/>
      <c r="K17" s="43">
        <f>K18-K16</f>
        <v>2823</v>
      </c>
      <c r="L17" s="43"/>
      <c r="M17" s="43">
        <f>I17+K17</f>
        <v>7395</v>
      </c>
      <c r="N17" s="44"/>
      <c r="O17" s="45"/>
      <c r="P17" s="43">
        <v>3887</v>
      </c>
      <c r="Q17" s="46">
        <v>1.25</v>
      </c>
      <c r="R17" s="43">
        <v>4481</v>
      </c>
      <c r="S17" s="46">
        <v>1.22</v>
      </c>
      <c r="T17" s="43">
        <v>5840</v>
      </c>
      <c r="U17" s="49"/>
      <c r="V17" s="43">
        <v>6222</v>
      </c>
      <c r="W17" s="47"/>
      <c r="X17" s="43">
        <v>6752</v>
      </c>
      <c r="Y17" s="49"/>
      <c r="Z17" s="43">
        <v>6908</v>
      </c>
      <c r="AA17" s="49"/>
    </row>
    <row r="18" spans="1:27" ht="12" customHeight="1">
      <c r="A18" s="51"/>
      <c r="B18" s="52"/>
      <c r="C18" s="53"/>
      <c r="D18" s="54"/>
      <c r="E18" s="41" t="s">
        <v>38</v>
      </c>
      <c r="F18" s="42" t="s">
        <v>35</v>
      </c>
      <c r="G18" s="42" t="s">
        <v>35</v>
      </c>
      <c r="H18" s="42" t="s">
        <v>35</v>
      </c>
      <c r="I18" s="43">
        <v>27246</v>
      </c>
      <c r="J18" s="43"/>
      <c r="K18" s="43">
        <v>9355</v>
      </c>
      <c r="L18" s="43"/>
      <c r="M18" s="43">
        <f>I18+K18</f>
        <v>36601</v>
      </c>
      <c r="N18" s="44"/>
      <c r="O18" s="45"/>
      <c r="P18" s="43">
        <v>19237</v>
      </c>
      <c r="Q18" s="46"/>
      <c r="R18" s="43">
        <v>24693</v>
      </c>
      <c r="S18" s="46"/>
      <c r="T18" s="43">
        <v>29669</v>
      </c>
      <c r="U18" s="49"/>
      <c r="V18" s="43">
        <v>31430</v>
      </c>
      <c r="W18" s="47"/>
      <c r="X18" s="43">
        <v>33772</v>
      </c>
      <c r="Y18" s="49"/>
      <c r="Z18" s="43">
        <v>34791</v>
      </c>
      <c r="AA18" s="49"/>
    </row>
    <row r="19" spans="1:27" ht="4.5" customHeight="1">
      <c r="B19" s="55"/>
      <c r="D19" s="56"/>
      <c r="E19" s="57"/>
      <c r="F19" s="42"/>
      <c r="G19" s="42"/>
      <c r="H19" s="42"/>
      <c r="I19" s="43"/>
      <c r="J19" s="43"/>
      <c r="K19" s="43"/>
      <c r="L19" s="43"/>
      <c r="M19" s="43"/>
      <c r="N19" s="58"/>
      <c r="O19" s="58"/>
      <c r="P19" s="43"/>
      <c r="Q19" s="46"/>
      <c r="R19" s="43"/>
      <c r="S19" s="46"/>
      <c r="T19" s="43"/>
      <c r="U19" s="4"/>
      <c r="V19" s="43"/>
      <c r="W19" s="46"/>
      <c r="X19" s="43"/>
      <c r="Y19" s="4"/>
      <c r="Z19" s="43"/>
      <c r="AA19" s="4"/>
    </row>
    <row r="20" spans="1:27" ht="12" customHeight="1">
      <c r="A20" s="51" t="s">
        <v>39</v>
      </c>
      <c r="B20" s="52" t="s">
        <v>45</v>
      </c>
      <c r="C20" s="53"/>
      <c r="D20" s="54"/>
      <c r="E20" s="41" t="s">
        <v>34</v>
      </c>
      <c r="F20" s="42" t="s">
        <v>35</v>
      </c>
      <c r="G20" s="42" t="s">
        <v>35</v>
      </c>
      <c r="H20" s="42" t="s">
        <v>35</v>
      </c>
      <c r="I20" s="43">
        <v>20590</v>
      </c>
      <c r="J20" s="43"/>
      <c r="K20" s="43">
        <v>5379</v>
      </c>
      <c r="L20" s="43"/>
      <c r="M20" s="43">
        <f>I20+K20</f>
        <v>25969</v>
      </c>
      <c r="N20" s="44">
        <v>1.25</v>
      </c>
      <c r="O20" s="45" t="s">
        <v>44</v>
      </c>
      <c r="P20" s="43">
        <v>14733</v>
      </c>
      <c r="R20" s="43">
        <v>20311</v>
      </c>
      <c r="S20" s="47">
        <v>1.22</v>
      </c>
      <c r="T20" s="43">
        <v>22354</v>
      </c>
      <c r="U20" s="49">
        <v>1.2459067728370761</v>
      </c>
      <c r="V20" s="43">
        <v>23292</v>
      </c>
      <c r="W20" s="47">
        <v>1.2495277348445819</v>
      </c>
      <c r="X20" s="43">
        <v>23989</v>
      </c>
      <c r="Y20" s="49">
        <v>1.2530326399599816</v>
      </c>
      <c r="Z20" s="43">
        <v>25318</v>
      </c>
      <c r="AA20" s="49">
        <v>1.2415672643968718</v>
      </c>
    </row>
    <row r="21" spans="1:27" ht="12" customHeight="1">
      <c r="A21" s="51"/>
      <c r="B21" s="52"/>
      <c r="C21" s="53"/>
      <c r="D21" s="54"/>
      <c r="E21" s="41" t="s">
        <v>37</v>
      </c>
      <c r="F21" s="42" t="s">
        <v>35</v>
      </c>
      <c r="G21" s="42" t="s">
        <v>35</v>
      </c>
      <c r="H21" s="42" t="s">
        <v>35</v>
      </c>
      <c r="I21" s="43">
        <f>I22-I20</f>
        <v>4033</v>
      </c>
      <c r="J21" s="43"/>
      <c r="K21" s="43">
        <f>K22-K20</f>
        <v>2427</v>
      </c>
      <c r="L21" s="43"/>
      <c r="M21" s="43">
        <f>I21+K21</f>
        <v>6460</v>
      </c>
      <c r="N21" s="44"/>
      <c r="O21" s="45"/>
      <c r="P21" s="43">
        <v>3745</v>
      </c>
      <c r="Q21" s="46">
        <v>1.25</v>
      </c>
      <c r="R21" s="43">
        <v>4462</v>
      </c>
      <c r="S21" s="47"/>
      <c r="T21" s="43">
        <v>5497</v>
      </c>
      <c r="U21" s="49"/>
      <c r="V21" s="43">
        <v>5812</v>
      </c>
      <c r="W21" s="47"/>
      <c r="X21" s="43">
        <v>6070</v>
      </c>
      <c r="Y21" s="49"/>
      <c r="Z21" s="43">
        <v>6116</v>
      </c>
      <c r="AA21" s="49"/>
    </row>
    <row r="22" spans="1:27" ht="12" customHeight="1">
      <c r="A22" s="51"/>
      <c r="B22" s="52"/>
      <c r="C22" s="53"/>
      <c r="D22" s="54"/>
      <c r="E22" s="41" t="s">
        <v>38</v>
      </c>
      <c r="F22" s="42" t="s">
        <v>35</v>
      </c>
      <c r="G22" s="42" t="s">
        <v>35</v>
      </c>
      <c r="H22" s="42" t="s">
        <v>35</v>
      </c>
      <c r="I22" s="43">
        <v>24623</v>
      </c>
      <c r="J22" s="43"/>
      <c r="K22" s="43">
        <v>7806</v>
      </c>
      <c r="L22" s="43"/>
      <c r="M22" s="43">
        <f>I22+K22</f>
        <v>32429</v>
      </c>
      <c r="N22" s="44"/>
      <c r="O22" s="45"/>
      <c r="P22" s="43">
        <v>18478</v>
      </c>
      <c r="Q22" s="46"/>
      <c r="R22" s="43">
        <v>24773</v>
      </c>
      <c r="S22" s="47"/>
      <c r="T22" s="43">
        <v>27851</v>
      </c>
      <c r="U22" s="49"/>
      <c r="V22" s="43">
        <v>29104</v>
      </c>
      <c r="W22" s="47"/>
      <c r="X22" s="43">
        <v>30059</v>
      </c>
      <c r="Y22" s="49"/>
      <c r="Z22" s="43">
        <v>31434</v>
      </c>
      <c r="AA22" s="49"/>
    </row>
    <row r="23" spans="1:27" ht="4.5" customHeight="1">
      <c r="B23" s="55"/>
      <c r="D23" s="56"/>
      <c r="E23" s="57"/>
      <c r="F23" s="42"/>
      <c r="G23" s="42"/>
      <c r="H23" s="42"/>
      <c r="I23" s="43"/>
      <c r="J23" s="43"/>
      <c r="K23" s="43"/>
      <c r="L23" s="43"/>
      <c r="M23" s="43"/>
      <c r="N23" s="58"/>
      <c r="O23" s="58"/>
      <c r="P23" s="43"/>
      <c r="Q23" s="46"/>
      <c r="R23" s="43"/>
      <c r="S23" s="46"/>
      <c r="T23" s="43"/>
      <c r="U23" s="4"/>
      <c r="V23" s="59"/>
      <c r="W23" s="46"/>
      <c r="X23" s="43"/>
      <c r="Y23" s="4"/>
      <c r="Z23" s="43"/>
      <c r="AA23" s="4"/>
    </row>
    <row r="24" spans="1:27" ht="12" customHeight="1">
      <c r="A24" s="51" t="s">
        <v>39</v>
      </c>
      <c r="B24" s="52" t="s">
        <v>46</v>
      </c>
      <c r="C24" s="53"/>
      <c r="D24" s="54"/>
      <c r="E24" s="41" t="s">
        <v>34</v>
      </c>
      <c r="F24" s="42" t="s">
        <v>35</v>
      </c>
      <c r="G24" s="42" t="s">
        <v>35</v>
      </c>
      <c r="H24" s="42" t="s">
        <v>35</v>
      </c>
      <c r="I24" s="43">
        <v>17291</v>
      </c>
      <c r="J24" s="43"/>
      <c r="K24" s="43">
        <v>4447</v>
      </c>
      <c r="L24" s="43"/>
      <c r="M24" s="43">
        <f>I24+K24</f>
        <v>21738</v>
      </c>
      <c r="N24" s="44">
        <v>1.24</v>
      </c>
      <c r="O24" s="45" t="s">
        <v>47</v>
      </c>
      <c r="P24" s="43">
        <v>12068</v>
      </c>
      <c r="R24" s="43">
        <v>16592</v>
      </c>
      <c r="S24" s="47">
        <v>1.23</v>
      </c>
      <c r="T24" s="43">
        <v>19029</v>
      </c>
      <c r="U24" s="49">
        <v>1.2360607493825213</v>
      </c>
      <c r="V24" s="43">
        <v>19543</v>
      </c>
      <c r="W24" s="47">
        <v>1.2413140254822699</v>
      </c>
      <c r="X24" s="43">
        <v>19685</v>
      </c>
      <c r="Y24" s="49">
        <v>1.2542037084074169</v>
      </c>
      <c r="Z24" s="43">
        <v>21582</v>
      </c>
      <c r="AA24" s="49">
        <v>1.2430729311463256</v>
      </c>
    </row>
    <row r="25" spans="1:27" ht="12" customHeight="1">
      <c r="A25" s="51"/>
      <c r="B25" s="52"/>
      <c r="C25" s="53"/>
      <c r="D25" s="54"/>
      <c r="E25" s="41" t="s">
        <v>37</v>
      </c>
      <c r="F25" s="42" t="s">
        <v>35</v>
      </c>
      <c r="G25" s="42" t="s">
        <v>35</v>
      </c>
      <c r="H25" s="42" t="s">
        <v>35</v>
      </c>
      <c r="I25" s="43">
        <f>I26-I24</f>
        <v>3224</v>
      </c>
      <c r="J25" s="43"/>
      <c r="K25" s="43">
        <f>K26-K24</f>
        <v>2040</v>
      </c>
      <c r="L25" s="43"/>
      <c r="M25" s="43">
        <f>I25+K25</f>
        <v>5264</v>
      </c>
      <c r="N25" s="44"/>
      <c r="O25" s="45"/>
      <c r="P25" s="43">
        <v>2970</v>
      </c>
      <c r="Q25" s="46">
        <v>1.25</v>
      </c>
      <c r="R25" s="43">
        <v>3740</v>
      </c>
      <c r="S25" s="47"/>
      <c r="T25" s="43">
        <v>4492</v>
      </c>
      <c r="U25" s="49"/>
      <c r="V25" s="43">
        <v>4716</v>
      </c>
      <c r="W25" s="47"/>
      <c r="X25" s="43">
        <v>5004</v>
      </c>
      <c r="Y25" s="49"/>
      <c r="Z25" s="43">
        <v>5246</v>
      </c>
      <c r="AA25" s="49"/>
    </row>
    <row r="26" spans="1:27" ht="12" customHeight="1">
      <c r="A26" s="51"/>
      <c r="B26" s="52"/>
      <c r="C26" s="53"/>
      <c r="D26" s="54"/>
      <c r="E26" s="41" t="s">
        <v>38</v>
      </c>
      <c r="F26" s="42" t="s">
        <v>35</v>
      </c>
      <c r="G26" s="42" t="s">
        <v>35</v>
      </c>
      <c r="H26" s="42" t="s">
        <v>35</v>
      </c>
      <c r="I26" s="43">
        <v>20515</v>
      </c>
      <c r="J26" s="43"/>
      <c r="K26" s="43">
        <v>6487</v>
      </c>
      <c r="L26" s="43"/>
      <c r="M26" s="43">
        <f>I26+K26</f>
        <v>27002</v>
      </c>
      <c r="N26" s="44"/>
      <c r="O26" s="45"/>
      <c r="P26" s="43">
        <v>15038</v>
      </c>
      <c r="Q26" s="46"/>
      <c r="R26" s="43">
        <v>20332</v>
      </c>
      <c r="S26" s="47"/>
      <c r="T26" s="43">
        <v>23521</v>
      </c>
      <c r="U26" s="49"/>
      <c r="V26" s="43">
        <v>24259</v>
      </c>
      <c r="W26" s="47"/>
      <c r="X26" s="43">
        <v>24689</v>
      </c>
      <c r="Y26" s="49"/>
      <c r="Z26" s="43">
        <v>26828</v>
      </c>
      <c r="AA26" s="49"/>
    </row>
    <row r="27" spans="1:27" ht="4.5" customHeight="1">
      <c r="B27" s="55"/>
      <c r="D27" s="56"/>
      <c r="E27" s="57"/>
      <c r="F27" s="42"/>
      <c r="G27" s="42"/>
      <c r="H27" s="42"/>
      <c r="I27" s="43"/>
      <c r="J27" s="43"/>
      <c r="K27" s="43"/>
      <c r="L27" s="43"/>
      <c r="M27" s="43"/>
      <c r="N27" s="58"/>
      <c r="O27" s="58"/>
      <c r="P27" s="43"/>
      <c r="Q27" s="46"/>
      <c r="R27" s="43"/>
      <c r="S27" s="46"/>
      <c r="T27" s="43"/>
      <c r="U27" s="4"/>
      <c r="V27" s="43"/>
      <c r="W27" s="46"/>
      <c r="X27" s="43"/>
      <c r="Y27" s="4"/>
      <c r="Z27" s="43"/>
      <c r="AA27" s="4"/>
    </row>
    <row r="28" spans="1:27" ht="12" customHeight="1">
      <c r="A28" s="51" t="s">
        <v>39</v>
      </c>
      <c r="B28" s="52" t="s">
        <v>48</v>
      </c>
      <c r="C28" s="53"/>
      <c r="D28" s="54"/>
      <c r="E28" s="41" t="s">
        <v>34</v>
      </c>
      <c r="F28" s="42" t="s">
        <v>35</v>
      </c>
      <c r="G28" s="42" t="s">
        <v>35</v>
      </c>
      <c r="H28" s="42" t="s">
        <v>35</v>
      </c>
      <c r="I28" s="43">
        <v>15877</v>
      </c>
      <c r="J28" s="43"/>
      <c r="K28" s="43">
        <v>3995</v>
      </c>
      <c r="L28" s="43"/>
      <c r="M28" s="43">
        <f>I28+K28</f>
        <v>19872</v>
      </c>
      <c r="N28" s="44">
        <v>1.25</v>
      </c>
      <c r="O28" s="45" t="s">
        <v>44</v>
      </c>
      <c r="P28" s="43">
        <v>10365</v>
      </c>
      <c r="R28" s="43">
        <v>14911</v>
      </c>
      <c r="S28" s="47">
        <v>1.22</v>
      </c>
      <c r="T28" s="43">
        <v>16893</v>
      </c>
      <c r="U28" s="49">
        <v>1.2390339193748889</v>
      </c>
      <c r="V28" s="43">
        <v>17275</v>
      </c>
      <c r="W28" s="47">
        <v>1.2510564399421129</v>
      </c>
      <c r="X28" s="43">
        <v>17612</v>
      </c>
      <c r="Y28" s="49">
        <v>1.2560186236656825</v>
      </c>
      <c r="Z28" s="43">
        <v>19545</v>
      </c>
      <c r="AA28" s="49">
        <v>1.2482476336658992</v>
      </c>
    </row>
    <row r="29" spans="1:27" ht="12" customHeight="1">
      <c r="A29" s="51"/>
      <c r="B29" s="52"/>
      <c r="C29" s="53"/>
      <c r="D29" s="54"/>
      <c r="E29" s="41" t="s">
        <v>37</v>
      </c>
      <c r="F29" s="42" t="s">
        <v>35</v>
      </c>
      <c r="G29" s="42" t="s">
        <v>35</v>
      </c>
      <c r="H29" s="42" t="s">
        <v>35</v>
      </c>
      <c r="I29" s="43">
        <f>I30-I28</f>
        <v>2930</v>
      </c>
      <c r="J29" s="43"/>
      <c r="K29" s="43">
        <f>K30-K28</f>
        <v>1944</v>
      </c>
      <c r="L29" s="43"/>
      <c r="M29" s="43">
        <f>I29+K29</f>
        <v>4874</v>
      </c>
      <c r="N29" s="44"/>
      <c r="O29" s="45"/>
      <c r="P29" s="43">
        <v>2805</v>
      </c>
      <c r="Q29" s="46">
        <v>1.27</v>
      </c>
      <c r="R29" s="43">
        <v>3277</v>
      </c>
      <c r="S29" s="47"/>
      <c r="T29" s="43">
        <v>4038</v>
      </c>
      <c r="U29" s="49"/>
      <c r="V29" s="43">
        <v>4337</v>
      </c>
      <c r="W29" s="47"/>
      <c r="X29" s="43">
        <v>4509</v>
      </c>
      <c r="Y29" s="49"/>
      <c r="Z29" s="43">
        <v>4852</v>
      </c>
      <c r="AA29" s="49"/>
    </row>
    <row r="30" spans="1:27" ht="12" customHeight="1">
      <c r="A30" s="51"/>
      <c r="B30" s="52"/>
      <c r="C30" s="53"/>
      <c r="D30" s="54"/>
      <c r="E30" s="41" t="s">
        <v>38</v>
      </c>
      <c r="F30" s="42" t="s">
        <v>35</v>
      </c>
      <c r="G30" s="42" t="s">
        <v>35</v>
      </c>
      <c r="H30" s="42" t="s">
        <v>35</v>
      </c>
      <c r="I30" s="43">
        <v>18807</v>
      </c>
      <c r="J30" s="43"/>
      <c r="K30" s="43">
        <v>5939</v>
      </c>
      <c r="L30" s="43"/>
      <c r="M30" s="43">
        <f>I30+K30</f>
        <v>24746</v>
      </c>
      <c r="N30" s="44"/>
      <c r="O30" s="45"/>
      <c r="P30" s="43">
        <v>13170</v>
      </c>
      <c r="Q30" s="46"/>
      <c r="R30" s="43">
        <v>18188</v>
      </c>
      <c r="S30" s="47"/>
      <c r="T30" s="43">
        <v>20931</v>
      </c>
      <c r="U30" s="49"/>
      <c r="V30" s="43">
        <v>21612</v>
      </c>
      <c r="W30" s="47"/>
      <c r="X30" s="43">
        <v>22121</v>
      </c>
      <c r="Y30" s="49"/>
      <c r="Z30" s="43">
        <v>24397</v>
      </c>
      <c r="AA30" s="49"/>
    </row>
    <row r="31" spans="1:27" ht="4.5" customHeight="1">
      <c r="B31" s="55"/>
      <c r="D31" s="56"/>
      <c r="E31" s="57"/>
      <c r="F31" s="42"/>
      <c r="G31" s="42"/>
      <c r="H31" s="42"/>
      <c r="I31" s="43"/>
      <c r="J31" s="43"/>
      <c r="K31" s="43"/>
      <c r="L31" s="43"/>
      <c r="M31" s="43"/>
      <c r="N31" s="58"/>
      <c r="O31" s="58"/>
      <c r="P31" s="43"/>
      <c r="Q31" s="46"/>
      <c r="R31" s="43"/>
      <c r="S31" s="46"/>
      <c r="T31" s="43"/>
      <c r="U31" s="4"/>
      <c r="V31" s="43"/>
      <c r="W31" s="46"/>
      <c r="X31" s="43"/>
      <c r="Y31" s="4"/>
      <c r="Z31" s="43"/>
      <c r="AA31" s="4"/>
    </row>
    <row r="32" spans="1:27" ht="12" customHeight="1">
      <c r="A32" s="51" t="s">
        <v>39</v>
      </c>
      <c r="B32" s="52" t="s">
        <v>49</v>
      </c>
      <c r="C32" s="53"/>
      <c r="D32" s="54"/>
      <c r="E32" s="41" t="s">
        <v>34</v>
      </c>
      <c r="F32" s="42" t="s">
        <v>35</v>
      </c>
      <c r="G32" s="42" t="s">
        <v>35</v>
      </c>
      <c r="H32" s="42" t="s">
        <v>35</v>
      </c>
      <c r="I32" s="43">
        <v>12988</v>
      </c>
      <c r="J32" s="43"/>
      <c r="K32" s="43">
        <v>3251</v>
      </c>
      <c r="L32" s="43"/>
      <c r="M32" s="43">
        <f>I32+K32</f>
        <v>16239</v>
      </c>
      <c r="N32" s="44">
        <v>1.25</v>
      </c>
      <c r="O32" s="45" t="s">
        <v>44</v>
      </c>
      <c r="P32" s="43">
        <v>7710</v>
      </c>
      <c r="R32" s="43">
        <v>11922</v>
      </c>
      <c r="S32" s="47">
        <v>1.23</v>
      </c>
      <c r="T32" s="43">
        <v>13386</v>
      </c>
      <c r="U32" s="49">
        <v>1.2474973853279545</v>
      </c>
      <c r="V32" s="43">
        <v>13662</v>
      </c>
      <c r="W32" s="47">
        <v>1.2581613233787148</v>
      </c>
      <c r="X32" s="43">
        <v>13749</v>
      </c>
      <c r="Y32" s="49">
        <v>1.2635828060222563</v>
      </c>
      <c r="Z32" s="43">
        <v>15892</v>
      </c>
      <c r="AA32" s="49">
        <v>1.2646614648879939</v>
      </c>
    </row>
    <row r="33" spans="1:27" ht="12" customHeight="1">
      <c r="A33" s="51"/>
      <c r="B33" s="52"/>
      <c r="C33" s="53"/>
      <c r="D33" s="54"/>
      <c r="E33" s="41" t="s">
        <v>37</v>
      </c>
      <c r="F33" s="42" t="s">
        <v>35</v>
      </c>
      <c r="G33" s="42" t="s">
        <v>35</v>
      </c>
      <c r="H33" s="42" t="s">
        <v>35</v>
      </c>
      <c r="I33" s="43">
        <f>I34-I32</f>
        <v>2392</v>
      </c>
      <c r="J33" s="43"/>
      <c r="K33" s="43">
        <f>K34-K32</f>
        <v>1654</v>
      </c>
      <c r="L33" s="43"/>
      <c r="M33" s="43">
        <f>I33+K33</f>
        <v>4046</v>
      </c>
      <c r="N33" s="44"/>
      <c r="O33" s="45"/>
      <c r="P33" s="43">
        <v>2112</v>
      </c>
      <c r="Q33" s="46">
        <v>1.27</v>
      </c>
      <c r="R33" s="43">
        <v>2753</v>
      </c>
      <c r="S33" s="47"/>
      <c r="T33" s="43">
        <v>3313</v>
      </c>
      <c r="U33" s="49"/>
      <c r="V33" s="43">
        <v>3527</v>
      </c>
      <c r="W33" s="47"/>
      <c r="X33" s="43">
        <v>3624</v>
      </c>
      <c r="Y33" s="49"/>
      <c r="Z33" s="43">
        <v>4206</v>
      </c>
      <c r="AA33" s="49"/>
    </row>
    <row r="34" spans="1:27" ht="12" customHeight="1">
      <c r="A34" s="51"/>
      <c r="B34" s="52"/>
      <c r="C34" s="53"/>
      <c r="D34" s="54"/>
      <c r="E34" s="41" t="s">
        <v>38</v>
      </c>
      <c r="F34" s="42" t="s">
        <v>35</v>
      </c>
      <c r="G34" s="42" t="s">
        <v>35</v>
      </c>
      <c r="H34" s="42" t="s">
        <v>35</v>
      </c>
      <c r="I34" s="43">
        <v>15380</v>
      </c>
      <c r="J34" s="43"/>
      <c r="K34" s="43">
        <v>4905</v>
      </c>
      <c r="L34" s="43"/>
      <c r="M34" s="43">
        <f>I34+K34</f>
        <v>20285</v>
      </c>
      <c r="N34" s="44"/>
      <c r="O34" s="45"/>
      <c r="P34" s="43">
        <v>9822</v>
      </c>
      <c r="Q34" s="46"/>
      <c r="R34" s="43">
        <v>14675</v>
      </c>
      <c r="S34" s="47"/>
      <c r="T34" s="43">
        <v>16699</v>
      </c>
      <c r="U34" s="49"/>
      <c r="V34" s="43">
        <v>17189</v>
      </c>
      <c r="W34" s="47"/>
      <c r="X34" s="43">
        <v>17373</v>
      </c>
      <c r="Y34" s="49"/>
      <c r="Z34" s="43">
        <v>20098</v>
      </c>
      <c r="AA34" s="49"/>
    </row>
    <row r="35" spans="1:27" ht="4.5" customHeight="1">
      <c r="B35" s="55"/>
      <c r="D35" s="56"/>
      <c r="E35" s="57"/>
      <c r="F35" s="42"/>
      <c r="G35" s="42"/>
      <c r="H35" s="42"/>
      <c r="I35" s="43"/>
      <c r="J35" s="43"/>
      <c r="K35" s="43"/>
      <c r="L35" s="43"/>
      <c r="M35" s="43"/>
      <c r="N35" s="58"/>
      <c r="O35" s="58"/>
      <c r="P35" s="43"/>
      <c r="Q35" s="46"/>
      <c r="R35" s="43"/>
      <c r="S35" s="46"/>
      <c r="T35" s="43"/>
      <c r="U35" s="4"/>
      <c r="V35" s="43"/>
      <c r="W35" s="46"/>
      <c r="X35" s="43"/>
      <c r="Y35" s="4"/>
      <c r="Z35" s="43"/>
      <c r="AA35" s="4"/>
    </row>
    <row r="36" spans="1:27" ht="12" customHeight="1">
      <c r="A36" s="51" t="s">
        <v>39</v>
      </c>
      <c r="B36" s="52" t="s">
        <v>50</v>
      </c>
      <c r="C36" s="53"/>
      <c r="D36" s="54"/>
      <c r="E36" s="41" t="s">
        <v>34</v>
      </c>
      <c r="F36" s="42" t="s">
        <v>35</v>
      </c>
      <c r="G36" s="42" t="s">
        <v>35</v>
      </c>
      <c r="H36" s="42" t="s">
        <v>35</v>
      </c>
      <c r="I36" s="43">
        <v>11539</v>
      </c>
      <c r="J36" s="43"/>
      <c r="K36" s="43">
        <v>2587</v>
      </c>
      <c r="L36" s="43"/>
      <c r="M36" s="43">
        <f>I36+K36</f>
        <v>14126</v>
      </c>
      <c r="N36" s="44">
        <v>1.24</v>
      </c>
      <c r="O36" s="45" t="s">
        <v>44</v>
      </c>
      <c r="P36" s="43">
        <v>6182</v>
      </c>
      <c r="R36" s="43">
        <v>9572</v>
      </c>
      <c r="S36" s="47">
        <v>1.23</v>
      </c>
      <c r="T36" s="43">
        <v>10890</v>
      </c>
      <c r="U36" s="49">
        <v>1.2419651056014693</v>
      </c>
      <c r="V36" s="43">
        <v>11249</v>
      </c>
      <c r="W36" s="47">
        <v>1.2511334340830296</v>
      </c>
      <c r="X36" s="43">
        <v>11658</v>
      </c>
      <c r="Y36" s="49">
        <v>1.2522731171727568</v>
      </c>
      <c r="Z36" s="43">
        <v>13922</v>
      </c>
      <c r="AA36" s="49">
        <v>1.2505387157017669</v>
      </c>
    </row>
    <row r="37" spans="1:27" ht="12" customHeight="1">
      <c r="A37" s="51"/>
      <c r="B37" s="52"/>
      <c r="C37" s="53"/>
      <c r="D37" s="54"/>
      <c r="E37" s="41" t="s">
        <v>37</v>
      </c>
      <c r="F37" s="42" t="s">
        <v>35</v>
      </c>
      <c r="G37" s="42" t="s">
        <v>35</v>
      </c>
      <c r="H37" s="42" t="s">
        <v>35</v>
      </c>
      <c r="I37" s="43">
        <f>I38-I36</f>
        <v>2072</v>
      </c>
      <c r="J37" s="43"/>
      <c r="K37" s="43">
        <f>K38-K36</f>
        <v>1311</v>
      </c>
      <c r="L37" s="43"/>
      <c r="M37" s="43">
        <f>I37+K37</f>
        <v>3383</v>
      </c>
      <c r="N37" s="44"/>
      <c r="O37" s="45"/>
      <c r="P37" s="43">
        <v>1745</v>
      </c>
      <c r="Q37" s="46">
        <v>1.28</v>
      </c>
      <c r="R37" s="43">
        <v>2215</v>
      </c>
      <c r="S37" s="47"/>
      <c r="T37" s="43">
        <v>2635</v>
      </c>
      <c r="U37" s="49"/>
      <c r="V37" s="43">
        <v>2825</v>
      </c>
      <c r="W37" s="47"/>
      <c r="X37" s="43">
        <v>2941</v>
      </c>
      <c r="Y37" s="49"/>
      <c r="Z37" s="43">
        <v>3488</v>
      </c>
      <c r="AA37" s="49"/>
    </row>
    <row r="38" spans="1:27" ht="12" customHeight="1">
      <c r="A38" s="51"/>
      <c r="B38" s="52"/>
      <c r="C38" s="53"/>
      <c r="D38" s="54"/>
      <c r="E38" s="41" t="s">
        <v>38</v>
      </c>
      <c r="F38" s="42" t="s">
        <v>35</v>
      </c>
      <c r="G38" s="42" t="s">
        <v>35</v>
      </c>
      <c r="H38" s="42" t="s">
        <v>35</v>
      </c>
      <c r="I38" s="43">
        <v>13611</v>
      </c>
      <c r="J38" s="43"/>
      <c r="K38" s="43">
        <v>3898</v>
      </c>
      <c r="L38" s="43"/>
      <c r="M38" s="43">
        <f>I38+K38</f>
        <v>17509</v>
      </c>
      <c r="N38" s="44"/>
      <c r="O38" s="45"/>
      <c r="P38" s="43">
        <v>7927</v>
      </c>
      <c r="Q38" s="46"/>
      <c r="R38" s="43">
        <v>11787</v>
      </c>
      <c r="S38" s="47"/>
      <c r="T38" s="43">
        <v>13525</v>
      </c>
      <c r="U38" s="49"/>
      <c r="V38" s="43">
        <v>14074</v>
      </c>
      <c r="W38" s="47"/>
      <c r="X38" s="43">
        <v>14599</v>
      </c>
      <c r="Y38" s="49"/>
      <c r="Z38" s="43">
        <v>17410</v>
      </c>
      <c r="AA38" s="49"/>
    </row>
    <row r="39" spans="1:27" ht="4.5" customHeight="1">
      <c r="B39" s="55"/>
      <c r="D39" s="56"/>
      <c r="E39" s="57"/>
      <c r="F39" s="42"/>
      <c r="G39" s="42"/>
      <c r="H39" s="42"/>
      <c r="I39" s="43"/>
      <c r="J39" s="43"/>
      <c r="K39" s="43"/>
      <c r="L39" s="43"/>
      <c r="M39" s="43"/>
      <c r="P39" s="43"/>
      <c r="Q39" s="46"/>
      <c r="R39" s="43"/>
      <c r="S39" s="46"/>
      <c r="T39" s="43"/>
      <c r="U39" s="4"/>
      <c r="V39" s="43"/>
      <c r="W39" s="46"/>
      <c r="X39" s="43"/>
      <c r="Y39" s="4"/>
      <c r="Z39" s="43"/>
      <c r="AA39" s="4"/>
    </row>
    <row r="40" spans="1:27" ht="12" customHeight="1">
      <c r="A40" s="51" t="s">
        <v>51</v>
      </c>
      <c r="B40" s="52" t="s">
        <v>52</v>
      </c>
      <c r="C40" s="53"/>
      <c r="D40" s="54"/>
      <c r="E40" s="41" t="s">
        <v>34</v>
      </c>
      <c r="F40" s="42" t="s">
        <v>35</v>
      </c>
      <c r="G40" s="42" t="s">
        <v>35</v>
      </c>
      <c r="H40" s="42" t="s">
        <v>35</v>
      </c>
      <c r="I40" s="43">
        <v>12002</v>
      </c>
      <c r="J40" s="43"/>
      <c r="K40" s="43">
        <v>4948</v>
      </c>
      <c r="L40" s="43"/>
      <c r="M40" s="43">
        <f>I40+K40</f>
        <v>16950</v>
      </c>
      <c r="N40" s="44">
        <v>1.44</v>
      </c>
      <c r="O40" s="45" t="s">
        <v>36</v>
      </c>
      <c r="P40" s="43">
        <v>14802</v>
      </c>
      <c r="R40" s="43">
        <v>15985</v>
      </c>
      <c r="S40" s="47">
        <v>1.56</v>
      </c>
      <c r="T40" s="43">
        <v>15992</v>
      </c>
      <c r="U40" s="49">
        <v>1.6179964982491246</v>
      </c>
      <c r="V40" s="43">
        <v>15395</v>
      </c>
      <c r="W40" s="47">
        <v>1.6050665800584605</v>
      </c>
      <c r="X40" s="43">
        <v>15824</v>
      </c>
      <c r="Y40" s="49">
        <v>1.5854398382204247</v>
      </c>
      <c r="Z40" s="43">
        <v>17030</v>
      </c>
      <c r="AA40" s="49">
        <v>1.4571931884908984</v>
      </c>
    </row>
    <row r="41" spans="1:27" ht="12" customHeight="1">
      <c r="A41" s="51"/>
      <c r="B41" s="52"/>
      <c r="C41" s="53"/>
      <c r="D41" s="54"/>
      <c r="E41" s="41" t="s">
        <v>37</v>
      </c>
      <c r="F41" s="42" t="s">
        <v>35</v>
      </c>
      <c r="G41" s="42" t="s">
        <v>35</v>
      </c>
      <c r="H41" s="42" t="s">
        <v>35</v>
      </c>
      <c r="I41" s="43">
        <f>I42-I40</f>
        <v>5885</v>
      </c>
      <c r="J41" s="43"/>
      <c r="K41" s="43">
        <f>K42-K40</f>
        <v>1606</v>
      </c>
      <c r="L41" s="43"/>
      <c r="M41" s="43">
        <f>I41+K41</f>
        <v>7491</v>
      </c>
      <c r="N41" s="44"/>
      <c r="O41" s="45"/>
      <c r="P41" s="43">
        <v>6964</v>
      </c>
      <c r="Q41" s="46">
        <v>1.47</v>
      </c>
      <c r="R41" s="43">
        <v>8935</v>
      </c>
      <c r="S41" s="47"/>
      <c r="T41" s="43">
        <v>9883</v>
      </c>
      <c r="U41" s="49"/>
      <c r="V41" s="43">
        <v>9315</v>
      </c>
      <c r="W41" s="47"/>
      <c r="X41" s="43">
        <v>9264</v>
      </c>
      <c r="Y41" s="49"/>
      <c r="Z41" s="43">
        <v>7786</v>
      </c>
      <c r="AA41" s="49"/>
    </row>
    <row r="42" spans="1:27" ht="12" customHeight="1">
      <c r="A42" s="51"/>
      <c r="B42" s="52"/>
      <c r="C42" s="53"/>
      <c r="D42" s="54"/>
      <c r="E42" s="41" t="s">
        <v>38</v>
      </c>
      <c r="F42" s="42" t="s">
        <v>35</v>
      </c>
      <c r="G42" s="42" t="s">
        <v>35</v>
      </c>
      <c r="H42" s="42" t="s">
        <v>35</v>
      </c>
      <c r="I42" s="43">
        <v>17887</v>
      </c>
      <c r="J42" s="43"/>
      <c r="K42" s="43">
        <v>6554</v>
      </c>
      <c r="L42" s="43"/>
      <c r="M42" s="43">
        <f>I42+K42</f>
        <v>24441</v>
      </c>
      <c r="N42" s="44"/>
      <c r="O42" s="45"/>
      <c r="P42" s="43">
        <v>21766</v>
      </c>
      <c r="Q42" s="46"/>
      <c r="R42" s="43">
        <v>24920</v>
      </c>
      <c r="S42" s="47"/>
      <c r="T42" s="43">
        <v>25875</v>
      </c>
      <c r="U42" s="49"/>
      <c r="V42" s="43">
        <v>24710</v>
      </c>
      <c r="W42" s="47"/>
      <c r="X42" s="43">
        <v>25088</v>
      </c>
      <c r="Y42" s="49"/>
      <c r="Z42" s="43">
        <v>24816</v>
      </c>
      <c r="AA42" s="49"/>
    </row>
    <row r="43" spans="1:27" ht="4.5" customHeight="1">
      <c r="B43" s="55"/>
      <c r="D43" s="56"/>
      <c r="E43" s="57"/>
      <c r="F43" s="42"/>
      <c r="G43" s="42"/>
      <c r="H43" s="42"/>
      <c r="I43" s="43"/>
      <c r="J43" s="43"/>
      <c r="K43" s="43"/>
      <c r="L43" s="43"/>
      <c r="M43" s="43"/>
      <c r="P43" s="43"/>
      <c r="Q43" s="46"/>
      <c r="R43" s="43"/>
      <c r="S43" s="46"/>
      <c r="T43" s="43"/>
      <c r="U43" s="4"/>
      <c r="V43" s="43"/>
      <c r="W43" s="46"/>
      <c r="X43" s="43"/>
      <c r="Y43" s="4"/>
      <c r="Z43" s="43"/>
      <c r="AA43" s="4"/>
    </row>
    <row r="44" spans="1:27" ht="12" customHeight="1">
      <c r="A44" s="51" t="s">
        <v>53</v>
      </c>
      <c r="B44" s="52" t="s">
        <v>54</v>
      </c>
      <c r="C44" s="53"/>
      <c r="D44" s="54"/>
      <c r="E44" s="41" t="s">
        <v>34</v>
      </c>
      <c r="F44" s="42" t="s">
        <v>35</v>
      </c>
      <c r="G44" s="42" t="s">
        <v>35</v>
      </c>
      <c r="H44" s="42" t="s">
        <v>35</v>
      </c>
      <c r="I44" s="43">
        <v>10826</v>
      </c>
      <c r="J44" s="43"/>
      <c r="K44" s="43">
        <v>4057</v>
      </c>
      <c r="L44" s="43"/>
      <c r="M44" s="43">
        <f>I44+K44</f>
        <v>14883</v>
      </c>
      <c r="N44" s="44">
        <v>1.43</v>
      </c>
      <c r="O44" s="45" t="s">
        <v>36</v>
      </c>
      <c r="P44" s="43">
        <v>15866</v>
      </c>
      <c r="R44" s="43">
        <v>18051</v>
      </c>
      <c r="S44" s="47">
        <v>1.42</v>
      </c>
      <c r="T44" s="43">
        <v>16185</v>
      </c>
      <c r="U44" s="49">
        <v>1.5079394501081249</v>
      </c>
      <c r="V44" s="43">
        <v>17471</v>
      </c>
      <c r="W44" s="47">
        <v>1.4640833381031424</v>
      </c>
      <c r="X44" s="43">
        <v>18963</v>
      </c>
      <c r="Y44" s="49">
        <v>1.4421768707482994</v>
      </c>
      <c r="Z44" s="43">
        <v>15422</v>
      </c>
      <c r="AA44" s="49">
        <v>1.4489041628841914</v>
      </c>
    </row>
    <row r="45" spans="1:27" ht="12" customHeight="1">
      <c r="A45" s="51"/>
      <c r="B45" s="52"/>
      <c r="C45" s="53"/>
      <c r="D45" s="54"/>
      <c r="E45" s="41" t="s">
        <v>37</v>
      </c>
      <c r="F45" s="42" t="s">
        <v>35</v>
      </c>
      <c r="G45" s="42" t="s">
        <v>35</v>
      </c>
      <c r="H45" s="42" t="s">
        <v>35</v>
      </c>
      <c r="I45" s="43">
        <f>I46-I44</f>
        <v>4470</v>
      </c>
      <c r="J45" s="43"/>
      <c r="K45" s="43">
        <f>K46-K44</f>
        <v>1976</v>
      </c>
      <c r="L45" s="43"/>
      <c r="M45" s="43">
        <f>I45+K45</f>
        <v>6446</v>
      </c>
      <c r="N45" s="44"/>
      <c r="O45" s="45"/>
      <c r="P45" s="43">
        <v>6473</v>
      </c>
      <c r="Q45" s="46">
        <v>1.41</v>
      </c>
      <c r="R45" s="43">
        <v>7497</v>
      </c>
      <c r="S45" s="47"/>
      <c r="T45" s="43">
        <v>8221</v>
      </c>
      <c r="U45" s="49"/>
      <c r="V45" s="43">
        <v>8108</v>
      </c>
      <c r="W45" s="47"/>
      <c r="X45" s="43">
        <v>8385</v>
      </c>
      <c r="Y45" s="49"/>
      <c r="Z45" s="43">
        <v>6923</v>
      </c>
      <c r="AA45" s="49"/>
    </row>
    <row r="46" spans="1:27" ht="12" customHeight="1">
      <c r="A46" s="51"/>
      <c r="B46" s="52"/>
      <c r="C46" s="53"/>
      <c r="D46" s="54"/>
      <c r="E46" s="41" t="s">
        <v>38</v>
      </c>
      <c r="F46" s="42" t="s">
        <v>35</v>
      </c>
      <c r="G46" s="42" t="s">
        <v>35</v>
      </c>
      <c r="H46" s="42" t="s">
        <v>35</v>
      </c>
      <c r="I46" s="43">
        <v>15296</v>
      </c>
      <c r="J46" s="43"/>
      <c r="K46" s="43">
        <v>6033</v>
      </c>
      <c r="L46" s="43"/>
      <c r="M46" s="43">
        <f>I46+K46</f>
        <v>21329</v>
      </c>
      <c r="N46" s="44"/>
      <c r="O46" s="45"/>
      <c r="P46" s="43">
        <v>22339</v>
      </c>
      <c r="Q46" s="46"/>
      <c r="R46" s="43">
        <v>25548</v>
      </c>
      <c r="S46" s="47"/>
      <c r="T46" s="43">
        <v>24406</v>
      </c>
      <c r="U46" s="49"/>
      <c r="V46" s="43">
        <v>25579</v>
      </c>
      <c r="W46" s="47"/>
      <c r="X46" s="43">
        <v>27348</v>
      </c>
      <c r="Y46" s="49"/>
      <c r="Z46" s="43">
        <v>22345</v>
      </c>
      <c r="AA46" s="49"/>
    </row>
    <row r="47" spans="1:27" ht="4.5" customHeight="1">
      <c r="B47" s="55"/>
      <c r="D47" s="56"/>
      <c r="E47" s="57"/>
      <c r="F47" s="42"/>
      <c r="G47" s="42"/>
      <c r="H47" s="42"/>
      <c r="I47" s="43"/>
      <c r="J47" s="43"/>
      <c r="K47" s="43"/>
      <c r="L47" s="43"/>
      <c r="M47" s="43"/>
      <c r="P47" s="43"/>
      <c r="Q47" s="46"/>
      <c r="R47" s="43"/>
      <c r="S47" s="46"/>
      <c r="T47" s="43"/>
      <c r="U47" s="4"/>
      <c r="V47" s="43"/>
      <c r="W47" s="46"/>
      <c r="X47" s="43"/>
      <c r="Y47" s="4"/>
      <c r="Z47" s="43"/>
      <c r="AA47" s="4"/>
    </row>
    <row r="48" spans="1:27" ht="12" customHeight="1">
      <c r="A48" s="51" t="s">
        <v>39</v>
      </c>
      <c r="B48" s="52" t="s">
        <v>55</v>
      </c>
      <c r="C48" s="53"/>
      <c r="D48" s="54"/>
      <c r="E48" s="41" t="s">
        <v>34</v>
      </c>
      <c r="F48" s="42" t="s">
        <v>35</v>
      </c>
      <c r="G48" s="42" t="s">
        <v>35</v>
      </c>
      <c r="H48" s="42" t="s">
        <v>35</v>
      </c>
      <c r="I48" s="43">
        <v>15615</v>
      </c>
      <c r="J48" s="43"/>
      <c r="K48" s="43">
        <v>2032</v>
      </c>
      <c r="L48" s="43"/>
      <c r="M48" s="43">
        <f>I48+K48</f>
        <v>17647</v>
      </c>
      <c r="N48" s="44">
        <v>1.4</v>
      </c>
      <c r="O48" s="45" t="s">
        <v>36</v>
      </c>
      <c r="P48" s="43">
        <v>19421</v>
      </c>
      <c r="R48" s="43">
        <v>17586</v>
      </c>
      <c r="S48" s="47">
        <v>1.43</v>
      </c>
      <c r="T48" s="43">
        <v>17662</v>
      </c>
      <c r="U48" s="49">
        <v>1.4181859359075983</v>
      </c>
      <c r="V48" s="43">
        <v>16393</v>
      </c>
      <c r="W48" s="47">
        <v>1.4167632526078204</v>
      </c>
      <c r="X48" s="43">
        <v>17800</v>
      </c>
      <c r="Y48" s="49">
        <v>1.4294943820224719</v>
      </c>
      <c r="Z48" s="43">
        <v>16847</v>
      </c>
      <c r="AA48" s="49">
        <v>1.3800083100848817</v>
      </c>
    </row>
    <row r="49" spans="1:27" ht="12" customHeight="1">
      <c r="A49" s="51"/>
      <c r="B49" s="52"/>
      <c r="C49" s="53"/>
      <c r="D49" s="54"/>
      <c r="E49" s="41" t="s">
        <v>37</v>
      </c>
      <c r="F49" s="42" t="s">
        <v>35</v>
      </c>
      <c r="G49" s="42" t="s">
        <v>35</v>
      </c>
      <c r="H49" s="42" t="s">
        <v>35</v>
      </c>
      <c r="I49" s="43">
        <f>I50-I48</f>
        <v>6191</v>
      </c>
      <c r="J49" s="43"/>
      <c r="K49" s="43">
        <f>K50-K48</f>
        <v>868</v>
      </c>
      <c r="L49" s="43"/>
      <c r="M49" s="43">
        <f>I49+K49</f>
        <v>7059</v>
      </c>
      <c r="N49" s="44"/>
      <c r="O49" s="45"/>
      <c r="P49" s="43">
        <v>7119</v>
      </c>
      <c r="Q49" s="46">
        <v>1.37</v>
      </c>
      <c r="R49" s="43">
        <v>7572</v>
      </c>
      <c r="S49" s="47"/>
      <c r="T49" s="43">
        <v>7386</v>
      </c>
      <c r="U49" s="49"/>
      <c r="V49" s="43">
        <v>6832</v>
      </c>
      <c r="W49" s="47"/>
      <c r="X49" s="43">
        <v>7645</v>
      </c>
      <c r="Y49" s="49"/>
      <c r="Z49" s="43">
        <v>6402</v>
      </c>
      <c r="AA49" s="49"/>
    </row>
    <row r="50" spans="1:27" ht="12" customHeight="1">
      <c r="A50" s="51"/>
      <c r="B50" s="52"/>
      <c r="C50" s="53"/>
      <c r="D50" s="54"/>
      <c r="E50" s="41" t="s">
        <v>38</v>
      </c>
      <c r="F50" s="42" t="s">
        <v>35</v>
      </c>
      <c r="G50" s="42" t="s">
        <v>35</v>
      </c>
      <c r="H50" s="42" t="s">
        <v>35</v>
      </c>
      <c r="I50" s="43">
        <v>21806</v>
      </c>
      <c r="J50" s="43"/>
      <c r="K50" s="43">
        <v>2900</v>
      </c>
      <c r="L50" s="43"/>
      <c r="M50" s="43">
        <f>I50+K50</f>
        <v>24706</v>
      </c>
      <c r="N50" s="44"/>
      <c r="O50" s="45"/>
      <c r="P50" s="43">
        <v>26540</v>
      </c>
      <c r="Q50" s="46"/>
      <c r="R50" s="43">
        <v>25158</v>
      </c>
      <c r="S50" s="47"/>
      <c r="T50" s="43">
        <v>25048</v>
      </c>
      <c r="U50" s="49"/>
      <c r="V50" s="43">
        <v>23225</v>
      </c>
      <c r="W50" s="47"/>
      <c r="X50" s="43">
        <v>25445</v>
      </c>
      <c r="Y50" s="49"/>
      <c r="Z50" s="43">
        <v>23249</v>
      </c>
      <c r="AA50" s="49"/>
    </row>
    <row r="51" spans="1:27" ht="4.5" customHeight="1">
      <c r="B51" s="55"/>
      <c r="D51" s="56"/>
      <c r="E51" s="57"/>
      <c r="F51" s="42"/>
      <c r="G51" s="42"/>
      <c r="H51" s="42"/>
      <c r="I51" s="43"/>
      <c r="J51" s="43"/>
      <c r="K51" s="43"/>
      <c r="L51" s="43"/>
      <c r="M51" s="43"/>
      <c r="P51" s="43"/>
      <c r="Q51" s="46"/>
      <c r="R51" s="43"/>
      <c r="S51" s="46"/>
      <c r="T51" s="43"/>
      <c r="U51" s="4"/>
      <c r="V51" s="43"/>
      <c r="W51" s="46"/>
      <c r="X51" s="43"/>
      <c r="Y51" s="4"/>
      <c r="Z51" s="43"/>
      <c r="AA51" s="4"/>
    </row>
    <row r="52" spans="1:27" ht="12" customHeight="1">
      <c r="A52" s="51" t="s">
        <v>39</v>
      </c>
      <c r="B52" s="52" t="s">
        <v>56</v>
      </c>
      <c r="C52" s="53"/>
      <c r="D52" s="54"/>
      <c r="E52" s="41" t="s">
        <v>34</v>
      </c>
      <c r="F52" s="42" t="s">
        <v>35</v>
      </c>
      <c r="G52" s="42" t="s">
        <v>35</v>
      </c>
      <c r="H52" s="42" t="s">
        <v>35</v>
      </c>
      <c r="I52" s="43">
        <v>28285</v>
      </c>
      <c r="J52" s="43"/>
      <c r="K52" s="43">
        <v>3175</v>
      </c>
      <c r="L52" s="43"/>
      <c r="M52" s="43">
        <f>I52+K52</f>
        <v>31460</v>
      </c>
      <c r="N52" s="44">
        <v>1.34</v>
      </c>
      <c r="O52" s="45" t="s">
        <v>47</v>
      </c>
      <c r="P52" s="43">
        <v>34747</v>
      </c>
      <c r="R52" s="43">
        <v>32756</v>
      </c>
      <c r="S52" s="47">
        <v>1.33</v>
      </c>
      <c r="T52" s="43">
        <v>33875</v>
      </c>
      <c r="U52" s="49">
        <v>1.2982140221402214</v>
      </c>
      <c r="V52" s="43">
        <v>26302</v>
      </c>
      <c r="W52" s="47">
        <v>1.4476845867234431</v>
      </c>
      <c r="X52" s="43">
        <v>33815</v>
      </c>
      <c r="Y52" s="49">
        <v>1.350938932426438</v>
      </c>
      <c r="Z52" s="43">
        <v>33888</v>
      </c>
      <c r="AA52" s="49">
        <v>1.3403269593956564</v>
      </c>
    </row>
    <row r="53" spans="1:27" ht="12" customHeight="1">
      <c r="A53" s="51"/>
      <c r="B53" s="52"/>
      <c r="C53" s="53"/>
      <c r="D53" s="54"/>
      <c r="E53" s="41" t="s">
        <v>37</v>
      </c>
      <c r="F53" s="42" t="s">
        <v>35</v>
      </c>
      <c r="G53" s="42" t="s">
        <v>35</v>
      </c>
      <c r="H53" s="42" t="s">
        <v>35</v>
      </c>
      <c r="I53" s="43">
        <f>I54-I52</f>
        <v>9445</v>
      </c>
      <c r="J53" s="43"/>
      <c r="K53" s="43">
        <f>K54-K52</f>
        <v>1251</v>
      </c>
      <c r="L53" s="43"/>
      <c r="M53" s="43">
        <f>I53+K53</f>
        <v>10696</v>
      </c>
      <c r="N53" s="44"/>
      <c r="O53" s="45"/>
      <c r="P53" s="43">
        <v>11203</v>
      </c>
      <c r="Q53" s="46">
        <v>1.32</v>
      </c>
      <c r="R53" s="43">
        <v>10835</v>
      </c>
      <c r="S53" s="47"/>
      <c r="T53" s="43">
        <v>10102</v>
      </c>
      <c r="U53" s="49"/>
      <c r="V53" s="43">
        <v>11775</v>
      </c>
      <c r="W53" s="47"/>
      <c r="X53" s="43">
        <v>11867</v>
      </c>
      <c r="Y53" s="49"/>
      <c r="Z53" s="43">
        <v>11533</v>
      </c>
      <c r="AA53" s="49"/>
    </row>
    <row r="54" spans="1:27" ht="12" customHeight="1">
      <c r="A54" s="51"/>
      <c r="B54" s="52"/>
      <c r="C54" s="53"/>
      <c r="D54" s="54"/>
      <c r="E54" s="41" t="s">
        <v>38</v>
      </c>
      <c r="F54" s="42" t="s">
        <v>35</v>
      </c>
      <c r="G54" s="42" t="s">
        <v>35</v>
      </c>
      <c r="H54" s="42" t="s">
        <v>35</v>
      </c>
      <c r="I54" s="43">
        <v>37730</v>
      </c>
      <c r="J54" s="43"/>
      <c r="K54" s="43">
        <v>4426</v>
      </c>
      <c r="L54" s="43"/>
      <c r="M54" s="43">
        <f>I54+K54</f>
        <v>42156</v>
      </c>
      <c r="N54" s="44"/>
      <c r="O54" s="45"/>
      <c r="P54" s="43">
        <v>45950</v>
      </c>
      <c r="Q54" s="46"/>
      <c r="R54" s="43">
        <v>43591</v>
      </c>
      <c r="S54" s="47"/>
      <c r="T54" s="43">
        <v>43977</v>
      </c>
      <c r="U54" s="49"/>
      <c r="V54" s="43">
        <v>38077</v>
      </c>
      <c r="W54" s="47"/>
      <c r="X54" s="43">
        <v>45682</v>
      </c>
      <c r="Y54" s="49"/>
      <c r="Z54" s="43">
        <v>45421</v>
      </c>
      <c r="AA54" s="49"/>
    </row>
    <row r="55" spans="1:27" ht="4.5" customHeight="1">
      <c r="B55" s="55"/>
      <c r="D55" s="56"/>
      <c r="E55" s="57"/>
      <c r="F55" s="42"/>
      <c r="G55" s="42"/>
      <c r="H55" s="42"/>
      <c r="I55" s="43"/>
      <c r="J55" s="43"/>
      <c r="K55" s="43"/>
      <c r="L55" s="43"/>
      <c r="M55" s="43"/>
      <c r="P55" s="43"/>
      <c r="Q55" s="46"/>
      <c r="R55" s="43"/>
      <c r="S55" s="46"/>
      <c r="T55" s="43"/>
      <c r="U55" s="4"/>
      <c r="V55" s="43"/>
      <c r="W55" s="46"/>
      <c r="X55" s="43"/>
      <c r="Y55" s="4"/>
      <c r="Z55" s="43"/>
      <c r="AA55" s="4"/>
    </row>
    <row r="56" spans="1:27" ht="12" customHeight="1">
      <c r="A56" s="51" t="s">
        <v>39</v>
      </c>
      <c r="B56" s="52" t="s">
        <v>57</v>
      </c>
      <c r="C56" s="53"/>
      <c r="D56" s="54"/>
      <c r="E56" s="41" t="s">
        <v>34</v>
      </c>
      <c r="F56" s="42" t="s">
        <v>35</v>
      </c>
      <c r="G56" s="42" t="s">
        <v>35</v>
      </c>
      <c r="H56" s="42" t="s">
        <v>35</v>
      </c>
      <c r="I56" s="43">
        <v>22670</v>
      </c>
      <c r="J56" s="43"/>
      <c r="K56" s="43">
        <v>3248</v>
      </c>
      <c r="L56" s="43"/>
      <c r="M56" s="43">
        <f>I56+K56</f>
        <v>25918</v>
      </c>
      <c r="N56" s="44">
        <v>1.34</v>
      </c>
      <c r="O56" s="45" t="s">
        <v>47</v>
      </c>
      <c r="P56" s="43">
        <v>22863</v>
      </c>
      <c r="R56" s="43">
        <v>25816</v>
      </c>
      <c r="S56" s="47">
        <v>1.34</v>
      </c>
      <c r="T56" s="43">
        <v>30283</v>
      </c>
      <c r="U56" s="49">
        <v>1.3480170392629529</v>
      </c>
      <c r="V56" s="43">
        <v>32245</v>
      </c>
      <c r="W56" s="47">
        <v>1.3471235850519461</v>
      </c>
      <c r="X56" s="43">
        <v>31906</v>
      </c>
      <c r="Y56" s="49">
        <v>1.3690215006581834</v>
      </c>
      <c r="Z56" s="43">
        <v>31007</v>
      </c>
      <c r="AA56" s="49">
        <v>1.3438900893346664</v>
      </c>
    </row>
    <row r="57" spans="1:27" ht="12" customHeight="1">
      <c r="A57" s="51"/>
      <c r="B57" s="52"/>
      <c r="C57" s="53"/>
      <c r="D57" s="54"/>
      <c r="E57" s="41" t="s">
        <v>37</v>
      </c>
      <c r="F57" s="42" t="s">
        <v>35</v>
      </c>
      <c r="G57" s="42" t="s">
        <v>35</v>
      </c>
      <c r="H57" s="42" t="s">
        <v>35</v>
      </c>
      <c r="I57" s="43">
        <f>I58-I56</f>
        <v>7288</v>
      </c>
      <c r="J57" s="43"/>
      <c r="K57" s="43">
        <f>K58-K56</f>
        <v>1524</v>
      </c>
      <c r="L57" s="43"/>
      <c r="M57" s="43">
        <f>I57+K57</f>
        <v>8812</v>
      </c>
      <c r="N57" s="44"/>
      <c r="O57" s="45"/>
      <c r="P57" s="43">
        <v>7961</v>
      </c>
      <c r="Q57" s="46">
        <v>1.35</v>
      </c>
      <c r="R57" s="43">
        <v>8773</v>
      </c>
      <c r="S57" s="47"/>
      <c r="T57" s="43">
        <v>10539</v>
      </c>
      <c r="U57" s="49"/>
      <c r="V57" s="43">
        <v>11193</v>
      </c>
      <c r="W57" s="47"/>
      <c r="X57" s="43">
        <v>11774</v>
      </c>
      <c r="Y57" s="49"/>
      <c r="Z57" s="43">
        <v>10663</v>
      </c>
      <c r="AA57" s="49"/>
    </row>
    <row r="58" spans="1:27" ht="12" customHeight="1">
      <c r="A58" s="51"/>
      <c r="B58" s="52"/>
      <c r="C58" s="53"/>
      <c r="D58" s="54"/>
      <c r="E58" s="41" t="s">
        <v>38</v>
      </c>
      <c r="F58" s="42" t="s">
        <v>35</v>
      </c>
      <c r="G58" s="42" t="s">
        <v>35</v>
      </c>
      <c r="H58" s="42" t="s">
        <v>35</v>
      </c>
      <c r="I58" s="43">
        <v>29958</v>
      </c>
      <c r="J58" s="43"/>
      <c r="K58" s="43">
        <v>4772</v>
      </c>
      <c r="L58" s="43"/>
      <c r="M58" s="43">
        <f>I58+K58</f>
        <v>34730</v>
      </c>
      <c r="N58" s="44"/>
      <c r="O58" s="45"/>
      <c r="P58" s="43">
        <v>30824</v>
      </c>
      <c r="Q58" s="46"/>
      <c r="R58" s="43">
        <v>34589</v>
      </c>
      <c r="S58" s="47"/>
      <c r="T58" s="43">
        <v>40822</v>
      </c>
      <c r="U58" s="49"/>
      <c r="V58" s="43">
        <v>43438</v>
      </c>
      <c r="W58" s="47"/>
      <c r="X58" s="43">
        <v>43680</v>
      </c>
      <c r="Y58" s="49"/>
      <c r="Z58" s="43">
        <v>41670</v>
      </c>
      <c r="AA58" s="49"/>
    </row>
    <row r="59" spans="1:27" ht="4.5" customHeight="1">
      <c r="B59" s="55"/>
      <c r="D59" s="56"/>
      <c r="E59" s="57"/>
      <c r="F59" s="42"/>
      <c r="G59" s="42"/>
      <c r="H59" s="42"/>
      <c r="I59" s="43"/>
      <c r="J59" s="43"/>
      <c r="K59" s="43"/>
      <c r="L59" s="43"/>
      <c r="M59" s="43"/>
      <c r="P59" s="43"/>
      <c r="Q59" s="46"/>
      <c r="R59" s="43"/>
      <c r="S59" s="46"/>
      <c r="T59" s="43"/>
      <c r="U59" s="4"/>
      <c r="V59" s="43"/>
      <c r="W59" s="46"/>
      <c r="X59" s="43"/>
      <c r="Y59" s="4"/>
      <c r="Z59" s="43"/>
      <c r="AA59" s="4"/>
    </row>
    <row r="60" spans="1:27" ht="12" customHeight="1">
      <c r="A60" s="51" t="s">
        <v>39</v>
      </c>
      <c r="B60" s="52" t="s">
        <v>58</v>
      </c>
      <c r="C60" s="53"/>
      <c r="D60" s="54"/>
      <c r="E60" s="41" t="s">
        <v>34</v>
      </c>
      <c r="F60" s="42" t="s">
        <v>35</v>
      </c>
      <c r="G60" s="42" t="s">
        <v>35</v>
      </c>
      <c r="H60" s="42" t="s">
        <v>35</v>
      </c>
      <c r="I60" s="43">
        <v>13370</v>
      </c>
      <c r="J60" s="43"/>
      <c r="K60" s="43">
        <v>1526</v>
      </c>
      <c r="L60" s="43"/>
      <c r="M60" s="43">
        <f>I60+K60</f>
        <v>14896</v>
      </c>
      <c r="N60" s="44">
        <v>1.27</v>
      </c>
      <c r="O60" s="45" t="s">
        <v>47</v>
      </c>
      <c r="P60" s="42" t="s">
        <v>35</v>
      </c>
      <c r="Q60" s="42"/>
      <c r="R60" s="42" t="s">
        <v>35</v>
      </c>
      <c r="S60" s="42"/>
      <c r="T60" s="42" t="s">
        <v>35</v>
      </c>
      <c r="U60" s="42"/>
      <c r="V60" s="42" t="s">
        <v>35</v>
      </c>
      <c r="W60" s="42"/>
      <c r="X60" s="42" t="s">
        <v>35</v>
      </c>
      <c r="Y60" s="42"/>
      <c r="Z60" s="42" t="s">
        <v>35</v>
      </c>
      <c r="AA60" s="42"/>
    </row>
    <row r="61" spans="1:27" ht="12" customHeight="1">
      <c r="A61" s="51"/>
      <c r="B61" s="52"/>
      <c r="C61" s="53"/>
      <c r="D61" s="54"/>
      <c r="E61" s="41" t="s">
        <v>37</v>
      </c>
      <c r="F61" s="42" t="s">
        <v>35</v>
      </c>
      <c r="G61" s="42" t="s">
        <v>35</v>
      </c>
      <c r="H61" s="42" t="s">
        <v>35</v>
      </c>
      <c r="I61" s="43">
        <f>I62-I60</f>
        <v>3181</v>
      </c>
      <c r="J61" s="43"/>
      <c r="K61" s="43">
        <f>K62-K60</f>
        <v>769</v>
      </c>
      <c r="L61" s="43"/>
      <c r="M61" s="43">
        <f>I61+K61</f>
        <v>3950</v>
      </c>
      <c r="N61" s="44"/>
      <c r="O61" s="45"/>
      <c r="P61" s="42" t="s">
        <v>35</v>
      </c>
      <c r="Q61" s="42" t="s">
        <v>35</v>
      </c>
      <c r="R61" s="42" t="s">
        <v>35</v>
      </c>
      <c r="S61" s="42" t="s">
        <v>35</v>
      </c>
      <c r="T61" s="42" t="s">
        <v>35</v>
      </c>
      <c r="U61" s="42" t="s">
        <v>35</v>
      </c>
      <c r="V61" s="42" t="s">
        <v>35</v>
      </c>
      <c r="W61" s="42" t="s">
        <v>35</v>
      </c>
      <c r="X61" s="42" t="s">
        <v>35</v>
      </c>
      <c r="Y61" s="42" t="s">
        <v>35</v>
      </c>
      <c r="Z61" s="42" t="s">
        <v>35</v>
      </c>
      <c r="AA61" s="42" t="s">
        <v>35</v>
      </c>
    </row>
    <row r="62" spans="1:27" ht="12" customHeight="1">
      <c r="A62" s="51"/>
      <c r="B62" s="52"/>
      <c r="C62" s="53"/>
      <c r="D62" s="54"/>
      <c r="E62" s="41" t="s">
        <v>38</v>
      </c>
      <c r="F62" s="42" t="s">
        <v>35</v>
      </c>
      <c r="G62" s="42" t="s">
        <v>35</v>
      </c>
      <c r="H62" s="42" t="s">
        <v>35</v>
      </c>
      <c r="I62" s="43">
        <v>16551</v>
      </c>
      <c r="J62" s="43"/>
      <c r="K62" s="43">
        <v>2295</v>
      </c>
      <c r="L62" s="43"/>
      <c r="M62" s="43">
        <f>I62+K62</f>
        <v>18846</v>
      </c>
      <c r="N62" s="44"/>
      <c r="O62" s="45"/>
      <c r="P62" s="42" t="s">
        <v>35</v>
      </c>
      <c r="Q62" s="42"/>
      <c r="R62" s="42" t="s">
        <v>35</v>
      </c>
      <c r="S62" s="42"/>
      <c r="T62" s="42" t="s">
        <v>35</v>
      </c>
      <c r="U62" s="42"/>
      <c r="V62" s="42" t="s">
        <v>35</v>
      </c>
      <c r="W62" s="42"/>
      <c r="X62" s="42" t="s">
        <v>35</v>
      </c>
      <c r="Y62" s="42"/>
      <c r="Z62" s="42" t="s">
        <v>35</v>
      </c>
      <c r="AA62" s="42"/>
    </row>
    <row r="63" spans="1:27" ht="4.5" customHeight="1">
      <c r="B63" s="55"/>
      <c r="D63" s="56"/>
      <c r="E63" s="57"/>
      <c r="F63" s="42"/>
      <c r="G63" s="42"/>
      <c r="H63" s="42"/>
      <c r="I63" s="43"/>
      <c r="J63" s="43"/>
      <c r="K63" s="43"/>
      <c r="L63" s="43"/>
      <c r="M63" s="43"/>
      <c r="P63" s="43"/>
      <c r="Q63" s="46"/>
      <c r="R63" s="43"/>
      <c r="S63" s="46"/>
      <c r="T63" s="43"/>
      <c r="U63" s="4"/>
      <c r="V63" s="43"/>
      <c r="W63" s="46"/>
      <c r="X63" s="43"/>
      <c r="Y63" s="4"/>
      <c r="Z63" s="43"/>
      <c r="AA63" s="4"/>
    </row>
    <row r="64" spans="1:27" ht="12" customHeight="1">
      <c r="A64" s="51" t="s">
        <v>39</v>
      </c>
      <c r="B64" s="52" t="s">
        <v>59</v>
      </c>
      <c r="C64" s="53"/>
      <c r="D64" s="54"/>
      <c r="E64" s="41" t="s">
        <v>34</v>
      </c>
      <c r="F64" s="42" t="s">
        <v>35</v>
      </c>
      <c r="G64" s="42" t="s">
        <v>35</v>
      </c>
      <c r="H64" s="42" t="s">
        <v>35</v>
      </c>
      <c r="I64" s="43">
        <v>5710</v>
      </c>
      <c r="J64" s="43"/>
      <c r="K64" s="43">
        <v>640</v>
      </c>
      <c r="L64" s="43"/>
      <c r="M64" s="43">
        <f>I64+K64</f>
        <v>6350</v>
      </c>
      <c r="N64" s="44">
        <v>1.27</v>
      </c>
      <c r="O64" s="45" t="s">
        <v>47</v>
      </c>
      <c r="P64" s="43">
        <v>12157</v>
      </c>
      <c r="R64" s="43">
        <v>12716</v>
      </c>
      <c r="S64" s="47">
        <v>1.36</v>
      </c>
      <c r="T64" s="43">
        <v>12458</v>
      </c>
      <c r="U64" s="49">
        <v>1.2994060041740247</v>
      </c>
      <c r="V64" s="43">
        <v>12405</v>
      </c>
      <c r="W64" s="47">
        <v>1.3182587666263603</v>
      </c>
      <c r="X64" s="43">
        <v>10341</v>
      </c>
      <c r="Y64" s="49">
        <v>1.2884633981239726</v>
      </c>
      <c r="Z64" s="43">
        <v>3303</v>
      </c>
      <c r="AA64" s="49">
        <v>1.2721768089615502</v>
      </c>
    </row>
    <row r="65" spans="1:27" ht="12" customHeight="1">
      <c r="A65" s="51"/>
      <c r="B65" s="52"/>
      <c r="C65" s="53"/>
      <c r="D65" s="54"/>
      <c r="E65" s="41" t="s">
        <v>37</v>
      </c>
      <c r="F65" s="42" t="s">
        <v>35</v>
      </c>
      <c r="G65" s="42" t="s">
        <v>35</v>
      </c>
      <c r="H65" s="42" t="s">
        <v>35</v>
      </c>
      <c r="I65" s="43">
        <f>I66-I64</f>
        <v>1357</v>
      </c>
      <c r="J65" s="43"/>
      <c r="K65" s="43">
        <f>K66-K64</f>
        <v>358</v>
      </c>
      <c r="L65" s="43"/>
      <c r="M65" s="43">
        <f>I65+K65</f>
        <v>1715</v>
      </c>
      <c r="N65" s="44"/>
      <c r="O65" s="45"/>
      <c r="P65" s="43">
        <v>3843</v>
      </c>
      <c r="Q65" s="46">
        <v>1.32</v>
      </c>
      <c r="R65" s="43">
        <v>4606</v>
      </c>
      <c r="S65" s="47"/>
      <c r="T65" s="43">
        <v>3730</v>
      </c>
      <c r="U65" s="49"/>
      <c r="V65" s="43">
        <v>3948</v>
      </c>
      <c r="W65" s="47"/>
      <c r="X65" s="43">
        <v>2983</v>
      </c>
      <c r="Y65" s="49"/>
      <c r="Z65" s="43">
        <v>899</v>
      </c>
      <c r="AA65" s="49"/>
    </row>
    <row r="66" spans="1:27" ht="12" customHeight="1">
      <c r="A66" s="51"/>
      <c r="B66" s="52"/>
      <c r="C66" s="53"/>
      <c r="D66" s="54"/>
      <c r="E66" s="41" t="s">
        <v>38</v>
      </c>
      <c r="F66" s="42" t="s">
        <v>35</v>
      </c>
      <c r="G66" s="42" t="s">
        <v>35</v>
      </c>
      <c r="H66" s="42" t="s">
        <v>35</v>
      </c>
      <c r="I66" s="43">
        <v>7067</v>
      </c>
      <c r="J66" s="43"/>
      <c r="K66" s="43">
        <v>998</v>
      </c>
      <c r="L66" s="43"/>
      <c r="M66" s="43">
        <f>I66+K66</f>
        <v>8065</v>
      </c>
      <c r="N66" s="44"/>
      <c r="O66" s="45"/>
      <c r="P66" s="43">
        <v>16000</v>
      </c>
      <c r="Q66" s="46"/>
      <c r="R66" s="43">
        <v>17322</v>
      </c>
      <c r="S66" s="47"/>
      <c r="T66" s="43">
        <v>16188</v>
      </c>
      <c r="U66" s="49"/>
      <c r="V66" s="43">
        <v>16353</v>
      </c>
      <c r="W66" s="47"/>
      <c r="X66" s="43">
        <v>13324</v>
      </c>
      <c r="Y66" s="49"/>
      <c r="Z66" s="43">
        <v>4202</v>
      </c>
      <c r="AA66" s="49"/>
    </row>
    <row r="67" spans="1:27" ht="4.5" customHeight="1">
      <c r="B67" s="55"/>
      <c r="D67" s="56"/>
      <c r="E67" s="57"/>
      <c r="F67" s="42"/>
      <c r="G67" s="42"/>
      <c r="H67" s="42"/>
      <c r="I67" s="43"/>
      <c r="J67" s="43"/>
      <c r="K67" s="43"/>
      <c r="L67" s="43"/>
      <c r="M67" s="43"/>
      <c r="P67" s="43"/>
      <c r="Q67" s="46"/>
      <c r="R67" s="43"/>
      <c r="S67" s="46"/>
      <c r="T67" s="43"/>
      <c r="U67" s="4"/>
      <c r="V67" s="43"/>
      <c r="W67" s="46"/>
      <c r="X67" s="43"/>
      <c r="Y67" s="4"/>
      <c r="Z67" s="43"/>
      <c r="AA67" s="4"/>
    </row>
    <row r="68" spans="1:27" ht="12" customHeight="1">
      <c r="A68" s="51" t="s">
        <v>60</v>
      </c>
      <c r="B68" s="52" t="s">
        <v>61</v>
      </c>
      <c r="C68" s="53"/>
      <c r="D68" s="54"/>
      <c r="E68" s="41" t="s">
        <v>34</v>
      </c>
      <c r="F68" s="42" t="s">
        <v>35</v>
      </c>
      <c r="G68" s="42" t="s">
        <v>35</v>
      </c>
      <c r="H68" s="42" t="s">
        <v>35</v>
      </c>
      <c r="I68" s="43">
        <v>8507</v>
      </c>
      <c r="J68" s="43"/>
      <c r="K68" s="43">
        <v>984</v>
      </c>
      <c r="L68" s="43"/>
      <c r="M68" s="43">
        <f>I68+K68</f>
        <v>9491</v>
      </c>
      <c r="N68" s="44">
        <v>1.25</v>
      </c>
      <c r="O68" s="45" t="s">
        <v>47</v>
      </c>
      <c r="P68" s="43">
        <v>12132</v>
      </c>
      <c r="R68" s="43">
        <v>12902</v>
      </c>
      <c r="S68" s="47">
        <v>1.32</v>
      </c>
      <c r="T68" s="43">
        <v>13896</v>
      </c>
      <c r="U68" s="49">
        <v>1.3110967184801381</v>
      </c>
      <c r="V68" s="43">
        <v>13961</v>
      </c>
      <c r="W68" s="47">
        <v>1.343241888116897</v>
      </c>
      <c r="X68" s="43">
        <v>13399</v>
      </c>
      <c r="Y68" s="49">
        <v>1.3448018508843944</v>
      </c>
      <c r="Z68" s="43">
        <v>9960</v>
      </c>
      <c r="AA68" s="49">
        <v>1.2935742971887549</v>
      </c>
    </row>
    <row r="69" spans="1:27" ht="12" customHeight="1">
      <c r="A69" s="51"/>
      <c r="B69" s="52"/>
      <c r="C69" s="53"/>
      <c r="D69" s="54"/>
      <c r="E69" s="41" t="s">
        <v>37</v>
      </c>
      <c r="F69" s="42" t="s">
        <v>35</v>
      </c>
      <c r="G69" s="42" t="s">
        <v>35</v>
      </c>
      <c r="H69" s="42" t="s">
        <v>35</v>
      </c>
      <c r="I69" s="43">
        <f>I70-I68</f>
        <v>2203</v>
      </c>
      <c r="J69" s="43"/>
      <c r="K69" s="43">
        <f>K70-K68</f>
        <v>206</v>
      </c>
      <c r="L69" s="43"/>
      <c r="M69" s="43">
        <f>I69+K69</f>
        <v>2409</v>
      </c>
      <c r="N69" s="44"/>
      <c r="O69" s="45"/>
      <c r="P69" s="43">
        <v>3743</v>
      </c>
      <c r="Q69" s="46">
        <v>1.31</v>
      </c>
      <c r="R69" s="43">
        <v>4146</v>
      </c>
      <c r="S69" s="47"/>
      <c r="T69" s="43">
        <v>4323</v>
      </c>
      <c r="U69" s="49"/>
      <c r="V69" s="43">
        <v>4792</v>
      </c>
      <c r="W69" s="47"/>
      <c r="X69" s="43">
        <v>4620</v>
      </c>
      <c r="Y69" s="49"/>
      <c r="Z69" s="43">
        <v>2924</v>
      </c>
      <c r="AA69" s="49"/>
    </row>
    <row r="70" spans="1:27" ht="12" customHeight="1" thickBot="1">
      <c r="A70" s="51"/>
      <c r="B70" s="52"/>
      <c r="C70" s="53"/>
      <c r="D70" s="54"/>
      <c r="E70" s="41" t="s">
        <v>38</v>
      </c>
      <c r="F70" s="42" t="s">
        <v>35</v>
      </c>
      <c r="G70" s="42" t="s">
        <v>35</v>
      </c>
      <c r="H70" s="42" t="s">
        <v>35</v>
      </c>
      <c r="I70" s="43">
        <v>10710</v>
      </c>
      <c r="J70" s="43"/>
      <c r="K70" s="43">
        <v>1190</v>
      </c>
      <c r="L70" s="43"/>
      <c r="M70" s="43">
        <f>I70+K70</f>
        <v>11900</v>
      </c>
      <c r="N70" s="44"/>
      <c r="O70" s="45"/>
      <c r="P70" s="43">
        <v>15875</v>
      </c>
      <c r="Q70" s="60"/>
      <c r="R70" s="43">
        <v>17048</v>
      </c>
      <c r="S70" s="47"/>
      <c r="T70" s="43">
        <v>18219</v>
      </c>
      <c r="U70" s="49"/>
      <c r="V70" s="43">
        <v>18753</v>
      </c>
      <c r="W70" s="47"/>
      <c r="X70" s="43">
        <v>18019</v>
      </c>
      <c r="Y70" s="49"/>
      <c r="Z70" s="43">
        <v>12884</v>
      </c>
      <c r="AA70" s="49"/>
    </row>
    <row r="71" spans="1:27" ht="15" customHeight="1">
      <c r="A71" s="61" t="s">
        <v>62</v>
      </c>
      <c r="B71" s="62"/>
      <c r="C71" s="61"/>
      <c r="D71" s="61"/>
      <c r="E71" s="62"/>
      <c r="F71" s="63"/>
      <c r="G71" s="63"/>
      <c r="H71" s="63"/>
      <c r="I71" s="64"/>
      <c r="J71" s="64"/>
      <c r="K71" s="64"/>
      <c r="L71" s="64"/>
      <c r="M71" s="64"/>
      <c r="N71" s="65"/>
      <c r="O71" s="62"/>
      <c r="P71" s="64"/>
      <c r="Q71" s="66"/>
      <c r="R71" s="64"/>
      <c r="S71" s="66"/>
      <c r="T71" s="64"/>
      <c r="U71" s="66"/>
      <c r="V71" s="64"/>
      <c r="W71" s="66"/>
      <c r="X71" s="61"/>
      <c r="Y71" s="61"/>
      <c r="Z71" s="61"/>
      <c r="AA71" s="61"/>
    </row>
    <row r="72" spans="1:27" ht="13.5" customHeight="1">
      <c r="A72" s="67" t="s">
        <v>63</v>
      </c>
      <c r="B72" s="58"/>
      <c r="E72" s="58"/>
      <c r="F72" s="59"/>
      <c r="G72" s="59"/>
      <c r="H72" s="59"/>
      <c r="I72" s="43"/>
      <c r="J72" s="43"/>
      <c r="K72" s="43"/>
      <c r="L72" s="43"/>
      <c r="M72" s="43"/>
      <c r="N72" s="68"/>
      <c r="O72" s="69" t="s">
        <v>64</v>
      </c>
      <c r="P72" s="70" t="s">
        <v>65</v>
      </c>
      <c r="Q72" s="60"/>
      <c r="R72" s="43"/>
      <c r="S72" s="60"/>
      <c r="T72" s="43"/>
      <c r="U72" s="60"/>
      <c r="V72" s="43"/>
      <c r="W72" s="60"/>
    </row>
    <row r="73" spans="1:27" ht="13.5" customHeight="1">
      <c r="A73" s="67" t="s">
        <v>66</v>
      </c>
      <c r="E73" s="58"/>
      <c r="F73" s="59"/>
      <c r="G73" s="59"/>
      <c r="H73" s="59"/>
      <c r="I73" s="43"/>
      <c r="J73" s="43"/>
      <c r="K73" s="43"/>
      <c r="L73" s="43"/>
      <c r="M73" s="43"/>
      <c r="O73" s="69"/>
      <c r="P73" s="71" t="s">
        <v>67</v>
      </c>
      <c r="Q73" s="72"/>
      <c r="R73" s="43"/>
      <c r="S73" s="60"/>
      <c r="T73" s="43"/>
      <c r="U73" s="60"/>
      <c r="V73" s="43"/>
      <c r="W73" s="60"/>
      <c r="X73" s="43"/>
      <c r="Y73" s="68"/>
      <c r="Z73" s="43"/>
      <c r="AA73" s="68"/>
    </row>
    <row r="74" spans="1:27" ht="11.25" customHeight="1">
      <c r="A74" s="73"/>
      <c r="O74" s="72" t="s">
        <v>68</v>
      </c>
      <c r="P74" s="71"/>
      <c r="Q74" s="74"/>
    </row>
    <row r="75" spans="1:27" ht="12" customHeight="1">
      <c r="A75" s="7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P75" s="1"/>
      <c r="Q75" s="1"/>
      <c r="R75" s="1"/>
      <c r="S75" s="1"/>
      <c r="T75" s="1"/>
      <c r="U75" s="1"/>
      <c r="V75" s="1"/>
      <c r="W75" s="1"/>
    </row>
  </sheetData>
  <mergeCells count="177">
    <mergeCell ref="Y68:Y70"/>
    <mergeCell ref="AA68:AA70"/>
    <mergeCell ref="O72:O73"/>
    <mergeCell ref="A74:A75"/>
    <mergeCell ref="W64:W66"/>
    <mergeCell ref="Y64:Y66"/>
    <mergeCell ref="AA64:AA66"/>
    <mergeCell ref="A68:A70"/>
    <mergeCell ref="B68:D70"/>
    <mergeCell ref="N68:N70"/>
    <mergeCell ref="O68:O70"/>
    <mergeCell ref="S68:S70"/>
    <mergeCell ref="U68:U70"/>
    <mergeCell ref="W68:W70"/>
    <mergeCell ref="A64:A66"/>
    <mergeCell ref="B64:D66"/>
    <mergeCell ref="N64:N66"/>
    <mergeCell ref="O64:O66"/>
    <mergeCell ref="S64:S66"/>
    <mergeCell ref="U64:U66"/>
    <mergeCell ref="Y56:Y58"/>
    <mergeCell ref="AA56:AA58"/>
    <mergeCell ref="A60:A62"/>
    <mergeCell ref="B60:D62"/>
    <mergeCell ref="N60:N62"/>
    <mergeCell ref="O60:O62"/>
    <mergeCell ref="W52:W54"/>
    <mergeCell ref="Y52:Y54"/>
    <mergeCell ref="AA52:AA54"/>
    <mergeCell ref="A56:A58"/>
    <mergeCell ref="B56:D58"/>
    <mergeCell ref="N56:N58"/>
    <mergeCell ref="O56:O58"/>
    <mergeCell ref="S56:S58"/>
    <mergeCell ref="U56:U58"/>
    <mergeCell ref="W56:W58"/>
    <mergeCell ref="A52:A54"/>
    <mergeCell ref="B52:D54"/>
    <mergeCell ref="N52:N54"/>
    <mergeCell ref="O52:O54"/>
    <mergeCell ref="S52:S54"/>
    <mergeCell ref="U52:U54"/>
    <mergeCell ref="AA44:AA46"/>
    <mergeCell ref="A48:A50"/>
    <mergeCell ref="B48:D50"/>
    <mergeCell ref="N48:N50"/>
    <mergeCell ref="O48:O50"/>
    <mergeCell ref="S48:S50"/>
    <mergeCell ref="U48:U50"/>
    <mergeCell ref="W48:W50"/>
    <mergeCell ref="Y48:Y50"/>
    <mergeCell ref="AA48:AA50"/>
    <mergeCell ref="Y40:Y42"/>
    <mergeCell ref="AA40:AA42"/>
    <mergeCell ref="A44:A46"/>
    <mergeCell ref="B44:D46"/>
    <mergeCell ref="N44:N46"/>
    <mergeCell ref="O44:O46"/>
    <mergeCell ref="S44:S46"/>
    <mergeCell ref="U44:U46"/>
    <mergeCell ref="W44:W46"/>
    <mergeCell ref="Y44:Y46"/>
    <mergeCell ref="W36:W38"/>
    <mergeCell ref="Y36:Y38"/>
    <mergeCell ref="AA36:AA38"/>
    <mergeCell ref="A40:A42"/>
    <mergeCell ref="B40:D42"/>
    <mergeCell ref="N40:N42"/>
    <mergeCell ref="O40:O42"/>
    <mergeCell ref="S40:S42"/>
    <mergeCell ref="U40:U42"/>
    <mergeCell ref="W40:W42"/>
    <mergeCell ref="A36:A38"/>
    <mergeCell ref="B36:D38"/>
    <mergeCell ref="N36:N38"/>
    <mergeCell ref="O36:O38"/>
    <mergeCell ref="S36:S38"/>
    <mergeCell ref="U36:U38"/>
    <mergeCell ref="AA28:AA30"/>
    <mergeCell ref="A32:A34"/>
    <mergeCell ref="B32:D34"/>
    <mergeCell ref="N32:N34"/>
    <mergeCell ref="O32:O34"/>
    <mergeCell ref="S32:S34"/>
    <mergeCell ref="U32:U34"/>
    <mergeCell ref="W32:W34"/>
    <mergeCell ref="Y32:Y34"/>
    <mergeCell ref="AA32:AA34"/>
    <mergeCell ref="Y24:Y26"/>
    <mergeCell ref="AA24:AA26"/>
    <mergeCell ref="A28:A30"/>
    <mergeCell ref="B28:D30"/>
    <mergeCell ref="N28:N30"/>
    <mergeCell ref="O28:O30"/>
    <mergeCell ref="S28:S30"/>
    <mergeCell ref="U28:U30"/>
    <mergeCell ref="W28:W30"/>
    <mergeCell ref="Y28:Y30"/>
    <mergeCell ref="W20:W22"/>
    <mergeCell ref="Y20:Y22"/>
    <mergeCell ref="AA20:AA22"/>
    <mergeCell ref="A24:A26"/>
    <mergeCell ref="B24:D26"/>
    <mergeCell ref="N24:N26"/>
    <mergeCell ref="O24:O26"/>
    <mergeCell ref="S24:S26"/>
    <mergeCell ref="U24:U26"/>
    <mergeCell ref="W24:W26"/>
    <mergeCell ref="A20:A22"/>
    <mergeCell ref="B20:D22"/>
    <mergeCell ref="N20:N22"/>
    <mergeCell ref="O20:O22"/>
    <mergeCell ref="S20:S22"/>
    <mergeCell ref="U20:U22"/>
    <mergeCell ref="Y12:Y14"/>
    <mergeCell ref="AA12:AA14"/>
    <mergeCell ref="A16:A18"/>
    <mergeCell ref="B16:D18"/>
    <mergeCell ref="N16:N18"/>
    <mergeCell ref="O16:O18"/>
    <mergeCell ref="U16:U18"/>
    <mergeCell ref="W16:W18"/>
    <mergeCell ref="Y16:Y18"/>
    <mergeCell ref="AA16:AA18"/>
    <mergeCell ref="W8:W10"/>
    <mergeCell ref="Y8:Y10"/>
    <mergeCell ref="AA8:AA10"/>
    <mergeCell ref="A12:A14"/>
    <mergeCell ref="B12:D14"/>
    <mergeCell ref="N12:N14"/>
    <mergeCell ref="O12:O14"/>
    <mergeCell ref="S12:S14"/>
    <mergeCell ref="U12:U14"/>
    <mergeCell ref="W12:W14"/>
    <mergeCell ref="Z6:Z7"/>
    <mergeCell ref="AA6:AA7"/>
    <mergeCell ref="I7:J7"/>
    <mergeCell ref="K7:L7"/>
    <mergeCell ref="A8:A10"/>
    <mergeCell ref="B8:D10"/>
    <mergeCell ref="N8:N10"/>
    <mergeCell ref="O8:O10"/>
    <mergeCell ref="S8:S10"/>
    <mergeCell ref="U8:U10"/>
    <mergeCell ref="T6:T7"/>
    <mergeCell ref="U6:U7"/>
    <mergeCell ref="V6:V7"/>
    <mergeCell ref="W6:W7"/>
    <mergeCell ref="X6:X7"/>
    <mergeCell ref="Y6:Y7"/>
    <mergeCell ref="T5:U5"/>
    <mergeCell ref="V5:W5"/>
    <mergeCell ref="X5:Y5"/>
    <mergeCell ref="Z5:AA5"/>
    <mergeCell ref="I6:J6"/>
    <mergeCell ref="K6:L6"/>
    <mergeCell ref="M6:M7"/>
    <mergeCell ref="P6:P7"/>
    <mergeCell ref="Q6:Q7"/>
    <mergeCell ref="R6:R7"/>
    <mergeCell ref="H5:H7"/>
    <mergeCell ref="I5:M5"/>
    <mergeCell ref="N5:N7"/>
    <mergeCell ref="O5:O7"/>
    <mergeCell ref="P5:Q5"/>
    <mergeCell ref="R5:S5"/>
    <mergeCell ref="S6:S7"/>
    <mergeCell ref="A4:A7"/>
    <mergeCell ref="B4:D4"/>
    <mergeCell ref="E4:E7"/>
    <mergeCell ref="F4:O4"/>
    <mergeCell ref="P4:Y4"/>
    <mergeCell ref="B5:B7"/>
    <mergeCell ref="C5:C7"/>
    <mergeCell ref="D5:D6"/>
    <mergeCell ref="F5:F7"/>
    <mergeCell ref="G5:G7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4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12-5(1)</vt:lpstr>
      <vt:lpstr>'12-5(1)'!Print_Area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2025-03-07T04:49:23Z</dcterms:modified>
</cp:coreProperties>
</file>