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全体\"/>
    </mc:Choice>
  </mc:AlternateContent>
  <xr:revisionPtr revIDLastSave="0" documentId="13_ncr:101_{608F1244-76CC-43B8-B46F-28D5A45C7B7C}" xr6:coauthVersionLast="47" xr6:coauthVersionMax="47" xr10:uidLastSave="{00000000-0000-0000-0000-000000000000}"/>
  <bookViews>
    <workbookView xWindow="1116" yWindow="-17388" windowWidth="30936" windowHeight="16776" tabRatio="890" activeTab="18" xr2:uid="{00000000-000D-0000-FFFF-FFFF00000000}"/>
  </bookViews>
  <sheets>
    <sheet name="21-1  " sheetId="82" r:id="rId1"/>
    <sheet name="21-2  " sheetId="70" r:id="rId2"/>
    <sheet name="21-3" sheetId="71" r:id="rId3"/>
    <sheet name="21-4" sheetId="75" r:id="rId4"/>
    <sheet name="21-5 " sheetId="80" r:id="rId5"/>
    <sheet name="21-6 " sheetId="90" r:id="rId6"/>
    <sheet name="21-7 " sheetId="91" r:id="rId7"/>
    <sheet name="21-8 " sheetId="85" r:id="rId8"/>
    <sheet name="21-9 " sheetId="86" r:id="rId9"/>
    <sheet name="21-11 " sheetId="59" state="hidden" r:id="rId10"/>
    <sheet name="21-10" sheetId="87" r:id="rId11"/>
    <sheet name="21-11" sheetId="88" r:id="rId12"/>
    <sheet name="21-12" sheetId="79" r:id="rId13"/>
    <sheet name="21-13 " sheetId="92" r:id="rId14"/>
    <sheet name="21-14 " sheetId="78" r:id="rId15"/>
    <sheet name="21-15" sheetId="93" r:id="rId16"/>
    <sheet name="21-16" sheetId="81" r:id="rId17"/>
    <sheet name="21-17" sheetId="84" r:id="rId18"/>
    <sheet name="21-18" sheetId="74" r:id="rId19"/>
  </sheets>
  <definedNames>
    <definedName name="_xlnm.Database" localSheetId="15">#REF!</definedName>
    <definedName name="_xlnm.Database">#REF!</definedName>
    <definedName name="_xlnm.Print_Area" localSheetId="0">'21-1  '!$A$1:$M$47</definedName>
    <definedName name="_xlnm.Print_Area" localSheetId="10">'21-10'!$A$1:$H$51</definedName>
    <definedName name="_xlnm.Print_Area" localSheetId="11">'21-11'!$A$1:$G$18</definedName>
    <definedName name="_xlnm.Print_Area" localSheetId="12">'21-12'!$A$1:$AK$26</definedName>
    <definedName name="_xlnm.Print_Area" localSheetId="13">'21-13 '!$A$1:$AB$23</definedName>
    <definedName name="_xlnm.Print_Area" localSheetId="14">'21-14 '!$A$1:$AH$70</definedName>
    <definedName name="_xlnm.Print_Area" localSheetId="15">'21-15'!$A$1:$M$73</definedName>
    <definedName name="_xlnm.Print_Area" localSheetId="16">'21-16'!$A$1:$G$9</definedName>
    <definedName name="_xlnm.Print_Area" localSheetId="18">'21-18'!$A$1:$Q$54</definedName>
    <definedName name="_xlnm.Print_Area" localSheetId="1">'21-2  '!$A$1:$N$46</definedName>
    <definedName name="_xlnm.Print_Area" localSheetId="2">'21-3'!$A$1:$L$46</definedName>
    <definedName name="_xlnm.Print_Area" localSheetId="3">'21-4'!$A$1:$J$15</definedName>
    <definedName name="_xlnm.Print_Area" localSheetId="4">'21-5 '!$A$1:$K$18</definedName>
    <definedName name="_xlnm.Print_Area" localSheetId="5">'21-6 '!$A$1:$M$12</definedName>
    <definedName name="_xlnm.Print_Area" localSheetId="6">'21-7 '!$A$1:$N$17</definedName>
    <definedName name="_xlnm.Print_Area" localSheetId="7">'21-8 '!$A$1:$J$12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78" l="1"/>
  <c r="AI7" i="78"/>
  <c r="AI8" i="78"/>
  <c r="AI9" i="78"/>
  <c r="AI10" i="78"/>
  <c r="AI11" i="78"/>
  <c r="AI12" i="78"/>
  <c r="AI13" i="78"/>
  <c r="AI14" i="78"/>
  <c r="AI15" i="78"/>
  <c r="AI16" i="78"/>
  <c r="AI17" i="78"/>
  <c r="AI18" i="78"/>
  <c r="AI19" i="78"/>
  <c r="AI20" i="78"/>
  <c r="AI21" i="78"/>
  <c r="AI22" i="78"/>
  <c r="AI23" i="78"/>
  <c r="AI24" i="78"/>
  <c r="AI25" i="78"/>
  <c r="AI26" i="78"/>
  <c r="AI27" i="78"/>
  <c r="AI28" i="78"/>
  <c r="AI29" i="78"/>
  <c r="AI30" i="78"/>
  <c r="AI31" i="78"/>
  <c r="AI32" i="78"/>
  <c r="AI33" i="78"/>
  <c r="AI34" i="78"/>
  <c r="AI35" i="78"/>
  <c r="AI36" i="78"/>
  <c r="AI37" i="78"/>
  <c r="AI38" i="78"/>
  <c r="AI39" i="78"/>
  <c r="AI40" i="78"/>
  <c r="AI41" i="78"/>
  <c r="AI42" i="78"/>
  <c r="AI43" i="78"/>
  <c r="AI44" i="78"/>
  <c r="AI45" i="78"/>
  <c r="AI46" i="78"/>
  <c r="AI47" i="78"/>
  <c r="AI48" i="78"/>
  <c r="AI49" i="78"/>
  <c r="AI50" i="78"/>
  <c r="AI51" i="78"/>
  <c r="AI52" i="78"/>
  <c r="AI53" i="78"/>
  <c r="AI54" i="78"/>
  <c r="AI55" i="78"/>
  <c r="AI56" i="78"/>
  <c r="AI57" i="78"/>
  <c r="AI58" i="78"/>
  <c r="AI59" i="78"/>
  <c r="AI60" i="78"/>
  <c r="AI61" i="78"/>
  <c r="AI62" i="78"/>
  <c r="AI63" i="78"/>
  <c r="AI64" i="78"/>
  <c r="AI65" i="78"/>
  <c r="AI67" i="78"/>
</calcChain>
</file>

<file path=xl/sharedStrings.xml><?xml version="1.0" encoding="utf-8"?>
<sst xmlns="http://schemas.openxmlformats.org/spreadsheetml/2006/main" count="2780" uniqueCount="804">
  <si>
    <t>総数</t>
  </si>
  <si>
    <t>その他</t>
  </si>
  <si>
    <t>計</t>
  </si>
  <si>
    <t>計画収集量</t>
  </si>
  <si>
    <t>直接搬入量</t>
  </si>
  <si>
    <t>－</t>
  </si>
  <si>
    <t>水洗化人口</t>
  </si>
  <si>
    <t>浄化槽</t>
  </si>
  <si>
    <t>大気汚染</t>
  </si>
  <si>
    <t>土壌汚染</t>
  </si>
  <si>
    <t>地盤沈下</t>
  </si>
  <si>
    <t>総　数</t>
  </si>
  <si>
    <t>水準点番号</t>
  </si>
  <si>
    <t>所在地</t>
  </si>
  <si>
    <t>白石町遠江，白石中学校</t>
  </si>
  <si>
    <t>川副町鹿江，川副町役場</t>
  </si>
  <si>
    <t>佐・18</t>
  </si>
  <si>
    <t>佐賀市</t>
  </si>
  <si>
    <t>水準点最大沈下量</t>
  </si>
  <si>
    <t>（　所　在　地　）</t>
  </si>
  <si>
    <t>19年度</t>
    <rPh sb="2" eb="4">
      <t>ネンド</t>
    </rPh>
    <phoneticPr fontId="18"/>
  </si>
  <si>
    <t>20年度</t>
    <rPh sb="2" eb="4">
      <t>ネンド</t>
    </rPh>
    <phoneticPr fontId="18"/>
  </si>
  <si>
    <t>年　度　間　沈　下　量</t>
    <rPh sb="0" eb="1">
      <t>トシ</t>
    </rPh>
    <rPh sb="2" eb="3">
      <t>ド</t>
    </rPh>
    <rPh sb="4" eb="5">
      <t>カン</t>
    </rPh>
    <rPh sb="6" eb="7">
      <t>チン</t>
    </rPh>
    <rPh sb="8" eb="9">
      <t>シタ</t>
    </rPh>
    <rPh sb="10" eb="11">
      <t>リョウ</t>
    </rPh>
    <phoneticPr fontId="18"/>
  </si>
  <si>
    <t>白石町戸ケ里，ふたば保育園</t>
    <rPh sb="0" eb="2">
      <t>シロイシ</t>
    </rPh>
    <phoneticPr fontId="18"/>
  </si>
  <si>
    <t>白石町福富，福富町役場</t>
    <rPh sb="0" eb="2">
      <t>シロイシ</t>
    </rPh>
    <phoneticPr fontId="18"/>
  </si>
  <si>
    <t>(東与賀町下古賀）</t>
    <rPh sb="1" eb="4">
      <t>ヒガシヨカ</t>
    </rPh>
    <rPh sb="4" eb="5">
      <t>マチ</t>
    </rPh>
    <rPh sb="5" eb="6">
      <t>シモ</t>
    </rPh>
    <rPh sb="6" eb="8">
      <t>コガ</t>
    </rPh>
    <phoneticPr fontId="18"/>
  </si>
  <si>
    <t>(福富町県営第五干拓）</t>
    <rPh sb="1" eb="3">
      <t>フクドミ</t>
    </rPh>
    <rPh sb="3" eb="4">
      <t>マチ</t>
    </rPh>
    <rPh sb="4" eb="6">
      <t>ケンエイ</t>
    </rPh>
    <rPh sb="6" eb="7">
      <t>ダイ</t>
    </rPh>
    <rPh sb="7" eb="8">
      <t>ゴ</t>
    </rPh>
    <rPh sb="8" eb="10">
      <t>カンタク</t>
    </rPh>
    <phoneticPr fontId="18"/>
  </si>
  <si>
    <t>１㎝以上地盤沈下地域の面積</t>
    <rPh sb="2" eb="4">
      <t>イジョウ</t>
    </rPh>
    <phoneticPr fontId="18"/>
  </si>
  <si>
    <t>（注）沈下面積については、四捨五入のうえ１k㎡単位で表示。沈下面積＝0k㎡は「-」、0.5k㎡未満は「0」と表示。</t>
    <rPh sb="1" eb="2">
      <t>チュウ</t>
    </rPh>
    <rPh sb="3" eb="5">
      <t>チンカ</t>
    </rPh>
    <rPh sb="5" eb="7">
      <t>メンセキ</t>
    </rPh>
    <rPh sb="13" eb="17">
      <t>シシャゴニュウ</t>
    </rPh>
    <rPh sb="23" eb="25">
      <t>タンイ</t>
    </rPh>
    <rPh sb="26" eb="28">
      <t>ヒョウジ</t>
    </rPh>
    <phoneticPr fontId="18"/>
  </si>
  <si>
    <t>21年度</t>
    <rPh sb="2" eb="4">
      <t>ネンド</t>
    </rPh>
    <phoneticPr fontId="18"/>
  </si>
  <si>
    <t>（久保田町久保田）</t>
    <rPh sb="1" eb="4">
      <t>クボタ</t>
    </rPh>
    <rPh sb="4" eb="5">
      <t>マチ</t>
    </rPh>
    <rPh sb="5" eb="8">
      <t>クボタ</t>
    </rPh>
    <phoneticPr fontId="18"/>
  </si>
  <si>
    <t>22年度</t>
    <rPh sb="2" eb="4">
      <t>ネンド</t>
    </rPh>
    <phoneticPr fontId="18"/>
  </si>
  <si>
    <t>（白石町新明）</t>
    <rPh sb="1" eb="3">
      <t>シロイシ</t>
    </rPh>
    <rPh sb="3" eb="4">
      <t>マチ</t>
    </rPh>
    <rPh sb="4" eb="6">
      <t>シンメイ</t>
    </rPh>
    <phoneticPr fontId="18"/>
  </si>
  <si>
    <t>太 良 町</t>
  </si>
  <si>
    <t xml:space="preserve">  藤    津    郡</t>
  </si>
  <si>
    <t>白 石 町</t>
  </si>
  <si>
    <t>江 北 町</t>
  </si>
  <si>
    <t>大 町 町</t>
  </si>
  <si>
    <t xml:space="preserve">  杵    島    郡</t>
  </si>
  <si>
    <t xml:space="preserve">  嬉    野    市</t>
    <rPh sb="2" eb="3">
      <t>ウレ</t>
    </rPh>
    <rPh sb="7" eb="8">
      <t>ノ</t>
    </rPh>
    <phoneticPr fontId="12"/>
  </si>
  <si>
    <t xml:space="preserve">  鹿    島    市</t>
  </si>
  <si>
    <t xml:space="preserve">  武    雄    市</t>
  </si>
  <si>
    <t>杵藤保健福祉事務所</t>
    <rPh sb="4" eb="6">
      <t>フクシ</t>
    </rPh>
    <rPh sb="6" eb="8">
      <t>ジム</t>
    </rPh>
    <phoneticPr fontId="11"/>
  </si>
  <si>
    <t>有 田 町</t>
  </si>
  <si>
    <t xml:space="preserve">  西  松  浦  郡</t>
  </si>
  <si>
    <t xml:space="preserve">  伊  万  里  市</t>
  </si>
  <si>
    <t>伊万里保健福祉事務所</t>
    <rPh sb="5" eb="7">
      <t>フクシ</t>
    </rPh>
    <rPh sb="7" eb="9">
      <t>ジム</t>
    </rPh>
    <phoneticPr fontId="12"/>
  </si>
  <si>
    <t>玄 海 町</t>
  </si>
  <si>
    <t xml:space="preserve">  東  松  浦  郡</t>
  </si>
  <si>
    <t xml:space="preserve">  唐    津    市</t>
  </si>
  <si>
    <t>唐津保健福祉事務所</t>
    <rPh sb="4" eb="6">
      <t>フクシ</t>
    </rPh>
    <rPh sb="6" eb="8">
      <t>ジム</t>
    </rPh>
    <phoneticPr fontId="11"/>
  </si>
  <si>
    <t>みやき町</t>
  </si>
  <si>
    <t>上 峰 町</t>
  </si>
  <si>
    <t>基 山 町</t>
  </si>
  <si>
    <t xml:space="preserve">  三  養  基  郡</t>
  </si>
  <si>
    <t xml:space="preserve">  鳥    栖    市</t>
    <rPh sb="2" eb="3">
      <t>トリ</t>
    </rPh>
    <rPh sb="7" eb="8">
      <t>ス</t>
    </rPh>
    <phoneticPr fontId="12"/>
  </si>
  <si>
    <t>鳥栖保健福祉事務所</t>
    <rPh sb="4" eb="6">
      <t>フクシ</t>
    </rPh>
    <rPh sb="6" eb="8">
      <t>ジム</t>
    </rPh>
    <phoneticPr fontId="11"/>
  </si>
  <si>
    <t>吉野ヶ里町</t>
    <rPh sb="0" eb="4">
      <t>ヨシノガリ</t>
    </rPh>
    <phoneticPr fontId="12"/>
  </si>
  <si>
    <t xml:space="preserve">  神    埼    郡</t>
  </si>
  <si>
    <t>　神　　埼　　市</t>
    <rPh sb="1" eb="2">
      <t>カミ</t>
    </rPh>
    <rPh sb="4" eb="5">
      <t>サキ</t>
    </rPh>
    <rPh sb="7" eb="8">
      <t>シ</t>
    </rPh>
    <phoneticPr fontId="24"/>
  </si>
  <si>
    <t>　小　　城　　市</t>
    <rPh sb="1" eb="2">
      <t>ショウ</t>
    </rPh>
    <rPh sb="4" eb="5">
      <t>シロ</t>
    </rPh>
    <rPh sb="7" eb="8">
      <t>シ</t>
    </rPh>
    <phoneticPr fontId="24"/>
  </si>
  <si>
    <t xml:space="preserve">  多    久    市</t>
  </si>
  <si>
    <t xml:space="preserve">  佐    賀    市</t>
  </si>
  <si>
    <t>佐賀中部保健福祉事務所</t>
    <rPh sb="6" eb="8">
      <t>フクシ</t>
    </rPh>
    <rPh sb="8" eb="10">
      <t>ジム</t>
    </rPh>
    <phoneticPr fontId="11"/>
  </si>
  <si>
    <t>郡　　　　部</t>
  </si>
  <si>
    <t>市　　　　部</t>
  </si>
  <si>
    <t>率（人口10万対）</t>
  </si>
  <si>
    <t>薬剤耐性緑膿菌感染症</t>
  </si>
  <si>
    <t>ﾒﾁｼﾘﾝ耐性黄色ブドウ球菌感染症</t>
  </si>
  <si>
    <t>淋菌感染症</t>
  </si>
  <si>
    <t>尖圭コンジローム</t>
    <rPh sb="1" eb="2">
      <t>ケイ</t>
    </rPh>
    <phoneticPr fontId="11"/>
  </si>
  <si>
    <t>性器ヘルペスウイルス感染症</t>
  </si>
  <si>
    <t>性器クラミジア感染症</t>
  </si>
  <si>
    <t>五類</t>
    <rPh sb="0" eb="1">
      <t>ゴ</t>
    </rPh>
    <phoneticPr fontId="15"/>
  </si>
  <si>
    <t>…</t>
  </si>
  <si>
    <t>クラミジア肺炎（オウム病を除く）</t>
  </si>
  <si>
    <t>マイコプラズマ肺炎</t>
  </si>
  <si>
    <t>細菌性髄膜炎</t>
  </si>
  <si>
    <t>流行性角結膜炎</t>
  </si>
  <si>
    <t>急性出血性結膜炎</t>
  </si>
  <si>
    <t>流行性耳下腺炎</t>
  </si>
  <si>
    <t>へルパンギーナ</t>
  </si>
  <si>
    <t>伝染性紅斑</t>
  </si>
  <si>
    <t>手足口病</t>
  </si>
  <si>
    <t>水痘</t>
  </si>
  <si>
    <t>感染性胃腸炎</t>
  </si>
  <si>
    <t>Ａ群溶血性レンサ球菌咽頭炎</t>
  </si>
  <si>
    <t>咽頭結膜熱</t>
  </si>
  <si>
    <t>ＲＳウイルス感染症</t>
    <rPh sb="6" eb="9">
      <t>カンセンショウ</t>
    </rPh>
    <phoneticPr fontId="11"/>
  </si>
  <si>
    <t>(全数報告分)</t>
    <rPh sb="1" eb="3">
      <t>ゼンスウ</t>
    </rPh>
    <rPh sb="3" eb="5">
      <t>ホウコク</t>
    </rPh>
    <rPh sb="5" eb="6">
      <t>ブン</t>
    </rPh>
    <phoneticPr fontId="15"/>
  </si>
  <si>
    <t>デング熱</t>
    <rPh sb="3" eb="4">
      <t>ネツ</t>
    </rPh>
    <phoneticPr fontId="15"/>
  </si>
  <si>
    <t>つつが虫病</t>
    <rPh sb="3" eb="4">
      <t>ムシ</t>
    </rPh>
    <rPh sb="4" eb="5">
      <t>ビョウ</t>
    </rPh>
    <phoneticPr fontId="11"/>
  </si>
  <si>
    <t>Ｅ型肝炎</t>
    <rPh sb="1" eb="2">
      <t>カタ</t>
    </rPh>
    <rPh sb="2" eb="4">
      <t>カンエン</t>
    </rPh>
    <phoneticPr fontId="15"/>
  </si>
  <si>
    <t>(全数報告分)</t>
    <rPh sb="1" eb="3">
      <t>ゼンスウ</t>
    </rPh>
    <phoneticPr fontId="15"/>
  </si>
  <si>
    <t>Ａ型肝炎</t>
    <rPh sb="1" eb="2">
      <t>カタ</t>
    </rPh>
    <rPh sb="2" eb="4">
      <t>カンエン</t>
    </rPh>
    <phoneticPr fontId="15"/>
  </si>
  <si>
    <t>四類</t>
  </si>
  <si>
    <t>三類</t>
  </si>
  <si>
    <t>患者数</t>
  </si>
  <si>
    <t>-</t>
  </si>
  <si>
    <t>食 中 毒 （死者数）</t>
    <rPh sb="0" eb="1">
      <t>ショク</t>
    </rPh>
    <rPh sb="2" eb="3">
      <t>ナカ</t>
    </rPh>
    <rPh sb="4" eb="5">
      <t>ドク</t>
    </rPh>
    <rPh sb="7" eb="8">
      <t>シ</t>
    </rPh>
    <rPh sb="8" eb="10">
      <t>カンジャスウ</t>
    </rPh>
    <phoneticPr fontId="10"/>
  </si>
  <si>
    <t>食 中 毒 （患者数）</t>
    <rPh sb="0" eb="1">
      <t>ショク</t>
    </rPh>
    <rPh sb="2" eb="3">
      <t>ナカ</t>
    </rPh>
    <rPh sb="4" eb="5">
      <t>ドク</t>
    </rPh>
    <rPh sb="7" eb="10">
      <t>カンジャスウ</t>
    </rPh>
    <phoneticPr fontId="10"/>
  </si>
  <si>
    <t>結　  核 （死者数）</t>
    <rPh sb="0" eb="1">
      <t>ケツ</t>
    </rPh>
    <rPh sb="4" eb="5">
      <t>カク</t>
    </rPh>
    <rPh sb="7" eb="8">
      <t>シ</t>
    </rPh>
    <rPh sb="8" eb="10">
      <t>カンジャスウ</t>
    </rPh>
    <phoneticPr fontId="10"/>
  </si>
  <si>
    <t>水素
ｲｵﾝ
濃度</t>
  </si>
  <si>
    <t>溶存酸
素量</t>
  </si>
  <si>
    <t>化学的
酸素
要求量</t>
  </si>
  <si>
    <t>浮遊物
質量</t>
  </si>
  <si>
    <t>鉛</t>
  </si>
  <si>
    <t>ヒ素</t>
  </si>
  <si>
    <t>総水銀</t>
  </si>
  <si>
    <t>PCB</t>
  </si>
  <si>
    <t>筑後川（六五郎橋）</t>
  </si>
  <si>
    <t>&lt;0.001</t>
  </si>
  <si>
    <t>宝満川（酒井東橋）</t>
  </si>
  <si>
    <t>轟木川（鹿児島線下)</t>
  </si>
  <si>
    <t>切通川（南島橋）</t>
  </si>
  <si>
    <t>佐賀江川(佐賀江大橋)</t>
  </si>
  <si>
    <t>嘉瀬川（官人橋）</t>
  </si>
  <si>
    <t>　〃　（嘉瀬橋）</t>
  </si>
  <si>
    <t>八田江（中島橋）</t>
  </si>
  <si>
    <t>六角川（六角橋）</t>
  </si>
  <si>
    <t>　〃　（住ノ江橋）</t>
  </si>
  <si>
    <t>牛津川（砥川大橋）</t>
  </si>
  <si>
    <t>牛津江川（円長寺水門）</t>
  </si>
  <si>
    <t>松浦川（和田山橋）</t>
  </si>
  <si>
    <t>　〃　（久里橋）</t>
  </si>
  <si>
    <t>厳木川（浦川橋）</t>
  </si>
  <si>
    <t>有田川（南川良橋）</t>
  </si>
  <si>
    <t>　〃　（又川井堰）</t>
  </si>
  <si>
    <t>伊万里川（相生橋）</t>
  </si>
  <si>
    <t>塩田川（塩田橋上井堰）</t>
  </si>
  <si>
    <t>鹿島川（横沢橋）</t>
  </si>
  <si>
    <t>有明海（Ａ－１）</t>
  </si>
  <si>
    <t>玄海（唐津湾東）</t>
  </si>
  <si>
    <t>唐津湾（水産加工セン
　　　　ター左岸200m）</t>
  </si>
  <si>
    <t>各測定局の年度平均値である。</t>
    <rPh sb="0" eb="1">
      <t>カク</t>
    </rPh>
    <rPh sb="1" eb="4">
      <t>ソクテイキョク</t>
    </rPh>
    <rPh sb="5" eb="7">
      <t>ネンド</t>
    </rPh>
    <phoneticPr fontId="13"/>
  </si>
  <si>
    <t>佐賀</t>
  </si>
  <si>
    <t>佐賀局</t>
    <rPh sb="0" eb="2">
      <t>サガ</t>
    </rPh>
    <rPh sb="2" eb="3">
      <t>キョク</t>
    </rPh>
    <phoneticPr fontId="11"/>
  </si>
  <si>
    <t xml:space="preserve">一般環境大気測定局 </t>
  </si>
  <si>
    <t>一般環境大気測定局</t>
  </si>
  <si>
    <t>唐津</t>
  </si>
  <si>
    <t>唐津局</t>
    <rPh sb="0" eb="2">
      <t>カラツ</t>
    </rPh>
    <rPh sb="2" eb="3">
      <t>キョク</t>
    </rPh>
    <phoneticPr fontId="11"/>
  </si>
  <si>
    <t>鳥栖</t>
  </si>
  <si>
    <t>鳥栖局</t>
    <rPh sb="0" eb="2">
      <t>トス</t>
    </rPh>
    <rPh sb="2" eb="3">
      <t>キョク</t>
    </rPh>
    <phoneticPr fontId="11"/>
  </si>
  <si>
    <t>基山</t>
    <rPh sb="0" eb="2">
      <t>キヤマ</t>
    </rPh>
    <phoneticPr fontId="11"/>
  </si>
  <si>
    <t>基山局</t>
    <rPh sb="0" eb="2">
      <t>キヤマ</t>
    </rPh>
    <rPh sb="2" eb="3">
      <t>キョク</t>
    </rPh>
    <phoneticPr fontId="11"/>
  </si>
  <si>
    <t>多久</t>
    <rPh sb="0" eb="2">
      <t>タク</t>
    </rPh>
    <phoneticPr fontId="11"/>
  </si>
  <si>
    <t>多久局</t>
    <rPh sb="0" eb="2">
      <t>タク</t>
    </rPh>
    <rPh sb="2" eb="3">
      <t>キョク</t>
    </rPh>
    <phoneticPr fontId="11"/>
  </si>
  <si>
    <t>伊万里</t>
  </si>
  <si>
    <t>大坪局</t>
    <rPh sb="0" eb="2">
      <t>オオツボ</t>
    </rPh>
    <rPh sb="2" eb="3">
      <t>キョク</t>
    </rPh>
    <phoneticPr fontId="11"/>
  </si>
  <si>
    <t>有田</t>
  </si>
  <si>
    <t>武雄</t>
  </si>
  <si>
    <t>武雄局</t>
    <rPh sb="0" eb="2">
      <t>タケオ</t>
    </rPh>
    <rPh sb="2" eb="3">
      <t>キョク</t>
    </rPh>
    <phoneticPr fontId="11"/>
  </si>
  <si>
    <t>鹿島</t>
  </si>
  <si>
    <t>鹿島局</t>
    <rPh sb="0" eb="2">
      <t>カシマ</t>
    </rPh>
    <rPh sb="2" eb="3">
      <t>キョク</t>
    </rPh>
    <phoneticPr fontId="11"/>
  </si>
  <si>
    <t>嬉野</t>
    <rPh sb="0" eb="2">
      <t>ウレシノ</t>
    </rPh>
    <phoneticPr fontId="11"/>
  </si>
  <si>
    <t>嬉野局</t>
    <rPh sb="0" eb="2">
      <t>ウレシノ</t>
    </rPh>
    <rPh sb="2" eb="3">
      <t>キョク</t>
    </rPh>
    <phoneticPr fontId="11"/>
  </si>
  <si>
    <t>各年度末現在</t>
    <rPh sb="0" eb="1">
      <t>カク</t>
    </rPh>
    <phoneticPr fontId="9"/>
  </si>
  <si>
    <t>簡易宿所</t>
  </si>
  <si>
    <t>施設数</t>
  </si>
  <si>
    <t>客室数</t>
  </si>
  <si>
    <t>クリーニング所</t>
  </si>
  <si>
    <t>公衆浴場</t>
  </si>
  <si>
    <t>年　度</t>
  </si>
  <si>
    <t>献血者数</t>
  </si>
  <si>
    <t>公務員</t>
  </si>
  <si>
    <t>会社員</t>
  </si>
  <si>
    <t>資料：県薬務課「薬務行政概要」</t>
    <rPh sb="0" eb="2">
      <t>シリョウ</t>
    </rPh>
    <rPh sb="3" eb="4">
      <t>ケン</t>
    </rPh>
    <rPh sb="4" eb="7">
      <t>ヤクムカ</t>
    </rPh>
    <rPh sb="8" eb="9">
      <t>ヤク</t>
    </rPh>
    <rPh sb="9" eb="10">
      <t>ム</t>
    </rPh>
    <rPh sb="10" eb="12">
      <t>ギョウセイ</t>
    </rPh>
    <rPh sb="12" eb="14">
      <t>ガイヨウ</t>
    </rPh>
    <phoneticPr fontId="9"/>
  </si>
  <si>
    <t>佐賀中部保健福祉事務所</t>
    <rPh sb="6" eb="8">
      <t>フクシ</t>
    </rPh>
    <rPh sb="8" eb="10">
      <t>ジム</t>
    </rPh>
    <phoneticPr fontId="12"/>
  </si>
  <si>
    <t>各年10月1日現在</t>
  </si>
  <si>
    <t>全病床</t>
  </si>
  <si>
    <t>感染症病床</t>
    <rPh sb="0" eb="3">
      <t>カンセンショウ</t>
    </rPh>
    <rPh sb="3" eb="5">
      <t>ビョウショウ</t>
    </rPh>
    <phoneticPr fontId="23"/>
  </si>
  <si>
    <t>療養
病床</t>
    <rPh sb="0" eb="2">
      <t>リョウヨウ</t>
    </rPh>
    <rPh sb="3" eb="5">
      <t>ビョウショウ</t>
    </rPh>
    <phoneticPr fontId="23"/>
  </si>
  <si>
    <t>一般
病床</t>
    <rPh sb="0" eb="2">
      <t>イッパン</t>
    </rPh>
    <rPh sb="3" eb="5">
      <t>ビョウショウ</t>
    </rPh>
    <phoneticPr fontId="23"/>
  </si>
  <si>
    <t>鳥栖保健福祉事務所</t>
    <rPh sb="0" eb="2">
      <t>トス</t>
    </rPh>
    <rPh sb="2" eb="4">
      <t>ホケン</t>
    </rPh>
    <rPh sb="4" eb="6">
      <t>フクシ</t>
    </rPh>
    <rPh sb="6" eb="8">
      <t>ジム</t>
    </rPh>
    <rPh sb="8" eb="9">
      <t>ショ</t>
    </rPh>
    <phoneticPr fontId="12"/>
  </si>
  <si>
    <t>唐津保健福祉事務所</t>
    <rPh sb="0" eb="2">
      <t>カラツ</t>
    </rPh>
    <rPh sb="2" eb="4">
      <t>ホケン</t>
    </rPh>
    <rPh sb="4" eb="6">
      <t>フクシ</t>
    </rPh>
    <rPh sb="6" eb="8">
      <t>ジム</t>
    </rPh>
    <rPh sb="8" eb="9">
      <t>ショ</t>
    </rPh>
    <phoneticPr fontId="12"/>
  </si>
  <si>
    <t>伊万里保健福祉事務所</t>
    <rPh sb="0" eb="3">
      <t>イマリ</t>
    </rPh>
    <rPh sb="3" eb="5">
      <t>ホケン</t>
    </rPh>
    <rPh sb="5" eb="7">
      <t>フクシ</t>
    </rPh>
    <rPh sb="7" eb="9">
      <t>ジム</t>
    </rPh>
    <rPh sb="9" eb="10">
      <t>ショ</t>
    </rPh>
    <phoneticPr fontId="12"/>
  </si>
  <si>
    <t>杵藤保健福祉事務所</t>
    <rPh sb="0" eb="2">
      <t>キネトウ</t>
    </rPh>
    <rPh sb="2" eb="4">
      <t>ホケン</t>
    </rPh>
    <rPh sb="4" eb="6">
      <t>フクシ</t>
    </rPh>
    <rPh sb="6" eb="8">
      <t>ジム</t>
    </rPh>
    <rPh sb="8" eb="9">
      <t>ショ</t>
    </rPh>
    <phoneticPr fontId="12"/>
  </si>
  <si>
    <t>薬剤師</t>
  </si>
  <si>
    <t>保健師</t>
    <rPh sb="2" eb="3">
      <t>シ</t>
    </rPh>
    <phoneticPr fontId="12"/>
  </si>
  <si>
    <t>助産師</t>
    <rPh sb="2" eb="3">
      <t>シ</t>
    </rPh>
    <phoneticPr fontId="12"/>
  </si>
  <si>
    <t>看護師</t>
    <rPh sb="2" eb="3">
      <t>シ</t>
    </rPh>
    <phoneticPr fontId="12"/>
  </si>
  <si>
    <t>准看護師</t>
    <rPh sb="3" eb="4">
      <t>シ</t>
    </rPh>
    <phoneticPr fontId="12"/>
  </si>
  <si>
    <t>歯科医師</t>
  </si>
  <si>
    <t xml:space="preserve">  小    城    市</t>
    <rPh sb="2" eb="3">
      <t>ショウ</t>
    </rPh>
    <rPh sb="7" eb="8">
      <t>シロ</t>
    </rPh>
    <phoneticPr fontId="12"/>
  </si>
  <si>
    <t xml:space="preserve">  神    埼    市</t>
    <rPh sb="2" eb="3">
      <t>カミ</t>
    </rPh>
    <rPh sb="7" eb="8">
      <t>サキ</t>
    </rPh>
    <phoneticPr fontId="12"/>
  </si>
  <si>
    <t>基山町</t>
  </si>
  <si>
    <t>上峰町</t>
  </si>
  <si>
    <t>みやき町</t>
    <rPh sb="3" eb="4">
      <t>マチ</t>
    </rPh>
    <phoneticPr fontId="12"/>
  </si>
  <si>
    <t>玄海町</t>
  </si>
  <si>
    <t>有田町</t>
  </si>
  <si>
    <t>大町町</t>
  </si>
  <si>
    <t>江北町</t>
  </si>
  <si>
    <t>白石町</t>
  </si>
  <si>
    <t>太良町</t>
  </si>
  <si>
    <t>診療Ｘ</t>
  </si>
  <si>
    <t>はり師</t>
  </si>
  <si>
    <t>きゅう師</t>
  </si>
  <si>
    <t>男</t>
  </si>
  <si>
    <t>女</t>
  </si>
  <si>
    <t>01100</t>
  </si>
  <si>
    <t>腸管感染症</t>
  </si>
  <si>
    <t>01200</t>
  </si>
  <si>
    <t>結核</t>
  </si>
  <si>
    <t>01300</t>
  </si>
  <si>
    <t>敗血症</t>
  </si>
  <si>
    <t>01400</t>
  </si>
  <si>
    <t>01500</t>
  </si>
  <si>
    <t>01600</t>
  </si>
  <si>
    <t>その他の感染症及び寄生虫症</t>
  </si>
  <si>
    <t>02100</t>
  </si>
  <si>
    <t>02200</t>
  </si>
  <si>
    <t>03100</t>
  </si>
  <si>
    <t>貧血</t>
  </si>
  <si>
    <t>03200</t>
  </si>
  <si>
    <t>04100</t>
  </si>
  <si>
    <t>糖尿病</t>
  </si>
  <si>
    <t>04200</t>
  </si>
  <si>
    <t>05100</t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</si>
  <si>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</si>
  <si>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</si>
  <si>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</si>
  <si>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</si>
  <si>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</si>
  <si>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</si>
  <si>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</si>
  <si>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</si>
  <si>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</si>
  <si>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</si>
  <si>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</si>
  <si>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</si>
  <si>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</si>
  <si>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</si>
  <si>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</si>
  <si>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</si>
  <si>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</si>
  <si>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</si>
  <si>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</si>
  <si>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</si>
  <si>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</si>
  <si>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</si>
  <si>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</si>
  <si>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</si>
  <si>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</si>
  <si>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</si>
  <si>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</si>
  <si>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</si>
  <si>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</si>
  <si>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</si>
  <si>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</si>
  <si>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</si>
  <si>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</si>
  <si>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</si>
  <si>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</si>
  <si>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</si>
  <si>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</si>
  <si>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</si>
  <si>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腎不全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</si>
  <si>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</si>
  <si>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</si>
  <si>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</si>
  <si>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</si>
  <si>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</si>
  <si>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</si>
  <si>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</si>
  <si>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</si>
  <si>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</si>
  <si>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</si>
  <si>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老衰</t>
  </si>
  <si>
    <t>乳幼児突然死症候群</t>
  </si>
  <si>
    <t>不慮の事故</t>
  </si>
  <si>
    <t>自殺</t>
  </si>
  <si>
    <t>他殺</t>
  </si>
  <si>
    <t>その他の外因</t>
  </si>
  <si>
    <t xml:space="preserve">  0歳</t>
  </si>
  <si>
    <t>幼稚園</t>
  </si>
  <si>
    <t>　（ 男 ）</t>
    <rPh sb="3" eb="4">
      <t>オトコ</t>
    </rPh>
    <phoneticPr fontId="14"/>
  </si>
  <si>
    <t>　（ 女 ）</t>
    <rPh sb="3" eb="4">
      <t>オンナ</t>
    </rPh>
    <phoneticPr fontId="14"/>
  </si>
  <si>
    <t>体重（㎏）</t>
  </si>
  <si>
    <t>有田</t>
    <rPh sb="0" eb="2">
      <t>アリタ</t>
    </rPh>
    <phoneticPr fontId="11"/>
  </si>
  <si>
    <t>日本紅斑熱</t>
    <rPh sb="0" eb="2">
      <t>ニホン</t>
    </rPh>
    <rPh sb="2" eb="3">
      <t>アカ</t>
    </rPh>
    <rPh sb="3" eb="4">
      <t>マダラ</t>
    </rPh>
    <rPh sb="4" eb="5">
      <t>ネツ</t>
    </rPh>
    <phoneticPr fontId="11"/>
  </si>
  <si>
    <t>一般環境大気測定局</t>
    <rPh sb="0" eb="1">
      <t>イッパン</t>
    </rPh>
    <rPh sb="1" eb="3">
      <t>カンキョウ</t>
    </rPh>
    <rPh sb="3" eb="5">
      <t>タイキ</t>
    </rPh>
    <rPh sb="5" eb="8">
      <t>ソクテイキョク</t>
    </rPh>
    <phoneticPr fontId="11"/>
  </si>
  <si>
    <t>伊万里</t>
    <rPh sb="0" eb="3">
      <t>イマリ</t>
    </rPh>
    <phoneticPr fontId="13"/>
  </si>
  <si>
    <t>23年度</t>
    <rPh sb="2" eb="4">
      <t>ネンド</t>
    </rPh>
    <phoneticPr fontId="18"/>
  </si>
  <si>
    <r>
      <t>21-11　佐賀平野の地盤沈下状況</t>
    </r>
    <r>
      <rPr>
        <sz val="12"/>
        <rFont val="ＭＳ 明朝"/>
        <family val="1"/>
        <charset val="128"/>
      </rPr>
      <t>（平成19～23年度)</t>
    </r>
    <phoneticPr fontId="18"/>
  </si>
  <si>
    <t>全水準点216地点のうち代表5地点。</t>
    <phoneticPr fontId="18"/>
  </si>
  <si>
    <t>（単位：cm）</t>
    <phoneticPr fontId="18"/>
  </si>
  <si>
    <t>白・ 1</t>
    <phoneticPr fontId="18"/>
  </si>
  <si>
    <t>△0.28</t>
    <phoneticPr fontId="11"/>
  </si>
  <si>
    <t>△0.26</t>
    <phoneticPr fontId="11"/>
  </si>
  <si>
    <t>福・ 3</t>
    <phoneticPr fontId="18"/>
  </si>
  <si>
    <t>△0.19</t>
    <phoneticPr fontId="11"/>
  </si>
  <si>
    <t>△0.29</t>
    <phoneticPr fontId="11"/>
  </si>
  <si>
    <t>川・ 3</t>
    <phoneticPr fontId="18"/>
  </si>
  <si>
    <t>△0.18</t>
    <phoneticPr fontId="11"/>
  </si>
  <si>
    <t>△0.54</t>
    <phoneticPr fontId="11"/>
  </si>
  <si>
    <t>△0.39</t>
    <phoneticPr fontId="11"/>
  </si>
  <si>
    <t>西与賀町厘外，しゃんてビル</t>
    <phoneticPr fontId="18"/>
  </si>
  <si>
    <t>（千代田町直鳥）</t>
    <rPh sb="1" eb="5">
      <t>チヨダチョウ</t>
    </rPh>
    <rPh sb="5" eb="6">
      <t>ナオ</t>
    </rPh>
    <rPh sb="6" eb="7">
      <t>トリ</t>
    </rPh>
    <phoneticPr fontId="11"/>
  </si>
  <si>
    <t>108㎢</t>
    <phoneticPr fontId="18"/>
  </si>
  <si>
    <t>1.0㎢</t>
    <phoneticPr fontId="18"/>
  </si>
  <si>
    <t>-</t>
    <phoneticPr fontId="18"/>
  </si>
  <si>
    <t>-</t>
    <phoneticPr fontId="11"/>
  </si>
  <si>
    <r>
      <t>資料：</t>
    </r>
    <r>
      <rPr>
        <sz val="9"/>
        <color indexed="10"/>
        <rFont val="ＭＳ 明朝"/>
        <family val="1"/>
        <charset val="128"/>
      </rPr>
      <t>県環境課「地盤沈下の概況」</t>
    </r>
    <phoneticPr fontId="18"/>
  </si>
  <si>
    <t>　　　表中（△）符号は地盤の上昇を示す。</t>
    <phoneticPr fontId="18"/>
  </si>
  <si>
    <t>三瀬局</t>
    <rPh sb="0" eb="1">
      <t>サン</t>
    </rPh>
    <rPh sb="2" eb="3">
      <t>キョク</t>
    </rPh>
    <phoneticPr fontId="11"/>
  </si>
  <si>
    <t>自動車排出ガス測定局</t>
    <rPh sb="0" eb="2">
      <t>ジドウシャ</t>
    </rPh>
    <rPh sb="2" eb="4">
      <t>ハイシュツ</t>
    </rPh>
    <rPh sb="6" eb="8">
      <t>ソクテイ</t>
    </rPh>
    <rPh sb="8" eb="9">
      <t>キョク</t>
    </rPh>
    <phoneticPr fontId="11"/>
  </si>
  <si>
    <t>兵庫局</t>
    <rPh sb="0" eb="2">
      <t>ヒョウゴ</t>
    </rPh>
    <rPh sb="2" eb="3">
      <t>キョク</t>
    </rPh>
    <phoneticPr fontId="11"/>
  </si>
  <si>
    <t>竹木場局</t>
    <rPh sb="0" eb="1">
      <t>タケ</t>
    </rPh>
    <rPh sb="1" eb="2">
      <t>キ</t>
    </rPh>
    <rPh sb="2" eb="3">
      <t>バ</t>
    </rPh>
    <rPh sb="3" eb="4">
      <t>キョク</t>
    </rPh>
    <phoneticPr fontId="11"/>
  </si>
  <si>
    <t>肥前局</t>
    <rPh sb="0" eb="2">
      <t>ヒゼン</t>
    </rPh>
    <rPh sb="2" eb="3">
      <t>キョク</t>
    </rPh>
    <phoneticPr fontId="11"/>
  </si>
  <si>
    <t>曽根崎局</t>
    <rPh sb="0" eb="3">
      <t>ソネザキ</t>
    </rPh>
    <rPh sb="3" eb="4">
      <t>キョク</t>
    </rPh>
    <phoneticPr fontId="11"/>
  </si>
  <si>
    <t>自動車排ガス測定局</t>
    <rPh sb="0" eb="2">
      <t>ジドウシャ</t>
    </rPh>
    <rPh sb="2" eb="3">
      <t>ハイ</t>
    </rPh>
    <rPh sb="5" eb="8">
      <t>ソクテイキョク</t>
    </rPh>
    <phoneticPr fontId="11"/>
  </si>
  <si>
    <t>山代局</t>
    <rPh sb="0" eb="2">
      <t>ヤマシロ</t>
    </rPh>
    <rPh sb="2" eb="3">
      <t>キョク</t>
    </rPh>
    <phoneticPr fontId="11"/>
  </si>
  <si>
    <t>伊万里</t>
    <rPh sb="0" eb="3">
      <t>イマリ</t>
    </rPh>
    <phoneticPr fontId="11"/>
  </si>
  <si>
    <t>西有田局</t>
    <rPh sb="0" eb="1">
      <t>ニシ</t>
    </rPh>
    <rPh sb="1" eb="3">
      <t>アリタ</t>
    </rPh>
    <rPh sb="3" eb="4">
      <t>キョク</t>
    </rPh>
    <phoneticPr fontId="11"/>
  </si>
  <si>
    <t>オウム病</t>
    <rPh sb="3" eb="4">
      <t>ビョウ</t>
    </rPh>
    <phoneticPr fontId="11"/>
  </si>
  <si>
    <t>日本脳炎</t>
    <rPh sb="0" eb="2">
      <t>ニホン</t>
    </rPh>
    <rPh sb="2" eb="4">
      <t>ノウエン</t>
    </rPh>
    <phoneticPr fontId="11"/>
  </si>
  <si>
    <t>無菌性髄膜炎</t>
  </si>
  <si>
    <t>資料：厚生労働省「医療施設調査」</t>
    <rPh sb="3" eb="5">
      <t>コウセイ</t>
    </rPh>
    <rPh sb="5" eb="8">
      <t>ロウドウショウ</t>
    </rPh>
    <phoneticPr fontId="23"/>
  </si>
  <si>
    <t>各年12月31日現在、隔年調査</t>
    <phoneticPr fontId="23"/>
  </si>
  <si>
    <t>歯科医師</t>
    <phoneticPr fontId="12"/>
  </si>
  <si>
    <t>血管性及び詳細不明の認知症</t>
    <rPh sb="10" eb="13">
      <t>ニンチショウ</t>
    </rPh>
    <phoneticPr fontId="11"/>
  </si>
  <si>
    <t>その他の腎尿路生殖器系の疾患</t>
    <rPh sb="4" eb="5">
      <t>ジン</t>
    </rPh>
    <rPh sb="7" eb="9">
      <t>セイショク</t>
    </rPh>
    <phoneticPr fontId="11"/>
  </si>
  <si>
    <t>マラリア</t>
  </si>
  <si>
    <t>レジオネラ症</t>
  </si>
  <si>
    <t>アメーバ赤痢</t>
  </si>
  <si>
    <t>ウイルス性肝炎（Ｅ型肝炎及びＡ型肝炎を除く）</t>
  </si>
  <si>
    <t>クロイツフェルト・ヤコブ病（ｖCJD)</t>
  </si>
  <si>
    <t>劇症型溶血性レンサ球菌感染症</t>
  </si>
  <si>
    <t>後天性免疫不全症候群</t>
  </si>
  <si>
    <t>ジアルジア症</t>
  </si>
  <si>
    <t>梅毒</t>
  </si>
  <si>
    <t>破傷風</t>
  </si>
  <si>
    <t>インフルエンザ（高病原性鳥インフルエンザを除く）</t>
  </si>
  <si>
    <t>(</t>
  </si>
  <si>
    <t>)</t>
  </si>
  <si>
    <t>集団回収量</t>
  </si>
  <si>
    <t>直接焼却</t>
  </si>
  <si>
    <t>直接埋立</t>
  </si>
  <si>
    <t>直接資源化</t>
  </si>
  <si>
    <t>非水洗
化人口</t>
  </si>
  <si>
    <t>白石</t>
    <rPh sb="0" eb="2">
      <t>シロイシ</t>
    </rPh>
    <phoneticPr fontId="11"/>
  </si>
  <si>
    <t>白石局</t>
    <rPh sb="0" eb="2">
      <t>シロイシ</t>
    </rPh>
    <rPh sb="2" eb="3">
      <t>キョク</t>
    </rPh>
    <phoneticPr fontId="11"/>
  </si>
  <si>
    <t>神埼</t>
    <rPh sb="0" eb="2">
      <t>カンザキ</t>
    </rPh>
    <phoneticPr fontId="11"/>
  </si>
  <si>
    <t>神埼局</t>
    <rPh sb="0" eb="2">
      <t>カンザキ</t>
    </rPh>
    <rPh sb="2" eb="3">
      <t>キョク</t>
    </rPh>
    <phoneticPr fontId="11"/>
  </si>
  <si>
    <t>資料：県環境センター</t>
    <rPh sb="3" eb="4">
      <t>ケン</t>
    </rPh>
    <rPh sb="4" eb="6">
      <t>カンキョウ</t>
    </rPh>
    <phoneticPr fontId="13"/>
  </si>
  <si>
    <t>&lt;0.1</t>
  </si>
  <si>
    <t>&lt;0.005</t>
  </si>
  <si>
    <t>&lt;0.0005</t>
  </si>
  <si>
    <t>&lt;0.0003</t>
  </si>
  <si>
    <t>白・ 1</t>
  </si>
  <si>
    <t>福・ 3</t>
  </si>
  <si>
    <t>川・ 3</t>
  </si>
  <si>
    <t>（注）</t>
    <rPh sb="1" eb="2">
      <t>チュウ</t>
    </rPh>
    <phoneticPr fontId="11"/>
  </si>
  <si>
    <t>腸チフス</t>
    <rPh sb="0" eb="1">
      <t>チョウ</t>
    </rPh>
    <phoneticPr fontId="15"/>
  </si>
  <si>
    <t>重症熱性血小板減少症候群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11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</si>
  <si>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11"/>
  </si>
  <si>
    <t>急性脳炎</t>
    <rPh sb="3" eb="4">
      <t>エン</t>
    </rPh>
    <phoneticPr fontId="11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</si>
  <si>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1"/>
  </si>
  <si>
    <t>(注)</t>
    <rPh sb="1" eb="2">
      <t>チュウ</t>
    </rPh>
    <phoneticPr fontId="11"/>
  </si>
  <si>
    <t>感染性胃腸炎(ロタウイルスに限る)</t>
    <rPh sb="14" eb="15">
      <t>カギ</t>
    </rPh>
    <phoneticPr fontId="11"/>
  </si>
  <si>
    <t xml:space="preserve">  佐    賀    市</t>
    <phoneticPr fontId="12"/>
  </si>
  <si>
    <t xml:space="preserve">  多    久    市</t>
    <phoneticPr fontId="12"/>
  </si>
  <si>
    <t xml:space="preserve">  神    埼    郡</t>
    <phoneticPr fontId="12"/>
  </si>
  <si>
    <t>水質汚濁</t>
    <rPh sb="2" eb="4">
      <t>オダク</t>
    </rPh>
    <phoneticPr fontId="11"/>
  </si>
  <si>
    <t>従業クリー
ニング師数</t>
    <rPh sb="0" eb="2">
      <t>ジュウギョウ</t>
    </rPh>
    <phoneticPr fontId="11"/>
  </si>
  <si>
    <t>　　　</t>
  </si>
  <si>
    <t>生物化学
的酸素
要求量</t>
  </si>
  <si>
    <t>カド
ミウム</t>
  </si>
  <si>
    <t>全
シアン</t>
  </si>
  <si>
    <t>六価　クロム</t>
  </si>
  <si>
    <t xml:space="preserve">コレラ </t>
    <phoneticPr fontId="11"/>
  </si>
  <si>
    <t>1)</t>
    <phoneticPr fontId="11"/>
  </si>
  <si>
    <t>パラチフス</t>
    <phoneticPr fontId="11"/>
  </si>
  <si>
    <t>細菌性赤痢</t>
    <phoneticPr fontId="11"/>
  </si>
  <si>
    <t xml:space="preserve">腸管出血性大腸菌感染症 </t>
    <phoneticPr fontId="11"/>
  </si>
  <si>
    <t>2)</t>
    <phoneticPr fontId="11"/>
  </si>
  <si>
    <t>風しん</t>
    <phoneticPr fontId="11"/>
  </si>
  <si>
    <t>麻しん</t>
    <phoneticPr fontId="11"/>
  </si>
  <si>
    <t xml:space="preserve"> </t>
    <phoneticPr fontId="11"/>
  </si>
  <si>
    <t>(定点報告・週報分）</t>
    <phoneticPr fontId="11"/>
  </si>
  <si>
    <t>資料：県生活衛生課</t>
    <phoneticPr fontId="11"/>
  </si>
  <si>
    <t>一般病院</t>
    <phoneticPr fontId="12"/>
  </si>
  <si>
    <t>一般　
診療所</t>
    <phoneticPr fontId="23"/>
  </si>
  <si>
    <t>結核
病床</t>
    <phoneticPr fontId="23"/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</si>
  <si>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11"/>
  </si>
  <si>
    <t>資料：文部科学省「学校保健統計（学校保健統計調査報告書）」</t>
    <rPh sb="3" eb="5">
      <t>モンブ</t>
    </rPh>
    <rPh sb="5" eb="7">
      <t>カガク</t>
    </rPh>
    <rPh sb="7" eb="8">
      <t>ショウ</t>
    </rPh>
    <rPh sb="16" eb="18">
      <t>ガッコウ</t>
    </rPh>
    <rPh sb="18" eb="20">
      <t>ホケン</t>
    </rPh>
    <rPh sb="20" eb="22">
      <t>トウケイ</t>
    </rPh>
    <rPh sb="24" eb="27">
      <t>ホウコクショ</t>
    </rPh>
    <phoneticPr fontId="14"/>
  </si>
  <si>
    <t>医療施設は各年10月1日現在、薬局は各年度末現在</t>
    <rPh sb="20" eb="21">
      <t>ド</t>
    </rPh>
    <rPh sb="21" eb="22">
      <t>マツ</t>
    </rPh>
    <phoneticPr fontId="12"/>
  </si>
  <si>
    <t xml:space="preserve">  三  養  基  郡</t>
    <phoneticPr fontId="12"/>
  </si>
  <si>
    <t>ウイルス性肝炎</t>
    <rPh sb="4" eb="5">
      <t>セイ</t>
    </rPh>
    <phoneticPr fontId="11"/>
  </si>
  <si>
    <t>ヒト免疫不全ウイルス［ＨＩＶ］病</t>
    <phoneticPr fontId="11"/>
  </si>
  <si>
    <t>悪性新生物&lt;腫瘍&gt;</t>
    <rPh sb="6" eb="8">
      <t>シュヨウ</t>
    </rPh>
    <phoneticPr fontId="11"/>
  </si>
  <si>
    <t>その他の新生物&lt;腫瘍&gt;</t>
    <rPh sb="8" eb="10">
      <t>シュヨウ</t>
    </rPh>
    <phoneticPr fontId="11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</si>
  <si>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11"/>
  </si>
  <si>
    <t>水痘（入院例に限る）</t>
    <rPh sb="3" eb="5">
      <t>ニュウイン</t>
    </rPh>
    <rPh sb="5" eb="6">
      <t>レイ</t>
    </rPh>
    <rPh sb="7" eb="8">
      <t>カギ</t>
    </rPh>
    <phoneticPr fontId="11"/>
  </si>
  <si>
    <t>播種性クリプトコックス症</t>
    <phoneticPr fontId="11"/>
  </si>
  <si>
    <t xml:space="preserve"> 　　</t>
    <phoneticPr fontId="11"/>
  </si>
  <si>
    <t>精神
病床</t>
    <phoneticPr fontId="23"/>
  </si>
  <si>
    <t>　　「生物化学的酸素要求量」及び「化学的酸素要求量」の下段（　）内は、年75％値である。</t>
    <rPh sb="3" eb="5">
      <t>セイブツ</t>
    </rPh>
    <rPh sb="5" eb="7">
      <t>カガク</t>
    </rPh>
    <rPh sb="7" eb="8">
      <t>テキ</t>
    </rPh>
    <rPh sb="8" eb="10">
      <t>サンソ</t>
    </rPh>
    <rPh sb="10" eb="13">
      <t>ヨウキュウリョウ</t>
    </rPh>
    <rPh sb="14" eb="15">
      <t>オヨ</t>
    </rPh>
    <rPh sb="17" eb="19">
      <t>カガク</t>
    </rPh>
    <rPh sb="19" eb="20">
      <t>テキ</t>
    </rPh>
    <rPh sb="20" eb="22">
      <t>サンソ</t>
    </rPh>
    <rPh sb="22" eb="25">
      <t>ヨウキュウリョウ</t>
    </rPh>
    <rPh sb="27" eb="29">
      <t>カダン</t>
    </rPh>
    <rPh sb="32" eb="33">
      <t>ナイ</t>
    </rPh>
    <rPh sb="35" eb="36">
      <t>ネン</t>
    </rPh>
    <rPh sb="39" eb="40">
      <t>チ</t>
    </rPh>
    <phoneticPr fontId="18"/>
  </si>
  <si>
    <t>湖沼</t>
    <rPh sb="0" eb="2">
      <t>コショウ</t>
    </rPh>
    <phoneticPr fontId="13"/>
  </si>
  <si>
    <t>北山ダム（北山ダム　　　
　　　　ダムサイト）</t>
    <rPh sb="0" eb="2">
      <t>ホクザン</t>
    </rPh>
    <rPh sb="5" eb="7">
      <t>ホクザン</t>
    </rPh>
    <phoneticPr fontId="13"/>
  </si>
  <si>
    <t>　〃　 （Ｂ－５）</t>
    <phoneticPr fontId="11"/>
  </si>
  <si>
    <t>伊万里湾（木須・
         楠久中間点）</t>
    <phoneticPr fontId="11"/>
  </si>
  <si>
    <t>0.3㎢</t>
  </si>
  <si>
    <t>バンコマイシン耐性腸球菌感染症</t>
    <phoneticPr fontId="11"/>
  </si>
  <si>
    <t>百日咳</t>
    <phoneticPr fontId="11"/>
  </si>
  <si>
    <t>・月報分
定点報告</t>
    <phoneticPr fontId="11"/>
  </si>
  <si>
    <t>(注) 1)休止中、１年以上の休診中の施設は除いている。</t>
    <phoneticPr fontId="23"/>
  </si>
  <si>
    <r>
      <rPr>
        <sz val="8"/>
        <color indexed="8"/>
        <rFont val="ＭＳ 明朝"/>
        <family val="1"/>
        <charset val="128"/>
      </rPr>
      <t>2)</t>
    </r>
    <r>
      <rPr>
        <sz val="9"/>
        <color indexed="8"/>
        <rFont val="ＭＳ 明朝"/>
        <family val="1"/>
        <charset val="128"/>
      </rPr>
      <t xml:space="preserve"> 率（人口10万対）</t>
    </r>
    <phoneticPr fontId="11"/>
  </si>
  <si>
    <t>(単位：床)</t>
    <phoneticPr fontId="11"/>
  </si>
  <si>
    <t>(単位：人)</t>
    <phoneticPr fontId="11"/>
  </si>
  <si>
    <t>(単位：人)</t>
    <phoneticPr fontId="18"/>
  </si>
  <si>
    <t>1)</t>
    <phoneticPr fontId="18"/>
  </si>
  <si>
    <t>(単位:件)</t>
    <phoneticPr fontId="11"/>
  </si>
  <si>
    <t>水準点番号</t>
    <phoneticPr fontId="11"/>
  </si>
  <si>
    <t>21-13　学　　校　　保　　健　　</t>
    <phoneticPr fontId="14"/>
  </si>
  <si>
    <t>(注) 1)年齢は4月1日現在の満年齢である。</t>
    <phoneticPr fontId="17"/>
  </si>
  <si>
    <t>21-14　死因(死因分類)・年齢階級別</t>
    <phoneticPr fontId="12"/>
  </si>
  <si>
    <t>(単位：人)</t>
    <rPh sb="4" eb="5">
      <t>ヒト</t>
    </rPh>
    <phoneticPr fontId="15"/>
  </si>
  <si>
    <t xml:space="preserve">結　  核 （患者数） </t>
    <rPh sb="0" eb="1">
      <t>ケツ</t>
    </rPh>
    <rPh sb="4" eb="5">
      <t>カク</t>
    </rPh>
    <rPh sb="7" eb="10">
      <t>カンジャスウ</t>
    </rPh>
    <phoneticPr fontId="10"/>
  </si>
  <si>
    <t>(単位：年)</t>
    <phoneticPr fontId="11"/>
  </si>
  <si>
    <t>21-12　大　　気　　環　　境　　</t>
    <phoneticPr fontId="11"/>
  </si>
  <si>
    <t>率（人口10万対）</t>
    <phoneticPr fontId="11"/>
  </si>
  <si>
    <t>1)旅館・ホテル</t>
    <rPh sb="2" eb="4">
      <t>リョカン</t>
    </rPh>
    <phoneticPr fontId="11"/>
  </si>
  <si>
    <t>30</t>
  </si>
  <si>
    <t>(注)「平均余命」とは「Ｘ歳の人がＸ歳以後死亡にいたるまで」の生存年数の平均をいい、0歳の人の平均余命を「平均寿命」と呼んでいる。</t>
    <rPh sb="1" eb="2">
      <t>チュウ</t>
    </rPh>
    <phoneticPr fontId="11"/>
  </si>
  <si>
    <t>その他の内分泌、栄養及び代謝疾患</t>
  </si>
  <si>
    <t>妊娠、分娩及び産じょく</t>
  </si>
  <si>
    <t>染色体異常、他に分類されないもの</t>
  </si>
  <si>
    <t>その他の症状、徴候及び異常臨床所見･
異常検査所見で他に分類されないもの</t>
  </si>
  <si>
    <t>(単位：千人、千t/年)</t>
  </si>
  <si>
    <t>計画処理
区域内人口</t>
    <phoneticPr fontId="11"/>
  </si>
  <si>
    <t>(単位：千人、％、千kl/年)</t>
    <rPh sb="4" eb="5">
      <t>セン</t>
    </rPh>
    <phoneticPr fontId="17"/>
  </si>
  <si>
    <t>令和 元 年度</t>
    <rPh sb="0" eb="2">
      <t>レイワ</t>
    </rPh>
    <rPh sb="3" eb="4">
      <t>モト</t>
    </rPh>
    <phoneticPr fontId="10"/>
  </si>
  <si>
    <t>0.6
(0.6)</t>
  </si>
  <si>
    <t>海</t>
    <rPh sb="0" eb="1">
      <t>ウミ</t>
    </rPh>
    <phoneticPr fontId="11"/>
  </si>
  <si>
    <t>川</t>
    <phoneticPr fontId="11"/>
  </si>
  <si>
    <t>令和 元 年度</t>
    <rPh sb="0" eb="2">
      <t>レイワ</t>
    </rPh>
    <rPh sb="3" eb="4">
      <t>モト</t>
    </rPh>
    <rPh sb="5" eb="7">
      <t>ネンド</t>
    </rPh>
    <phoneticPr fontId="7"/>
  </si>
  <si>
    <t>1～2</t>
    <phoneticPr fontId="11"/>
  </si>
  <si>
    <t>2～3</t>
    <phoneticPr fontId="11"/>
  </si>
  <si>
    <t>3～4</t>
    <phoneticPr fontId="11"/>
  </si>
  <si>
    <t>4～5</t>
    <phoneticPr fontId="11"/>
  </si>
  <si>
    <t>5～6</t>
    <phoneticPr fontId="11"/>
  </si>
  <si>
    <t>6 以上</t>
    <phoneticPr fontId="11"/>
  </si>
  <si>
    <t>4 以上</t>
    <phoneticPr fontId="11"/>
  </si>
  <si>
    <t>鹿島市、武雄市(北方町)
嬉野市(塩田町)、大町町
江北町、白石町</t>
  </si>
  <si>
    <t xml:space="preserve"> 佐賀市(旧佐賀市・大和町・
諸富町)、小城市、神埼市
川副町、東与賀町、久保田町</t>
  </si>
  <si>
    <t>白石町遠江、白石中学校</t>
  </si>
  <si>
    <t>白石町戸ケ里、ふたば保育園</t>
    <rPh sb="0" eb="2">
      <t>シロイシ</t>
    </rPh>
    <phoneticPr fontId="18"/>
  </si>
  <si>
    <t>白石町福富、福富支所跡地</t>
    <rPh sb="0" eb="2">
      <t>シロイシ</t>
    </rPh>
    <rPh sb="8" eb="10">
      <t>シショ</t>
    </rPh>
    <rPh sb="10" eb="12">
      <t>アトチ</t>
    </rPh>
    <phoneticPr fontId="18"/>
  </si>
  <si>
    <t>川副町鹿江、川副支所</t>
    <rPh sb="8" eb="10">
      <t>シショ</t>
    </rPh>
    <phoneticPr fontId="11"/>
  </si>
  <si>
    <t>西与賀町厘外、しゃんてビル</t>
  </si>
  <si>
    <t>(単位：施設、所)</t>
  </si>
  <si>
    <t>資料：厚生労働省「医療施設調査」、県薬務課「薬務行政概要」</t>
    <rPh sb="3" eb="5">
      <t>コウセイ</t>
    </rPh>
    <rPh sb="5" eb="8">
      <t>ロウドウショウ</t>
    </rPh>
    <rPh sb="17" eb="18">
      <t>ケン</t>
    </rPh>
    <phoneticPr fontId="23"/>
  </si>
  <si>
    <t>(単位：カ所、人)</t>
  </si>
  <si>
    <t>(単位：cm)</t>
  </si>
  <si>
    <t>(　所　在　地　)</t>
  </si>
  <si>
    <t>(白石町牛屋)</t>
    <rPh sb="1" eb="4">
      <t>シロイシチョウ</t>
    </rPh>
    <rPh sb="4" eb="6">
      <t>ウシヤ</t>
    </rPh>
    <phoneticPr fontId="10"/>
  </si>
  <si>
    <t>資料：環境省「日本の廃棄物処理」</t>
    <phoneticPr fontId="11"/>
  </si>
  <si>
    <t>資料：環境省「日本の廃棄物処理」</t>
    <rPh sb="3" eb="6">
      <t>カンキョウショウ</t>
    </rPh>
    <rPh sb="7" eb="9">
      <t>ニホン</t>
    </rPh>
    <rPh sb="10" eb="13">
      <t>ハイキブツ</t>
    </rPh>
    <rPh sb="13" eb="15">
      <t>ショリ</t>
    </rPh>
    <phoneticPr fontId="9"/>
  </si>
  <si>
    <t>(注) 1)全水準点216地点のうち代表5地点を掲載。</t>
    <rPh sb="24" eb="26">
      <t>ケイサイ</t>
    </rPh>
    <phoneticPr fontId="18"/>
  </si>
  <si>
    <t>報告分
全数</t>
    <phoneticPr fontId="11"/>
  </si>
  <si>
    <t>(注)小城市牛津町、芦刈町、武雄市北方町、大町町、江北町については、平成26年度から観測休止とされている。</t>
    <phoneticPr fontId="18"/>
  </si>
  <si>
    <t xml:space="preserve">     2)表中(△)符号は地盤の上昇を示す。</t>
    <rPh sb="7" eb="9">
      <t>ヒョウチュウ</t>
    </rPh>
    <rPh sb="12" eb="14">
      <t>フゴウ</t>
    </rPh>
    <rPh sb="15" eb="17">
      <t>ジバン</t>
    </rPh>
    <rPh sb="18" eb="20">
      <t>ジョウショウ</t>
    </rPh>
    <rPh sb="21" eb="22">
      <t>シメ</t>
    </rPh>
    <phoneticPr fontId="18"/>
  </si>
  <si>
    <t>年　次
市　町</t>
    <phoneticPr fontId="11"/>
  </si>
  <si>
    <t>総 数</t>
    <phoneticPr fontId="11"/>
  </si>
  <si>
    <t>3)佐・18</t>
    <phoneticPr fontId="11"/>
  </si>
  <si>
    <t>身長（㎝）</t>
    <phoneticPr fontId="11"/>
  </si>
  <si>
    <t>医 師</t>
    <phoneticPr fontId="11"/>
  </si>
  <si>
    <t>年　度</t>
    <phoneticPr fontId="11"/>
  </si>
  <si>
    <t>年　度</t>
    <phoneticPr fontId="11"/>
  </si>
  <si>
    <t>騒 音</t>
    <phoneticPr fontId="11"/>
  </si>
  <si>
    <t>振 動</t>
    <phoneticPr fontId="11"/>
  </si>
  <si>
    <t>悪 臭</t>
    <phoneticPr fontId="11"/>
  </si>
  <si>
    <t>河</t>
    <rPh sb="0" eb="1">
      <t>カワ</t>
    </rPh>
    <phoneticPr fontId="11"/>
  </si>
  <si>
    <t>域</t>
    <rPh sb="0" eb="1">
      <t>イキ</t>
    </rPh>
    <phoneticPr fontId="11"/>
  </si>
  <si>
    <t>地　区</t>
    <phoneticPr fontId="11"/>
  </si>
  <si>
    <t>測 定 局</t>
    <rPh sb="0" eb="1">
      <t>ソク</t>
    </rPh>
    <rPh sb="2" eb="3">
      <t>サダム</t>
    </rPh>
    <rPh sb="4" eb="5">
      <t>キョク</t>
    </rPh>
    <phoneticPr fontId="11"/>
  </si>
  <si>
    <t>備　考</t>
    <phoneticPr fontId="11"/>
  </si>
  <si>
    <t>死因分類
番号</t>
    <phoneticPr fontId="12"/>
  </si>
  <si>
    <t>0 ～
4 歳</t>
    <phoneticPr fontId="13"/>
  </si>
  <si>
    <t>5 ～
9 歳</t>
    <phoneticPr fontId="13"/>
  </si>
  <si>
    <t>0 歳
(再掲)</t>
    <phoneticPr fontId="13"/>
  </si>
  <si>
    <t>15 ～
19 歳</t>
    <phoneticPr fontId="11"/>
  </si>
  <si>
    <t>10 ～
14 歳</t>
    <phoneticPr fontId="11"/>
  </si>
  <si>
    <t>20 ～
24 歳</t>
    <phoneticPr fontId="11"/>
  </si>
  <si>
    <t>25 ～
29 歳</t>
    <phoneticPr fontId="11"/>
  </si>
  <si>
    <t>30 ～
34 歳</t>
    <phoneticPr fontId="11"/>
  </si>
  <si>
    <t>35 ～
39 歳</t>
    <phoneticPr fontId="11"/>
  </si>
  <si>
    <t>40 ～
44 歳</t>
    <phoneticPr fontId="11"/>
  </si>
  <si>
    <t>45 ～
49 歳</t>
    <phoneticPr fontId="11"/>
  </si>
  <si>
    <t>50 ～
54 歳</t>
    <phoneticPr fontId="11"/>
  </si>
  <si>
    <t>55 ～
59 歳</t>
    <phoneticPr fontId="11"/>
  </si>
  <si>
    <t>60 ～
64 歳</t>
    <phoneticPr fontId="11"/>
  </si>
  <si>
    <t>65 ～
69 歳</t>
    <phoneticPr fontId="11"/>
  </si>
  <si>
    <t>70 ～
74 歳</t>
    <phoneticPr fontId="11"/>
  </si>
  <si>
    <t>75 ～
79 歳</t>
    <phoneticPr fontId="11"/>
  </si>
  <si>
    <t>80 ～
84 歳</t>
    <phoneticPr fontId="11"/>
  </si>
  <si>
    <t>不 詳</t>
    <rPh sb="0" eb="1">
      <t>フ</t>
    </rPh>
    <rPh sb="2" eb="3">
      <t>ショウ</t>
    </rPh>
    <phoneticPr fontId="11"/>
  </si>
  <si>
    <t>類 型</t>
    <phoneticPr fontId="11"/>
  </si>
  <si>
    <t>疾 病 名</t>
    <phoneticPr fontId="11"/>
  </si>
  <si>
    <t>患者数</t>
    <phoneticPr fontId="11"/>
  </si>
  <si>
    <t>年齢</t>
    <phoneticPr fontId="11"/>
  </si>
  <si>
    <t>資料：全国：厚生労働省「簡易生命表」、佐賀県：厚生労働省「都道府県別生命表」（5年毎）</t>
    <rPh sb="3" eb="5">
      <t>ゼンコク</t>
    </rPh>
    <phoneticPr fontId="18"/>
  </si>
  <si>
    <t>年　度</t>
    <phoneticPr fontId="11"/>
  </si>
  <si>
    <t>16～19 歳</t>
    <phoneticPr fontId="11"/>
  </si>
  <si>
    <t>20～29 歳</t>
    <phoneticPr fontId="11"/>
  </si>
  <si>
    <t>30～39 歳</t>
    <phoneticPr fontId="11"/>
  </si>
  <si>
    <t>40～69 歳</t>
    <phoneticPr fontId="11"/>
  </si>
  <si>
    <t>学 生</t>
    <phoneticPr fontId="11"/>
  </si>
  <si>
    <t>-</t>
    <phoneticPr fontId="11"/>
  </si>
  <si>
    <t>令和 元 年</t>
  </si>
  <si>
    <t>令和 元 年度</t>
    <rPh sb="0" eb="2">
      <t>レイワ</t>
    </rPh>
    <rPh sb="3" eb="4">
      <t>ガン</t>
    </rPh>
    <rPh sb="5" eb="6">
      <t>ネン</t>
    </rPh>
    <rPh sb="6" eb="7">
      <t>ド</t>
    </rPh>
    <phoneticPr fontId="11"/>
  </si>
  <si>
    <t>平成 30 年度</t>
    <rPh sb="0" eb="2">
      <t>ヘイセイ</t>
    </rPh>
    <rPh sb="6" eb="8">
      <t>ネンド</t>
    </rPh>
    <phoneticPr fontId="7"/>
  </si>
  <si>
    <t>令和 2 年度</t>
    <rPh sb="0" eb="2">
      <t>レイワ</t>
    </rPh>
    <rPh sb="5" eb="7">
      <t>ネンド</t>
    </rPh>
    <phoneticPr fontId="7"/>
  </si>
  <si>
    <t>令和元
年度</t>
    <rPh sb="0" eb="2">
      <t>レイワ</t>
    </rPh>
    <rPh sb="2" eb="3">
      <t>モト</t>
    </rPh>
    <rPh sb="4" eb="5">
      <t>ネン</t>
    </rPh>
    <rPh sb="5" eb="6">
      <t>ド</t>
    </rPh>
    <phoneticPr fontId="10"/>
  </si>
  <si>
    <t>各年4～6月現在（ただし注2を参照）</t>
    <phoneticPr fontId="17"/>
  </si>
  <si>
    <t>新型コロナウイルス感染症</t>
    <rPh sb="0" eb="2">
      <t>シンガタ</t>
    </rPh>
    <rPh sb="9" eb="12">
      <t>カンセンショウ</t>
    </rPh>
    <phoneticPr fontId="11"/>
  </si>
  <si>
    <t>突発性発しん</t>
    <phoneticPr fontId="11"/>
  </si>
  <si>
    <t>令和2年</t>
    <rPh sb="0" eb="2">
      <t>レイワ</t>
    </rPh>
    <rPh sb="3" eb="4">
      <t>ネン</t>
    </rPh>
    <phoneticPr fontId="12"/>
  </si>
  <si>
    <t>令和 元 年度</t>
  </si>
  <si>
    <t>資料：県健康福祉政策課</t>
    <rPh sb="4" eb="8">
      <t>ケンコウフクシ</t>
    </rPh>
    <rPh sb="8" eb="10">
      <t>セイサク</t>
    </rPh>
    <phoneticPr fontId="11"/>
  </si>
  <si>
    <t>資料：県健康福祉政策課、生活衛生課</t>
    <rPh sb="3" eb="4">
      <t>ケン</t>
    </rPh>
    <rPh sb="4" eb="10">
      <t>ケンコウフクシセイサク</t>
    </rPh>
    <rPh sb="12" eb="14">
      <t>セイカツ</t>
    </rPh>
    <rPh sb="14" eb="16">
      <t>エイセイ</t>
    </rPh>
    <rPh sb="16" eb="17">
      <t>カ</t>
    </rPh>
    <phoneticPr fontId="13"/>
  </si>
  <si>
    <t>令和  2 年</t>
    <rPh sb="0" eb="2">
      <t>レイワ</t>
    </rPh>
    <phoneticPr fontId="11"/>
  </si>
  <si>
    <t>(白石町有明干拓)</t>
    <rPh sb="1" eb="4">
      <t>シロイシチョウ</t>
    </rPh>
    <rPh sb="4" eb="6">
      <t>アリアケ</t>
    </rPh>
    <rPh sb="6" eb="8">
      <t>カンタク</t>
    </rPh>
    <phoneticPr fontId="10"/>
  </si>
  <si>
    <t xml:space="preserve">     3)佐・18は、平成23年度から奇数年度観測。</t>
    <rPh sb="7" eb="8">
      <t>サ</t>
    </rPh>
    <rPh sb="13" eb="15">
      <t>ヘイセイ</t>
    </rPh>
    <rPh sb="17" eb="19">
      <t>ネンド</t>
    </rPh>
    <rPh sb="21" eb="23">
      <t>キスウ</t>
    </rPh>
    <rPh sb="23" eb="25">
      <t>ネンド</t>
    </rPh>
    <rPh sb="25" eb="27">
      <t>カンソク</t>
    </rPh>
    <phoneticPr fontId="18"/>
  </si>
  <si>
    <t>(注)1)従業地による。ただし医師・歯科医師・薬剤師は無職を含む（住所地による）。</t>
    <phoneticPr fontId="12"/>
  </si>
  <si>
    <t>特殊目的用コード</t>
    <rPh sb="0" eb="2">
      <t>トクシュ</t>
    </rPh>
    <rPh sb="2" eb="5">
      <t>モクテキヨウ</t>
    </rPh>
    <phoneticPr fontId="11"/>
  </si>
  <si>
    <t>診療放射</t>
  </si>
  <si>
    <t>臨床・衛生</t>
  </si>
  <si>
    <t>歯　 科</t>
    <phoneticPr fontId="11"/>
  </si>
  <si>
    <t>歯   科</t>
    <phoneticPr fontId="11"/>
  </si>
  <si>
    <t>あん摩･ﾏｯｻ</t>
  </si>
  <si>
    <t>柔   道</t>
    <phoneticPr fontId="11"/>
  </si>
  <si>
    <t>線 技 師</t>
    <phoneticPr fontId="11"/>
  </si>
  <si>
    <t>線技師</t>
  </si>
  <si>
    <t>検 査 技 師</t>
    <phoneticPr fontId="11"/>
  </si>
  <si>
    <t>衛生士</t>
  </si>
  <si>
    <t>技工士</t>
  </si>
  <si>
    <t>ｰｼﾞ・指圧師</t>
  </si>
  <si>
    <t>整復師</t>
  </si>
  <si>
    <t>小　　　　学　　　　校</t>
    <rPh sb="0" eb="1">
      <t>ショウ</t>
    </rPh>
    <rPh sb="5" eb="6">
      <t>ガク</t>
    </rPh>
    <rPh sb="10" eb="11">
      <t>コウ</t>
    </rPh>
    <phoneticPr fontId="14"/>
  </si>
  <si>
    <t>中　　学　　校</t>
    <rPh sb="0" eb="1">
      <t>ナカ</t>
    </rPh>
    <rPh sb="3" eb="4">
      <t>ガク</t>
    </rPh>
    <rPh sb="6" eb="7">
      <t>コウ</t>
    </rPh>
    <phoneticPr fontId="14"/>
  </si>
  <si>
    <t>高　等　学　校</t>
    <rPh sb="0" eb="1">
      <t>タカ</t>
    </rPh>
    <rPh sb="2" eb="3">
      <t>トウ</t>
    </rPh>
    <rPh sb="4" eb="5">
      <t>ガク</t>
    </rPh>
    <rPh sb="6" eb="7">
      <t>コウ</t>
    </rPh>
    <phoneticPr fontId="14"/>
  </si>
  <si>
    <t>死　　　因</t>
    <phoneticPr fontId="11"/>
  </si>
  <si>
    <t>死因分類
番　　号</t>
    <phoneticPr fontId="12"/>
  </si>
  <si>
    <t>実　　数</t>
    <phoneticPr fontId="11"/>
  </si>
  <si>
    <t>死亡率（人口10万対)</t>
  </si>
  <si>
    <t>総数</t>
    <phoneticPr fontId="11"/>
  </si>
  <si>
    <t>3)</t>
    <phoneticPr fontId="11"/>
  </si>
  <si>
    <t>佐　　賀　　県</t>
    <phoneticPr fontId="11"/>
  </si>
  <si>
    <t>全　　国</t>
  </si>
  <si>
    <t>年　　齢　　別　　内　　訳</t>
    <rPh sb="0" eb="1">
      <t>トシ</t>
    </rPh>
    <rPh sb="3" eb="4">
      <t>ヨワイ</t>
    </rPh>
    <rPh sb="6" eb="7">
      <t>ベツ</t>
    </rPh>
    <rPh sb="9" eb="10">
      <t>ウチ</t>
    </rPh>
    <rPh sb="12" eb="13">
      <t>ヤク</t>
    </rPh>
    <phoneticPr fontId="9"/>
  </si>
  <si>
    <t>　　　職　　業　　別　　内　　訳</t>
  </si>
  <si>
    <t>病　　　院</t>
    <phoneticPr fontId="11"/>
  </si>
  <si>
    <t>一 般 診 療 所</t>
  </si>
  <si>
    <t>歯 　科 診療所</t>
  </si>
  <si>
    <t>薬局</t>
  </si>
  <si>
    <t>有床</t>
  </si>
  <si>
    <t>無床</t>
  </si>
  <si>
    <t>病院</t>
  </si>
  <si>
    <t>病　　　　　　　　院</t>
  </si>
  <si>
    <t>一　般
診療所</t>
    <phoneticPr fontId="12"/>
  </si>
  <si>
    <t>年次
市町</t>
    <phoneticPr fontId="11"/>
  </si>
  <si>
    <t>年次</t>
    <phoneticPr fontId="11"/>
  </si>
  <si>
    <t>年度</t>
    <rPh sb="1" eb="2">
      <t>ド</t>
    </rPh>
    <phoneticPr fontId="9"/>
  </si>
  <si>
    <t>ホテル</t>
    <phoneticPr fontId="11"/>
  </si>
  <si>
    <t>旅館</t>
  </si>
  <si>
    <t>理容所</t>
  </si>
  <si>
    <t>従     業 理容師数</t>
    <rPh sb="6" eb="7">
      <t>ギョウ</t>
    </rPh>
    <phoneticPr fontId="11"/>
  </si>
  <si>
    <t>美容所</t>
  </si>
  <si>
    <t>火葬場</t>
  </si>
  <si>
    <t>墓地</t>
  </si>
  <si>
    <t>納骨堂</t>
  </si>
  <si>
    <t>畜 舎 ・  家きん舎</t>
  </si>
  <si>
    <t>従     業 美容師数</t>
    <rPh sb="6" eb="7">
      <t>ギョウ</t>
    </rPh>
    <rPh sb="8" eb="9">
      <t>ビ</t>
    </rPh>
    <phoneticPr fontId="11"/>
  </si>
  <si>
    <t>公営</t>
  </si>
  <si>
    <t>私営</t>
    <rPh sb="0" eb="1">
      <t>シ</t>
    </rPh>
    <rPh sb="1" eb="2">
      <t>エイ</t>
    </rPh>
    <phoneticPr fontId="9"/>
  </si>
  <si>
    <t>ご　み　総　排　出　量</t>
    <rPh sb="4" eb="5">
      <t>ソウ</t>
    </rPh>
    <rPh sb="6" eb="7">
      <t>ハイ</t>
    </rPh>
    <rPh sb="8" eb="9">
      <t>デ</t>
    </rPh>
    <rPh sb="10" eb="11">
      <t>リョウ</t>
    </rPh>
    <phoneticPr fontId="11"/>
  </si>
  <si>
    <t>ご　み　処　理　量</t>
    <phoneticPr fontId="11"/>
  </si>
  <si>
    <t>計画処  理区域  内人口</t>
  </si>
  <si>
    <t>水洗化
率</t>
  </si>
  <si>
    <t>く   み   取   り   し   尿   量</t>
    <phoneticPr fontId="11"/>
  </si>
  <si>
    <t>公　共
下水道</t>
  </si>
  <si>
    <t>総量</t>
  </si>
  <si>
    <t>計  画  処  理  量</t>
    <rPh sb="6" eb="7">
      <t>ショ</t>
    </rPh>
    <rPh sb="9" eb="10">
      <t>リ</t>
    </rPh>
    <rPh sb="12" eb="13">
      <t>リョウ</t>
    </rPh>
    <phoneticPr fontId="9"/>
  </si>
  <si>
    <t>自家
処理</t>
  </si>
  <si>
    <t>し尿処理施　　設</t>
  </si>
  <si>
    <t>測　　定　　地　　点</t>
    <phoneticPr fontId="11"/>
  </si>
  <si>
    <t>生　　活　　環　　境　　項　　目</t>
    <phoneticPr fontId="11"/>
  </si>
  <si>
    <t>健　　康　　項　　目</t>
    <phoneticPr fontId="11"/>
  </si>
  <si>
    <t>地  区  名</t>
  </si>
  <si>
    <t>沈下量</t>
  </si>
  <si>
    <t>地　　盤　　沈　　下　　面　　積</t>
    <phoneticPr fontId="11"/>
  </si>
  <si>
    <t>白石・佐賀
地区</t>
    <phoneticPr fontId="11"/>
  </si>
  <si>
    <t xml:space="preserve">
白  石  地  区</t>
    <phoneticPr fontId="11"/>
  </si>
  <si>
    <t>佐　賀　地　区</t>
    <phoneticPr fontId="11"/>
  </si>
  <si>
    <t>所　　在　　地</t>
    <phoneticPr fontId="11"/>
  </si>
  <si>
    <t>年　　度　　間　　沈　　下　　量　</t>
    <rPh sb="0" eb="1">
      <t>トシ</t>
    </rPh>
    <rPh sb="3" eb="4">
      <t>ド</t>
    </rPh>
    <rPh sb="6" eb="7">
      <t>カン</t>
    </rPh>
    <rPh sb="9" eb="10">
      <t>チン</t>
    </rPh>
    <rPh sb="12" eb="13">
      <t>シタ</t>
    </rPh>
    <rPh sb="15" eb="16">
      <t>リョウ</t>
    </rPh>
    <phoneticPr fontId="18"/>
  </si>
  <si>
    <t>二 酸 化 い お う（ppm）</t>
  </si>
  <si>
    <r>
      <t>浮 遊 粒 子 状 物 質（㎎/m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</si>
  <si>
    <t>二 酸 化 窒 素（ppm）</t>
  </si>
  <si>
    <t>オ キ シ ダ ン ト（ppm）</t>
  </si>
  <si>
    <t>一 酸 化 炭 素 (ppm）</t>
  </si>
  <si>
    <r>
      <t>微 小 粒 子 状 物 質 (μg/m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 xml:space="preserve"> )</t>
    </r>
    <rPh sb="0" eb="1">
      <t>ビ</t>
    </rPh>
    <rPh sb="2" eb="3">
      <t>ショウ</t>
    </rPh>
    <rPh sb="4" eb="5">
      <t>ツブ</t>
    </rPh>
    <rPh sb="6" eb="7">
      <t>コ</t>
    </rPh>
    <rPh sb="8" eb="9">
      <t>ジョウ</t>
    </rPh>
    <rPh sb="10" eb="11">
      <t>モノ</t>
    </rPh>
    <rPh sb="12" eb="13">
      <t>シツ</t>
    </rPh>
    <phoneticPr fontId="11"/>
  </si>
  <si>
    <t>体位・年次</t>
  </si>
  <si>
    <t>５歳</t>
  </si>
  <si>
    <t>６歳</t>
  </si>
  <si>
    <t>７歳</t>
  </si>
  <si>
    <t>８歳</t>
  </si>
  <si>
    <t>９歳</t>
  </si>
  <si>
    <t>疾 　 病  　名</t>
    <phoneticPr fontId="10"/>
  </si>
  <si>
    <t>　　　平成14年3月に「保健婦助産婦看護婦法の一部を改正する法律」が施行されたため、改正後の名称で表章している。</t>
    <rPh sb="3" eb="5">
      <t>ヘイセイ</t>
    </rPh>
    <rPh sb="7" eb="8">
      <t>ネン</t>
    </rPh>
    <rPh sb="9" eb="10">
      <t>ガツ</t>
    </rPh>
    <rPh sb="12" eb="15">
      <t>ホケンフ</t>
    </rPh>
    <rPh sb="15" eb="17">
      <t>ジョサン</t>
    </rPh>
    <rPh sb="17" eb="18">
      <t>フ</t>
    </rPh>
    <rPh sb="18" eb="21">
      <t>カンゴフ</t>
    </rPh>
    <rPh sb="21" eb="22">
      <t>ホウ</t>
    </rPh>
    <rPh sb="23" eb="25">
      <t>イチブ</t>
    </rPh>
    <rPh sb="26" eb="28">
      <t>カイセイ</t>
    </rPh>
    <rPh sb="30" eb="32">
      <t>ホウリツ</t>
    </rPh>
    <rPh sb="34" eb="36">
      <t>セコウ</t>
    </rPh>
    <rPh sb="42" eb="45">
      <t>カイセイゴ</t>
    </rPh>
    <rPh sb="46" eb="48">
      <t>メイショウ</t>
    </rPh>
    <rPh sb="49" eb="50">
      <t>ヒョウ</t>
    </rPh>
    <rPh sb="50" eb="51">
      <t>ショウ</t>
    </rPh>
    <phoneticPr fontId="12"/>
  </si>
  <si>
    <t>　</t>
    <phoneticPr fontId="11"/>
  </si>
  <si>
    <t>　 2</t>
  </si>
  <si>
    <t>　 3</t>
  </si>
  <si>
    <t xml:space="preserve">     2)率については「医療施設調査」に基づき、県医務課で算出。</t>
    <rPh sb="7" eb="8">
      <t>リツ</t>
    </rPh>
    <rPh sb="14" eb="16">
      <t>イリョウ</t>
    </rPh>
    <rPh sb="16" eb="18">
      <t>シセツ</t>
    </rPh>
    <rPh sb="18" eb="20">
      <t>チョウサ</t>
    </rPh>
    <rPh sb="22" eb="23">
      <t>モト</t>
    </rPh>
    <rPh sb="26" eb="27">
      <t>ケン</t>
    </rPh>
    <rPh sb="27" eb="30">
      <t>イムカ</t>
    </rPh>
    <rPh sb="31" eb="33">
      <t>サンシュツ</t>
    </rPh>
    <phoneticPr fontId="11"/>
  </si>
  <si>
    <t>(注) 率については「医療施設調査」に基づき、県医務課で算出。</t>
    <rPh sb="4" eb="5">
      <t>リツ</t>
    </rPh>
    <rPh sb="11" eb="13">
      <t>イリョウ</t>
    </rPh>
    <rPh sb="13" eb="15">
      <t>シセツ</t>
    </rPh>
    <rPh sb="15" eb="17">
      <t>チョウサ</t>
    </rPh>
    <rPh sb="19" eb="20">
      <t>モト</t>
    </rPh>
    <rPh sb="23" eb="24">
      <t>ケン</t>
    </rPh>
    <rPh sb="24" eb="26">
      <t>イム</t>
    </rPh>
    <rPh sb="26" eb="27">
      <t>カ</t>
    </rPh>
    <rPh sb="28" eb="30">
      <t>サンシュツ</t>
    </rPh>
    <phoneticPr fontId="11"/>
  </si>
  <si>
    <t xml:space="preserve"> 令和 元 年度</t>
    <rPh sb="1" eb="3">
      <t>レイワ</t>
    </rPh>
    <rPh sb="4" eb="5">
      <t>モト</t>
    </rPh>
    <phoneticPr fontId="7"/>
  </si>
  <si>
    <t>　　   2</t>
  </si>
  <si>
    <t>2</t>
  </si>
  <si>
    <t xml:space="preserve"> 2</t>
  </si>
  <si>
    <t xml:space="preserve"> 3</t>
  </si>
  <si>
    <t>1.5
(1.9)</t>
  </si>
  <si>
    <t>令和 3 年度</t>
    <rPh sb="0" eb="2">
      <t>レイワ</t>
    </rPh>
    <rPh sb="5" eb="7">
      <t>ネンド</t>
    </rPh>
    <phoneticPr fontId="7"/>
  </si>
  <si>
    <t>平成30年　度</t>
    <rPh sb="0" eb="2">
      <t>ヘイセイ</t>
    </rPh>
    <rPh sb="4" eb="5">
      <t>ネン</t>
    </rPh>
    <rPh sb="6" eb="7">
      <t>ド</t>
    </rPh>
    <phoneticPr fontId="11"/>
  </si>
  <si>
    <t>令和元
年　度</t>
    <rPh sb="0" eb="2">
      <t>レイワ</t>
    </rPh>
    <rPh sb="2" eb="3">
      <t>モト</t>
    </rPh>
    <rPh sb="4" eb="5">
      <t>ネン</t>
    </rPh>
    <rPh sb="6" eb="7">
      <t>ド</t>
    </rPh>
    <phoneticPr fontId="11"/>
  </si>
  <si>
    <t>令和2
年　度</t>
    <rPh sb="0" eb="2">
      <t>レイワ</t>
    </rPh>
    <rPh sb="4" eb="5">
      <t>ネン</t>
    </rPh>
    <rPh sb="6" eb="7">
      <t>ド</t>
    </rPh>
    <phoneticPr fontId="11"/>
  </si>
  <si>
    <t>令和3
年　度</t>
    <rPh sb="0" eb="2">
      <t>レイワ</t>
    </rPh>
    <rPh sb="4" eb="5">
      <t>ネン</t>
    </rPh>
    <rPh sb="6" eb="7">
      <t>ド</t>
    </rPh>
    <phoneticPr fontId="11"/>
  </si>
  <si>
    <t>令和 元 年</t>
    <rPh sb="0" eb="2">
      <t>レイワ</t>
    </rPh>
    <rPh sb="3" eb="4">
      <t>モト</t>
    </rPh>
    <phoneticPr fontId="1"/>
  </si>
  <si>
    <t>新型</t>
    <rPh sb="0" eb="2">
      <t>シンガタ</t>
    </rPh>
    <phoneticPr fontId="11"/>
  </si>
  <si>
    <t>平成30年</t>
    <rPh sb="0" eb="2">
      <t>ヘイセイ</t>
    </rPh>
    <phoneticPr fontId="5"/>
  </si>
  <si>
    <t>令和元年</t>
    <rPh sb="0" eb="2">
      <t>レイワ</t>
    </rPh>
    <rPh sb="2" eb="3">
      <t>モト</t>
    </rPh>
    <rPh sb="3" eb="4">
      <t>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</si>
  <si>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</si>
  <si>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</si>
  <si>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平成 30 年</t>
    <rPh sb="0" eb="2">
      <t>ヘイセイ</t>
    </rPh>
    <rPh sb="6" eb="7">
      <t>１２ネン</t>
    </rPh>
    <phoneticPr fontId="10"/>
  </si>
  <si>
    <t>令和 元 年</t>
    <rPh sb="0" eb="2">
      <t>レイワ</t>
    </rPh>
    <rPh sb="3" eb="4">
      <t>モト</t>
    </rPh>
    <rPh sb="5" eb="6">
      <t>ネン</t>
    </rPh>
    <phoneticPr fontId="10"/>
  </si>
  <si>
    <t>令和 2 年</t>
    <rPh sb="0" eb="2">
      <t>レイワ</t>
    </rPh>
    <rPh sb="5" eb="6">
      <t>ネン</t>
    </rPh>
    <phoneticPr fontId="10"/>
  </si>
  <si>
    <t>令和 3 年</t>
    <rPh sb="0" eb="2">
      <t>レイワ</t>
    </rPh>
    <rPh sb="5" eb="6">
      <t>ネン</t>
    </rPh>
    <phoneticPr fontId="10"/>
  </si>
  <si>
    <t>平成22年</t>
    <rPh sb="0" eb="2">
      <t>ヘイセイ</t>
    </rPh>
    <phoneticPr fontId="35"/>
  </si>
  <si>
    <t>平成27年</t>
    <rPh sb="0" eb="2">
      <t>ヘイセイ</t>
    </rPh>
    <rPh sb="4" eb="5">
      <t>ネン</t>
    </rPh>
    <phoneticPr fontId="15"/>
  </si>
  <si>
    <t>平成30年</t>
    <rPh sb="0" eb="2">
      <t>ヘイセイ</t>
    </rPh>
    <rPh sb="4" eb="5">
      <t>ネン</t>
    </rPh>
    <phoneticPr fontId="15"/>
  </si>
  <si>
    <t>令和元年</t>
    <rPh sb="0" eb="3">
      <t>レイワガン</t>
    </rPh>
    <rPh sb="3" eb="4">
      <t>ネン</t>
    </rPh>
    <phoneticPr fontId="15"/>
  </si>
  <si>
    <t>令和2年</t>
    <rPh sb="0" eb="2">
      <t>レイワ</t>
    </rPh>
    <rPh sb="3" eb="4">
      <t>ネン</t>
    </rPh>
    <phoneticPr fontId="15"/>
  </si>
  <si>
    <t>令和3年</t>
    <rPh sb="0" eb="2">
      <t>レイワ</t>
    </rPh>
    <rPh sb="3" eb="4">
      <t>ネン</t>
    </rPh>
    <phoneticPr fontId="15"/>
  </si>
  <si>
    <t xml:space="preserve">     2)五類における定点報告とは、指定届出機関（定点医療機関）からの届出数。</t>
    <rPh sb="7" eb="8">
      <t>ゴ</t>
    </rPh>
    <phoneticPr fontId="15"/>
  </si>
  <si>
    <t xml:space="preserve">     3)ウエストナイル脳炎、西部ウマ脳炎、ダニ媒介脳炎、東部ウマ脳炎、日本脳炎、ベネズエラウマ脳炎及びリフトバレー熱を除く。</t>
    <rPh sb="14" eb="16">
      <t>ノウエン</t>
    </rPh>
    <rPh sb="17" eb="19">
      <t>セイブ</t>
    </rPh>
    <rPh sb="21" eb="23">
      <t>ノウエン</t>
    </rPh>
    <rPh sb="26" eb="28">
      <t>バイカイ</t>
    </rPh>
    <rPh sb="28" eb="30">
      <t>ノウエン</t>
    </rPh>
    <rPh sb="31" eb="33">
      <t>トウブ</t>
    </rPh>
    <rPh sb="35" eb="37">
      <t>ノウエン</t>
    </rPh>
    <rPh sb="38" eb="40">
      <t>ニホン</t>
    </rPh>
    <rPh sb="40" eb="42">
      <t>ノウエン</t>
    </rPh>
    <rPh sb="50" eb="52">
      <t>ノウエン</t>
    </rPh>
    <rPh sb="52" eb="53">
      <t>オヨ</t>
    </rPh>
    <rPh sb="60" eb="61">
      <t>ネツ</t>
    </rPh>
    <rPh sb="62" eb="63">
      <t>ノゾ</t>
    </rPh>
    <phoneticPr fontId="15"/>
  </si>
  <si>
    <t>　　 4)百日咳は、平成30年1月1日から五類感染症（全数報告分）届出対象。</t>
    <rPh sb="5" eb="8">
      <t>ヒャクニチゼキ</t>
    </rPh>
    <rPh sb="10" eb="12">
      <t>ヘイセイ</t>
    </rPh>
    <rPh sb="14" eb="15">
      <t>ネン</t>
    </rPh>
    <rPh sb="16" eb="17">
      <t>ガツ</t>
    </rPh>
    <rPh sb="18" eb="19">
      <t>ニチ</t>
    </rPh>
    <rPh sb="21" eb="22">
      <t>ゴ</t>
    </rPh>
    <rPh sb="22" eb="23">
      <t>ルイ</t>
    </rPh>
    <rPh sb="23" eb="26">
      <t>カンセンショウ</t>
    </rPh>
    <rPh sb="33" eb="35">
      <t>トドケデ</t>
    </rPh>
    <rPh sb="35" eb="37">
      <t>タイショウ</t>
    </rPh>
    <phoneticPr fontId="15"/>
  </si>
  <si>
    <t xml:space="preserve"> 4)</t>
    <phoneticPr fontId="11"/>
  </si>
  <si>
    <t>2)</t>
    <phoneticPr fontId="11"/>
  </si>
  <si>
    <t>　　　 新型インフルエンザ等感染症届出対象となった。</t>
    <phoneticPr fontId="11"/>
  </si>
  <si>
    <t xml:space="preserve"> 5)</t>
    <phoneticPr fontId="11"/>
  </si>
  <si>
    <t>(注) 1)新規登録者数</t>
    <rPh sb="6" eb="8">
      <t>シンキ</t>
    </rPh>
    <rPh sb="8" eb="10">
      <t>トウロク</t>
    </rPh>
    <rPh sb="10" eb="11">
      <t>シャ</t>
    </rPh>
    <rPh sb="11" eb="12">
      <t>スウ</t>
    </rPh>
    <phoneticPr fontId="15"/>
  </si>
  <si>
    <t>21-18　平　　均　　余　　命</t>
    <rPh sb="6" eb="7">
      <t>ヒラ</t>
    </rPh>
    <rPh sb="9" eb="10">
      <t>ヒトシ</t>
    </rPh>
    <rPh sb="12" eb="13">
      <t>ヨ</t>
    </rPh>
    <rPh sb="15" eb="16">
      <t>イノチ</t>
    </rPh>
    <phoneticPr fontId="11"/>
  </si>
  <si>
    <t>ペニシリン耐性肺炎球菌感染症</t>
    <phoneticPr fontId="11"/>
  </si>
  <si>
    <t>資源化等の中間処理量</t>
    <rPh sb="9" eb="10">
      <t>リョウ</t>
    </rPh>
    <phoneticPr fontId="11"/>
  </si>
  <si>
    <t xml:space="preserve">     2)各年12月31日現在。(隔年調査)</t>
    <rPh sb="7" eb="9">
      <t>カクネン</t>
    </rPh>
    <rPh sb="11" eb="12">
      <t>ガツ</t>
    </rPh>
    <rPh sb="14" eb="15">
      <t>ニチ</t>
    </rPh>
    <rPh sb="15" eb="17">
      <t>ゲンザイ</t>
    </rPh>
    <rPh sb="19" eb="21">
      <t>カクネン</t>
    </rPh>
    <rPh sb="21" eb="23">
      <t>チョウサ</t>
    </rPh>
    <phoneticPr fontId="11"/>
  </si>
  <si>
    <t>　　 5)新型コロナウイルス感染症は、令和2年2月7日から指定感染症届出対象であったが、令和3年2月13日から</t>
    <rPh sb="5" eb="7">
      <t>シンガタ</t>
    </rPh>
    <rPh sb="14" eb="17">
      <t>カンセンショウ</t>
    </rPh>
    <rPh sb="19" eb="21">
      <t>レイワ</t>
    </rPh>
    <rPh sb="22" eb="23">
      <t>ネン</t>
    </rPh>
    <rPh sb="24" eb="25">
      <t>ガツ</t>
    </rPh>
    <rPh sb="26" eb="27">
      <t>ニチ</t>
    </rPh>
    <rPh sb="29" eb="34">
      <t>シテイカンセンショウ</t>
    </rPh>
    <rPh sb="34" eb="36">
      <t>トドケデ</t>
    </rPh>
    <rPh sb="36" eb="38">
      <t>タイショウ</t>
    </rPh>
    <phoneticPr fontId="11"/>
  </si>
  <si>
    <t>(注) 1)各年10月1日現在で、病院の従事者。常勤換算した数。(平成29年から静態調査年のみの3年周期調査)</t>
    <rPh sb="49" eb="52">
      <t>ネンシュウキ</t>
    </rPh>
    <phoneticPr fontId="18"/>
  </si>
  <si>
    <t>資料：厚生労働省「医療施設調査」「衛生行政報告例」</t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rPh sb="17" eb="19">
      <t>エイセイ</t>
    </rPh>
    <rPh sb="19" eb="21">
      <t>ギョウセイ</t>
    </rPh>
    <rPh sb="21" eb="24">
      <t>ホウコクレイ</t>
    </rPh>
    <phoneticPr fontId="18"/>
  </si>
  <si>
    <r>
      <t>21-1　医療施設数・率(人口10万対)　</t>
    </r>
    <r>
      <rPr>
        <sz val="12"/>
        <color indexed="8"/>
        <rFont val="ＭＳ 明朝"/>
        <family val="1"/>
        <charset val="128"/>
      </rPr>
      <t>－市町－(平成30～令和4年)</t>
    </r>
    <rPh sb="5" eb="7">
      <t>イリョウ</t>
    </rPh>
    <rPh sb="7" eb="9">
      <t>シセツ</t>
    </rPh>
    <rPh sb="9" eb="10">
      <t>スウ</t>
    </rPh>
    <rPh sb="11" eb="12">
      <t>リツ</t>
    </rPh>
    <rPh sb="13" eb="15">
      <t>ジンコウ</t>
    </rPh>
    <rPh sb="17" eb="19">
      <t>マンタイ</t>
    </rPh>
    <rPh sb="22" eb="23">
      <t>シ</t>
    </rPh>
    <rPh sb="23" eb="24">
      <t>マチ</t>
    </rPh>
    <rPh sb="26" eb="28">
      <t>ヘイセイ</t>
    </rPh>
    <rPh sb="31" eb="33">
      <t>レイワ</t>
    </rPh>
    <rPh sb="34" eb="35">
      <t>ネン</t>
    </rPh>
    <phoneticPr fontId="11"/>
  </si>
  <si>
    <t>平成 30 年</t>
  </si>
  <si>
    <t>平成 30 年</t>
    <phoneticPr fontId="11"/>
  </si>
  <si>
    <t>　 4</t>
  </si>
  <si>
    <t>　 4</t>
    <phoneticPr fontId="12"/>
  </si>
  <si>
    <r>
      <t>21-2　病床数・率(人口10万対)　</t>
    </r>
    <r>
      <rPr>
        <sz val="12"/>
        <color indexed="8"/>
        <rFont val="ＭＳ 明朝"/>
        <family val="1"/>
        <charset val="128"/>
      </rPr>
      <t>－市町－(平成30～令和4年)</t>
    </r>
    <rPh sb="5" eb="8">
      <t>ビョウショウスウ</t>
    </rPh>
    <rPh sb="9" eb="10">
      <t>リツ</t>
    </rPh>
    <rPh sb="11" eb="13">
      <t>ジンコウ</t>
    </rPh>
    <rPh sb="15" eb="17">
      <t>マンタイ</t>
    </rPh>
    <rPh sb="20" eb="22">
      <t>シチョウ</t>
    </rPh>
    <rPh sb="24" eb="26">
      <t>ヘイセイ</t>
    </rPh>
    <rPh sb="29" eb="31">
      <t>レイワ</t>
    </rPh>
    <rPh sb="32" eb="33">
      <t>ネン</t>
    </rPh>
    <phoneticPr fontId="11"/>
  </si>
  <si>
    <r>
      <t>21-3　医療、衛生関係者数・率(人口10万対)　</t>
    </r>
    <r>
      <rPr>
        <sz val="12"/>
        <color theme="1"/>
        <rFont val="ＭＳ 明朝"/>
        <family val="1"/>
        <charset val="128"/>
      </rPr>
      <t>－市町－(平成30・令和2・4年)</t>
    </r>
    <rPh sb="5" eb="7">
      <t>イリョウ</t>
    </rPh>
    <rPh sb="8" eb="10">
      <t>エイセイ</t>
    </rPh>
    <rPh sb="10" eb="12">
      <t>カンケイ</t>
    </rPh>
    <rPh sb="12" eb="13">
      <t>シャ</t>
    </rPh>
    <rPh sb="13" eb="14">
      <t>スウ</t>
    </rPh>
    <rPh sb="15" eb="16">
      <t>リツ</t>
    </rPh>
    <rPh sb="17" eb="19">
      <t>ジンコウ</t>
    </rPh>
    <rPh sb="21" eb="23">
      <t>マンタイ</t>
    </rPh>
    <rPh sb="26" eb="27">
      <t>シ</t>
    </rPh>
    <rPh sb="27" eb="28">
      <t>マチ</t>
    </rPh>
    <rPh sb="30" eb="32">
      <t>ヘイセイ</t>
    </rPh>
    <rPh sb="35" eb="37">
      <t>レイワ</t>
    </rPh>
    <rPh sb="40" eb="41">
      <t>ネン</t>
    </rPh>
    <phoneticPr fontId="11"/>
  </si>
  <si>
    <t xml:space="preserve">   4</t>
    <phoneticPr fontId="11"/>
  </si>
  <si>
    <t>資料：厚生労働省「医師・歯科医師・薬剤師統計」、県医務課調べ「業務従事者届(隔年調査)」</t>
    <rPh sb="3" eb="5">
      <t>コウセイ</t>
    </rPh>
    <rPh sb="5" eb="8">
      <t>ロウドウショウ</t>
    </rPh>
    <rPh sb="20" eb="22">
      <t>トウケイ</t>
    </rPh>
    <rPh sb="24" eb="25">
      <t>ケン</t>
    </rPh>
    <rPh sb="25" eb="28">
      <t>イムカ</t>
    </rPh>
    <rPh sb="28" eb="29">
      <t>シラ</t>
    </rPh>
    <rPh sb="31" eb="37">
      <t>ギョウムジュウジシャトドケ</t>
    </rPh>
    <rPh sb="38" eb="40">
      <t>カクネン</t>
    </rPh>
    <rPh sb="40" eb="42">
      <t>チョウサ</t>
    </rPh>
    <phoneticPr fontId="19"/>
  </si>
  <si>
    <t>　  2)率については、「医師・歯科医師・薬剤師統計」に基づき、県医務課で算出。</t>
    <rPh sb="5" eb="6">
      <t>リツ</t>
    </rPh>
    <rPh sb="13" eb="15">
      <t>イシ</t>
    </rPh>
    <rPh sb="16" eb="20">
      <t>シカイシ</t>
    </rPh>
    <rPh sb="21" eb="24">
      <t>ヤクザイシ</t>
    </rPh>
    <rPh sb="24" eb="26">
      <t>トウケイ</t>
    </rPh>
    <rPh sb="28" eb="29">
      <t>モト</t>
    </rPh>
    <rPh sb="32" eb="33">
      <t>ケン</t>
    </rPh>
    <rPh sb="33" eb="36">
      <t>イムカ</t>
    </rPh>
    <rPh sb="37" eb="39">
      <t>サンシュツ</t>
    </rPh>
    <phoneticPr fontId="12"/>
  </si>
  <si>
    <r>
      <t>21-4　その他の医療・衛生関係従事者数</t>
    </r>
    <r>
      <rPr>
        <sz val="12"/>
        <color indexed="8"/>
        <rFont val="ＭＳ 明朝"/>
        <family val="1"/>
        <charset val="128"/>
      </rPr>
      <t>　(平成30～令和4年)</t>
    </r>
    <rPh sb="7" eb="8">
      <t>タ</t>
    </rPh>
    <rPh sb="9" eb="11">
      <t>イリョウ</t>
    </rPh>
    <rPh sb="12" eb="14">
      <t>エイセイ</t>
    </rPh>
    <rPh sb="14" eb="16">
      <t>カンケイ</t>
    </rPh>
    <rPh sb="16" eb="19">
      <t>ジュウジシャ</t>
    </rPh>
    <rPh sb="19" eb="20">
      <t>スウ</t>
    </rPh>
    <rPh sb="22" eb="24">
      <t>ヘイセイ</t>
    </rPh>
    <rPh sb="27" eb="29">
      <t>レイワ</t>
    </rPh>
    <rPh sb="30" eb="31">
      <t>ネン</t>
    </rPh>
    <phoneticPr fontId="11"/>
  </si>
  <si>
    <t>平成 30 年</t>
    <phoneticPr fontId="11"/>
  </si>
  <si>
    <t>　 4</t>
    <phoneticPr fontId="11"/>
  </si>
  <si>
    <r>
      <t>死亡者数及び死亡率　</t>
    </r>
    <r>
      <rPr>
        <sz val="12"/>
        <rFont val="ＭＳ 明朝"/>
        <family val="1"/>
        <charset val="128"/>
      </rPr>
      <t>(人口10万対)(令和3・4年)</t>
    </r>
    <rPh sb="19" eb="21">
      <t>レイワ</t>
    </rPh>
    <phoneticPr fontId="12"/>
  </si>
  <si>
    <t>令和
3年</t>
    <rPh sb="0" eb="1">
      <t>レイ</t>
    </rPh>
    <rPh sb="1" eb="2">
      <t>カズ</t>
    </rPh>
    <rPh sb="4" eb="5">
      <t>トシ</t>
    </rPh>
    <phoneticPr fontId="12"/>
  </si>
  <si>
    <t>令　　和　　4　　年</t>
    <rPh sb="0" eb="1">
      <t>レイ</t>
    </rPh>
    <rPh sb="3" eb="4">
      <t>ワ</t>
    </rPh>
    <phoneticPr fontId="12"/>
  </si>
  <si>
    <t>資料：厚生労働省「人口動態統計」</t>
    <rPh sb="3" eb="5">
      <t>コウセイ</t>
    </rPh>
    <rPh sb="5" eb="8">
      <t>ロウドウショウ</t>
    </rPh>
    <rPh sb="13" eb="15">
      <t>トウケイ</t>
    </rPh>
    <phoneticPr fontId="13"/>
  </si>
  <si>
    <t>(注) 1)男女の率は「人口動態統計」に基づき、県医務課で算出。</t>
    <rPh sb="6" eb="8">
      <t>ダンジョ</t>
    </rPh>
    <rPh sb="20" eb="21">
      <t>モト</t>
    </rPh>
    <phoneticPr fontId="27"/>
  </si>
  <si>
    <t xml:space="preserve">     2)表中「・」は統計項目のありえない値。</t>
    <rPh sb="7" eb="9">
      <t>ヒョウチュウ</t>
    </rPh>
    <rPh sb="13" eb="15">
      <t>トウケイ</t>
    </rPh>
    <rPh sb="15" eb="17">
      <t>コウモク</t>
    </rPh>
    <rPh sb="23" eb="24">
      <t>アタイ</t>
    </rPh>
    <phoneticPr fontId="5"/>
  </si>
  <si>
    <t>85 ～
89 歳</t>
  </si>
  <si>
    <t>90 ～
94 歳</t>
  </si>
  <si>
    <t>95 ～
99 歳</t>
  </si>
  <si>
    <t>100歳
以上</t>
  </si>
  <si>
    <t>平成30年</t>
    <rPh sb="0" eb="2">
      <t>ヘイセイ</t>
    </rPh>
    <phoneticPr fontId="12"/>
  </si>
  <si>
    <t>令和4年</t>
    <rPh sb="0" eb="2">
      <t>レイワ</t>
    </rPh>
    <rPh sb="3" eb="4">
      <t>ネン</t>
    </rPh>
    <phoneticPr fontId="15"/>
  </si>
  <si>
    <r>
      <t>21-17　献血者数　</t>
    </r>
    <r>
      <rPr>
        <sz val="12"/>
        <rFont val="ＭＳ 明朝"/>
        <family val="1"/>
        <charset val="128"/>
      </rPr>
      <t>(平成30～令和4年度)</t>
    </r>
    <rPh sb="6" eb="8">
      <t>ケンケツ</t>
    </rPh>
    <rPh sb="8" eb="9">
      <t>シャ</t>
    </rPh>
    <rPh sb="9" eb="10">
      <t>スウ</t>
    </rPh>
    <rPh sb="12" eb="14">
      <t>ヘイセイ</t>
    </rPh>
    <rPh sb="17" eb="19">
      <t>レイワ</t>
    </rPh>
    <rPh sb="20" eb="22">
      <t>ネンド</t>
    </rPh>
    <rPh sb="21" eb="22">
      <t>ド</t>
    </rPh>
    <phoneticPr fontId="11"/>
  </si>
  <si>
    <t>平成 30 年度</t>
    <phoneticPr fontId="11"/>
  </si>
  <si>
    <t xml:space="preserve"> 4</t>
    <phoneticPr fontId="11"/>
  </si>
  <si>
    <r>
      <t>21-5　環境衛生関係施設数及び従業者数　</t>
    </r>
    <r>
      <rPr>
        <sz val="12"/>
        <rFont val="ＭＳ 明朝"/>
        <family val="1"/>
        <charset val="128"/>
      </rPr>
      <t>(平成30～令和4年度)</t>
    </r>
    <rPh sb="5" eb="7">
      <t>カンキョウ</t>
    </rPh>
    <rPh sb="7" eb="9">
      <t>エイセイ</t>
    </rPh>
    <rPh sb="9" eb="11">
      <t>カンケイ</t>
    </rPh>
    <rPh sb="11" eb="13">
      <t>シセツ</t>
    </rPh>
    <rPh sb="13" eb="14">
      <t>スウ</t>
    </rPh>
    <rPh sb="14" eb="15">
      <t>オヨ</t>
    </rPh>
    <rPh sb="16" eb="19">
      <t>ジュウギョウシャ</t>
    </rPh>
    <rPh sb="19" eb="20">
      <t>スウ</t>
    </rPh>
    <rPh sb="22" eb="24">
      <t>ヘイセイ</t>
    </rPh>
    <rPh sb="27" eb="29">
      <t>レイワ</t>
    </rPh>
    <rPh sb="30" eb="32">
      <t>ネンド</t>
    </rPh>
    <rPh sb="31" eb="32">
      <t>ド</t>
    </rPh>
    <phoneticPr fontId="11"/>
  </si>
  <si>
    <t xml:space="preserve"> 平成 30 年度</t>
    <phoneticPr fontId="11"/>
  </si>
  <si>
    <t>　 　  3</t>
  </si>
  <si>
    <t>　 　  4</t>
  </si>
  <si>
    <t>　 　  4</t>
    <phoneticPr fontId="11"/>
  </si>
  <si>
    <r>
      <t>21-16　結核・食中毒患者数及び死者数　</t>
    </r>
    <r>
      <rPr>
        <sz val="12"/>
        <color theme="1"/>
        <rFont val="ＭＳ 明朝"/>
        <family val="1"/>
        <charset val="128"/>
      </rPr>
      <t>(平成30～令和4年)</t>
    </r>
    <rPh sb="6" eb="8">
      <t>ケッカク</t>
    </rPh>
    <rPh sb="9" eb="12">
      <t>ショクチュウドク</t>
    </rPh>
    <rPh sb="12" eb="14">
      <t>カンジャ</t>
    </rPh>
    <rPh sb="14" eb="15">
      <t>スウ</t>
    </rPh>
    <rPh sb="15" eb="16">
      <t>オヨ</t>
    </rPh>
    <rPh sb="17" eb="20">
      <t>シシャスウ</t>
    </rPh>
    <rPh sb="22" eb="24">
      <t>ヘイセイ</t>
    </rPh>
    <rPh sb="27" eb="29">
      <t>レイワ</t>
    </rPh>
    <rPh sb="30" eb="31">
      <t>ネン</t>
    </rPh>
    <phoneticPr fontId="11"/>
  </si>
  <si>
    <t>令和 4 年</t>
    <rPh sb="0" eb="2">
      <t>レイワ</t>
    </rPh>
    <rPh sb="5" eb="6">
      <t>ネン</t>
    </rPh>
    <phoneticPr fontId="10"/>
  </si>
  <si>
    <r>
      <t>21-6　ごみ処理量　</t>
    </r>
    <r>
      <rPr>
        <sz val="12"/>
        <color theme="1"/>
        <rFont val="ＭＳ 明朝"/>
        <family val="1"/>
        <charset val="128"/>
      </rPr>
      <t>(平成29～令和3年度)</t>
    </r>
    <rPh sb="7" eb="9">
      <t>ショリ</t>
    </rPh>
    <rPh sb="9" eb="10">
      <t>リョウ</t>
    </rPh>
    <rPh sb="12" eb="14">
      <t>ヘイセイ</t>
    </rPh>
    <rPh sb="17" eb="19">
      <t>レイワ</t>
    </rPh>
    <rPh sb="20" eb="22">
      <t>ネンド</t>
    </rPh>
    <phoneticPr fontId="11"/>
  </si>
  <si>
    <t>平成 29 年度</t>
    <rPh sb="6" eb="7">
      <t>ネン</t>
    </rPh>
    <rPh sb="7" eb="8">
      <t>ド</t>
    </rPh>
    <phoneticPr fontId="11"/>
  </si>
  <si>
    <t>3</t>
  </si>
  <si>
    <t>3</t>
    <phoneticPr fontId="11"/>
  </si>
  <si>
    <r>
      <t>21-7　し尿処理状況　</t>
    </r>
    <r>
      <rPr>
        <sz val="12"/>
        <color theme="1"/>
        <rFont val="ＭＳ 明朝"/>
        <family val="1"/>
        <charset val="128"/>
      </rPr>
      <t>(平成29～令和3年度)</t>
    </r>
    <rPh sb="6" eb="7">
      <t>ニョウ</t>
    </rPh>
    <rPh sb="7" eb="9">
      <t>ショリ</t>
    </rPh>
    <rPh sb="9" eb="11">
      <t>ジョウキョウ</t>
    </rPh>
    <rPh sb="13" eb="15">
      <t>ヘイセイ</t>
    </rPh>
    <rPh sb="18" eb="20">
      <t>レイワ</t>
    </rPh>
    <rPh sb="21" eb="23">
      <t>ネンド</t>
    </rPh>
    <phoneticPr fontId="11"/>
  </si>
  <si>
    <r>
      <t>21-8　公害の種類別苦情受理件数　</t>
    </r>
    <r>
      <rPr>
        <sz val="12"/>
        <color theme="1"/>
        <rFont val="ＭＳ 明朝"/>
        <family val="1"/>
        <charset val="128"/>
      </rPr>
      <t>(平成30～令和4年度)</t>
    </r>
    <rPh sb="5" eb="7">
      <t>コウガイ</t>
    </rPh>
    <rPh sb="8" eb="10">
      <t>シュルイ</t>
    </rPh>
    <rPh sb="10" eb="11">
      <t>ベツ</t>
    </rPh>
    <rPh sb="11" eb="13">
      <t>クジョウ</t>
    </rPh>
    <rPh sb="13" eb="15">
      <t>ジュリ</t>
    </rPh>
    <rPh sb="15" eb="17">
      <t>ケンスウ</t>
    </rPh>
    <rPh sb="19" eb="21">
      <t>ヘイセイ</t>
    </rPh>
    <rPh sb="24" eb="26">
      <t>レイワ</t>
    </rPh>
    <rPh sb="27" eb="29">
      <t>ネンド</t>
    </rPh>
    <rPh sb="28" eb="29">
      <t>ド</t>
    </rPh>
    <phoneticPr fontId="11"/>
  </si>
  <si>
    <t>平成 30 年度</t>
    <rPh sb="0" eb="1">
      <t>ヘイ</t>
    </rPh>
    <rPh sb="1" eb="2">
      <t>シゲル</t>
    </rPh>
    <rPh sb="6" eb="7">
      <t>ネン</t>
    </rPh>
    <rPh sb="7" eb="8">
      <t>ド</t>
    </rPh>
    <phoneticPr fontId="7"/>
  </si>
  <si>
    <t xml:space="preserve"> 4</t>
    <phoneticPr fontId="11"/>
  </si>
  <si>
    <r>
      <t>21-9　主要河川・海域・湖沼水質調査結果　</t>
    </r>
    <r>
      <rPr>
        <sz val="12"/>
        <color theme="1"/>
        <rFont val="ＭＳ 明朝"/>
        <family val="1"/>
        <charset val="128"/>
      </rPr>
      <t>(令和4年度　年平均値)</t>
    </r>
    <rPh sb="5" eb="7">
      <t>シュヨウ</t>
    </rPh>
    <rPh sb="7" eb="9">
      <t>カセン</t>
    </rPh>
    <rPh sb="10" eb="12">
      <t>カイイキ</t>
    </rPh>
    <rPh sb="13" eb="14">
      <t>コ</t>
    </rPh>
    <rPh sb="14" eb="15">
      <t>ヌマ</t>
    </rPh>
    <rPh sb="15" eb="17">
      <t>スイシツ</t>
    </rPh>
    <rPh sb="17" eb="19">
      <t>チョウサ</t>
    </rPh>
    <rPh sb="19" eb="21">
      <t>ケッカ</t>
    </rPh>
    <rPh sb="23" eb="25">
      <t>レイワ</t>
    </rPh>
    <rPh sb="26" eb="28">
      <t>ネンド</t>
    </rPh>
    <rPh sb="27" eb="28">
      <t>ド</t>
    </rPh>
    <rPh sb="29" eb="30">
      <t>ネン</t>
    </rPh>
    <rPh sb="30" eb="33">
      <t>ヘイキンチ</t>
    </rPh>
    <phoneticPr fontId="11"/>
  </si>
  <si>
    <t>大腸菌数</t>
    <phoneticPr fontId="11"/>
  </si>
  <si>
    <t>(注) 大腸菌数に用いる単位はCFU/100㎖とし、大腸菌を培地で培養し、発育したコロニー数を数えることで算出する。</t>
    <phoneticPr fontId="11"/>
  </si>
  <si>
    <t>2.5
（3.3）</t>
  </si>
  <si>
    <t>2.0
（2.4）</t>
  </si>
  <si>
    <t>2.5
（3.0）</t>
  </si>
  <si>
    <t>2.0
（2.5）</t>
  </si>
  <si>
    <t>1.1
（1.1）</t>
  </si>
  <si>
    <t>1.9
（2.8）</t>
  </si>
  <si>
    <t>2.5
（2.9）</t>
  </si>
  <si>
    <t>&lt;0.01</t>
  </si>
  <si>
    <t>1.3
（1.5）</t>
  </si>
  <si>
    <t>2.2
（2.8）</t>
  </si>
  <si>
    <t>2.4
（3.0）</t>
  </si>
  <si>
    <t>1.8
（1.9）</t>
  </si>
  <si>
    <t>1.1
（1.4）</t>
  </si>
  <si>
    <t>1.7
（2.0）</t>
  </si>
  <si>
    <t>0.9
(0.9)</t>
  </si>
  <si>
    <t>0.8
(0.8)</t>
  </si>
  <si>
    <t>0.6
(0.8)</t>
  </si>
  <si>
    <t>1.1
(1.3)</t>
  </si>
  <si>
    <t>3.5
(4.5)</t>
  </si>
  <si>
    <t>3.7
(4.2)</t>
  </si>
  <si>
    <t>1.8
(1.7)</t>
  </si>
  <si>
    <t>2.2
(2.7)</t>
  </si>
  <si>
    <t>3.3
(4.7)</t>
  </si>
  <si>
    <r>
      <t>21-10　佐賀平野の地盤沈下面積　</t>
    </r>
    <r>
      <rPr>
        <sz val="12"/>
        <color theme="1"/>
        <rFont val="ＭＳ 明朝"/>
        <family val="1"/>
        <charset val="128"/>
      </rPr>
      <t>(平成30～令和4年度)</t>
    </r>
    <rPh sb="6" eb="8">
      <t>サガ</t>
    </rPh>
    <rPh sb="8" eb="10">
      <t>ヘイヤ</t>
    </rPh>
    <rPh sb="11" eb="13">
      <t>ジバン</t>
    </rPh>
    <rPh sb="13" eb="15">
      <t>チンカ</t>
    </rPh>
    <rPh sb="15" eb="17">
      <t>メンセキ</t>
    </rPh>
    <rPh sb="19" eb="21">
      <t>ヘイセイ</t>
    </rPh>
    <rPh sb="24" eb="26">
      <t>レイワ</t>
    </rPh>
    <rPh sb="27" eb="29">
      <t>ネンド</t>
    </rPh>
    <phoneticPr fontId="11"/>
  </si>
  <si>
    <t>令和 4 年度</t>
    <rPh sb="0" eb="2">
      <t>レイワ</t>
    </rPh>
    <rPh sb="5" eb="7">
      <t>ネンド</t>
    </rPh>
    <phoneticPr fontId="7"/>
  </si>
  <si>
    <r>
      <t>21-11　佐賀平野の地盤沈下状況　</t>
    </r>
    <r>
      <rPr>
        <sz val="12"/>
        <color theme="1"/>
        <rFont val="ＭＳ 明朝"/>
        <family val="1"/>
        <charset val="128"/>
      </rPr>
      <t>(平成30～令和4年度)</t>
    </r>
    <rPh sb="6" eb="8">
      <t>サガ</t>
    </rPh>
    <rPh sb="8" eb="10">
      <t>ヘイヤ</t>
    </rPh>
    <rPh sb="11" eb="13">
      <t>ジバン</t>
    </rPh>
    <rPh sb="13" eb="15">
      <t>チンカ</t>
    </rPh>
    <rPh sb="15" eb="17">
      <t>ジョウキョウ</t>
    </rPh>
    <rPh sb="19" eb="21">
      <t>ヘイセイ</t>
    </rPh>
    <rPh sb="24" eb="26">
      <t>レイワ</t>
    </rPh>
    <rPh sb="27" eb="29">
      <t>ネンド</t>
    </rPh>
    <phoneticPr fontId="11"/>
  </si>
  <si>
    <t>0.1㎢</t>
  </si>
  <si>
    <t>24.8㎢</t>
  </si>
  <si>
    <t>令和4
年　度</t>
    <rPh sb="0" eb="2">
      <t>レイワ</t>
    </rPh>
    <rPh sb="4" eb="5">
      <t>ネン</t>
    </rPh>
    <rPh sb="6" eb="7">
      <t>ド</t>
    </rPh>
    <phoneticPr fontId="11"/>
  </si>
  <si>
    <t>測　　定　　結　　果　(平成30～令和4年度)</t>
    <rPh sb="17" eb="19">
      <t>レイワ</t>
    </rPh>
    <phoneticPr fontId="11"/>
  </si>
  <si>
    <r>
      <t>21-15　感染症患者発生状況　</t>
    </r>
    <r>
      <rPr>
        <sz val="12"/>
        <rFont val="ＭＳ 明朝"/>
        <family val="1"/>
        <charset val="128"/>
      </rPr>
      <t>(平成30～令和4年)</t>
    </r>
    <rPh sb="6" eb="9">
      <t>カンセンショウ</t>
    </rPh>
    <rPh sb="9" eb="11">
      <t>カンジャ</t>
    </rPh>
    <rPh sb="11" eb="13">
      <t>ハッセイ</t>
    </rPh>
    <rPh sb="13" eb="15">
      <t>ジョウキョウ</t>
    </rPh>
    <rPh sb="17" eb="19">
      <t>ヘイセイ</t>
    </rPh>
    <rPh sb="22" eb="24">
      <t>レイワ</t>
    </rPh>
    <rPh sb="25" eb="26">
      <t>ネン</t>
    </rPh>
    <phoneticPr fontId="11"/>
  </si>
  <si>
    <t>令和4年</t>
    <rPh sb="0" eb="2">
      <t>レイワ</t>
    </rPh>
    <rPh sb="3" eb="4">
      <t>ネン</t>
    </rPh>
    <phoneticPr fontId="5"/>
  </si>
  <si>
    <t>6)</t>
    <phoneticPr fontId="11"/>
  </si>
  <si>
    <t>急性弛緩性麻痺</t>
    <rPh sb="0" eb="7">
      <t>キュウセイシカンセイマヒ</t>
    </rPh>
    <phoneticPr fontId="55"/>
  </si>
  <si>
    <t>(注) 1)腸管出血性大腸菌感染症の（ ）は内書きで無症状病原体保有者。</t>
    <rPh sb="1" eb="2">
      <t>チュウ</t>
    </rPh>
    <phoneticPr fontId="11"/>
  </si>
  <si>
    <t>　　 6)</t>
    <phoneticPr fontId="11"/>
  </si>
  <si>
    <t xml:space="preserve">     6)急性弛緩性麻痺は、平成30年5月1日から五類感染症（全数報告分）届出対象。</t>
    <phoneticPr fontId="11"/>
  </si>
  <si>
    <t>平成 30 年</t>
    <phoneticPr fontId="11"/>
  </si>
  <si>
    <t>　 4</t>
    <phoneticPr fontId="11"/>
  </si>
  <si>
    <t>　　 2)令和2年度から4年度は新型コロナウイルス感染症の影響で、他の年度と測定時期が異なっているため、過去の数値と単純比較することはできない。</t>
    <rPh sb="13" eb="15">
      <t>ネンド</t>
    </rPh>
    <phoneticPr fontId="17"/>
  </si>
  <si>
    <t>　(年齢別身長・体重) (平成30～令和4年)</t>
    <rPh sb="18" eb="20">
      <t>レイワ</t>
    </rPh>
    <phoneticPr fontId="17"/>
  </si>
  <si>
    <t>(注) 1)平成30年6月15日法改正により、「旅館」「ホテル」の種別が統合された。</t>
    <rPh sb="6" eb="8">
      <t>ヘイセイ</t>
    </rPh>
    <rPh sb="10" eb="11">
      <t>ネン</t>
    </rPh>
    <rPh sb="12" eb="13">
      <t>ガツ</t>
    </rPh>
    <rPh sb="15" eb="16">
      <t>ニチ</t>
    </rPh>
    <rPh sb="24" eb="26">
      <t>リョカン</t>
    </rPh>
    <phoneticPr fontId="11"/>
  </si>
  <si>
    <t>(注)四捨五入により合計欄の値と内訳の合計が一致しない場合がある。</t>
    <phoneticPr fontId="11"/>
  </si>
  <si>
    <t>(注)四捨五入により合計欄の値と内訳の合計が一致しない場合がある。</t>
    <rPh sb="3" eb="7">
      <t>シシャゴニュウ</t>
    </rPh>
    <rPh sb="10" eb="12">
      <t>ゴウケイ</t>
    </rPh>
    <rPh sb="12" eb="13">
      <t>ラン</t>
    </rPh>
    <rPh sb="14" eb="15">
      <t>アタイ</t>
    </rPh>
    <rPh sb="16" eb="18">
      <t>ウチワケ</t>
    </rPh>
    <rPh sb="19" eb="21">
      <t>ゴウケイ</t>
    </rPh>
    <rPh sb="22" eb="24">
      <t>イッチ</t>
    </rPh>
    <rPh sb="27" eb="29">
      <t>バアイ</t>
    </rPh>
    <phoneticPr fontId="9"/>
  </si>
  <si>
    <t>cm</t>
    <phoneticPr fontId="11"/>
  </si>
  <si>
    <t>△ 0.12</t>
    <phoneticPr fontId="11"/>
  </si>
  <si>
    <t>△ 0.11</t>
    <phoneticPr fontId="11"/>
  </si>
  <si>
    <t>△ 0.26</t>
    <phoneticPr fontId="11"/>
  </si>
  <si>
    <t xml:space="preserve"> △ 0.02</t>
    <phoneticPr fontId="11"/>
  </si>
  <si>
    <t>△ 0.35</t>
    <phoneticPr fontId="11"/>
  </si>
  <si>
    <t>10歳</t>
    <phoneticPr fontId="11"/>
  </si>
  <si>
    <t>11歳</t>
    <phoneticPr fontId="11"/>
  </si>
  <si>
    <t>12歳</t>
    <phoneticPr fontId="11"/>
  </si>
  <si>
    <t>13歳</t>
    <phoneticPr fontId="11"/>
  </si>
  <si>
    <t>14歳</t>
    <phoneticPr fontId="11"/>
  </si>
  <si>
    <t>15歳</t>
    <phoneticPr fontId="11"/>
  </si>
  <si>
    <t>16歳</t>
    <phoneticPr fontId="11"/>
  </si>
  <si>
    <t>17歳</t>
    <phoneticPr fontId="11"/>
  </si>
  <si>
    <t>(4)</t>
    <phoneticPr fontId="11"/>
  </si>
  <si>
    <t>(59)</t>
    <phoneticPr fontId="11"/>
  </si>
  <si>
    <t>(10)</t>
    <phoneticPr fontId="11"/>
  </si>
  <si>
    <t>(5)</t>
    <phoneticPr fontId="11"/>
  </si>
  <si>
    <t>(3)</t>
    <phoneticPr fontId="11"/>
  </si>
  <si>
    <t>佐賀中部保健福祉事務所</t>
    <rPh sb="6" eb="11">
      <t>フクシジムショ</t>
    </rPh>
    <phoneticPr fontId="11"/>
  </si>
  <si>
    <t>鳥栖保健福祉事務所</t>
    <rPh sb="4" eb="9">
      <t>フクシジムショ</t>
    </rPh>
    <phoneticPr fontId="11"/>
  </si>
  <si>
    <t>唐津保健福祉事務所</t>
    <rPh sb="4" eb="9">
      <t>フクシジムショ</t>
    </rPh>
    <phoneticPr fontId="11"/>
  </si>
  <si>
    <t>伊万里保健福祉事務所</t>
    <rPh sb="5" eb="10">
      <t>フクシジムショ</t>
    </rPh>
    <phoneticPr fontId="11"/>
  </si>
  <si>
    <t>杵藤保健福祉事務所</t>
    <rPh sb="4" eb="9">
      <t>フクシジムショ</t>
    </rPh>
    <phoneticPr fontId="11"/>
  </si>
  <si>
    <t xml:space="preserve"> 12</t>
    <phoneticPr fontId="11"/>
  </si>
  <si>
    <t xml:space="preserve"> 96</t>
    <phoneticPr fontId="11"/>
  </si>
  <si>
    <t xml:space="preserve"> 819</t>
    <phoneticPr fontId="11"/>
  </si>
  <si>
    <t xml:space="preserve"> 190</t>
    <phoneticPr fontId="11"/>
  </si>
  <si>
    <t xml:space="preserve"> 145</t>
    <phoneticPr fontId="11"/>
  </si>
  <si>
    <t xml:space="preserve"> 44</t>
    <phoneticPr fontId="11"/>
  </si>
  <si>
    <t xml:space="preserve"> 16</t>
    <phoneticPr fontId="11"/>
  </si>
  <si>
    <t xml:space="preserve"> 31</t>
    <phoneticPr fontId="11"/>
  </si>
  <si>
    <t xml:space="preserve"> 251</t>
    <phoneticPr fontId="11"/>
  </si>
  <si>
    <t xml:space="preserve"> 25</t>
    <phoneticPr fontId="11"/>
  </si>
  <si>
    <t xml:space="preserve"> 34</t>
    <phoneticPr fontId="11"/>
  </si>
  <si>
    <t xml:space="preserve"> 28</t>
    <phoneticPr fontId="11"/>
  </si>
  <si>
    <t xml:space="preserve"> 607</t>
    <phoneticPr fontId="11"/>
  </si>
  <si>
    <t xml:space="preserve"> 83</t>
    <phoneticPr fontId="11"/>
  </si>
  <si>
    <t xml:space="preserve"> 45</t>
    <phoneticPr fontId="11"/>
  </si>
  <si>
    <t xml:space="preserve"> 4</t>
    <phoneticPr fontId="11"/>
  </si>
  <si>
    <t xml:space="preserve"> 18</t>
    <phoneticPr fontId="11"/>
  </si>
  <si>
    <t xml:space="preserve"> 2</t>
    <phoneticPr fontId="11"/>
  </si>
  <si>
    <t>資料:県有明海再生・環境課「公害苦情調査」</t>
    <rPh sb="4" eb="7">
      <t>アリアケカイ</t>
    </rPh>
    <rPh sb="7" eb="9">
      <t>サイセイ</t>
    </rPh>
    <rPh sb="10" eb="12">
      <t>カンキョウ</t>
    </rPh>
    <rPh sb="12" eb="13">
      <t>カ</t>
    </rPh>
    <rPh sb="14" eb="16">
      <t>コウガイ</t>
    </rPh>
    <rPh sb="16" eb="18">
      <t>クジョウ</t>
    </rPh>
    <rPh sb="18" eb="20">
      <t>チョウサ</t>
    </rPh>
    <phoneticPr fontId="18"/>
  </si>
  <si>
    <t>資料：県有明海再生・環境課「令和4年度公共用水域及び地下水の水質測定結果」</t>
    <rPh sb="4" eb="9">
      <t>アリアケカイサイセイ</t>
    </rPh>
    <rPh sb="10" eb="12">
      <t>カンキョウ</t>
    </rPh>
    <rPh sb="12" eb="13">
      <t>カ</t>
    </rPh>
    <rPh sb="17" eb="19">
      <t>ネンド</t>
    </rPh>
    <rPh sb="19" eb="21">
      <t>コウキョウ</t>
    </rPh>
    <phoneticPr fontId="18"/>
  </si>
  <si>
    <t>資料：県有明海再生・環境課「地盤沈下対策水準測量沈下面積表」</t>
    <rPh sb="4" eb="9">
      <t>アリアケカイサイセイ</t>
    </rPh>
    <rPh sb="10" eb="12">
      <t>カンキョウ</t>
    </rPh>
    <rPh sb="12" eb="13">
      <t>カ</t>
    </rPh>
    <phoneticPr fontId="18"/>
  </si>
  <si>
    <t>資料：県有明海再生・環境課「地盤沈下対策水準測量結果」</t>
    <rPh sb="4" eb="9">
      <t>アリアケカイサイセイ</t>
    </rPh>
    <rPh sb="10" eb="12">
      <t>カンキョウ</t>
    </rPh>
    <rPh sb="12" eb="13">
      <t>カ</t>
    </rPh>
    <phoneticPr fontId="18"/>
  </si>
  <si>
    <t>(注)県有明海再生・環境課、保健福祉事務所及び市町で新規に受理した件数である。</t>
    <rPh sb="1" eb="2">
      <t>チュウ</t>
    </rPh>
    <rPh sb="4" eb="9">
      <t>アリアケカイサイセイ</t>
    </rPh>
    <rPh sb="10" eb="12">
      <t>カンキョウ</t>
    </rPh>
    <rPh sb="12" eb="13">
      <t>カ</t>
    </rPh>
    <rPh sb="16" eb="21">
      <t>フクシジムショ</t>
    </rPh>
    <phoneticPr fontId="11"/>
  </si>
  <si>
    <t>(白石町牛屋)</t>
    <rPh sb="1" eb="4">
      <t>シロイシチョウ</t>
    </rPh>
    <rPh sb="4" eb="6">
      <t>ウシヤ</t>
    </rPh>
    <phoneticPr fontId="11"/>
  </si>
  <si>
    <t>(白石町福吉)</t>
    <rPh sb="4" eb="6">
      <t>フクヨシ</t>
    </rPh>
    <phoneticPr fontId="5"/>
  </si>
  <si>
    <r>
      <t xml:space="preserve"> (単位：㎢</t>
    </r>
    <r>
      <rPr>
        <sz val="9"/>
        <color indexed="8"/>
        <rFont val="ＭＳ 明朝"/>
        <family val="1"/>
        <charset val="128"/>
      </rPr>
      <t>)</t>
    </r>
    <phoneticPr fontId="11"/>
  </si>
  <si>
    <t>行政区域面積：313㎢
平野部面積  ：146㎢</t>
    <phoneticPr fontId="11"/>
  </si>
  <si>
    <t>　　行政区域面積：362㎢
　　平野部面積　：294㎢</t>
    <phoneticPr fontId="11"/>
  </si>
  <si>
    <t>精神科
病　院</t>
    <rPh sb="2" eb="3">
      <t>カ</t>
    </rPh>
    <phoneticPr fontId="12"/>
  </si>
  <si>
    <t>歯　科
診療所</t>
    <phoneticPr fontId="12"/>
  </si>
  <si>
    <t>その他の血液及び造血器の疾患
並びに免疫機構の障害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</si>
</sst>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 * #,##0_ ;_ * \-#,##0_ ;_ * &quot;-&quot;_ ;_ @_ "/>
    <numFmt numFmtId="176" formatCode="0.0"/>
    <numFmt numFmtId="177" formatCode="#\ ###\ ###"/>
    <numFmt numFmtId="178" formatCode="0.0_ "/>
    <numFmt numFmtId="179" formatCode="0.000"/>
    <numFmt numFmtId="180" formatCode="###\ ##0_ ;_ * \-#\ ##0_ ;_ * &quot;-&quot;_ "/>
    <numFmt numFmtId="181" formatCode="General_)"/>
    <numFmt numFmtId="182" formatCode="#,##0;\-#,##0;&quot;-&quot;"/>
    <numFmt numFmtId="183" formatCode="###\ ##0;_ * \-#\ ##0;_ * &quot;-&quot;"/>
    <numFmt numFmtId="184" formatCode="_ * #\ ##0.0;_ * \-#\ ##0.0;_ * &quot;-&quot;;_ @"/>
    <numFmt numFmtId="185" formatCode="* #\ ##0;_ *-#\ ##0;_ * &quot;-&quot;;_ @"/>
    <numFmt numFmtId="186" formatCode="* #\ ##0.0;_ *-#\ ##0.0;_ * &quot;-&quot;;_ @"/>
    <numFmt numFmtId="187" formatCode="* ###0;_ *-###0;_ * &quot;-&quot;;_ @"/>
    <numFmt numFmtId="188" formatCode="* #\ ##0;_ *-#\ ##0;_ * &quot;・&quot;;_ @"/>
    <numFmt numFmtId="189" formatCode="0.0;&quot;△ &quot;0.0"/>
    <numFmt numFmtId="190" formatCode="0.00_);[Red]\(0.00\)"/>
    <numFmt numFmtId="191" formatCode="#,##0.00_);[Red]\(#,##0.00\)"/>
    <numFmt numFmtId="192" formatCode="_ * #,##0.0_ ;_ * \-#,##0.0_ ;_ * &quot;-&quot;?_ ;_ @_ "/>
    <numFmt numFmtId="193" formatCode="0.00;&quot;△ &quot;0.00"/>
    <numFmt numFmtId="194" formatCode="0.0_ ;[Red]\-0.0\ "/>
    <numFmt numFmtId="195" formatCode="#,##0.0;[Red]\-#,##0.0"/>
    <numFmt numFmtId="196" formatCode="\ ###,##0;&quot;-&quot;###,##0"/>
    <numFmt numFmtId="197" formatCode="##,###,##0;&quot;-&quot;#,###,##0"/>
    <numFmt numFmtId="198" formatCode="0_ "/>
    <numFmt numFmtId="199" formatCode="0.00_ "/>
    <numFmt numFmtId="200" formatCode="_ * ##\ ##0.0;_ * \-##\ ##0.0;_ * &quot;-&quot;;_ @"/>
    <numFmt numFmtId="201" formatCode="0__"/>
    <numFmt numFmtId="202" formatCode="0_);[Red]\(0\)"/>
    <numFmt numFmtId="203" formatCode="_ * ####\ ##0.0;_ * \-####\ ##0.0;_ * &quot;-&quot;;_ @"/>
  </numFmts>
  <fonts count="58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2"/>
      <name val="明朝"/>
      <family val="1"/>
      <charset val="128"/>
    </font>
    <font>
      <sz val="8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b/>
      <sz val="9"/>
      <name val="ＭＳ 明朝"/>
      <family val="1"/>
      <charset val="128"/>
    </font>
    <font>
      <sz val="16"/>
      <color theme="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5">
    <xf numFmtId="0" fontId="0" fillId="0" borderId="0"/>
    <xf numFmtId="182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29" fillId="0" borderId="0">
      <alignment vertical="center"/>
    </xf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22" fillId="0" borderId="0"/>
    <xf numFmtId="0" fontId="8" fillId="0" borderId="0">
      <alignment vertical="center"/>
    </xf>
    <xf numFmtId="0" fontId="10" fillId="0" borderId="0"/>
  </cellStyleXfs>
  <cellXfs count="1086">
    <xf numFmtId="0" fontId="0" fillId="0" borderId="0" xfId="0"/>
    <xf numFmtId="0" fontId="10" fillId="0" borderId="0" xfId="26" applyFont="1" applyFill="1" applyAlignment="1">
      <alignment horizontal="centerContinuous"/>
    </xf>
    <xf numFmtId="0" fontId="10" fillId="0" borderId="0" xfId="26" applyFont="1" applyFill="1"/>
    <xf numFmtId="0" fontId="9" fillId="0" borderId="0" xfId="26" applyFont="1" applyFill="1" applyAlignment="1">
      <alignment horizontal="centerContinuous"/>
    </xf>
    <xf numFmtId="0" fontId="9" fillId="0" borderId="0" xfId="26" applyFont="1" applyFill="1"/>
    <xf numFmtId="0" fontId="15" fillId="0" borderId="0" xfId="26" applyFont="1" applyFill="1"/>
    <xf numFmtId="0" fontId="13" fillId="0" borderId="3" xfId="26" applyFont="1" applyFill="1" applyBorder="1" applyAlignment="1">
      <alignment horizontal="right"/>
    </xf>
    <xf numFmtId="0" fontId="13" fillId="0" borderId="4" xfId="26" applyFont="1" applyFill="1" applyBorder="1"/>
    <xf numFmtId="0" fontId="13" fillId="0" borderId="5" xfId="26" applyFont="1" applyFill="1" applyBorder="1" applyAlignment="1">
      <alignment vertical="top"/>
    </xf>
    <xf numFmtId="0" fontId="13" fillId="0" borderId="5" xfId="26" applyFont="1" applyFill="1" applyBorder="1" applyAlignment="1">
      <alignment horizontal="centerContinuous" vertical="top"/>
    </xf>
    <xf numFmtId="0" fontId="13" fillId="0" borderId="0" xfId="26" applyFont="1" applyFill="1" applyAlignment="1">
      <alignment horizontal="center" vertical="distributed"/>
    </xf>
    <xf numFmtId="0" fontId="13" fillId="0" borderId="6" xfId="26" applyFont="1" applyFill="1" applyBorder="1"/>
    <xf numFmtId="0" fontId="13" fillId="0" borderId="0" xfId="26" applyFont="1" applyFill="1" applyBorder="1" applyAlignment="1">
      <alignment horizontal="center" vertical="center"/>
    </xf>
    <xf numFmtId="0" fontId="13" fillId="0" borderId="0" xfId="26" applyFont="1" applyFill="1" applyAlignment="1">
      <alignment horizontal="centerContinuous" vertical="center"/>
    </xf>
    <xf numFmtId="0" fontId="13" fillId="0" borderId="6" xfId="26" applyFont="1" applyFill="1" applyBorder="1" applyAlignment="1">
      <alignment horizontal="centerContinuous" vertical="center"/>
    </xf>
    <xf numFmtId="0" fontId="13" fillId="0" borderId="0" xfId="26" applyFont="1" applyFill="1" applyBorder="1" applyAlignment="1">
      <alignment horizontal="centerContinuous" vertical="center"/>
    </xf>
    <xf numFmtId="0" fontId="13" fillId="0" borderId="7" xfId="26" applyFont="1" applyFill="1" applyBorder="1" applyAlignment="1">
      <alignment horizontal="centerContinuous" vertical="center"/>
    </xf>
    <xf numFmtId="0" fontId="9" fillId="0" borderId="8" xfId="26" applyFont="1" applyFill="1" applyBorder="1" applyAlignment="1">
      <alignment horizontal="centerContinuous" vertical="center"/>
    </xf>
    <xf numFmtId="0" fontId="13" fillId="0" borderId="3" xfId="26" applyFont="1" applyFill="1" applyBorder="1" applyAlignment="1">
      <alignment horizontal="right" vertical="center"/>
    </xf>
    <xf numFmtId="0" fontId="15" fillId="0" borderId="0" xfId="26" applyFont="1" applyFill="1" applyBorder="1"/>
    <xf numFmtId="0" fontId="9" fillId="0" borderId="0" xfId="26" applyFont="1" applyFill="1" applyAlignment="1">
      <alignment horizontal="right"/>
    </xf>
    <xf numFmtId="0" fontId="13" fillId="0" borderId="9" xfId="26" applyFont="1" applyFill="1" applyBorder="1" applyAlignment="1">
      <alignment horizontal="centerContinuous" vertical="center"/>
    </xf>
    <xf numFmtId="0" fontId="13" fillId="0" borderId="10" xfId="26" applyFont="1" applyFill="1" applyBorder="1" applyAlignment="1">
      <alignment horizontal="centerContinuous" vertical="center"/>
    </xf>
    <xf numFmtId="189" fontId="13" fillId="0" borderId="0" xfId="26" applyNumberFormat="1" applyFont="1" applyFill="1" applyBorder="1" applyAlignment="1">
      <alignment horizontal="center" vertical="center"/>
    </xf>
    <xf numFmtId="0" fontId="13" fillId="0" borderId="11" xfId="25" applyFont="1" applyFill="1" applyBorder="1" applyAlignment="1">
      <alignment horizontal="center" vertical="center" shrinkToFit="1"/>
    </xf>
    <xf numFmtId="0" fontId="16" fillId="0" borderId="11" xfId="25" applyFont="1" applyFill="1" applyBorder="1" applyAlignment="1">
      <alignment horizontal="center" vertical="center" shrinkToFit="1"/>
    </xf>
    <xf numFmtId="0" fontId="15" fillId="0" borderId="0" xfId="26" applyFont="1" applyFill="1" applyBorder="1" applyAlignment="1">
      <alignment horizontal="center" vertical="center"/>
    </xf>
    <xf numFmtId="0" fontId="12" fillId="0" borderId="0" xfId="26" applyFont="1" applyFill="1" applyBorder="1" applyAlignment="1">
      <alignment horizontal="center" vertical="center"/>
    </xf>
    <xf numFmtId="0" fontId="15" fillId="2" borderId="0" xfId="26" applyFont="1" applyFill="1"/>
    <xf numFmtId="0" fontId="9" fillId="2" borderId="0" xfId="26" applyFont="1" applyFill="1"/>
    <xf numFmtId="193" fontId="30" fillId="0" borderId="0" xfId="26" applyNumberFormat="1" applyFont="1" applyFill="1" applyBorder="1" applyAlignment="1">
      <alignment horizontal="right" vertical="center"/>
    </xf>
    <xf numFmtId="189" fontId="30" fillId="0" borderId="0" xfId="26" applyNumberFormat="1" applyFont="1" applyFill="1" applyBorder="1" applyAlignment="1">
      <alignment horizontal="right" vertical="center"/>
    </xf>
    <xf numFmtId="0" fontId="31" fillId="2" borderId="0" xfId="26" applyFont="1" applyFill="1"/>
    <xf numFmtId="193" fontId="30" fillId="0" borderId="0" xfId="26" quotePrefix="1" applyNumberFormat="1" applyFont="1" applyFill="1" applyBorder="1" applyAlignment="1">
      <alignment horizontal="right" vertical="center"/>
    </xf>
    <xf numFmtId="0" fontId="31" fillId="2" borderId="0" xfId="26" applyFont="1" applyFill="1" applyAlignment="1">
      <alignment horizontal="center" vertical="center"/>
    </xf>
    <xf numFmtId="0" fontId="31" fillId="2" borderId="3" xfId="26" applyFont="1" applyFill="1" applyBorder="1" applyAlignment="1">
      <alignment horizontal="right"/>
    </xf>
    <xf numFmtId="0" fontId="13" fillId="2" borderId="0" xfId="26" applyFont="1" applyFill="1"/>
    <xf numFmtId="0" fontId="34" fillId="3" borderId="0" xfId="15" applyFont="1" applyFill="1" applyAlignment="1">
      <alignment horizontal="right"/>
    </xf>
    <xf numFmtId="0" fontId="13" fillId="3" borderId="0" xfId="31" applyFont="1" applyFill="1" applyAlignment="1">
      <alignment horizontal="right"/>
    </xf>
    <xf numFmtId="0" fontId="13" fillId="3" borderId="12" xfId="31" quotePrefix="1" applyFont="1" applyFill="1" applyBorder="1" applyAlignment="1">
      <alignment horizontal="centerContinuous" vertical="center"/>
    </xf>
    <xf numFmtId="0" fontId="13" fillId="3" borderId="12" xfId="31" applyFont="1" applyFill="1" applyBorder="1" applyAlignment="1">
      <alignment horizontal="centerContinuous" vertical="center"/>
    </xf>
    <xf numFmtId="0" fontId="13" fillId="3" borderId="9" xfId="31" quotePrefix="1" applyFont="1" applyFill="1" applyBorder="1" applyAlignment="1">
      <alignment horizontal="centerContinuous" vertical="center"/>
    </xf>
    <xf numFmtId="0" fontId="13" fillId="3" borderId="10" xfId="31" applyFont="1" applyFill="1" applyBorder="1" applyAlignment="1">
      <alignment horizontal="centerContinuous" vertical="center"/>
    </xf>
    <xf numFmtId="0" fontId="32" fillId="3" borderId="0" xfId="16" applyFont="1" applyFill="1" applyAlignment="1"/>
    <xf numFmtId="177" fontId="32" fillId="3" borderId="0" xfId="18" applyNumberFormat="1" applyFont="1" applyFill="1" applyAlignment="1">
      <alignment horizontal="right"/>
    </xf>
    <xf numFmtId="0" fontId="34" fillId="3" borderId="0" xfId="18" applyFont="1" applyFill="1" applyBorder="1" applyAlignment="1">
      <alignment horizontal="left"/>
    </xf>
    <xf numFmtId="0" fontId="34" fillId="3" borderId="0" xfId="18" applyFont="1" applyFill="1" applyBorder="1" applyAlignment="1">
      <alignment horizontal="right"/>
    </xf>
    <xf numFmtId="0" fontId="34" fillId="0" borderId="0" xfId="19" applyFont="1" applyFill="1" applyAlignment="1">
      <alignment horizontal="right"/>
    </xf>
    <xf numFmtId="0" fontId="34" fillId="3" borderId="0" xfId="22" applyFont="1" applyFill="1" applyAlignment="1">
      <alignment horizontal="right"/>
    </xf>
    <xf numFmtId="0" fontId="34" fillId="3" borderId="0" xfId="22" applyFont="1" applyFill="1" applyBorder="1" applyAlignment="1">
      <alignment horizontal="right"/>
    </xf>
    <xf numFmtId="0" fontId="32" fillId="3" borderId="0" xfId="22" applyFont="1" applyFill="1" applyBorder="1" applyAlignment="1">
      <alignment vertical="center" justifyLastLine="1"/>
    </xf>
    <xf numFmtId="0" fontId="34" fillId="3" borderId="0" xfId="23" quotePrefix="1" applyFont="1" applyFill="1" applyAlignment="1">
      <alignment horizontal="right"/>
    </xf>
    <xf numFmtId="196" fontId="32" fillId="3" borderId="0" xfId="0" applyNumberFormat="1" applyFont="1" applyFill="1" applyBorder="1" applyAlignment="1">
      <alignment horizontal="center" vertical="center" wrapText="1"/>
    </xf>
    <xf numFmtId="196" fontId="32" fillId="3" borderId="0" xfId="0" applyNumberFormat="1" applyFont="1" applyFill="1" applyBorder="1" applyAlignment="1">
      <alignment horizontal="center" vertical="center"/>
    </xf>
    <xf numFmtId="0" fontId="32" fillId="3" borderId="0" xfId="0" quotePrefix="1" applyNumberFormat="1" applyFont="1" applyFill="1" applyBorder="1" applyAlignment="1">
      <alignment horizontal="center" vertical="center" wrapText="1"/>
    </xf>
    <xf numFmtId="196" fontId="32" fillId="3" borderId="0" xfId="0" quotePrefix="1" applyNumberFormat="1" applyFont="1" applyFill="1" applyBorder="1" applyAlignment="1">
      <alignment horizontal="right" vertical="center"/>
    </xf>
    <xf numFmtId="197" fontId="32" fillId="3" borderId="0" xfId="0" quotePrefix="1" applyNumberFormat="1" applyFont="1" applyFill="1" applyBorder="1" applyAlignment="1">
      <alignment horizontal="right" vertical="center"/>
    </xf>
    <xf numFmtId="0" fontId="34" fillId="0" borderId="0" xfId="24" applyFont="1" applyFill="1" applyAlignment="1">
      <alignment vertical="center"/>
    </xf>
    <xf numFmtId="0" fontId="32" fillId="0" borderId="0" xfId="24" applyFont="1" applyFill="1" applyAlignment="1">
      <alignment vertical="center"/>
    </xf>
    <xf numFmtId="0" fontId="40" fillId="0" borderId="11" xfId="24" applyFont="1" applyFill="1" applyBorder="1" applyAlignment="1">
      <alignment horizontal="distributed" vertical="center"/>
    </xf>
    <xf numFmtId="0" fontId="40" fillId="0" borderId="0" xfId="24" applyFont="1" applyFill="1" applyAlignment="1">
      <alignment vertical="center"/>
    </xf>
    <xf numFmtId="0" fontId="40" fillId="0" borderId="18" xfId="24" applyFont="1" applyFill="1" applyBorder="1" applyAlignment="1">
      <alignment vertical="center"/>
    </xf>
    <xf numFmtId="0" fontId="40" fillId="0" borderId="0" xfId="24" applyFont="1" applyFill="1" applyAlignment="1">
      <alignment horizontal="right" vertical="center"/>
    </xf>
    <xf numFmtId="0" fontId="40" fillId="0" borderId="0" xfId="24" applyFont="1" applyFill="1" applyAlignment="1">
      <alignment horizontal="center" vertical="center"/>
    </xf>
    <xf numFmtId="0" fontId="42" fillId="0" borderId="0" xfId="24" applyFont="1" applyFill="1" applyAlignment="1">
      <alignment horizontal="center" vertical="center"/>
    </xf>
    <xf numFmtId="0" fontId="40" fillId="0" borderId="18" xfId="24" applyFont="1" applyFill="1" applyBorder="1" applyAlignment="1">
      <alignment horizontal="distributed" vertical="center"/>
    </xf>
    <xf numFmtId="0" fontId="40" fillId="0" borderId="18" xfId="24" quotePrefix="1" applyFont="1" applyFill="1" applyBorder="1" applyAlignment="1">
      <alignment horizontal="distributed" vertical="center"/>
    </xf>
    <xf numFmtId="0" fontId="40" fillId="0" borderId="19" xfId="24" applyFont="1" applyFill="1" applyBorder="1" applyAlignment="1">
      <alignment vertical="center" textRotation="255"/>
    </xf>
    <xf numFmtId="0" fontId="34" fillId="3" borderId="3" xfId="25" applyFont="1" applyFill="1" applyBorder="1" applyAlignment="1">
      <alignment horizontal="right"/>
    </xf>
    <xf numFmtId="0" fontId="34" fillId="3" borderId="17" xfId="25" applyFont="1" applyFill="1" applyBorder="1" applyAlignment="1">
      <alignment horizontal="centerContinuous" vertical="center"/>
    </xf>
    <xf numFmtId="0" fontId="34" fillId="3" borderId="3" xfId="26" applyFont="1" applyFill="1" applyBorder="1" applyAlignment="1">
      <alignment horizontal="right"/>
    </xf>
    <xf numFmtId="0" fontId="34" fillId="3" borderId="11" xfId="25" applyFont="1" applyFill="1" applyBorder="1" applyAlignment="1">
      <alignment horizontal="center" vertical="center" shrinkToFit="1"/>
    </xf>
    <xf numFmtId="0" fontId="39" fillId="3" borderId="11" xfId="25" applyFont="1" applyFill="1" applyBorder="1" applyAlignment="1">
      <alignment horizontal="center" vertical="center" shrinkToFit="1"/>
    </xf>
    <xf numFmtId="0" fontId="40" fillId="3" borderId="0" xfId="28" quotePrefix="1" applyFont="1" applyFill="1" applyAlignment="1">
      <alignment horizontal="left"/>
    </xf>
    <xf numFmtId="0" fontId="40" fillId="3" borderId="0" xfId="28" applyFont="1" applyFill="1" applyAlignment="1">
      <alignment vertical="center"/>
    </xf>
    <xf numFmtId="0" fontId="32" fillId="3" borderId="0" xfId="28" applyFont="1" applyFill="1" applyAlignment="1">
      <alignment vertical="center"/>
    </xf>
    <xf numFmtId="0" fontId="34" fillId="3" borderId="0" xfId="28" applyFont="1" applyFill="1" applyAlignment="1">
      <alignment vertical="center"/>
    </xf>
    <xf numFmtId="0" fontId="34" fillId="3" borderId="12" xfId="28" applyFont="1" applyFill="1" applyBorder="1" applyAlignment="1">
      <alignment horizontal="centerContinuous" vertical="center"/>
    </xf>
    <xf numFmtId="0" fontId="34" fillId="3" borderId="4" xfId="28" applyFont="1" applyFill="1" applyBorder="1" applyAlignment="1">
      <alignment horizontal="centerContinuous" vertical="center"/>
    </xf>
    <xf numFmtId="0" fontId="34" fillId="3" borderId="9" xfId="28" applyFont="1" applyFill="1" applyBorder="1" applyAlignment="1">
      <alignment horizontal="centerContinuous" vertical="center"/>
    </xf>
    <xf numFmtId="0" fontId="34" fillId="3" borderId="10" xfId="28" applyFont="1" applyFill="1" applyBorder="1" applyAlignment="1">
      <alignment horizontal="centerContinuous" vertical="center"/>
    </xf>
    <xf numFmtId="0" fontId="34" fillId="3" borderId="14" xfId="28" applyFont="1" applyFill="1" applyBorder="1" applyAlignment="1">
      <alignment horizontal="center" vertical="center"/>
    </xf>
    <xf numFmtId="0" fontId="34" fillId="3" borderId="15" xfId="28" applyFont="1" applyFill="1" applyBorder="1" applyAlignment="1">
      <alignment horizontal="center" vertical="center"/>
    </xf>
    <xf numFmtId="0" fontId="13" fillId="3" borderId="11" xfId="29" applyFont="1" applyFill="1" applyBorder="1" applyAlignment="1">
      <alignment horizontal="centerContinuous" vertical="center"/>
    </xf>
    <xf numFmtId="0" fontId="13" fillId="3" borderId="17" xfId="29" applyFont="1" applyFill="1" applyBorder="1" applyAlignment="1">
      <alignment horizontal="centerContinuous" vertical="center"/>
    </xf>
    <xf numFmtId="0" fontId="13" fillId="3" borderId="0" xfId="29" quotePrefix="1" applyFont="1" applyFill="1" applyAlignment="1">
      <alignment horizontal="right" vertical="center"/>
    </xf>
    <xf numFmtId="0" fontId="13" fillId="3" borderId="18" xfId="29" quotePrefix="1" applyFont="1" applyFill="1" applyBorder="1" applyAlignment="1">
      <alignment horizontal="center" vertical="center"/>
    </xf>
    <xf numFmtId="0" fontId="13" fillId="3" borderId="0" xfId="29" applyFont="1" applyFill="1" applyAlignment="1">
      <alignment horizontal="right" vertical="center"/>
    </xf>
    <xf numFmtId="0" fontId="34" fillId="3" borderId="10" xfId="15" applyFont="1" applyFill="1" applyBorder="1" applyAlignment="1">
      <alignment horizontal="centerContinuous" vertical="center"/>
    </xf>
    <xf numFmtId="0" fontId="34" fillId="3" borderId="16" xfId="15" applyFont="1" applyFill="1" applyBorder="1" applyAlignment="1">
      <alignment horizontal="centerContinuous" vertical="center"/>
    </xf>
    <xf numFmtId="0" fontId="34" fillId="3" borderId="0" xfId="15" applyFont="1" applyFill="1" applyBorder="1" applyAlignment="1">
      <alignment horizontal="centerContinuous" vertical="center"/>
    </xf>
    <xf numFmtId="0" fontId="34" fillId="3" borderId="11" xfId="15" applyFont="1" applyFill="1" applyBorder="1" applyAlignment="1">
      <alignment horizontal="centerContinuous" vertical="center"/>
    </xf>
    <xf numFmtId="0" fontId="34" fillId="3" borderId="18" xfId="15" applyFont="1" applyFill="1" applyBorder="1" applyAlignment="1">
      <alignment horizontal="centerContinuous" vertical="center"/>
    </xf>
    <xf numFmtId="0" fontId="39" fillId="3" borderId="0" xfId="15" applyNumberFormat="1" applyFont="1" applyFill="1" applyBorder="1" applyAlignment="1">
      <alignment horizontal="center" vertical="center"/>
    </xf>
    <xf numFmtId="0" fontId="34" fillId="3" borderId="0" xfId="26" applyFont="1" applyFill="1" applyAlignment="1">
      <alignment horizontal="center" vertical="center"/>
    </xf>
    <xf numFmtId="0" fontId="10" fillId="3" borderId="0" xfId="20" applyFont="1" applyFill="1" applyAlignment="1">
      <alignment horizontal="centerContinuous" vertical="center"/>
    </xf>
    <xf numFmtId="176" fontId="13" fillId="0" borderId="18" xfId="24" applyNumberFormat="1" applyFont="1" applyFill="1" applyBorder="1" applyAlignment="1">
      <alignment horizontal="center" vertical="center"/>
    </xf>
    <xf numFmtId="176" fontId="13" fillId="0" borderId="0" xfId="24" applyNumberFormat="1" applyFont="1" applyFill="1" applyAlignment="1">
      <alignment horizontal="center" vertical="center" wrapText="1"/>
    </xf>
    <xf numFmtId="0" fontId="13" fillId="0" borderId="0" xfId="24" applyFont="1" applyFill="1" applyAlignment="1">
      <alignment horizontal="center" vertical="center"/>
    </xf>
    <xf numFmtId="0" fontId="13" fillId="0" borderId="0" xfId="24" applyFont="1" applyFill="1" applyAlignment="1">
      <alignment horizontal="right" vertical="center"/>
    </xf>
    <xf numFmtId="176" fontId="13" fillId="0" borderId="11" xfId="24" applyNumberFormat="1" applyFont="1" applyFill="1" applyBorder="1" applyAlignment="1">
      <alignment horizontal="center" vertical="center"/>
    </xf>
    <xf numFmtId="176" fontId="13" fillId="0" borderId="17" xfId="24" applyNumberFormat="1" applyFont="1" applyFill="1" applyBorder="1" applyAlignment="1">
      <alignment horizontal="center" vertical="center" wrapText="1"/>
    </xf>
    <xf numFmtId="176" fontId="13" fillId="0" borderId="17" xfId="24" applyNumberFormat="1" applyFont="1" applyFill="1" applyBorder="1" applyAlignment="1">
      <alignment horizontal="center" vertical="center"/>
    </xf>
    <xf numFmtId="176" fontId="13" fillId="0" borderId="28" xfId="24" applyNumberFormat="1" applyFont="1" applyFill="1" applyBorder="1" applyAlignment="1">
      <alignment horizontal="center" vertical="center"/>
    </xf>
    <xf numFmtId="176" fontId="13" fillId="0" borderId="19" xfId="24" applyNumberFormat="1" applyFont="1" applyFill="1" applyBorder="1" applyAlignment="1">
      <alignment horizontal="center" vertical="center" wrapText="1"/>
    </xf>
    <xf numFmtId="0" fontId="13" fillId="3" borderId="11" xfId="27" applyFont="1" applyFill="1" applyBorder="1" applyAlignment="1">
      <alignment horizontal="center" vertical="center"/>
    </xf>
    <xf numFmtId="0" fontId="16" fillId="3" borderId="31" xfId="27" applyFont="1" applyFill="1" applyBorder="1" applyAlignment="1">
      <alignment vertical="center"/>
    </xf>
    <xf numFmtId="0" fontId="13" fillId="3" borderId="6" xfId="27" applyFont="1" applyFill="1" applyBorder="1" applyAlignment="1">
      <alignment horizontal="center" vertical="center"/>
    </xf>
    <xf numFmtId="0" fontId="13" fillId="3" borderId="3" xfId="27" applyFont="1" applyFill="1" applyBorder="1" applyAlignment="1">
      <alignment horizontal="right" vertical="center"/>
    </xf>
    <xf numFmtId="0" fontId="34" fillId="3" borderId="6" xfId="15" applyFont="1" applyFill="1" applyBorder="1" applyAlignment="1">
      <alignment horizontal="centerContinuous" vertical="center"/>
    </xf>
    <xf numFmtId="0" fontId="35" fillId="3" borderId="0" xfId="33" applyFont="1" applyFill="1" applyBorder="1" applyAlignment="1">
      <alignment horizontal="right" vertical="center"/>
    </xf>
    <xf numFmtId="181" fontId="45" fillId="3" borderId="0" xfId="32" applyFont="1" applyFill="1" applyBorder="1" applyAlignment="1" applyProtection="1">
      <alignment vertical="center"/>
    </xf>
    <xf numFmtId="179" fontId="16" fillId="3" borderId="6" xfId="27" applyNumberFormat="1" applyFont="1" applyFill="1" applyBorder="1" applyAlignment="1">
      <alignment vertical="center"/>
    </xf>
    <xf numFmtId="179" fontId="13" fillId="3" borderId="0" xfId="27" applyNumberFormat="1" applyFont="1" applyFill="1" applyBorder="1" applyAlignment="1">
      <alignment horizontal="right" vertical="center"/>
    </xf>
    <xf numFmtId="179" fontId="13" fillId="3" borderId="0" xfId="27" applyNumberFormat="1" applyFont="1" applyFill="1" applyBorder="1" applyAlignment="1">
      <alignment vertical="center"/>
    </xf>
    <xf numFmtId="0" fontId="13" fillId="3" borderId="0" xfId="27" applyFont="1" applyFill="1" applyBorder="1" applyAlignment="1">
      <alignment vertical="center"/>
    </xf>
    <xf numFmtId="0" fontId="13" fillId="3" borderId="0" xfId="27" applyFont="1" applyFill="1" applyAlignment="1">
      <alignment vertical="center"/>
    </xf>
    <xf numFmtId="0" fontId="16" fillId="3" borderId="6" xfId="27" applyFont="1" applyFill="1" applyBorder="1" applyAlignment="1">
      <alignment vertical="center"/>
    </xf>
    <xf numFmtId="0" fontId="13" fillId="3" borderId="0" xfId="27" applyFont="1" applyFill="1" applyBorder="1" applyAlignment="1">
      <alignment horizontal="right" vertical="center"/>
    </xf>
    <xf numFmtId="0" fontId="16" fillId="3" borderId="6" xfId="27" applyFont="1" applyFill="1" applyBorder="1" applyAlignment="1">
      <alignment horizontal="right" vertical="center"/>
    </xf>
    <xf numFmtId="176" fontId="13" fillId="3" borderId="0" xfId="27" applyNumberFormat="1" applyFont="1" applyFill="1" applyBorder="1" applyAlignment="1">
      <alignment horizontal="right" vertical="center"/>
    </xf>
    <xf numFmtId="176" fontId="13" fillId="3" borderId="0" xfId="27" applyNumberFormat="1" applyFont="1" applyFill="1" applyBorder="1" applyAlignment="1">
      <alignment vertical="center"/>
    </xf>
    <xf numFmtId="176" fontId="16" fillId="3" borderId="6" xfId="27" applyNumberFormat="1" applyFont="1" applyFill="1" applyBorder="1" applyAlignment="1">
      <alignment vertical="center"/>
    </xf>
    <xf numFmtId="176" fontId="13" fillId="3" borderId="0" xfId="27" applyNumberFormat="1" applyFont="1" applyFill="1" applyAlignment="1">
      <alignment vertical="center"/>
    </xf>
    <xf numFmtId="176" fontId="16" fillId="3" borderId="6" xfId="27" applyNumberFormat="1" applyFont="1" applyFill="1" applyBorder="1" applyAlignment="1">
      <alignment horizontal="right" vertical="center"/>
    </xf>
    <xf numFmtId="0" fontId="32" fillId="0" borderId="6" xfId="19" applyFont="1" applyFill="1" applyBorder="1" applyAlignment="1">
      <alignment horizontal="center" vertical="center"/>
    </xf>
    <xf numFmtId="0" fontId="32" fillId="0" borderId="0" xfId="19" applyFont="1" applyFill="1" applyBorder="1" applyAlignment="1">
      <alignment horizontal="distributed" vertical="center"/>
    </xf>
    <xf numFmtId="0" fontId="32" fillId="3" borderId="0" xfId="19" applyFont="1" applyFill="1" applyAlignment="1"/>
    <xf numFmtId="198" fontId="13" fillId="0" borderId="0" xfId="24" applyNumberFormat="1" applyFont="1" applyFill="1" applyAlignment="1">
      <alignment horizontal="right" vertical="center"/>
    </xf>
    <xf numFmtId="198" fontId="13" fillId="0" borderId="17" xfId="24" applyNumberFormat="1" applyFont="1" applyFill="1" applyBorder="1" applyAlignment="1">
      <alignment vertical="center"/>
    </xf>
    <xf numFmtId="198" fontId="13" fillId="0" borderId="0" xfId="24" applyNumberFormat="1" applyFont="1" applyFill="1" applyBorder="1" applyAlignment="1">
      <alignment vertical="center"/>
    </xf>
    <xf numFmtId="198" fontId="13" fillId="0" borderId="0" xfId="24" applyNumberFormat="1" applyFont="1" applyFill="1" applyAlignment="1">
      <alignment vertical="center"/>
    </xf>
    <xf numFmtId="198" fontId="13" fillId="0" borderId="3" xfId="24" applyNumberFormat="1" applyFont="1" applyFill="1" applyBorder="1" applyAlignment="1">
      <alignment vertical="center"/>
    </xf>
    <xf numFmtId="178" fontId="13" fillId="0" borderId="0" xfId="24" applyNumberFormat="1" applyFont="1" applyFill="1" applyAlignment="1">
      <alignment horizontal="right" vertical="center"/>
    </xf>
    <xf numFmtId="178" fontId="13" fillId="0" borderId="17" xfId="24" applyNumberFormat="1" applyFont="1" applyFill="1" applyBorder="1" applyAlignment="1">
      <alignment horizontal="right" vertical="center"/>
    </xf>
    <xf numFmtId="178" fontId="13" fillId="0" borderId="3" xfId="24" applyNumberFormat="1" applyFont="1" applyFill="1" applyBorder="1" applyAlignment="1">
      <alignment horizontal="right" vertical="center"/>
    </xf>
    <xf numFmtId="0" fontId="32" fillId="3" borderId="0" xfId="26" applyFont="1" applyFill="1" applyAlignment="1"/>
    <xf numFmtId="0" fontId="13" fillId="3" borderId="7" xfId="27" applyFont="1" applyFill="1" applyBorder="1" applyAlignment="1">
      <alignment vertical="center"/>
    </xf>
    <xf numFmtId="0" fontId="15" fillId="3" borderId="0" xfId="27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0" xfId="27" applyFont="1" applyFill="1" applyAlignment="1">
      <alignment vertical="center"/>
    </xf>
    <xf numFmtId="0" fontId="15" fillId="3" borderId="0" xfId="27" applyFont="1" applyFill="1" applyAlignment="1">
      <alignment vertical="center"/>
    </xf>
    <xf numFmtId="0" fontId="34" fillId="3" borderId="13" xfId="30" applyFont="1" applyFill="1" applyBorder="1" applyAlignment="1">
      <alignment horizontal="center" vertical="center"/>
    </xf>
    <xf numFmtId="0" fontId="34" fillId="3" borderId="0" xfId="16" applyFont="1" applyFill="1" applyAlignment="1">
      <alignment vertical="center"/>
    </xf>
    <xf numFmtId="0" fontId="9" fillId="3" borderId="0" xfId="20" applyFont="1" applyFill="1" applyAlignment="1">
      <alignment vertical="center"/>
    </xf>
    <xf numFmtId="0" fontId="13" fillId="3" borderId="34" xfId="20" applyFont="1" applyFill="1" applyBorder="1" applyAlignment="1">
      <alignment horizontal="centerContinuous" vertical="center"/>
    </xf>
    <xf numFmtId="0" fontId="13" fillId="3" borderId="5" xfId="20" applyFont="1" applyFill="1" applyBorder="1" applyAlignment="1">
      <alignment horizontal="centerContinuous" vertical="center"/>
    </xf>
    <xf numFmtId="0" fontId="13" fillId="3" borderId="0" xfId="20" applyFont="1" applyFill="1" applyAlignment="1">
      <alignment vertical="center"/>
    </xf>
    <xf numFmtId="0" fontId="13" fillId="3" borderId="0" xfId="20" applyFont="1" applyFill="1" applyBorder="1" applyAlignment="1">
      <alignment vertical="center"/>
    </xf>
    <xf numFmtId="0" fontId="34" fillId="3" borderId="0" xfId="23" applyFont="1" applyFill="1" applyAlignment="1">
      <alignment horizontal="left"/>
    </xf>
    <xf numFmtId="49" fontId="34" fillId="3" borderId="3" xfId="25" applyNumberFormat="1" applyFont="1" applyFill="1" applyBorder="1" applyAlignment="1">
      <alignment horizontal="right"/>
    </xf>
    <xf numFmtId="0" fontId="34" fillId="3" borderId="10" xfId="25" applyFont="1" applyFill="1" applyBorder="1" applyAlignment="1">
      <alignment horizontal="centerContinuous" vertical="center"/>
    </xf>
    <xf numFmtId="0" fontId="13" fillId="3" borderId="0" xfId="27" applyFont="1" applyFill="1" applyAlignment="1">
      <alignment horizontal="left" vertical="center"/>
    </xf>
    <xf numFmtId="0" fontId="34" fillId="3" borderId="0" xfId="28" applyFont="1" applyFill="1" applyAlignment="1"/>
    <xf numFmtId="0" fontId="40" fillId="3" borderId="0" xfId="28" applyFont="1" applyFill="1" applyAlignment="1"/>
    <xf numFmtId="0" fontId="32" fillId="3" borderId="0" xfId="28" applyFont="1" applyFill="1" applyAlignment="1"/>
    <xf numFmtId="0" fontId="13" fillId="3" borderId="14" xfId="29" applyFont="1" applyFill="1" applyBorder="1" applyAlignment="1">
      <alignment horizontal="centerContinuous" vertical="center"/>
    </xf>
    <xf numFmtId="0" fontId="34" fillId="3" borderId="16" xfId="28" applyFont="1" applyFill="1" applyBorder="1" applyAlignment="1">
      <alignment horizontal="centerContinuous" vertical="center"/>
    </xf>
    <xf numFmtId="49" fontId="13" fillId="3" borderId="6" xfId="20" applyNumberFormat="1" applyFont="1" applyFill="1" applyBorder="1" applyAlignment="1">
      <alignment vertical="center"/>
    </xf>
    <xf numFmtId="177" fontId="13" fillId="3" borderId="0" xfId="20" applyNumberFormat="1" applyFont="1" applyFill="1" applyBorder="1" applyAlignment="1">
      <alignment horizontal="right" vertical="center"/>
    </xf>
    <xf numFmtId="177" fontId="13" fillId="3" borderId="25" xfId="20" applyNumberFormat="1" applyFont="1" applyFill="1" applyBorder="1" applyAlignment="1">
      <alignment horizontal="right" vertical="center"/>
    </xf>
    <xf numFmtId="49" fontId="13" fillId="3" borderId="6" xfId="20" applyNumberFormat="1" applyFont="1" applyFill="1" applyBorder="1" applyAlignment="1">
      <alignment horizontal="left" vertical="center"/>
    </xf>
    <xf numFmtId="177" fontId="16" fillId="3" borderId="32" xfId="20" applyNumberFormat="1" applyFont="1" applyFill="1" applyBorder="1" applyAlignment="1">
      <alignment horizontal="right" vertical="center"/>
    </xf>
    <xf numFmtId="177" fontId="16" fillId="3" borderId="27" xfId="20" applyNumberFormat="1" applyFont="1" applyFill="1" applyBorder="1" applyAlignment="1">
      <alignment horizontal="right" vertical="center"/>
    </xf>
    <xf numFmtId="0" fontId="19" fillId="3" borderId="0" xfId="20" applyFont="1" applyFill="1" applyAlignment="1">
      <alignment vertical="center"/>
    </xf>
    <xf numFmtId="177" fontId="13" fillId="3" borderId="18" xfId="20" applyNumberFormat="1" applyFont="1" applyFill="1" applyBorder="1" applyAlignment="1">
      <alignment horizontal="right" vertical="center"/>
    </xf>
    <xf numFmtId="0" fontId="40" fillId="0" borderId="11" xfId="24" applyFont="1" applyFill="1" applyBorder="1" applyAlignment="1">
      <alignment horizontal="distributed" vertical="center" wrapText="1" justifyLastLine="1"/>
    </xf>
    <xf numFmtId="0" fontId="42" fillId="0" borderId="11" xfId="24" applyFont="1" applyFill="1" applyBorder="1" applyAlignment="1">
      <alignment horizontal="distributed" vertical="center" wrapText="1" justifyLastLine="1"/>
    </xf>
    <xf numFmtId="0" fontId="42" fillId="0" borderId="15" xfId="24" applyFont="1" applyFill="1" applyBorder="1" applyAlignment="1">
      <alignment horizontal="distributed" vertical="center" wrapText="1" justifyLastLine="1"/>
    </xf>
    <xf numFmtId="0" fontId="40" fillId="0" borderId="14" xfId="24" applyFont="1" applyFill="1" applyBorder="1" applyAlignment="1">
      <alignment horizontal="distributed" vertical="center" wrapText="1" justifyLastLine="1"/>
    </xf>
    <xf numFmtId="0" fontId="40" fillId="0" borderId="11" xfId="24" applyFont="1" applyFill="1" applyBorder="1" applyAlignment="1">
      <alignment horizontal="distributed" vertical="center" justifyLastLine="1"/>
    </xf>
    <xf numFmtId="0" fontId="40" fillId="0" borderId="15" xfId="24" applyFont="1" applyFill="1" applyBorder="1" applyAlignment="1">
      <alignment horizontal="distributed" vertical="center" justifyLastLine="1"/>
    </xf>
    <xf numFmtId="0" fontId="13" fillId="3" borderId="3" xfId="15" applyFont="1" applyFill="1" applyBorder="1" applyAlignment="1">
      <alignment horizontal="right"/>
    </xf>
    <xf numFmtId="0" fontId="9" fillId="3" borderId="0" xfId="30" applyFont="1" applyFill="1" applyAlignment="1">
      <alignment vertical="center"/>
    </xf>
    <xf numFmtId="0" fontId="15" fillId="3" borderId="24" xfId="30" applyFont="1" applyFill="1" applyBorder="1" applyAlignment="1">
      <alignment horizontal="center" vertical="center"/>
    </xf>
    <xf numFmtId="0" fontId="15" fillId="3" borderId="14" xfId="30" applyFont="1" applyFill="1" applyBorder="1" applyAlignment="1">
      <alignment horizontal="center" vertical="center"/>
    </xf>
    <xf numFmtId="0" fontId="13" fillId="3" borderId="2" xfId="30" applyFont="1" applyFill="1" applyBorder="1" applyAlignment="1">
      <alignment horizontal="right" vertical="center"/>
    </xf>
    <xf numFmtId="0" fontId="13" fillId="3" borderId="31" xfId="30" applyFont="1" applyFill="1" applyBorder="1" applyAlignment="1">
      <alignment horizontal="center" vertical="center"/>
    </xf>
    <xf numFmtId="0" fontId="13" fillId="3" borderId="31" xfId="30" applyFont="1" applyFill="1" applyBorder="1" applyAlignment="1">
      <alignment horizontal="distributed" vertical="center"/>
    </xf>
    <xf numFmtId="0" fontId="13" fillId="3" borderId="30" xfId="30" applyFont="1" applyFill="1" applyBorder="1" applyAlignment="1">
      <alignment horizontal="right" vertical="center"/>
    </xf>
    <xf numFmtId="177" fontId="13" fillId="3" borderId="0" xfId="30" applyNumberFormat="1" applyFont="1" applyFill="1" applyAlignment="1">
      <alignment horizontal="right" vertical="center"/>
    </xf>
    <xf numFmtId="49" fontId="13" fillId="3" borderId="0" xfId="30" applyNumberFormat="1" applyFont="1" applyFill="1" applyAlignment="1">
      <alignment vertical="center"/>
    </xf>
    <xf numFmtId="0" fontId="13" fillId="3" borderId="0" xfId="30" applyFont="1" applyFill="1" applyAlignment="1">
      <alignment vertical="center"/>
    </xf>
    <xf numFmtId="0" fontId="16" fillId="3" borderId="0" xfId="30" applyFont="1" applyFill="1" applyAlignment="1">
      <alignment vertical="center"/>
    </xf>
    <xf numFmtId="0" fontId="13" fillId="3" borderId="6" xfId="30" applyFont="1" applyFill="1" applyBorder="1" applyAlignment="1">
      <alignment horizontal="distributed" vertical="center"/>
    </xf>
    <xf numFmtId="0" fontId="13" fillId="3" borderId="0" xfId="30" applyFont="1" applyFill="1" applyAlignment="1">
      <alignment horizontal="right" vertical="center"/>
    </xf>
    <xf numFmtId="0" fontId="13" fillId="3" borderId="5" xfId="30" applyFont="1" applyFill="1" applyBorder="1" applyAlignment="1">
      <alignment horizontal="distributed" vertical="center"/>
    </xf>
    <xf numFmtId="0" fontId="13" fillId="3" borderId="24" xfId="30" applyFont="1" applyFill="1" applyBorder="1" applyAlignment="1">
      <alignment horizontal="right" vertical="center"/>
    </xf>
    <xf numFmtId="0" fontId="13" fillId="3" borderId="17" xfId="30" applyFont="1" applyFill="1" applyBorder="1" applyAlignment="1">
      <alignment horizontal="right" vertical="center"/>
    </xf>
    <xf numFmtId="49" fontId="13" fillId="3" borderId="17" xfId="30" applyNumberFormat="1" applyFont="1" applyFill="1" applyBorder="1" applyAlignment="1">
      <alignment vertical="center"/>
    </xf>
    <xf numFmtId="0" fontId="16" fillId="3" borderId="17" xfId="30" applyFont="1" applyFill="1" applyBorder="1" applyAlignment="1">
      <alignment horizontal="right" vertical="center"/>
    </xf>
    <xf numFmtId="49" fontId="16" fillId="3" borderId="17" xfId="30" applyNumberFormat="1" applyFont="1" applyFill="1" applyBorder="1" applyAlignment="1">
      <alignment vertical="center"/>
    </xf>
    <xf numFmtId="177" fontId="9" fillId="3" borderId="0" xfId="30" applyNumberFormat="1" applyFont="1" applyFill="1" applyAlignment="1">
      <alignment vertical="center"/>
    </xf>
    <xf numFmtId="177" fontId="16" fillId="3" borderId="0" xfId="30" applyNumberFormat="1" applyFont="1" applyFill="1" applyAlignment="1">
      <alignment horizontal="right" vertical="center"/>
    </xf>
    <xf numFmtId="0" fontId="13" fillId="3" borderId="30" xfId="0" applyFont="1" applyFill="1" applyBorder="1" applyAlignment="1">
      <alignment horizontal="distributed" vertical="center"/>
    </xf>
    <xf numFmtId="0" fontId="13" fillId="3" borderId="30" xfId="0" applyFont="1" applyFill="1" applyBorder="1" applyAlignment="1">
      <alignment horizontal="right" vertical="center"/>
    </xf>
    <xf numFmtId="0" fontId="13" fillId="3" borderId="17" xfId="30" applyFont="1" applyFill="1" applyBorder="1" applyAlignment="1">
      <alignment vertical="center"/>
    </xf>
    <xf numFmtId="0" fontId="16" fillId="3" borderId="17" xfId="30" applyFont="1" applyFill="1" applyBorder="1" applyAlignment="1">
      <alignment vertical="center"/>
    </xf>
    <xf numFmtId="0" fontId="13" fillId="3" borderId="33" xfId="0" applyFont="1" applyFill="1" applyBorder="1" applyAlignment="1">
      <alignment horizontal="distributed" vertical="center"/>
    </xf>
    <xf numFmtId="0" fontId="13" fillId="3" borderId="33" xfId="0" applyFont="1" applyFill="1" applyBorder="1" applyAlignment="1">
      <alignment horizontal="right" vertical="center"/>
    </xf>
    <xf numFmtId="0" fontId="9" fillId="3" borderId="0" xfId="30" applyFont="1" applyFill="1" applyAlignment="1">
      <alignment vertical="center" textRotation="255"/>
    </xf>
    <xf numFmtId="0" fontId="13" fillId="3" borderId="30" xfId="0" applyFont="1" applyFill="1" applyBorder="1" applyAlignment="1">
      <alignment vertical="center" shrinkToFit="1"/>
    </xf>
    <xf numFmtId="0" fontId="13" fillId="3" borderId="30" xfId="0" applyFont="1" applyFill="1" applyBorder="1" applyAlignment="1">
      <alignment horizontal="right"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6" xfId="30" applyFont="1" applyFill="1" applyBorder="1" applyAlignment="1">
      <alignment horizontal="center" vertical="center" textRotation="180"/>
    </xf>
    <xf numFmtId="0" fontId="16" fillId="3" borderId="0" xfId="30" applyFont="1" applyFill="1" applyAlignment="1">
      <alignment horizontal="right" vertical="center"/>
    </xf>
    <xf numFmtId="0" fontId="13" fillId="3" borderId="5" xfId="30" applyFont="1" applyFill="1" applyBorder="1" applyAlignment="1">
      <alignment horizontal="center" vertical="center" textRotation="180"/>
    </xf>
    <xf numFmtId="0" fontId="13" fillId="3" borderId="24" xfId="0" applyFont="1" applyFill="1" applyBorder="1" applyAlignment="1">
      <alignment horizontal="distributed" vertical="center"/>
    </xf>
    <xf numFmtId="0" fontId="13" fillId="3" borderId="24" xfId="0" applyFont="1" applyFill="1" applyBorder="1" applyAlignment="1">
      <alignment horizontal="right" vertical="center"/>
    </xf>
    <xf numFmtId="177" fontId="13" fillId="3" borderId="17" xfId="30" applyNumberFormat="1" applyFont="1" applyFill="1" applyBorder="1" applyAlignment="1">
      <alignment horizontal="right" vertical="center"/>
    </xf>
    <xf numFmtId="177" fontId="16" fillId="3" borderId="17" xfId="30" applyNumberFormat="1" applyFont="1" applyFill="1" applyBorder="1" applyAlignment="1">
      <alignment horizontal="right" vertical="center"/>
    </xf>
    <xf numFmtId="177" fontId="13" fillId="3" borderId="0" xfId="30" applyNumberFormat="1" applyFont="1" applyFill="1" applyAlignment="1">
      <alignment vertical="center"/>
    </xf>
    <xf numFmtId="177" fontId="16" fillId="3" borderId="0" xfId="30" applyNumberFormat="1" applyFont="1" applyFill="1" applyAlignment="1">
      <alignment vertical="center"/>
    </xf>
    <xf numFmtId="0" fontId="13" fillId="3" borderId="0" xfId="30" applyFont="1" applyFill="1" applyAlignment="1">
      <alignment horizontal="center" vertical="center"/>
    </xf>
    <xf numFmtId="0" fontId="13" fillId="3" borderId="6" xfId="0" applyFont="1" applyFill="1" applyBorder="1" applyAlignment="1">
      <alignment horizontal="distributed" vertical="center" shrinkToFit="1"/>
    </xf>
    <xf numFmtId="0" fontId="13" fillId="3" borderId="0" xfId="30" applyFont="1" applyFill="1" applyAlignment="1">
      <alignment horizontal="center" vertical="center" textRotation="180"/>
    </xf>
    <xf numFmtId="0" fontId="13" fillId="3" borderId="6" xfId="30" applyFont="1" applyFill="1" applyBorder="1" applyAlignment="1">
      <alignment horizontal="right" vertical="center"/>
    </xf>
    <xf numFmtId="0" fontId="13" fillId="3" borderId="31" xfId="30" applyFont="1" applyFill="1" applyBorder="1" applyAlignment="1">
      <alignment horizontal="center" vertical="center" wrapText="1"/>
    </xf>
    <xf numFmtId="0" fontId="13" fillId="3" borderId="33" xfId="30" applyFont="1" applyFill="1" applyBorder="1" applyAlignment="1">
      <alignment horizontal="distributed" vertical="center"/>
    </xf>
    <xf numFmtId="0" fontId="13" fillId="3" borderId="33" xfId="30" applyFont="1" applyFill="1" applyBorder="1" applyAlignment="1">
      <alignment horizontal="right" vertical="center"/>
    </xf>
    <xf numFmtId="0" fontId="13" fillId="3" borderId="25" xfId="30" applyFont="1" applyFill="1" applyBorder="1" applyAlignment="1">
      <alignment horizontal="right" vertical="center"/>
    </xf>
    <xf numFmtId="0" fontId="13" fillId="3" borderId="25" xfId="30" applyFont="1" applyFill="1" applyBorder="1" applyAlignment="1">
      <alignment vertical="center"/>
    </xf>
    <xf numFmtId="0" fontId="16" fillId="3" borderId="25" xfId="30" applyFont="1" applyFill="1" applyBorder="1" applyAlignment="1">
      <alignment vertical="center"/>
    </xf>
    <xf numFmtId="0" fontId="13" fillId="3" borderId="6" xfId="30" applyFont="1" applyFill="1" applyBorder="1" applyAlignment="1">
      <alignment horizontal="center" vertical="center" textRotation="180" wrapText="1"/>
    </xf>
    <xf numFmtId="0" fontId="13" fillId="3" borderId="30" xfId="30" applyFont="1" applyFill="1" applyBorder="1" applyAlignment="1">
      <alignment horizontal="distributed" vertical="center"/>
    </xf>
    <xf numFmtId="0" fontId="13" fillId="3" borderId="7" xfId="30" applyFont="1" applyFill="1" applyBorder="1" applyAlignment="1">
      <alignment horizontal="center" vertical="center" textRotation="180" wrapText="1"/>
    </xf>
    <xf numFmtId="0" fontId="13" fillId="3" borderId="8" xfId="30" applyFont="1" applyFill="1" applyBorder="1" applyAlignment="1">
      <alignment horizontal="distributed" vertical="center"/>
    </xf>
    <xf numFmtId="0" fontId="13" fillId="3" borderId="8" xfId="30" applyFont="1" applyFill="1" applyBorder="1" applyAlignment="1">
      <alignment horizontal="right" vertical="center"/>
    </xf>
    <xf numFmtId="0" fontId="13" fillId="3" borderId="3" xfId="30" applyFont="1" applyFill="1" applyBorder="1" applyAlignment="1">
      <alignment horizontal="right" vertical="center"/>
    </xf>
    <xf numFmtId="0" fontId="13" fillId="3" borderId="3" xfId="30" applyFont="1" applyFill="1" applyBorder="1" applyAlignment="1">
      <alignment vertical="center"/>
    </xf>
    <xf numFmtId="0" fontId="16" fillId="3" borderId="3" xfId="30" applyFont="1" applyFill="1" applyBorder="1" applyAlignment="1">
      <alignment horizontal="right" vertical="center"/>
    </xf>
    <xf numFmtId="0" fontId="16" fillId="3" borderId="3" xfId="30" applyFont="1" applyFill="1" applyBorder="1" applyAlignment="1">
      <alignment vertical="center"/>
    </xf>
    <xf numFmtId="0" fontId="34" fillId="3" borderId="6" xfId="26" applyFont="1" applyFill="1" applyBorder="1" applyAlignment="1">
      <alignment vertical="center"/>
    </xf>
    <xf numFmtId="2" fontId="34" fillId="3" borderId="0" xfId="26" applyNumberFormat="1" applyFont="1" applyFill="1" applyAlignment="1">
      <alignment horizontal="right" vertical="center"/>
    </xf>
    <xf numFmtId="0" fontId="34" fillId="3" borderId="3" xfId="26" applyFont="1" applyFill="1" applyBorder="1" applyAlignment="1">
      <alignment horizontal="right" vertical="center"/>
    </xf>
    <xf numFmtId="0" fontId="12" fillId="3" borderId="18" xfId="29" applyFont="1" applyFill="1" applyBorder="1" applyAlignment="1">
      <alignment horizontal="distributed" vertical="center" wrapText="1"/>
    </xf>
    <xf numFmtId="185" fontId="13" fillId="3" borderId="18" xfId="0" applyNumberFormat="1" applyFont="1" applyFill="1" applyBorder="1" applyAlignment="1">
      <alignment horizontal="right" vertical="center"/>
    </xf>
    <xf numFmtId="185" fontId="16" fillId="3" borderId="18" xfId="0" applyNumberFormat="1" applyFont="1" applyFill="1" applyBorder="1" applyAlignment="1">
      <alignment horizontal="right" vertical="center"/>
    </xf>
    <xf numFmtId="185" fontId="13" fillId="3" borderId="0" xfId="0" applyNumberFormat="1" applyFont="1" applyFill="1" applyBorder="1" applyAlignment="1">
      <alignment horizontal="right" vertical="center"/>
    </xf>
    <xf numFmtId="186" fontId="13" fillId="3" borderId="0" xfId="0" applyNumberFormat="1" applyFont="1" applyFill="1" applyBorder="1" applyAlignment="1">
      <alignment horizontal="right" vertical="center"/>
    </xf>
    <xf numFmtId="187" fontId="13" fillId="3" borderId="0" xfId="0" applyNumberFormat="1" applyFont="1" applyFill="1" applyBorder="1" applyAlignment="1">
      <alignment horizontal="right" vertical="center"/>
    </xf>
    <xf numFmtId="187" fontId="16" fillId="3" borderId="0" xfId="0" applyNumberFormat="1" applyFont="1" applyFill="1" applyBorder="1" applyAlignment="1">
      <alignment horizontal="right" vertical="center"/>
    </xf>
    <xf numFmtId="0" fontId="13" fillId="3" borderId="0" xfId="29" applyFont="1" applyFill="1" applyAlignment="1">
      <alignment vertical="center"/>
    </xf>
    <xf numFmtId="179" fontId="13" fillId="3" borderId="0" xfId="27" applyNumberFormat="1" applyFont="1" applyFill="1" applyAlignment="1">
      <alignment vertical="center"/>
    </xf>
    <xf numFmtId="179" fontId="16" fillId="3" borderId="6" xfId="27" applyNumberFormat="1" applyFont="1" applyFill="1" applyBorder="1" applyAlignment="1">
      <alignment horizontal="right" vertical="center"/>
    </xf>
    <xf numFmtId="0" fontId="34" fillId="3" borderId="6" xfId="15" applyFont="1" applyFill="1" applyBorder="1" applyAlignment="1">
      <alignment horizontal="distributed" vertical="center" justifyLastLine="1"/>
    </xf>
    <xf numFmtId="0" fontId="32" fillId="3" borderId="0" xfId="16" applyFont="1" applyFill="1" applyAlignment="1">
      <alignment vertical="center"/>
    </xf>
    <xf numFmtId="0" fontId="34" fillId="3" borderId="0" xfId="16" applyFont="1" applyFill="1" applyBorder="1" applyAlignment="1">
      <alignment vertical="center"/>
    </xf>
    <xf numFmtId="0" fontId="37" fillId="3" borderId="0" xfId="16" applyFont="1" applyFill="1" applyAlignment="1">
      <alignment vertical="center"/>
    </xf>
    <xf numFmtId="0" fontId="38" fillId="3" borderId="0" xfId="16" applyFont="1" applyFill="1" applyBorder="1" applyAlignment="1">
      <alignment vertical="center"/>
    </xf>
    <xf numFmtId="0" fontId="38" fillId="3" borderId="0" xfId="16" applyFont="1" applyFill="1" applyAlignment="1">
      <alignment vertical="center"/>
    </xf>
    <xf numFmtId="0" fontId="38" fillId="3" borderId="0" xfId="16" applyFont="1" applyFill="1" applyBorder="1" applyAlignment="1">
      <alignment horizontal="distributed" vertical="center"/>
    </xf>
    <xf numFmtId="0" fontId="34" fillId="3" borderId="0" xfId="16" applyFont="1" applyFill="1" applyBorder="1" applyAlignment="1">
      <alignment horizontal="distributed" vertical="center"/>
    </xf>
    <xf numFmtId="0" fontId="32" fillId="3" borderId="0" xfId="16" applyFont="1" applyFill="1" applyBorder="1" applyAlignment="1">
      <alignment vertical="center"/>
    </xf>
    <xf numFmtId="184" fontId="34" fillId="3" borderId="0" xfId="10" applyNumberFormat="1" applyFont="1" applyFill="1" applyBorder="1" applyAlignment="1">
      <alignment vertical="center"/>
    </xf>
    <xf numFmtId="0" fontId="40" fillId="3" borderId="0" xfId="16" applyFont="1" applyFill="1" applyBorder="1" applyAlignment="1">
      <alignment vertical="center"/>
    </xf>
    <xf numFmtId="178" fontId="35" fillId="3" borderId="0" xfId="33" applyNumberFormat="1" applyFont="1" applyFill="1" applyAlignment="1">
      <alignment vertical="center"/>
    </xf>
    <xf numFmtId="183" fontId="34" fillId="3" borderId="0" xfId="32" applyNumberFormat="1" applyFont="1" applyFill="1" applyBorder="1" applyAlignment="1" applyProtection="1">
      <alignment vertical="center"/>
    </xf>
    <xf numFmtId="183" fontId="34" fillId="3" borderId="0" xfId="16" applyNumberFormat="1" applyFont="1" applyFill="1" applyBorder="1" applyAlignment="1">
      <alignment vertical="center"/>
    </xf>
    <xf numFmtId="180" fontId="32" fillId="3" borderId="0" xfId="16" applyNumberFormat="1" applyFont="1" applyFill="1" applyAlignment="1">
      <alignment horizontal="right" vertical="center"/>
    </xf>
    <xf numFmtId="0" fontId="32" fillId="3" borderId="0" xfId="16" applyFont="1" applyFill="1" applyBorder="1" applyAlignment="1">
      <alignment horizontal="distributed" vertical="center"/>
    </xf>
    <xf numFmtId="0" fontId="32" fillId="3" borderId="0" xfId="18" applyFont="1" applyFill="1" applyAlignment="1">
      <alignment vertical="center"/>
    </xf>
    <xf numFmtId="38" fontId="32" fillId="3" borderId="0" xfId="10" applyFont="1" applyFill="1" applyAlignment="1">
      <alignment vertical="center"/>
    </xf>
    <xf numFmtId="177" fontId="32" fillId="3" borderId="0" xfId="18" applyNumberFormat="1" applyFont="1" applyFill="1" applyAlignment="1">
      <alignment horizontal="right" vertical="center"/>
    </xf>
    <xf numFmtId="180" fontId="32" fillId="3" borderId="0" xfId="18" applyNumberFormat="1" applyFont="1" applyFill="1" applyAlignment="1">
      <alignment vertical="center"/>
    </xf>
    <xf numFmtId="177" fontId="32" fillId="3" borderId="0" xfId="18" applyNumberFormat="1" applyFont="1" applyFill="1" applyAlignment="1">
      <alignment vertical="center"/>
    </xf>
    <xf numFmtId="0" fontId="32" fillId="3" borderId="0" xfId="19" applyFont="1" applyFill="1" applyAlignment="1">
      <alignment vertical="center"/>
    </xf>
    <xf numFmtId="0" fontId="32" fillId="3" borderId="0" xfId="21" applyFont="1" applyFill="1" applyAlignment="1">
      <alignment vertical="center"/>
    </xf>
    <xf numFmtId="0" fontId="34" fillId="3" borderId="0" xfId="21" applyFont="1" applyFill="1" applyAlignment="1">
      <alignment vertical="center"/>
    </xf>
    <xf numFmtId="0" fontId="32" fillId="3" borderId="0" xfId="21" applyFont="1" applyFill="1" applyBorder="1" applyAlignment="1">
      <alignment vertical="center"/>
    </xf>
    <xf numFmtId="0" fontId="32" fillId="3" borderId="0" xfId="22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32" fillId="3" borderId="0" xfId="23" applyFont="1" applyFill="1" applyAlignment="1">
      <alignment vertical="center"/>
    </xf>
    <xf numFmtId="0" fontId="34" fillId="3" borderId="0" xfId="23" applyFont="1" applyFill="1" applyAlignment="1">
      <alignment horizontal="right" vertical="center"/>
    </xf>
    <xf numFmtId="0" fontId="39" fillId="3" borderId="0" xfId="23" applyFont="1" applyFill="1" applyAlignment="1">
      <alignment horizontal="right" vertical="center"/>
    </xf>
    <xf numFmtId="0" fontId="32" fillId="3" borderId="0" xfId="23" applyFont="1" applyFill="1" applyBorder="1" applyAlignment="1">
      <alignment vertical="center"/>
    </xf>
    <xf numFmtId="0" fontId="32" fillId="0" borderId="0" xfId="24" applyFont="1" applyFill="1" applyAlignment="1">
      <alignment horizontal="center" vertical="center"/>
    </xf>
    <xf numFmtId="0" fontId="32" fillId="3" borderId="0" xfId="25" applyFont="1" applyFill="1" applyAlignment="1">
      <alignment vertical="center"/>
    </xf>
    <xf numFmtId="0" fontId="40" fillId="3" borderId="0" xfId="25" applyFont="1" applyFill="1" applyBorder="1" applyAlignment="1">
      <alignment horizontal="left" vertical="center"/>
    </xf>
    <xf numFmtId="0" fontId="32" fillId="3" borderId="0" xfId="26" applyFont="1" applyFill="1" applyAlignment="1">
      <alignment vertical="center"/>
    </xf>
    <xf numFmtId="0" fontId="40" fillId="3" borderId="0" xfId="26" applyFont="1" applyFill="1" applyBorder="1" applyAlignment="1">
      <alignment vertical="center"/>
    </xf>
    <xf numFmtId="0" fontId="40" fillId="3" borderId="0" xfId="26" applyFont="1" applyFill="1" applyAlignment="1">
      <alignment vertical="center"/>
    </xf>
    <xf numFmtId="0" fontId="32" fillId="3" borderId="0" xfId="26" applyFont="1" applyFill="1" applyAlignment="1">
      <alignment horizontal="right" vertical="center"/>
    </xf>
    <xf numFmtId="0" fontId="9" fillId="3" borderId="0" xfId="27" applyFont="1" applyFill="1" applyAlignment="1">
      <alignment horizontal="center" vertical="center"/>
    </xf>
    <xf numFmtId="178" fontId="34" fillId="3" borderId="0" xfId="28" applyNumberFormat="1" applyFont="1" applyFill="1" applyAlignment="1">
      <alignment vertical="center"/>
    </xf>
    <xf numFmtId="49" fontId="34" fillId="3" borderId="6" xfId="28" applyNumberFormat="1" applyFont="1" applyFill="1" applyBorder="1" applyAlignment="1">
      <alignment vertical="center"/>
    </xf>
    <xf numFmtId="0" fontId="34" fillId="3" borderId="7" xfId="28" applyFont="1" applyFill="1" applyBorder="1" applyAlignment="1">
      <alignment vertical="center"/>
    </xf>
    <xf numFmtId="0" fontId="9" fillId="3" borderId="0" xfId="29" applyFont="1" applyFill="1" applyAlignment="1">
      <alignment vertical="center"/>
    </xf>
    <xf numFmtId="0" fontId="19" fillId="3" borderId="0" xfId="30" applyFont="1" applyFill="1" applyAlignment="1">
      <alignment vertical="center"/>
    </xf>
    <xf numFmtId="0" fontId="32" fillId="3" borderId="0" xfId="30" applyFont="1" applyFill="1" applyAlignment="1">
      <alignment vertical="center"/>
    </xf>
    <xf numFmtId="0" fontId="32" fillId="3" borderId="0" xfId="15" applyFont="1" applyFill="1" applyAlignment="1">
      <alignment vertical="center"/>
    </xf>
    <xf numFmtId="190" fontId="32" fillId="3" borderId="0" xfId="15" applyNumberFormat="1" applyFont="1" applyFill="1" applyAlignment="1">
      <alignment horizontal="right" vertical="center"/>
    </xf>
    <xf numFmtId="0" fontId="9" fillId="3" borderId="0" xfId="31" applyFont="1" applyFill="1" applyAlignment="1">
      <alignment vertical="center"/>
    </xf>
    <xf numFmtId="0" fontId="34" fillId="3" borderId="0" xfId="16" applyFont="1" applyFill="1" applyAlignment="1">
      <alignment vertical="center"/>
    </xf>
    <xf numFmtId="0" fontId="34" fillId="3" borderId="3" xfId="16" applyFont="1" applyFill="1" applyBorder="1" applyAlignment="1">
      <alignment horizontal="right"/>
    </xf>
    <xf numFmtId="0" fontId="34" fillId="3" borderId="4" xfId="25" applyFont="1" applyFill="1" applyBorder="1" applyAlignment="1">
      <alignment horizontal="center" vertical="center"/>
    </xf>
    <xf numFmtId="0" fontId="34" fillId="3" borderId="5" xfId="25" applyFont="1" applyFill="1" applyBorder="1" applyAlignment="1">
      <alignment horizontal="center" vertical="center"/>
    </xf>
    <xf numFmtId="0" fontId="39" fillId="3" borderId="0" xfId="26" applyFont="1" applyFill="1" applyAlignment="1">
      <alignment horizontal="right" vertical="center"/>
    </xf>
    <xf numFmtId="0" fontId="34" fillId="3" borderId="0" xfId="26" applyFont="1" applyFill="1" applyAlignment="1">
      <alignment horizontal="right" vertical="center"/>
    </xf>
    <xf numFmtId="0" fontId="34" fillId="3" borderId="22" xfId="28" applyFont="1" applyFill="1" applyBorder="1" applyAlignment="1">
      <alignment horizontal="center" vertical="center"/>
    </xf>
    <xf numFmtId="0" fontId="13" fillId="3" borderId="3" xfId="29" applyFont="1" applyFill="1" applyBorder="1" applyAlignment="1">
      <alignment horizontal="right"/>
    </xf>
    <xf numFmtId="0" fontId="13" fillId="3" borderId="6" xfId="30" applyFont="1" applyFill="1" applyBorder="1" applyAlignment="1">
      <alignment horizontal="center" vertical="center"/>
    </xf>
    <xf numFmtId="0" fontId="13" fillId="3" borderId="2" xfId="30" applyFont="1" applyFill="1" applyBorder="1" applyAlignment="1">
      <alignment horizontal="center" vertical="center"/>
    </xf>
    <xf numFmtId="0" fontId="13" fillId="3" borderId="16" xfId="30" applyFont="1" applyFill="1" applyBorder="1" applyAlignment="1">
      <alignment horizontal="center" vertical="center"/>
    </xf>
    <xf numFmtId="0" fontId="34" fillId="3" borderId="29" xfId="15" applyFont="1" applyFill="1" applyBorder="1" applyAlignment="1">
      <alignment horizontal="center" vertical="center"/>
    </xf>
    <xf numFmtId="0" fontId="13" fillId="3" borderId="6" xfId="29" applyFont="1" applyFill="1" applyBorder="1" applyAlignment="1">
      <alignment horizontal="right" vertical="center"/>
    </xf>
    <xf numFmtId="20" fontId="33" fillId="3" borderId="0" xfId="16" applyNumberFormat="1" applyFont="1" applyFill="1" applyAlignment="1">
      <alignment horizontal="centerContinuous"/>
    </xf>
    <xf numFmtId="0" fontId="34" fillId="3" borderId="0" xfId="16" applyFont="1" applyFill="1" applyAlignment="1">
      <alignment horizontal="centerContinuous"/>
    </xf>
    <xf numFmtId="0" fontId="34" fillId="3" borderId="3" xfId="16" applyFont="1" applyFill="1" applyBorder="1"/>
    <xf numFmtId="0" fontId="32" fillId="3" borderId="3" xfId="16" applyFont="1" applyFill="1" applyBorder="1"/>
    <xf numFmtId="0" fontId="32" fillId="3" borderId="0" xfId="16" applyFont="1" applyFill="1"/>
    <xf numFmtId="0" fontId="34" fillId="3" borderId="14" xfId="16" applyFont="1" applyFill="1" applyBorder="1" applyAlignment="1">
      <alignment horizontal="distributed" vertical="center" justifyLastLine="1"/>
    </xf>
    <xf numFmtId="0" fontId="34" fillId="3" borderId="14" xfId="16" applyFont="1" applyFill="1" applyBorder="1" applyAlignment="1">
      <alignment horizontal="distributed" vertical="center" wrapText="1" justifyLastLine="1"/>
    </xf>
    <xf numFmtId="0" fontId="34" fillId="3" borderId="11" xfId="16" applyFont="1" applyFill="1" applyBorder="1" applyAlignment="1">
      <alignment horizontal="distributed" vertical="center" wrapText="1" justifyLastLine="1" shrinkToFit="1"/>
    </xf>
    <xf numFmtId="0" fontId="34" fillId="3" borderId="11" xfId="16" applyFont="1" applyFill="1" applyBorder="1" applyAlignment="1">
      <alignment horizontal="distributed" vertical="center" justifyLastLine="1"/>
    </xf>
    <xf numFmtId="0" fontId="34" fillId="3" borderId="18" xfId="16" applyFont="1" applyFill="1" applyBorder="1"/>
    <xf numFmtId="0" fontId="34" fillId="3" borderId="0" xfId="16" applyFont="1" applyFill="1" applyBorder="1"/>
    <xf numFmtId="184" fontId="34" fillId="3" borderId="0" xfId="16" applyNumberFormat="1" applyFont="1" applyFill="1" applyAlignment="1"/>
    <xf numFmtId="0" fontId="34" fillId="3" borderId="0" xfId="16" applyFont="1" applyFill="1" applyAlignment="1">
      <alignment horizontal="right"/>
    </xf>
    <xf numFmtId="0" fontId="34" fillId="3" borderId="0" xfId="16" applyFont="1" applyFill="1"/>
    <xf numFmtId="0" fontId="34" fillId="3" borderId="18" xfId="16" applyFont="1" applyFill="1" applyBorder="1" applyAlignment="1">
      <alignment horizontal="right"/>
    </xf>
    <xf numFmtId="0" fontId="34" fillId="3" borderId="0" xfId="16" applyFont="1" applyFill="1" applyBorder="1" applyAlignment="1">
      <alignment horizontal="right"/>
    </xf>
    <xf numFmtId="183" fontId="34" fillId="3" borderId="0" xfId="16" applyNumberFormat="1" applyFont="1" applyFill="1" applyBorder="1" applyAlignment="1">
      <alignment horizontal="right"/>
    </xf>
    <xf numFmtId="184" fontId="34" fillId="3" borderId="0" xfId="16" applyNumberFormat="1" applyFont="1" applyFill="1" applyAlignment="1">
      <alignment horizontal="right"/>
    </xf>
    <xf numFmtId="195" fontId="34" fillId="3" borderId="0" xfId="10" applyNumberFormat="1" applyFont="1" applyFill="1" applyBorder="1" applyAlignment="1">
      <alignment horizontal="right"/>
    </xf>
    <xf numFmtId="200" fontId="34" fillId="3" borderId="0" xfId="16" applyNumberFormat="1" applyFont="1" applyFill="1"/>
    <xf numFmtId="183" fontId="34" fillId="3" borderId="0" xfId="16" applyNumberFormat="1" applyFont="1" applyFill="1"/>
    <xf numFmtId="0" fontId="39" fillId="3" borderId="0" xfId="16" applyFont="1" applyFill="1"/>
    <xf numFmtId="200" fontId="39" fillId="3" borderId="0" xfId="16" applyNumberFormat="1" applyFont="1" applyFill="1"/>
    <xf numFmtId="0" fontId="39" fillId="3" borderId="0" xfId="16" applyFont="1" applyFill="1" applyBorder="1"/>
    <xf numFmtId="183" fontId="39" fillId="3" borderId="0" xfId="16" applyNumberFormat="1" applyFont="1" applyFill="1"/>
    <xf numFmtId="49" fontId="39" fillId="3" borderId="0" xfId="16" applyNumberFormat="1" applyFont="1" applyFill="1" applyAlignment="1"/>
    <xf numFmtId="0" fontId="39" fillId="3" borderId="6" xfId="16" applyFont="1" applyFill="1" applyBorder="1"/>
    <xf numFmtId="183" fontId="36" fillId="3" borderId="0" xfId="16" applyNumberFormat="1" applyFont="1" applyFill="1" applyBorder="1" applyAlignment="1">
      <alignment horizontal="right"/>
    </xf>
    <xf numFmtId="200" fontId="39" fillId="3" borderId="0" xfId="16" applyNumberFormat="1" applyFont="1" applyFill="1" applyAlignment="1">
      <alignment horizontal="right"/>
    </xf>
    <xf numFmtId="200" fontId="39" fillId="3" borderId="0" xfId="16" applyNumberFormat="1" applyFont="1" applyFill="1" applyBorder="1" applyAlignment="1"/>
    <xf numFmtId="183" fontId="36" fillId="3" borderId="0" xfId="16" applyNumberFormat="1" applyFont="1" applyFill="1" applyAlignment="1"/>
    <xf numFmtId="0" fontId="36" fillId="3" borderId="0" xfId="16" applyFont="1" applyFill="1"/>
    <xf numFmtId="183" fontId="39" fillId="3" borderId="18" xfId="16" applyNumberFormat="1" applyFont="1" applyFill="1" applyBorder="1" applyAlignment="1">
      <alignment horizontal="right"/>
    </xf>
    <xf numFmtId="183" fontId="39" fillId="3" borderId="0" xfId="16" applyNumberFormat="1" applyFont="1" applyFill="1" applyBorder="1" applyAlignment="1">
      <alignment horizontal="right"/>
    </xf>
    <xf numFmtId="200" fontId="39" fillId="3" borderId="0" xfId="10" applyNumberFormat="1" applyFont="1" applyFill="1" applyBorder="1" applyAlignment="1">
      <alignment horizontal="right"/>
    </xf>
    <xf numFmtId="183" fontId="39" fillId="3" borderId="0" xfId="16" applyNumberFormat="1" applyFont="1" applyFill="1" applyAlignment="1"/>
    <xf numFmtId="0" fontId="37" fillId="3" borderId="0" xfId="16" applyFont="1" applyFill="1"/>
    <xf numFmtId="183" fontId="37" fillId="3" borderId="0" xfId="16" applyNumberFormat="1" applyFont="1" applyFill="1"/>
    <xf numFmtId="0" fontId="37" fillId="3" borderId="0" xfId="16" applyFont="1" applyFill="1" applyAlignment="1">
      <alignment horizontal="center"/>
    </xf>
    <xf numFmtId="0" fontId="37" fillId="3" borderId="0" xfId="16" applyFont="1" applyFill="1" applyBorder="1" applyAlignment="1">
      <alignment horizontal="center"/>
    </xf>
    <xf numFmtId="183" fontId="39" fillId="3" borderId="0" xfId="32" applyNumberFormat="1" applyFont="1" applyFill="1" applyBorder="1" applyAlignment="1" applyProtection="1">
      <alignment horizontal="right"/>
    </xf>
    <xf numFmtId="0" fontId="38" fillId="3" borderId="0" xfId="16" applyFont="1" applyFill="1" applyBorder="1"/>
    <xf numFmtId="183" fontId="34" fillId="3" borderId="18" xfId="16" applyNumberFormat="1" applyFont="1" applyFill="1" applyBorder="1" applyAlignment="1">
      <alignment horizontal="right"/>
    </xf>
    <xf numFmtId="183" fontId="34" fillId="3" borderId="0" xfId="32" applyNumberFormat="1" applyFont="1" applyFill="1" applyBorder="1" applyAlignment="1" applyProtection="1">
      <alignment horizontal="right"/>
    </xf>
    <xf numFmtId="200" fontId="34" fillId="3" borderId="0" xfId="16" applyNumberFormat="1" applyFont="1" applyFill="1" applyAlignment="1">
      <alignment horizontal="right"/>
    </xf>
    <xf numFmtId="200" fontId="34" fillId="3" borderId="0" xfId="10" applyNumberFormat="1" applyFont="1" applyFill="1" applyBorder="1" applyAlignment="1">
      <alignment horizontal="right"/>
    </xf>
    <xf numFmtId="183" fontId="34" fillId="3" borderId="0" xfId="16" applyNumberFormat="1" applyFont="1" applyFill="1" applyAlignment="1"/>
    <xf numFmtId="0" fontId="38" fillId="3" borderId="0" xfId="16" applyFont="1" applyFill="1"/>
    <xf numFmtId="0" fontId="38" fillId="3" borderId="0" xfId="16" applyFont="1" applyFill="1" applyBorder="1" applyAlignment="1">
      <alignment horizontal="distributed"/>
    </xf>
    <xf numFmtId="183" fontId="34" fillId="3" borderId="18" xfId="32" applyNumberFormat="1" applyFont="1" applyFill="1" applyBorder="1" applyAlignment="1" applyProtection="1">
      <alignment horizontal="right"/>
    </xf>
    <xf numFmtId="183" fontId="38" fillId="3" borderId="0" xfId="16" applyNumberFormat="1" applyFont="1" applyFill="1"/>
    <xf numFmtId="0" fontId="37" fillId="3" borderId="0" xfId="16" applyFont="1" applyFill="1" applyBorder="1"/>
    <xf numFmtId="0" fontId="37" fillId="3" borderId="0" xfId="16" applyFont="1" applyFill="1" applyBorder="1" applyAlignment="1">
      <alignment horizontal="distributed"/>
    </xf>
    <xf numFmtId="183" fontId="39" fillId="3" borderId="18" xfId="32" applyNumberFormat="1" applyFont="1" applyFill="1" applyBorder="1" applyAlignment="1" applyProtection="1">
      <alignment horizontal="right"/>
    </xf>
    <xf numFmtId="183" fontId="37" fillId="3" borderId="0" xfId="32" applyNumberFormat="1" applyFont="1" applyFill="1" applyBorder="1" applyAlignment="1" applyProtection="1">
      <alignment horizontal="right"/>
    </xf>
    <xf numFmtId="183" fontId="37" fillId="3" borderId="0" xfId="16" applyNumberFormat="1" applyFont="1" applyFill="1" applyAlignment="1"/>
    <xf numFmtId="183" fontId="38" fillId="3" borderId="0" xfId="32" applyNumberFormat="1" applyFont="1" applyFill="1" applyBorder="1" applyAlignment="1" applyProtection="1">
      <alignment horizontal="right"/>
    </xf>
    <xf numFmtId="183" fontId="38" fillId="3" borderId="0" xfId="16" applyNumberFormat="1" applyFont="1" applyFill="1" applyAlignment="1"/>
    <xf numFmtId="183" fontId="37" fillId="3" borderId="18" xfId="32" applyNumberFormat="1" applyFont="1" applyFill="1" applyBorder="1" applyAlignment="1" applyProtection="1">
      <alignment horizontal="right"/>
    </xf>
    <xf numFmtId="183" fontId="38" fillId="3" borderId="18" xfId="32" applyNumberFormat="1" applyFont="1" applyFill="1" applyBorder="1" applyAlignment="1" applyProtection="1">
      <alignment horizontal="right"/>
    </xf>
    <xf numFmtId="200" fontId="34" fillId="3" borderId="0" xfId="16" applyNumberFormat="1" applyFont="1" applyFill="1" applyBorder="1" applyAlignment="1">
      <alignment horizontal="right"/>
    </xf>
    <xf numFmtId="200" fontId="34" fillId="3" borderId="0" xfId="16" applyNumberFormat="1" applyFont="1" applyFill="1" applyBorder="1" applyAlignment="1"/>
    <xf numFmtId="200" fontId="38" fillId="3" borderId="0" xfId="16" applyNumberFormat="1" applyFont="1" applyFill="1" applyBorder="1"/>
    <xf numFmtId="200" fontId="37" fillId="3" borderId="0" xfId="16" applyNumberFormat="1" applyFont="1" applyFill="1" applyBorder="1"/>
    <xf numFmtId="0" fontId="38" fillId="3" borderId="3" xfId="16" applyFont="1" applyFill="1" applyBorder="1"/>
    <xf numFmtId="0" fontId="38" fillId="3" borderId="3" xfId="16" applyFont="1" applyFill="1" applyBorder="1" applyAlignment="1">
      <alignment horizontal="distributed"/>
    </xf>
    <xf numFmtId="183" fontId="34" fillId="3" borderId="21" xfId="32" applyNumberFormat="1" applyFont="1" applyFill="1" applyBorder="1" applyAlignment="1" applyProtection="1">
      <alignment horizontal="right"/>
    </xf>
    <xf numFmtId="183" fontId="34" fillId="3" borderId="3" xfId="32" applyNumberFormat="1" applyFont="1" applyFill="1" applyBorder="1" applyAlignment="1" applyProtection="1">
      <alignment horizontal="right"/>
    </xf>
    <xf numFmtId="200" fontId="34" fillId="3" borderId="3" xfId="10" applyNumberFormat="1" applyFont="1" applyFill="1" applyBorder="1" applyAlignment="1"/>
    <xf numFmtId="183" fontId="34" fillId="3" borderId="3" xfId="16" applyNumberFormat="1" applyFont="1" applyFill="1" applyBorder="1" applyAlignment="1"/>
    <xf numFmtId="0" fontId="34" fillId="3" borderId="0" xfId="16" applyFont="1" applyFill="1" applyBorder="1" applyAlignment="1">
      <alignment horizontal="distributed"/>
    </xf>
    <xf numFmtId="0" fontId="32" fillId="3" borderId="0" xfId="16" applyFont="1" applyFill="1" applyBorder="1"/>
    <xf numFmtId="176" fontId="32" fillId="3" borderId="0" xfId="16" applyNumberFormat="1" applyFont="1" applyFill="1" applyBorder="1"/>
    <xf numFmtId="176" fontId="32" fillId="3" borderId="12" xfId="16" applyNumberFormat="1" applyFont="1" applyFill="1" applyBorder="1"/>
    <xf numFmtId="184" fontId="34" fillId="3" borderId="0" xfId="10" applyNumberFormat="1" applyFont="1" applyFill="1" applyBorder="1" applyAlignment="1"/>
    <xf numFmtId="0" fontId="40" fillId="3" borderId="0" xfId="16" applyFont="1" applyFill="1" applyBorder="1"/>
    <xf numFmtId="0" fontId="34" fillId="3" borderId="0" xfId="0" applyFont="1" applyFill="1" applyBorder="1"/>
    <xf numFmtId="178" fontId="35" fillId="3" borderId="0" xfId="33" applyNumberFormat="1" applyFont="1" applyFill="1">
      <alignment vertical="center"/>
    </xf>
    <xf numFmtId="183" fontId="34" fillId="3" borderId="0" xfId="32" applyNumberFormat="1" applyFont="1" applyFill="1" applyBorder="1" applyAlignment="1" applyProtection="1"/>
    <xf numFmtId="183" fontId="34" fillId="3" borderId="0" xfId="16" applyNumberFormat="1" applyFont="1" applyFill="1" applyBorder="1" applyAlignment="1"/>
    <xf numFmtId="0" fontId="33" fillId="3" borderId="0" xfId="16" applyFont="1" applyFill="1" applyAlignment="1">
      <alignment horizontal="centerContinuous"/>
    </xf>
    <xf numFmtId="0" fontId="34" fillId="3" borderId="3" xfId="16" applyFont="1" applyFill="1" applyBorder="1" applyAlignment="1">
      <alignment horizontal="centerContinuous"/>
    </xf>
    <xf numFmtId="0" fontId="34" fillId="3" borderId="11" xfId="16" applyFont="1" applyFill="1" applyBorder="1" applyAlignment="1">
      <alignment horizontal="distributed" vertical="center" wrapText="1" justifyLastLine="1"/>
    </xf>
    <xf numFmtId="183" fontId="34" fillId="3" borderId="0" xfId="16" applyNumberFormat="1" applyFont="1" applyFill="1" applyAlignment="1">
      <alignment horizontal="right"/>
    </xf>
    <xf numFmtId="184" fontId="34" fillId="3" borderId="0" xfId="16" applyNumberFormat="1" applyFont="1" applyFill="1"/>
    <xf numFmtId="184" fontId="34" fillId="3" borderId="0" xfId="16" applyNumberFormat="1" applyFont="1" applyFill="1" applyBorder="1"/>
    <xf numFmtId="186" fontId="34" fillId="3" borderId="0" xfId="16" applyNumberFormat="1" applyFont="1" applyFill="1"/>
    <xf numFmtId="176" fontId="34" fillId="3" borderId="0" xfId="16" applyNumberFormat="1" applyFont="1" applyFill="1"/>
    <xf numFmtId="186" fontId="39" fillId="3" borderId="0" xfId="16" applyNumberFormat="1" applyFont="1" applyFill="1"/>
    <xf numFmtId="176" fontId="39" fillId="3" borderId="0" xfId="16" applyNumberFormat="1" applyFont="1" applyFill="1"/>
    <xf numFmtId="184" fontId="39" fillId="3" borderId="0" xfId="16" applyNumberFormat="1" applyFont="1" applyFill="1"/>
    <xf numFmtId="0" fontId="36" fillId="3" borderId="0" xfId="16" applyFont="1" applyFill="1" applyBorder="1"/>
    <xf numFmtId="0" fontId="36" fillId="3" borderId="6" xfId="16" applyFont="1" applyFill="1" applyBorder="1" applyAlignment="1">
      <alignment horizontal="center"/>
    </xf>
    <xf numFmtId="183" fontId="39" fillId="3" borderId="0" xfId="16" applyNumberFormat="1" applyFont="1" applyFill="1" applyAlignment="1">
      <alignment horizontal="right"/>
    </xf>
    <xf numFmtId="184" fontId="39" fillId="3" borderId="0" xfId="16" applyNumberFormat="1" applyFont="1" applyFill="1" applyBorder="1"/>
    <xf numFmtId="0" fontId="37" fillId="3" borderId="6" xfId="16" applyFont="1" applyFill="1" applyBorder="1" applyAlignment="1">
      <alignment horizontal="center"/>
    </xf>
    <xf numFmtId="0" fontId="38" fillId="3" borderId="6" xfId="16" applyFont="1" applyFill="1" applyBorder="1"/>
    <xf numFmtId="183" fontId="34" fillId="3" borderId="0" xfId="10" applyNumberFormat="1" applyFont="1" applyFill="1" applyAlignment="1">
      <alignment horizontal="right"/>
    </xf>
    <xf numFmtId="0" fontId="38" fillId="3" borderId="6" xfId="16" applyFont="1" applyFill="1" applyBorder="1" applyAlignment="1">
      <alignment horizontal="distributed"/>
    </xf>
    <xf numFmtId="0" fontId="37" fillId="3" borderId="6" xfId="16" applyFont="1" applyFill="1" applyBorder="1" applyAlignment="1">
      <alignment horizontal="distributed"/>
    </xf>
    <xf numFmtId="0" fontId="38" fillId="3" borderId="7" xfId="16" applyFont="1" applyFill="1" applyBorder="1" applyAlignment="1">
      <alignment horizontal="distributed"/>
    </xf>
    <xf numFmtId="184" fontId="34" fillId="3" borderId="3" xfId="16" applyNumberFormat="1" applyFont="1" applyFill="1" applyBorder="1"/>
    <xf numFmtId="0" fontId="34" fillId="3" borderId="12" xfId="16" applyFont="1" applyFill="1" applyBorder="1"/>
    <xf numFmtId="180" fontId="32" fillId="3" borderId="0" xfId="16" applyNumberFormat="1" applyFont="1" applyFill="1" applyAlignment="1">
      <alignment horizontal="right"/>
    </xf>
    <xf numFmtId="0" fontId="40" fillId="3" borderId="0" xfId="16" applyFont="1" applyFill="1"/>
    <xf numFmtId="0" fontId="30" fillId="3" borderId="0" xfId="16" applyFont="1" applyFill="1" applyAlignment="1">
      <alignment horizontal="distributed"/>
    </xf>
    <xf numFmtId="184" fontId="39" fillId="3" borderId="0" xfId="16" applyNumberFormat="1" applyFont="1" applyFill="1" applyAlignment="1">
      <alignment horizontal="right"/>
    </xf>
    <xf numFmtId="0" fontId="33" fillId="3" borderId="0" xfId="18" applyFont="1" applyFill="1" applyAlignment="1">
      <alignment horizontal="centerContinuous"/>
    </xf>
    <xf numFmtId="0" fontId="32" fillId="3" borderId="0" xfId="18" applyFont="1" applyFill="1"/>
    <xf numFmtId="38" fontId="32" fillId="3" borderId="0" xfId="10" applyFont="1" applyFill="1"/>
    <xf numFmtId="0" fontId="32" fillId="3" borderId="0" xfId="18" applyFont="1" applyFill="1" applyAlignment="1">
      <alignment horizontal="centerContinuous"/>
    </xf>
    <xf numFmtId="180" fontId="32" fillId="3" borderId="0" xfId="18" applyNumberFormat="1" applyFont="1" applyFill="1" applyAlignment="1">
      <alignment horizontal="centerContinuous"/>
    </xf>
    <xf numFmtId="177" fontId="32" fillId="3" borderId="0" xfId="18" applyNumberFormat="1" applyFont="1" applyFill="1" applyAlignment="1">
      <alignment horizontal="centerContinuous"/>
    </xf>
    <xf numFmtId="0" fontId="40" fillId="3" borderId="0" xfId="18" applyFont="1" applyFill="1"/>
    <xf numFmtId="38" fontId="40" fillId="3" borderId="0" xfId="10" applyFont="1" applyFill="1"/>
    <xf numFmtId="0" fontId="34" fillId="3" borderId="11" xfId="18" applyFont="1" applyFill="1" applyBorder="1" applyAlignment="1">
      <alignment horizontal="distributed" vertical="center" justifyLastLine="1"/>
    </xf>
    <xf numFmtId="0" fontId="34" fillId="3" borderId="11" xfId="18" applyFont="1" applyFill="1" applyBorder="1" applyAlignment="1">
      <alignment horizontal="distributed" vertical="center" wrapText="1" justifyLastLine="1"/>
    </xf>
    <xf numFmtId="183" fontId="34" fillId="3" borderId="0" xfId="18" applyNumberFormat="1" applyFont="1" applyFill="1"/>
    <xf numFmtId="184" fontId="34" fillId="3" borderId="0" xfId="18" applyNumberFormat="1" applyFont="1" applyFill="1"/>
    <xf numFmtId="0" fontId="34" fillId="3" borderId="0" xfId="18" applyFont="1" applyFill="1"/>
    <xf numFmtId="38" fontId="34" fillId="3" borderId="0" xfId="10" applyFont="1" applyFill="1"/>
    <xf numFmtId="183" fontId="34" fillId="3" borderId="0" xfId="18" applyNumberFormat="1" applyFont="1" applyFill="1" applyAlignment="1">
      <alignment horizontal="right"/>
    </xf>
    <xf numFmtId="184" fontId="34" fillId="3" borderId="0" xfId="18" applyNumberFormat="1" applyFont="1" applyFill="1" applyAlignment="1">
      <alignment horizontal="right"/>
    </xf>
    <xf numFmtId="183" fontId="39" fillId="3" borderId="0" xfId="18" applyNumberFormat="1" applyFont="1" applyFill="1" applyAlignment="1">
      <alignment horizontal="right"/>
    </xf>
    <xf numFmtId="184" fontId="39" fillId="3" borderId="0" xfId="18" applyNumberFormat="1" applyFont="1" applyFill="1" applyAlignment="1">
      <alignment horizontal="right"/>
    </xf>
    <xf numFmtId="49" fontId="34" fillId="3" borderId="0" xfId="16" applyNumberFormat="1" applyFont="1" applyFill="1" applyAlignment="1"/>
    <xf numFmtId="0" fontId="34" fillId="3" borderId="6" xfId="18" applyFont="1" applyFill="1" applyBorder="1" applyAlignment="1">
      <alignment horizontal="center"/>
    </xf>
    <xf numFmtId="0" fontId="41" fillId="3" borderId="0" xfId="18" applyFont="1" applyFill="1"/>
    <xf numFmtId="38" fontId="41" fillId="3" borderId="0" xfId="10" applyFont="1" applyFill="1"/>
    <xf numFmtId="183" fontId="39" fillId="3" borderId="0" xfId="18" applyNumberFormat="1" applyFont="1" applyFill="1" applyBorder="1" applyAlignment="1">
      <alignment horizontal="right"/>
    </xf>
    <xf numFmtId="183" fontId="34" fillId="3" borderId="0" xfId="18" applyNumberFormat="1" applyFont="1" applyFill="1" applyBorder="1" applyAlignment="1">
      <alignment horizontal="right"/>
    </xf>
    <xf numFmtId="183" fontId="34" fillId="3" borderId="3" xfId="18" applyNumberFormat="1" applyFont="1" applyFill="1" applyBorder="1" applyAlignment="1">
      <alignment horizontal="right"/>
    </xf>
    <xf numFmtId="184" fontId="34" fillId="3" borderId="3" xfId="18" applyNumberFormat="1" applyFont="1" applyFill="1" applyBorder="1" applyAlignment="1">
      <alignment horizontal="right"/>
    </xf>
    <xf numFmtId="180" fontId="32" fillId="3" borderId="0" xfId="18" applyNumberFormat="1" applyFont="1" applyFill="1"/>
    <xf numFmtId="177" fontId="32" fillId="3" borderId="0" xfId="18" applyNumberFormat="1" applyFont="1" applyFill="1"/>
    <xf numFmtId="177" fontId="37" fillId="3" borderId="0" xfId="18" applyNumberFormat="1" applyFont="1" applyFill="1" applyBorder="1"/>
    <xf numFmtId="177" fontId="38" fillId="3" borderId="0" xfId="18" applyNumberFormat="1" applyFont="1" applyFill="1" applyBorder="1"/>
    <xf numFmtId="0" fontId="33" fillId="0" borderId="0" xfId="19" applyFont="1" applyFill="1" applyAlignment="1">
      <alignment horizontal="centerContinuous"/>
    </xf>
    <xf numFmtId="0" fontId="33" fillId="3" borderId="0" xfId="19" applyFont="1" applyFill="1"/>
    <xf numFmtId="0" fontId="34" fillId="0" borderId="0" xfId="19" applyFont="1" applyFill="1"/>
    <xf numFmtId="0" fontId="32" fillId="0" borderId="0" xfId="19" applyFont="1" applyFill="1" applyAlignment="1">
      <alignment horizontal="centerContinuous"/>
    </xf>
    <xf numFmtId="0" fontId="32" fillId="3" borderId="0" xfId="19" applyFont="1" applyFill="1"/>
    <xf numFmtId="0" fontId="32" fillId="0" borderId="0" xfId="19" applyFont="1" applyFill="1" applyBorder="1" applyAlignment="1">
      <alignment horizontal="distributed" vertical="top"/>
    </xf>
    <xf numFmtId="0" fontId="34" fillId="0" borderId="0" xfId="19" applyFont="1" applyFill="1" applyBorder="1" applyAlignment="1">
      <alignment horizontal="distributed" vertical="top"/>
    </xf>
    <xf numFmtId="0" fontId="38" fillId="0" borderId="0" xfId="19" applyFont="1" applyFill="1" applyBorder="1" applyAlignment="1">
      <alignment horizontal="distributed" vertical="top"/>
    </xf>
    <xf numFmtId="49" fontId="34" fillId="0" borderId="6" xfId="19" applyNumberFormat="1" applyFont="1" applyFill="1" applyBorder="1" applyAlignment="1">
      <alignment horizontal="center"/>
    </xf>
    <xf numFmtId="49" fontId="34" fillId="0" borderId="0" xfId="19" applyNumberFormat="1" applyFont="1" applyFill="1" applyBorder="1" applyAlignment="1">
      <alignment horizontal="right"/>
    </xf>
    <xf numFmtId="192" fontId="34" fillId="0" borderId="0" xfId="19" applyNumberFormat="1" applyFont="1" applyFill="1" applyBorder="1" applyAlignment="1"/>
    <xf numFmtId="177" fontId="34" fillId="0" borderId="0" xfId="19" applyNumberFormat="1" applyFont="1" applyFill="1" applyBorder="1" applyAlignment="1">
      <alignment horizontal="right"/>
    </xf>
    <xf numFmtId="49" fontId="34" fillId="0" borderId="18" xfId="19" applyNumberFormat="1" applyFont="1" applyFill="1" applyBorder="1" applyAlignment="1">
      <alignment horizontal="right"/>
    </xf>
    <xf numFmtId="0" fontId="34" fillId="0" borderId="0" xfId="19" applyFont="1" applyFill="1" applyBorder="1" applyAlignment="1">
      <alignment horizontal="right"/>
    </xf>
    <xf numFmtId="0" fontId="34" fillId="3" borderId="0" xfId="19" applyFont="1" applyFill="1" applyAlignment="1"/>
    <xf numFmtId="49" fontId="34" fillId="3" borderId="18" xfId="19" applyNumberFormat="1" applyFont="1" applyFill="1" applyBorder="1" applyAlignment="1">
      <alignment horizontal="right"/>
    </xf>
    <xf numFmtId="192" fontId="34" fillId="3" borderId="0" xfId="19" applyNumberFormat="1" applyFont="1" applyFill="1" applyBorder="1" applyAlignment="1"/>
    <xf numFmtId="0" fontId="34" fillId="3" borderId="0" xfId="19" applyFont="1" applyFill="1" applyBorder="1" applyAlignment="1"/>
    <xf numFmtId="177" fontId="34" fillId="3" borderId="0" xfId="19" applyNumberFormat="1" applyFont="1" applyFill="1" applyBorder="1" applyAlignment="1">
      <alignment horizontal="right"/>
    </xf>
    <xf numFmtId="0" fontId="34" fillId="3" borderId="0" xfId="19" applyFont="1" applyFill="1" applyBorder="1" applyAlignment="1">
      <alignment horizontal="right"/>
    </xf>
    <xf numFmtId="192" fontId="34" fillId="3" borderId="0" xfId="19" applyNumberFormat="1" applyFont="1" applyFill="1" applyBorder="1" applyAlignment="1">
      <alignment horizontal="right"/>
    </xf>
    <xf numFmtId="49" fontId="39" fillId="0" borderId="6" xfId="19" applyNumberFormat="1" applyFont="1" applyFill="1" applyBorder="1" applyAlignment="1">
      <alignment horizontal="center"/>
    </xf>
    <xf numFmtId="177" fontId="39" fillId="3" borderId="0" xfId="19" applyNumberFormat="1" applyFont="1" applyFill="1" applyBorder="1" applyAlignment="1">
      <alignment horizontal="right"/>
    </xf>
    <xf numFmtId="192" fontId="39" fillId="3" borderId="0" xfId="19" applyNumberFormat="1" applyFont="1" applyFill="1" applyBorder="1" applyAlignment="1">
      <alignment horizontal="right"/>
    </xf>
    <xf numFmtId="0" fontId="39" fillId="3" borderId="0" xfId="19" applyFont="1" applyFill="1" applyBorder="1" applyAlignment="1">
      <alignment horizontal="right"/>
    </xf>
    <xf numFmtId="0" fontId="39" fillId="3" borderId="0" xfId="19" applyFont="1" applyFill="1" applyAlignment="1"/>
    <xf numFmtId="49" fontId="39" fillId="0" borderId="7" xfId="19" applyNumberFormat="1" applyFont="1" applyFill="1" applyBorder="1"/>
    <xf numFmtId="41" fontId="39" fillId="3" borderId="3" xfId="19" applyNumberFormat="1" applyFont="1" applyFill="1" applyBorder="1" applyAlignment="1">
      <alignment horizontal="right"/>
    </xf>
    <xf numFmtId="192" fontId="39" fillId="3" borderId="3" xfId="19" applyNumberFormat="1" applyFont="1" applyFill="1" applyBorder="1" applyAlignment="1">
      <alignment horizontal="right"/>
    </xf>
    <xf numFmtId="41" fontId="39" fillId="3" borderId="3" xfId="19" applyNumberFormat="1" applyFont="1" applyFill="1" applyBorder="1"/>
    <xf numFmtId="177" fontId="39" fillId="3" borderId="3" xfId="19" applyNumberFormat="1" applyFont="1" applyFill="1" applyBorder="1" applyAlignment="1">
      <alignment horizontal="right"/>
    </xf>
    <xf numFmtId="0" fontId="39" fillId="3" borderId="3" xfId="19" applyFont="1" applyFill="1" applyBorder="1" applyAlignment="1">
      <alignment horizontal="right"/>
    </xf>
    <xf numFmtId="0" fontId="39" fillId="3" borderId="0" xfId="19" applyFont="1" applyFill="1"/>
    <xf numFmtId="0" fontId="32" fillId="3" borderId="0" xfId="19" applyFont="1" applyFill="1" applyBorder="1"/>
    <xf numFmtId="0" fontId="40" fillId="0" borderId="0" xfId="19" applyFont="1" applyFill="1"/>
    <xf numFmtId="0" fontId="32" fillId="0" borderId="0" xfId="19" applyFont="1" applyFill="1"/>
    <xf numFmtId="0" fontId="10" fillId="3" borderId="0" xfId="20" applyFont="1" applyFill="1"/>
    <xf numFmtId="0" fontId="13" fillId="3" borderId="0" xfId="20" applyFont="1" applyFill="1"/>
    <xf numFmtId="0" fontId="8" fillId="3" borderId="0" xfId="0" applyFont="1" applyFill="1"/>
    <xf numFmtId="0" fontId="9" fillId="3" borderId="0" xfId="20" applyFont="1" applyFill="1"/>
    <xf numFmtId="0" fontId="13" fillId="3" borderId="14" xfId="20" applyFont="1" applyFill="1" applyBorder="1" applyAlignment="1">
      <alignment horizontal="distributed" vertical="center" justifyLastLine="1"/>
    </xf>
    <xf numFmtId="0" fontId="13" fillId="3" borderId="15" xfId="20" applyFont="1" applyFill="1" applyBorder="1" applyAlignment="1">
      <alignment horizontal="distributed" vertical="center" wrapText="1" justifyLastLine="1"/>
    </xf>
    <xf numFmtId="49" fontId="16" fillId="3" borderId="38" xfId="20" applyNumberFormat="1" applyFont="1" applyFill="1" applyBorder="1" applyAlignment="1">
      <alignment horizontal="left" vertical="center"/>
    </xf>
    <xf numFmtId="0" fontId="13" fillId="3" borderId="5" xfId="20" applyFont="1" applyFill="1" applyBorder="1" applyAlignment="1">
      <alignment horizontal="center" vertical="center" wrapText="1"/>
    </xf>
    <xf numFmtId="0" fontId="13" fillId="3" borderId="15" xfId="20" applyFont="1" applyFill="1" applyBorder="1" applyAlignment="1">
      <alignment horizontal="distributed" vertical="center" justifyLastLine="1"/>
    </xf>
    <xf numFmtId="49" fontId="13" fillId="3" borderId="6" xfId="20" applyNumberFormat="1" applyFont="1" applyFill="1" applyBorder="1" applyAlignment="1"/>
    <xf numFmtId="177" fontId="13" fillId="3" borderId="0" xfId="20" applyNumberFormat="1" applyFont="1" applyFill="1" applyBorder="1" applyAlignment="1">
      <alignment horizontal="right"/>
    </xf>
    <xf numFmtId="0" fontId="13" fillId="3" borderId="0" xfId="20" applyFont="1" applyFill="1" applyBorder="1"/>
    <xf numFmtId="49" fontId="13" fillId="3" borderId="6" xfId="20" applyNumberFormat="1" applyFont="1" applyFill="1" applyBorder="1" applyAlignment="1">
      <alignment horizontal="left"/>
    </xf>
    <xf numFmtId="177" fontId="13" fillId="3" borderId="18" xfId="20" applyNumberFormat="1" applyFont="1" applyFill="1" applyBorder="1" applyAlignment="1">
      <alignment horizontal="right"/>
    </xf>
    <xf numFmtId="177" fontId="13" fillId="3" borderId="0" xfId="20" applyNumberFormat="1" applyFont="1" applyFill="1" applyBorder="1"/>
    <xf numFmtId="49" fontId="16" fillId="3" borderId="7" xfId="20" applyNumberFormat="1" applyFont="1" applyFill="1" applyBorder="1" applyAlignment="1">
      <alignment horizontal="left"/>
    </xf>
    <xf numFmtId="177" fontId="16" fillId="3" borderId="21" xfId="20" applyNumberFormat="1" applyFont="1" applyFill="1" applyBorder="1" applyAlignment="1">
      <alignment horizontal="right"/>
    </xf>
    <xf numFmtId="177" fontId="16" fillId="3" borderId="3" xfId="20" applyNumberFormat="1" applyFont="1" applyFill="1" applyBorder="1" applyAlignment="1">
      <alignment horizontal="right"/>
    </xf>
    <xf numFmtId="177" fontId="16" fillId="3" borderId="3" xfId="20" applyNumberFormat="1" applyFont="1" applyFill="1" applyBorder="1"/>
    <xf numFmtId="0" fontId="16" fillId="3" borderId="0" xfId="20" applyFont="1" applyFill="1" applyBorder="1"/>
    <xf numFmtId="0" fontId="19" fillId="3" borderId="0" xfId="20" applyFont="1" applyFill="1"/>
    <xf numFmtId="0" fontId="33" fillId="3" borderId="0" xfId="21" applyFont="1" applyFill="1"/>
    <xf numFmtId="0" fontId="32" fillId="3" borderId="0" xfId="21" applyFont="1" applyFill="1"/>
    <xf numFmtId="0" fontId="34" fillId="3" borderId="0" xfId="21" applyFont="1" applyFill="1" applyAlignment="1">
      <alignment horizontal="right"/>
    </xf>
    <xf numFmtId="0" fontId="34" fillId="3" borderId="0" xfId="21" applyFont="1" applyFill="1"/>
    <xf numFmtId="0" fontId="40" fillId="3" borderId="14" xfId="21" applyFont="1" applyFill="1" applyBorder="1" applyAlignment="1">
      <alignment horizontal="distributed" vertical="center"/>
    </xf>
    <xf numFmtId="0" fontId="40" fillId="3" borderId="14" xfId="21" applyFont="1" applyFill="1" applyBorder="1" applyAlignment="1">
      <alignment horizontal="distributed" vertical="center" justifyLastLine="1"/>
    </xf>
    <xf numFmtId="0" fontId="40" fillId="3" borderId="15" xfId="21" applyFont="1" applyFill="1" applyBorder="1" applyAlignment="1">
      <alignment horizontal="distributed" vertical="center" justifyLastLine="1"/>
    </xf>
    <xf numFmtId="0" fontId="40" fillId="3" borderId="15" xfId="21" applyFont="1" applyFill="1" applyBorder="1" applyAlignment="1">
      <alignment horizontal="distributed" vertical="center" wrapText="1" justifyLastLine="1"/>
    </xf>
    <xf numFmtId="177" fontId="34" fillId="3" borderId="18" xfId="21" applyNumberFormat="1" applyFont="1" applyFill="1" applyBorder="1" applyAlignment="1">
      <alignment horizontal="right"/>
    </xf>
    <xf numFmtId="1" fontId="34" fillId="3" borderId="0" xfId="21" applyNumberFormat="1" applyFont="1" applyFill="1" applyAlignment="1">
      <alignment horizontal="right"/>
    </xf>
    <xf numFmtId="1" fontId="34" fillId="3" borderId="0" xfId="21" quotePrefix="1" applyNumberFormat="1" applyFont="1" applyFill="1" applyAlignment="1">
      <alignment horizontal="right"/>
    </xf>
    <xf numFmtId="177" fontId="39" fillId="3" borderId="18" xfId="21" applyNumberFormat="1" applyFont="1" applyFill="1" applyBorder="1" applyAlignment="1">
      <alignment horizontal="right"/>
    </xf>
    <xf numFmtId="1" fontId="39" fillId="3" borderId="0" xfId="21" applyNumberFormat="1" applyFont="1" applyFill="1" applyAlignment="1">
      <alignment horizontal="right"/>
    </xf>
    <xf numFmtId="1" fontId="39" fillId="3" borderId="0" xfId="21" quotePrefix="1" applyNumberFormat="1" applyFont="1" applyFill="1" applyAlignment="1">
      <alignment horizontal="right"/>
    </xf>
    <xf numFmtId="0" fontId="39" fillId="3" borderId="0" xfId="21" applyFont="1" applyFill="1"/>
    <xf numFmtId="0" fontId="39" fillId="3" borderId="3" xfId="21" applyFont="1" applyFill="1" applyBorder="1"/>
    <xf numFmtId="0" fontId="39" fillId="3" borderId="7" xfId="21" applyFont="1" applyFill="1" applyBorder="1"/>
    <xf numFmtId="177" fontId="39" fillId="3" borderId="3" xfId="21" applyNumberFormat="1" applyFont="1" applyFill="1" applyBorder="1" applyAlignment="1">
      <alignment horizontal="right"/>
    </xf>
    <xf numFmtId="1" fontId="39" fillId="3" borderId="3" xfId="21" applyNumberFormat="1" applyFont="1" applyFill="1" applyBorder="1" applyAlignment="1">
      <alignment horizontal="right"/>
    </xf>
    <xf numFmtId="1" fontId="39" fillId="3" borderId="3" xfId="21" quotePrefix="1" applyNumberFormat="1" applyFont="1" applyFill="1" applyBorder="1" applyAlignment="1">
      <alignment horizontal="right"/>
    </xf>
    <xf numFmtId="0" fontId="39" fillId="3" borderId="0" xfId="21" applyFont="1" applyFill="1" applyBorder="1"/>
    <xf numFmtId="0" fontId="34" fillId="3" borderId="12" xfId="21" applyFont="1" applyFill="1" applyBorder="1" applyAlignment="1"/>
    <xf numFmtId="0" fontId="40" fillId="3" borderId="0" xfId="21" applyFont="1" applyFill="1"/>
    <xf numFmtId="0" fontId="33" fillId="3" borderId="0" xfId="22" applyFont="1" applyFill="1" applyAlignment="1">
      <alignment horizontal="centerContinuous"/>
    </xf>
    <xf numFmtId="0" fontId="33" fillId="3" borderId="0" xfId="22" applyFont="1" applyFill="1"/>
    <xf numFmtId="0" fontId="32" fillId="3" borderId="0" xfId="22" applyFont="1" applyFill="1" applyAlignment="1">
      <alignment horizontal="centerContinuous"/>
    </xf>
    <xf numFmtId="0" fontId="32" fillId="3" borderId="0" xfId="22" applyFont="1" applyFill="1"/>
    <xf numFmtId="0" fontId="35" fillId="3" borderId="0" xfId="0" applyFont="1" applyFill="1"/>
    <xf numFmtId="0" fontId="32" fillId="3" borderId="0" xfId="22" applyFont="1" applyFill="1" applyBorder="1"/>
    <xf numFmtId="0" fontId="34" fillId="3" borderId="14" xfId="22" applyFont="1" applyFill="1" applyBorder="1" applyAlignment="1">
      <alignment horizontal="distributed" vertical="center" justifyLastLine="1"/>
    </xf>
    <xf numFmtId="0" fontId="34" fillId="3" borderId="15" xfId="22" applyFont="1" applyFill="1" applyBorder="1" applyAlignment="1">
      <alignment horizontal="distributed" vertical="center" justifyLastLine="1"/>
    </xf>
    <xf numFmtId="0" fontId="34" fillId="3" borderId="0" xfId="22" applyFont="1" applyFill="1"/>
    <xf numFmtId="1" fontId="34" fillId="3" borderId="0" xfId="22" applyNumberFormat="1" applyFont="1" applyFill="1"/>
    <xf numFmtId="176" fontId="34" fillId="3" borderId="0" xfId="22" applyNumberFormat="1" applyFont="1" applyFill="1" applyAlignment="1">
      <alignment horizontal="right"/>
    </xf>
    <xf numFmtId="0" fontId="44" fillId="3" borderId="0" xfId="0" applyFont="1" applyFill="1"/>
    <xf numFmtId="1" fontId="34" fillId="3" borderId="0" xfId="22" applyNumberFormat="1" applyFont="1" applyFill="1" applyAlignment="1">
      <alignment horizontal="right"/>
    </xf>
    <xf numFmtId="0" fontId="39" fillId="3" borderId="18" xfId="22" applyFont="1" applyFill="1" applyBorder="1"/>
    <xf numFmtId="0" fontId="39" fillId="3" borderId="0" xfId="22" applyFont="1" applyFill="1"/>
    <xf numFmtId="0" fontId="46" fillId="3" borderId="0" xfId="0" applyFont="1" applyFill="1"/>
    <xf numFmtId="0" fontId="41" fillId="3" borderId="0" xfId="22" applyFont="1" applyFill="1"/>
    <xf numFmtId="0" fontId="39" fillId="3" borderId="3" xfId="22" applyFont="1" applyFill="1" applyBorder="1"/>
    <xf numFmtId="0" fontId="40" fillId="3" borderId="0" xfId="17" applyFont="1" applyFill="1"/>
    <xf numFmtId="0" fontId="33" fillId="3" borderId="0" xfId="23" applyFont="1" applyFill="1" applyAlignment="1">
      <alignment horizontal="centerContinuous"/>
    </xf>
    <xf numFmtId="0" fontId="33" fillId="3" borderId="0" xfId="23" applyFont="1" applyFill="1"/>
    <xf numFmtId="0" fontId="32" fillId="3" borderId="0" xfId="23" applyFont="1" applyFill="1"/>
    <xf numFmtId="0" fontId="34" fillId="3" borderId="16" xfId="23" applyFont="1" applyFill="1" applyBorder="1" applyAlignment="1">
      <alignment horizontal="distributed" vertical="center" justifyLastLine="1"/>
    </xf>
    <xf numFmtId="0" fontId="34" fillId="3" borderId="10" xfId="23" applyFont="1" applyFill="1" applyBorder="1" applyAlignment="1">
      <alignment horizontal="distributed" vertical="center" justifyLastLine="1"/>
    </xf>
    <xf numFmtId="0" fontId="34" fillId="3" borderId="6" xfId="23" applyFont="1" applyFill="1" applyBorder="1"/>
    <xf numFmtId="0" fontId="34" fillId="3" borderId="0" xfId="23" applyFont="1" applyFill="1"/>
    <xf numFmtId="0" fontId="34" fillId="3" borderId="6" xfId="23" applyFont="1" applyFill="1" applyBorder="1" applyAlignment="1">
      <alignment horizontal="center"/>
    </xf>
    <xf numFmtId="0" fontId="34" fillId="3" borderId="0" xfId="23" applyFont="1" applyFill="1" applyAlignment="1">
      <alignment horizontal="right"/>
    </xf>
    <xf numFmtId="49" fontId="34" fillId="3" borderId="6" xfId="23" applyNumberFormat="1" applyFont="1" applyFill="1" applyBorder="1" applyAlignment="1">
      <alignment horizontal="center"/>
    </xf>
    <xf numFmtId="0" fontId="16" fillId="3" borderId="0" xfId="23" applyFont="1" applyFill="1"/>
    <xf numFmtId="0" fontId="16" fillId="3" borderId="0" xfId="23" applyFont="1" applyFill="1" applyAlignment="1">
      <alignment horizontal="right"/>
    </xf>
    <xf numFmtId="0" fontId="19" fillId="3" borderId="0" xfId="23" applyFont="1" applyFill="1"/>
    <xf numFmtId="0" fontId="34" fillId="3" borderId="7" xfId="23" applyFont="1" applyFill="1" applyBorder="1"/>
    <xf numFmtId="0" fontId="34" fillId="3" borderId="3" xfId="23" applyFont="1" applyFill="1" applyBorder="1"/>
    <xf numFmtId="0" fontId="40" fillId="3" borderId="0" xfId="23" applyFont="1" applyFill="1"/>
    <xf numFmtId="0" fontId="32" fillId="0" borderId="0" xfId="24" applyFont="1" applyFill="1"/>
    <xf numFmtId="0" fontId="32" fillId="0" borderId="3" xfId="24" applyFont="1" applyFill="1" applyBorder="1"/>
    <xf numFmtId="0" fontId="32" fillId="0" borderId="3" xfId="24" applyFont="1" applyFill="1" applyBorder="1" applyAlignment="1">
      <alignment horizontal="center"/>
    </xf>
    <xf numFmtId="0" fontId="34" fillId="0" borderId="17" xfId="24" applyFont="1" applyFill="1" applyBorder="1"/>
    <xf numFmtId="0" fontId="40" fillId="0" borderId="0" xfId="24" applyFont="1" applyFill="1"/>
    <xf numFmtId="0" fontId="40" fillId="0" borderId="17" xfId="24" applyFont="1" applyFill="1" applyBorder="1"/>
    <xf numFmtId="0" fontId="40" fillId="0" borderId="18" xfId="24" applyFont="1" applyFill="1" applyBorder="1" applyAlignment="1">
      <alignment horizontal="distributed" wrapText="1"/>
    </xf>
    <xf numFmtId="0" fontId="40" fillId="0" borderId="11" xfId="24" applyFont="1" applyFill="1" applyBorder="1" applyAlignment="1">
      <alignment horizontal="distributed" wrapText="1"/>
    </xf>
    <xf numFmtId="0" fontId="40" fillId="0" borderId="20" xfId="24" applyFont="1" applyFill="1" applyBorder="1" applyAlignment="1">
      <alignment horizontal="distributed" wrapText="1"/>
    </xf>
    <xf numFmtId="0" fontId="34" fillId="0" borderId="0" xfId="24" applyFont="1" applyFill="1"/>
    <xf numFmtId="0" fontId="35" fillId="0" borderId="0" xfId="0" applyFont="1"/>
    <xf numFmtId="0" fontId="35" fillId="0" borderId="0" xfId="0" applyFont="1" applyAlignment="1">
      <alignment horizontal="center"/>
    </xf>
    <xf numFmtId="0" fontId="40" fillId="0" borderId="0" xfId="24" applyFont="1" applyFill="1" applyBorder="1"/>
    <xf numFmtId="0" fontId="32" fillId="0" borderId="0" xfId="24" applyFont="1" applyFill="1" applyBorder="1"/>
    <xf numFmtId="0" fontId="32" fillId="0" borderId="0" xfId="24" applyFont="1" applyFill="1" applyBorder="1" applyAlignment="1">
      <alignment horizontal="center"/>
    </xf>
    <xf numFmtId="0" fontId="33" fillId="3" borderId="0" xfId="25" applyFont="1" applyFill="1" applyAlignment="1">
      <alignment horizontal="centerContinuous"/>
    </xf>
    <xf numFmtId="0" fontId="33" fillId="3" borderId="0" xfId="25" applyFont="1" applyFill="1"/>
    <xf numFmtId="0" fontId="32" fillId="3" borderId="3" xfId="25" applyFont="1" applyFill="1" applyBorder="1"/>
    <xf numFmtId="0" fontId="32" fillId="3" borderId="0" xfId="25" applyFont="1" applyFill="1"/>
    <xf numFmtId="0" fontId="39" fillId="3" borderId="18" xfId="25" applyFont="1" applyFill="1" applyBorder="1" applyAlignment="1">
      <alignment horizontal="center"/>
    </xf>
    <xf numFmtId="0" fontId="34" fillId="3" borderId="6" xfId="25" applyFont="1" applyFill="1" applyBorder="1" applyAlignment="1">
      <alignment horizontal="center"/>
    </xf>
    <xf numFmtId="0" fontId="39" fillId="3" borderId="0" xfId="25" applyFont="1" applyFill="1" applyAlignment="1">
      <alignment horizontal="right"/>
    </xf>
    <xf numFmtId="0" fontId="41" fillId="3" borderId="0" xfId="25" applyFont="1" applyFill="1"/>
    <xf numFmtId="0" fontId="34" fillId="3" borderId="18" xfId="25" applyFont="1" applyFill="1" applyBorder="1" applyAlignment="1">
      <alignment horizontal="right"/>
    </xf>
    <xf numFmtId="0" fontId="34" fillId="3" borderId="6" xfId="25" applyFont="1" applyFill="1" applyBorder="1" applyAlignment="1">
      <alignment horizontal="right"/>
    </xf>
    <xf numFmtId="0" fontId="34" fillId="3" borderId="0" xfId="25" applyFont="1" applyFill="1" applyAlignment="1">
      <alignment horizontal="right"/>
    </xf>
    <xf numFmtId="0" fontId="34" fillId="3" borderId="18" xfId="25" applyFont="1" applyFill="1" applyBorder="1" applyAlignment="1">
      <alignment horizontal="center"/>
    </xf>
    <xf numFmtId="0" fontId="39" fillId="3" borderId="0" xfId="25" applyFont="1" applyFill="1"/>
    <xf numFmtId="0" fontId="34" fillId="3" borderId="18" xfId="25" applyFont="1" applyFill="1" applyBorder="1"/>
    <xf numFmtId="0" fontId="34" fillId="3" borderId="6" xfId="25" applyFont="1" applyFill="1" applyBorder="1"/>
    <xf numFmtId="0" fontId="32" fillId="3" borderId="0" xfId="25" applyFont="1" applyFill="1" applyAlignment="1">
      <alignment wrapText="1"/>
    </xf>
    <xf numFmtId="0" fontId="34" fillId="3" borderId="17" xfId="25" applyFont="1" applyFill="1" applyBorder="1"/>
    <xf numFmtId="0" fontId="40" fillId="3" borderId="3" xfId="25" applyFont="1" applyFill="1" applyBorder="1"/>
    <xf numFmtId="0" fontId="34" fillId="3" borderId="21" xfId="25" applyFont="1" applyFill="1" applyBorder="1" applyAlignment="1">
      <alignment horizontal="center"/>
    </xf>
    <xf numFmtId="0" fontId="34" fillId="3" borderId="7" xfId="25" applyFont="1" applyFill="1" applyBorder="1" applyAlignment="1">
      <alignment horizontal="center"/>
    </xf>
    <xf numFmtId="0" fontId="34" fillId="3" borderId="0" xfId="25" applyFont="1" applyFill="1" applyAlignment="1"/>
    <xf numFmtId="0" fontId="32" fillId="3" borderId="0" xfId="25" applyFont="1" applyFill="1" applyBorder="1"/>
    <xf numFmtId="0" fontId="40" fillId="3" borderId="0" xfId="25" applyFont="1" applyFill="1" applyBorder="1" applyAlignment="1">
      <alignment horizontal="left"/>
    </xf>
    <xf numFmtId="0" fontId="33" fillId="3" borderId="0" xfId="26" applyFont="1" applyFill="1" applyAlignment="1">
      <alignment horizontal="centerContinuous"/>
    </xf>
    <xf numFmtId="0" fontId="33" fillId="3" borderId="0" xfId="26" applyFont="1" applyFill="1"/>
    <xf numFmtId="0" fontId="34" fillId="3" borderId="0" xfId="26" applyFont="1" applyFill="1"/>
    <xf numFmtId="0" fontId="32" fillId="3" borderId="0" xfId="26" applyFont="1" applyFill="1"/>
    <xf numFmtId="0" fontId="34" fillId="3" borderId="6" xfId="26" applyFont="1" applyFill="1" applyBorder="1" applyAlignment="1"/>
    <xf numFmtId="0" fontId="34" fillId="3" borderId="5" xfId="26" applyFont="1" applyFill="1" applyBorder="1" applyAlignment="1">
      <alignment vertical="top"/>
    </xf>
    <xf numFmtId="0" fontId="40" fillId="3" borderId="0" xfId="26" applyFont="1" applyFill="1" applyBorder="1" applyAlignment="1"/>
    <xf numFmtId="0" fontId="40" fillId="3" borderId="0" xfId="26" applyFont="1" applyFill="1" applyAlignment="1"/>
    <xf numFmtId="0" fontId="40" fillId="3" borderId="0" xfId="26" applyFont="1" applyFill="1"/>
    <xf numFmtId="0" fontId="10" fillId="3" borderId="0" xfId="27" quotePrefix="1" applyFont="1" applyFill="1" applyAlignment="1">
      <alignment horizontal="centerContinuous"/>
    </xf>
    <xf numFmtId="0" fontId="10" fillId="3" borderId="0" xfId="27" applyFont="1" applyFill="1" applyAlignment="1">
      <alignment horizontal="centerContinuous"/>
    </xf>
    <xf numFmtId="0" fontId="10" fillId="3" borderId="0" xfId="27" applyFont="1" applyFill="1"/>
    <xf numFmtId="0" fontId="10" fillId="3" borderId="0" xfId="27" applyFont="1" applyFill="1" applyAlignment="1"/>
    <xf numFmtId="0" fontId="10" fillId="3" borderId="0" xfId="27" applyFont="1" applyFill="1" applyAlignment="1">
      <alignment horizontal="left"/>
    </xf>
    <xf numFmtId="0" fontId="10" fillId="3" borderId="0" xfId="27" applyFont="1" applyFill="1" applyAlignment="1">
      <alignment horizontal="center"/>
    </xf>
    <xf numFmtId="0" fontId="13" fillId="3" borderId="13" xfId="27" applyFont="1" applyFill="1" applyBorder="1" applyAlignment="1">
      <alignment vertical="center"/>
    </xf>
    <xf numFmtId="0" fontId="13" fillId="3" borderId="0" xfId="27" applyFont="1" applyFill="1"/>
    <xf numFmtId="0" fontId="13" fillId="3" borderId="6" xfId="27" applyFont="1" applyFill="1" applyBorder="1"/>
    <xf numFmtId="0" fontId="13" fillId="3" borderId="30" xfId="27" applyFont="1" applyFill="1" applyBorder="1"/>
    <xf numFmtId="0" fontId="13" fillId="3" borderId="0" xfId="27" applyFont="1" applyFill="1" applyBorder="1"/>
    <xf numFmtId="0" fontId="16" fillId="3" borderId="31" xfId="27" applyFont="1" applyFill="1" applyBorder="1"/>
    <xf numFmtId="0" fontId="13" fillId="3" borderId="25" xfId="27" applyFont="1" applyFill="1" applyBorder="1"/>
    <xf numFmtId="0" fontId="13" fillId="3" borderId="6" xfId="27" applyFont="1" applyFill="1" applyBorder="1" applyAlignment="1">
      <alignment horizontal="center"/>
    </xf>
    <xf numFmtId="0" fontId="13" fillId="3" borderId="18" xfId="27" applyFont="1" applyFill="1" applyBorder="1"/>
    <xf numFmtId="0" fontId="13" fillId="3" borderId="6" xfId="27" applyFont="1" applyFill="1" applyBorder="1" applyAlignment="1">
      <alignment horizontal="distributed" vertical="center"/>
    </xf>
    <xf numFmtId="0" fontId="13" fillId="3" borderId="30" xfId="27" applyFont="1" applyFill="1" applyBorder="1" applyAlignment="1">
      <alignment horizontal="distributed" vertical="center"/>
    </xf>
    <xf numFmtId="0" fontId="13" fillId="3" borderId="0" xfId="27" quotePrefix="1" applyFont="1" applyFill="1" applyBorder="1" applyAlignment="1">
      <alignment horizontal="distributed" vertical="center" wrapText="1"/>
    </xf>
    <xf numFmtId="0" fontId="13" fillId="3" borderId="6" xfId="27" quotePrefix="1" applyFont="1" applyFill="1" applyBorder="1" applyAlignment="1">
      <alignment horizontal="center" vertical="center" wrapText="1"/>
    </xf>
    <xf numFmtId="0" fontId="13" fillId="3" borderId="18" xfId="27" applyFont="1" applyFill="1" applyBorder="1" applyAlignment="1">
      <alignment horizontal="distributed" vertical="center"/>
    </xf>
    <xf numFmtId="0" fontId="13" fillId="3" borderId="0" xfId="27" applyFont="1" applyFill="1" applyBorder="1" applyAlignment="1">
      <alignment horizontal="distributed" vertical="center"/>
    </xf>
    <xf numFmtId="0" fontId="51" fillId="3" borderId="6" xfId="27" quotePrefix="1" applyFont="1" applyFill="1" applyBorder="1" applyAlignment="1">
      <alignment horizontal="center" vertical="center"/>
    </xf>
    <xf numFmtId="0" fontId="51" fillId="3" borderId="6" xfId="27" quotePrefix="1" applyFont="1" applyFill="1" applyBorder="1" applyAlignment="1">
      <alignment horizontal="center" vertical="center" wrapText="1"/>
    </xf>
    <xf numFmtId="0" fontId="13" fillId="3" borderId="6" xfId="27" quotePrefix="1" applyFont="1" applyFill="1" applyBorder="1" applyAlignment="1">
      <alignment horizontal="center" vertical="center"/>
    </xf>
    <xf numFmtId="0" fontId="13" fillId="3" borderId="7" xfId="27" applyFont="1" applyFill="1" applyBorder="1"/>
    <xf numFmtId="0" fontId="13" fillId="3" borderId="8" xfId="27" applyFont="1" applyFill="1" applyBorder="1"/>
    <xf numFmtId="0" fontId="13" fillId="3" borderId="3" xfId="27" applyFont="1" applyFill="1" applyBorder="1"/>
    <xf numFmtId="0" fontId="13" fillId="3" borderId="7" xfId="27" applyFont="1" applyFill="1" applyBorder="1" applyAlignment="1">
      <alignment horizontal="center"/>
    </xf>
    <xf numFmtId="0" fontId="13" fillId="3" borderId="21" xfId="27" applyFont="1" applyFill="1" applyBorder="1"/>
    <xf numFmtId="0" fontId="32" fillId="3" borderId="0" xfId="28" applyFont="1" applyFill="1"/>
    <xf numFmtId="0" fontId="33" fillId="3" borderId="0" xfId="28" quotePrefix="1" applyFont="1" applyFill="1" applyAlignment="1">
      <alignment horizontal="left"/>
    </xf>
    <xf numFmtId="0" fontId="33" fillId="3" borderId="0" xfId="28" applyFont="1" applyFill="1" applyAlignment="1">
      <alignment horizontal="right"/>
    </xf>
    <xf numFmtId="0" fontId="43" fillId="3" borderId="0" xfId="28" applyFont="1" applyFill="1"/>
    <xf numFmtId="0" fontId="34" fillId="3" borderId="0" xfId="28" applyFont="1" applyFill="1"/>
    <xf numFmtId="0" fontId="34" fillId="3" borderId="6" xfId="28" applyFont="1" applyFill="1" applyBorder="1" applyAlignment="1"/>
    <xf numFmtId="0" fontId="34" fillId="3" borderId="0" xfId="28" applyFont="1" applyFill="1" applyBorder="1" applyAlignment="1">
      <alignment horizontal="center"/>
    </xf>
    <xf numFmtId="0" fontId="34" fillId="3" borderId="0" xfId="28" applyFont="1" applyFill="1" applyAlignment="1">
      <alignment horizontal="center"/>
    </xf>
    <xf numFmtId="0" fontId="34" fillId="3" borderId="6" xfId="28" quotePrefix="1" applyFont="1" applyFill="1" applyBorder="1" applyAlignment="1">
      <alignment horizontal="left"/>
    </xf>
    <xf numFmtId="49" fontId="34" fillId="3" borderId="6" xfId="28" applyNumberFormat="1" applyFont="1" applyFill="1" applyBorder="1" applyAlignment="1">
      <alignment horizontal="center"/>
    </xf>
    <xf numFmtId="178" fontId="34" fillId="3" borderId="0" xfId="28" applyNumberFormat="1" applyFont="1" applyFill="1"/>
    <xf numFmtId="178" fontId="34" fillId="3" borderId="0" xfId="28" applyNumberFormat="1" applyFont="1" applyFill="1" applyAlignment="1">
      <alignment horizontal="right"/>
    </xf>
    <xf numFmtId="194" fontId="34" fillId="3" borderId="0" xfId="28" applyNumberFormat="1" applyFont="1" applyFill="1"/>
    <xf numFmtId="49" fontId="39" fillId="3" borderId="6" xfId="28" applyNumberFormat="1" applyFont="1" applyFill="1" applyBorder="1" applyAlignment="1">
      <alignment horizontal="center"/>
    </xf>
    <xf numFmtId="194" fontId="39" fillId="3" borderId="0" xfId="28" applyNumberFormat="1" applyFont="1" applyFill="1"/>
    <xf numFmtId="0" fontId="39" fillId="3" borderId="0" xfId="28" applyFont="1" applyFill="1"/>
    <xf numFmtId="49" fontId="34" fillId="3" borderId="6" xfId="28" applyNumberFormat="1" applyFont="1" applyFill="1" applyBorder="1" applyAlignment="1"/>
    <xf numFmtId="0" fontId="34" fillId="3" borderId="6" xfId="28" applyFont="1" applyFill="1" applyBorder="1"/>
    <xf numFmtId="0" fontId="34" fillId="3" borderId="12" xfId="28" applyFont="1" applyFill="1" applyBorder="1" applyAlignment="1"/>
    <xf numFmtId="0" fontId="10" fillId="3" borderId="0" xfId="29" applyFont="1" applyFill="1"/>
    <xf numFmtId="0" fontId="10" fillId="3" borderId="0" xfId="29" applyFont="1" applyFill="1" applyAlignment="1"/>
    <xf numFmtId="0" fontId="10" fillId="3" borderId="0" xfId="29" applyFont="1" applyFill="1" applyAlignment="1">
      <alignment horizontal="centerContinuous"/>
    </xf>
    <xf numFmtId="0" fontId="10" fillId="3" borderId="0" xfId="29" applyFont="1" applyFill="1" applyAlignment="1">
      <alignment horizontal="right"/>
    </xf>
    <xf numFmtId="0" fontId="31" fillId="3" borderId="3" xfId="29" applyFont="1" applyFill="1" applyBorder="1"/>
    <xf numFmtId="0" fontId="9" fillId="3" borderId="0" xfId="29" applyFont="1" applyFill="1"/>
    <xf numFmtId="0" fontId="13" fillId="3" borderId="0" xfId="29" applyFont="1" applyFill="1" applyBorder="1"/>
    <xf numFmtId="0" fontId="13" fillId="3" borderId="0" xfId="29" applyFont="1" applyFill="1"/>
    <xf numFmtId="0" fontId="13" fillId="3" borderId="0" xfId="29" applyFont="1" applyFill="1" applyBorder="1" applyAlignment="1">
      <alignment horizontal="center"/>
    </xf>
    <xf numFmtId="0" fontId="13" fillId="3" borderId="17" xfId="29" applyFont="1" applyFill="1" applyBorder="1"/>
    <xf numFmtId="0" fontId="13" fillId="3" borderId="11" xfId="29" applyFont="1" applyFill="1" applyBorder="1" applyAlignment="1">
      <alignment horizontal="distributed" vertical="center" justifyLastLine="1"/>
    </xf>
    <xf numFmtId="0" fontId="16" fillId="3" borderId="0" xfId="29" applyFont="1" applyFill="1" applyAlignment="1">
      <alignment horizontal="right"/>
    </xf>
    <xf numFmtId="0" fontId="16" fillId="3" borderId="6" xfId="29" applyFont="1" applyFill="1" applyBorder="1" applyAlignment="1">
      <alignment horizontal="right"/>
    </xf>
    <xf numFmtId="0" fontId="16" fillId="3" borderId="23" xfId="29" applyFont="1" applyFill="1" applyBorder="1" applyAlignment="1">
      <alignment horizontal="distributed"/>
    </xf>
    <xf numFmtId="185" fontId="13" fillId="3" borderId="23" xfId="0" applyNumberFormat="1" applyFont="1" applyFill="1" applyBorder="1" applyAlignment="1">
      <alignment horizontal="right"/>
    </xf>
    <xf numFmtId="185" fontId="16" fillId="3" borderId="23" xfId="0" applyNumberFormat="1" applyFont="1" applyFill="1" applyBorder="1" applyAlignment="1">
      <alignment horizontal="right"/>
    </xf>
    <xf numFmtId="185" fontId="16" fillId="3" borderId="0" xfId="0" applyNumberFormat="1" applyFont="1" applyFill="1" applyBorder="1" applyAlignment="1">
      <alignment horizontal="right"/>
    </xf>
    <xf numFmtId="186" fontId="16" fillId="3" borderId="0" xfId="0" applyNumberFormat="1" applyFont="1" applyFill="1" applyBorder="1" applyAlignment="1">
      <alignment horizontal="right"/>
    </xf>
    <xf numFmtId="186" fontId="16" fillId="3" borderId="0" xfId="0" applyNumberFormat="1" applyFont="1" applyFill="1" applyBorder="1" applyAlignment="1">
      <alignment horizontal="right" shrinkToFit="1"/>
    </xf>
    <xf numFmtId="187" fontId="16" fillId="3" borderId="0" xfId="0" applyNumberFormat="1" applyFont="1" applyFill="1" applyBorder="1" applyAlignment="1">
      <alignment horizontal="right"/>
    </xf>
    <xf numFmtId="177" fontId="16" fillId="3" borderId="0" xfId="0" applyNumberFormat="1" applyFont="1" applyFill="1" applyBorder="1" applyAlignment="1">
      <alignment horizontal="right"/>
    </xf>
    <xf numFmtId="187" fontId="16" fillId="3" borderId="23" xfId="0" applyNumberFormat="1" applyFont="1" applyFill="1" applyBorder="1" applyAlignment="1">
      <alignment horizontal="left"/>
    </xf>
    <xf numFmtId="0" fontId="16" fillId="3" borderId="0" xfId="29" applyFont="1" applyFill="1"/>
    <xf numFmtId="0" fontId="13" fillId="3" borderId="0" xfId="29" quotePrefix="1" applyFont="1" applyFill="1" applyAlignment="1">
      <alignment horizontal="right"/>
    </xf>
    <xf numFmtId="0" fontId="13" fillId="3" borderId="6" xfId="29" applyFont="1" applyFill="1" applyBorder="1" applyAlignment="1">
      <alignment horizontal="right"/>
    </xf>
    <xf numFmtId="0" fontId="13" fillId="3" borderId="18" xfId="29" applyFont="1" applyFill="1" applyBorder="1" applyAlignment="1">
      <alignment horizontal="distributed"/>
    </xf>
    <xf numFmtId="185" fontId="13" fillId="3" borderId="18" xfId="0" applyNumberFormat="1" applyFont="1" applyFill="1" applyBorder="1" applyAlignment="1">
      <alignment horizontal="right"/>
    </xf>
    <xf numFmtId="185" fontId="16" fillId="3" borderId="18" xfId="0" applyNumberFormat="1" applyFont="1" applyFill="1" applyBorder="1" applyAlignment="1">
      <alignment horizontal="right"/>
    </xf>
    <xf numFmtId="185" fontId="13" fillId="3" borderId="0" xfId="0" applyNumberFormat="1" applyFont="1" applyFill="1" applyBorder="1" applyAlignment="1">
      <alignment horizontal="right"/>
    </xf>
    <xf numFmtId="186" fontId="13" fillId="3" borderId="0" xfId="0" applyNumberFormat="1" applyFont="1" applyFill="1" applyBorder="1" applyAlignment="1">
      <alignment horizontal="right"/>
    </xf>
    <xf numFmtId="187" fontId="13" fillId="3" borderId="0" xfId="0" applyNumberFormat="1" applyFont="1" applyFill="1" applyBorder="1" applyAlignment="1">
      <alignment horizontal="right"/>
    </xf>
    <xf numFmtId="0" fontId="13" fillId="3" borderId="18" xfId="29" quotePrefix="1" applyFont="1" applyFill="1" applyBorder="1" applyAlignment="1">
      <alignment horizontal="center"/>
    </xf>
    <xf numFmtId="0" fontId="15" fillId="3" borderId="18" xfId="29" applyFont="1" applyFill="1" applyBorder="1" applyAlignment="1">
      <alignment horizontal="distributed"/>
    </xf>
    <xf numFmtId="0" fontId="13" fillId="3" borderId="0" xfId="29" applyFont="1" applyFill="1" applyAlignment="1">
      <alignment horizontal="right"/>
    </xf>
    <xf numFmtId="188" fontId="13" fillId="3" borderId="0" xfId="0" applyNumberFormat="1" applyFont="1" applyFill="1" applyBorder="1" applyAlignment="1">
      <alignment horizontal="right"/>
    </xf>
    <xf numFmtId="0" fontId="12" fillId="3" borderId="18" xfId="29" applyFont="1" applyFill="1" applyBorder="1" applyAlignment="1">
      <alignment horizontal="distributed"/>
    </xf>
    <xf numFmtId="0" fontId="13" fillId="3" borderId="7" xfId="29" applyFont="1" applyFill="1" applyBorder="1" applyAlignment="1">
      <alignment horizontal="right"/>
    </xf>
    <xf numFmtId="0" fontId="13" fillId="3" borderId="21" xfId="29" applyFont="1" applyFill="1" applyBorder="1" applyAlignment="1">
      <alignment horizontal="distributed"/>
    </xf>
    <xf numFmtId="185" fontId="13" fillId="3" borderId="21" xfId="0" applyNumberFormat="1" applyFont="1" applyFill="1" applyBorder="1" applyAlignment="1">
      <alignment horizontal="right"/>
    </xf>
    <xf numFmtId="185" fontId="16" fillId="3" borderId="21" xfId="0" applyNumberFormat="1" applyFont="1" applyFill="1" applyBorder="1" applyAlignment="1">
      <alignment horizontal="right"/>
    </xf>
    <xf numFmtId="185" fontId="13" fillId="3" borderId="3" xfId="0" applyNumberFormat="1" applyFont="1" applyFill="1" applyBorder="1" applyAlignment="1">
      <alignment horizontal="right"/>
    </xf>
    <xf numFmtId="186" fontId="13" fillId="3" borderId="3" xfId="0" applyNumberFormat="1" applyFont="1" applyFill="1" applyBorder="1" applyAlignment="1">
      <alignment horizontal="right"/>
    </xf>
    <xf numFmtId="187" fontId="13" fillId="3" borderId="3" xfId="0" applyNumberFormat="1" applyFont="1" applyFill="1" applyBorder="1" applyAlignment="1">
      <alignment horizontal="right"/>
    </xf>
    <xf numFmtId="0" fontId="13" fillId="3" borderId="21" xfId="29" quotePrefix="1" applyFont="1" applyFill="1" applyBorder="1" applyAlignment="1">
      <alignment horizontal="center"/>
    </xf>
    <xf numFmtId="0" fontId="9" fillId="3" borderId="0" xfId="29" applyFont="1" applyFill="1" applyAlignment="1">
      <alignment horizontal="left" vertical="top"/>
    </xf>
    <xf numFmtId="0" fontId="30" fillId="3" borderId="0" xfId="29" applyFont="1" applyFill="1"/>
    <xf numFmtId="185" fontId="30" fillId="3" borderId="0" xfId="29" applyNumberFormat="1" applyFont="1" applyFill="1"/>
    <xf numFmtId="0" fontId="15" fillId="3" borderId="0" xfId="29" applyFont="1" applyFill="1"/>
    <xf numFmtId="0" fontId="31" fillId="3" borderId="0" xfId="29" applyFont="1" applyFill="1"/>
    <xf numFmtId="0" fontId="10" fillId="3" borderId="0" xfId="30" applyFont="1" applyFill="1" applyAlignment="1">
      <alignment horizontal="centerContinuous"/>
    </xf>
    <xf numFmtId="0" fontId="48" fillId="3" borderId="0" xfId="30" applyFont="1" applyFill="1" applyAlignment="1">
      <alignment horizontal="centerContinuous"/>
    </xf>
    <xf numFmtId="0" fontId="10" fillId="3" borderId="0" xfId="30" applyFont="1" applyFill="1"/>
    <xf numFmtId="0" fontId="15" fillId="3" borderId="3" xfId="30" applyFont="1" applyFill="1" applyBorder="1"/>
    <xf numFmtId="0" fontId="9" fillId="3" borderId="3" xfId="30" applyFont="1" applyFill="1" applyBorder="1"/>
    <xf numFmtId="0" fontId="19" fillId="3" borderId="3" xfId="30" applyFont="1" applyFill="1" applyBorder="1"/>
    <xf numFmtId="0" fontId="9" fillId="3" borderId="0" xfId="30" applyFont="1" applyFill="1"/>
    <xf numFmtId="0" fontId="13" fillId="3" borderId="12" xfId="30" applyFont="1" applyFill="1" applyBorder="1"/>
    <xf numFmtId="0" fontId="19" fillId="3" borderId="0" xfId="30" applyFont="1" applyFill="1"/>
    <xf numFmtId="0" fontId="15" fillId="3" borderId="0" xfId="30" applyFont="1" applyFill="1"/>
    <xf numFmtId="177" fontId="13" fillId="3" borderId="0" xfId="30" applyNumberFormat="1" applyFont="1" applyFill="1"/>
    <xf numFmtId="0" fontId="33" fillId="3" borderId="0" xfId="30" applyFont="1" applyFill="1"/>
    <xf numFmtId="0" fontId="32" fillId="3" borderId="0" xfId="30" applyFont="1" applyFill="1"/>
    <xf numFmtId="0" fontId="39" fillId="3" borderId="13" xfId="30" applyFont="1" applyFill="1" applyBorder="1" applyAlignment="1">
      <alignment horizontal="center" vertical="center"/>
    </xf>
    <xf numFmtId="0" fontId="34" fillId="3" borderId="0" xfId="30" applyFont="1" applyFill="1" applyAlignment="1">
      <alignment horizontal="right"/>
    </xf>
    <xf numFmtId="0" fontId="34" fillId="3" borderId="31" xfId="30" applyFont="1" applyFill="1" applyBorder="1" applyAlignment="1"/>
    <xf numFmtId="201" fontId="34" fillId="3" borderId="25" xfId="30" applyNumberFormat="1" applyFont="1" applyFill="1" applyBorder="1" applyAlignment="1">
      <alignment horizontal="right"/>
    </xf>
    <xf numFmtId="201" fontId="39" fillId="3" borderId="25" xfId="30" applyNumberFormat="1" applyFont="1" applyFill="1" applyBorder="1" applyAlignment="1">
      <alignment horizontal="right"/>
    </xf>
    <xf numFmtId="0" fontId="32" fillId="3" borderId="0" xfId="30" applyFont="1" applyFill="1" applyAlignment="1"/>
    <xf numFmtId="0" fontId="34" fillId="3" borderId="0" xfId="30" applyFont="1" applyFill="1" applyAlignment="1"/>
    <xf numFmtId="0" fontId="34" fillId="3" borderId="6" xfId="30" applyFont="1" applyFill="1" applyBorder="1" applyAlignment="1"/>
    <xf numFmtId="201" fontId="34" fillId="3" borderId="0" xfId="30" applyNumberFormat="1" applyFont="1" applyFill="1" applyAlignment="1">
      <alignment horizontal="right"/>
    </xf>
    <xf numFmtId="201" fontId="39" fillId="3" borderId="0" xfId="30" applyNumberFormat="1" applyFont="1" applyFill="1" applyBorder="1" applyAlignment="1">
      <alignment horizontal="right"/>
    </xf>
    <xf numFmtId="0" fontId="34" fillId="3" borderId="3" xfId="30" applyFont="1" applyFill="1" applyBorder="1" applyAlignment="1"/>
    <xf numFmtId="0" fontId="34" fillId="3" borderId="0" xfId="30" applyFont="1" applyFill="1"/>
    <xf numFmtId="0" fontId="40" fillId="3" borderId="0" xfId="30" applyFont="1" applyFill="1"/>
    <xf numFmtId="0" fontId="34" fillId="3" borderId="0" xfId="15" applyFont="1" applyFill="1" applyBorder="1" applyAlignment="1">
      <alignment horizontal="center" vertical="center"/>
    </xf>
    <xf numFmtId="0" fontId="32" fillId="3" borderId="0" xfId="15" applyFont="1" applyFill="1" applyAlignment="1">
      <alignment horizontal="centerContinuous"/>
    </xf>
    <xf numFmtId="0" fontId="32" fillId="3" borderId="0" xfId="15" applyFont="1" applyFill="1"/>
    <xf numFmtId="0" fontId="34" fillId="3" borderId="0" xfId="15" applyFont="1" applyFill="1"/>
    <xf numFmtId="0" fontId="32" fillId="3" borderId="0" xfId="15" applyFont="1" applyFill="1" applyAlignment="1">
      <alignment horizontal="right"/>
    </xf>
    <xf numFmtId="0" fontId="34" fillId="3" borderId="4" xfId="15" applyFont="1" applyFill="1" applyBorder="1"/>
    <xf numFmtId="190" fontId="32" fillId="3" borderId="9" xfId="15" applyNumberFormat="1" applyFont="1" applyFill="1" applyBorder="1" applyAlignment="1">
      <alignment horizontal="centerContinuous" vertical="center"/>
    </xf>
    <xf numFmtId="190" fontId="32" fillId="3" borderId="10" xfId="15" applyNumberFormat="1" applyFont="1" applyFill="1" applyBorder="1" applyAlignment="1">
      <alignment horizontal="centerContinuous" vertical="center"/>
    </xf>
    <xf numFmtId="0" fontId="34" fillId="3" borderId="5" xfId="15" applyFont="1" applyFill="1" applyBorder="1"/>
    <xf numFmtId="0" fontId="34" fillId="3" borderId="14" xfId="15" applyFont="1" applyFill="1" applyBorder="1" applyAlignment="1">
      <alignment horizontal="center" vertical="center"/>
    </xf>
    <xf numFmtId="0" fontId="39" fillId="3" borderId="14" xfId="15" applyFont="1" applyFill="1" applyBorder="1" applyAlignment="1">
      <alignment horizontal="center" vertical="center"/>
    </xf>
    <xf numFmtId="0" fontId="34" fillId="3" borderId="14" xfId="15" applyNumberFormat="1" applyFont="1" applyFill="1" applyBorder="1" applyAlignment="1">
      <alignment horizontal="center" vertical="center"/>
    </xf>
    <xf numFmtId="0" fontId="39" fillId="3" borderId="14" xfId="15" applyNumberFormat="1" applyFont="1" applyFill="1" applyBorder="1" applyAlignment="1">
      <alignment horizontal="center" vertical="center"/>
    </xf>
    <xf numFmtId="0" fontId="34" fillId="3" borderId="15" xfId="15" applyNumberFormat="1" applyFont="1" applyFill="1" applyBorder="1" applyAlignment="1">
      <alignment horizontal="center" vertical="center"/>
    </xf>
    <xf numFmtId="0" fontId="39" fillId="3" borderId="15" xfId="15" applyNumberFormat="1" applyFont="1" applyFill="1" applyBorder="1" applyAlignment="1">
      <alignment horizontal="center" vertical="center"/>
    </xf>
    <xf numFmtId="0" fontId="34" fillId="3" borderId="6" xfId="15" applyFont="1" applyFill="1" applyBorder="1"/>
    <xf numFmtId="190" fontId="34" fillId="3" borderId="0" xfId="15" applyNumberFormat="1" applyFont="1" applyFill="1" applyBorder="1" applyAlignment="1">
      <alignment horizontal="center" vertical="center"/>
    </xf>
    <xf numFmtId="190" fontId="39" fillId="3" borderId="0" xfId="15" applyNumberFormat="1" applyFont="1" applyFill="1" applyBorder="1" applyAlignment="1">
      <alignment horizontal="center" vertical="center"/>
    </xf>
    <xf numFmtId="0" fontId="32" fillId="3" borderId="0" xfId="15" applyNumberFormat="1" applyFont="1" applyFill="1" applyBorder="1"/>
    <xf numFmtId="0" fontId="41" fillId="3" borderId="6" xfId="15" applyNumberFormat="1" applyFont="1" applyFill="1" applyBorder="1"/>
    <xf numFmtId="0" fontId="39" fillId="3" borderId="0" xfId="15" applyFont="1" applyFill="1" applyBorder="1" applyAlignment="1">
      <alignment horizontal="center" vertical="center"/>
    </xf>
    <xf numFmtId="0" fontId="32" fillId="3" borderId="25" xfId="15" applyNumberFormat="1" applyFont="1" applyFill="1" applyBorder="1"/>
    <xf numFmtId="0" fontId="41" fillId="3" borderId="25" xfId="15" applyNumberFormat="1" applyFont="1" applyFill="1" applyBorder="1"/>
    <xf numFmtId="0" fontId="41" fillId="3" borderId="0" xfId="15" applyNumberFormat="1" applyFont="1" applyFill="1" applyBorder="1"/>
    <xf numFmtId="0" fontId="34" fillId="3" borderId="6" xfId="15" applyFont="1" applyFill="1" applyBorder="1" applyAlignment="1">
      <alignment horizontal="center"/>
    </xf>
    <xf numFmtId="199" fontId="32" fillId="3" borderId="0" xfId="15" applyNumberFormat="1" applyFont="1" applyFill="1" applyBorder="1" applyAlignment="1">
      <alignment horizontal="right"/>
    </xf>
    <xf numFmtId="199" fontId="41" fillId="3" borderId="0" xfId="15" applyNumberFormat="1" applyFont="1" applyFill="1" applyBorder="1" applyAlignment="1">
      <alignment horizontal="right"/>
    </xf>
    <xf numFmtId="199" fontId="41" fillId="3" borderId="6" xfId="15" applyNumberFormat="1" applyFont="1" applyFill="1" applyBorder="1" applyAlignment="1">
      <alignment horizontal="right"/>
    </xf>
    <xf numFmtId="0" fontId="34" fillId="3" borderId="6" xfId="15" applyFont="1" applyFill="1" applyBorder="1" applyAlignment="1"/>
    <xf numFmtId="2" fontId="41" fillId="3" borderId="0" xfId="15" applyNumberFormat="1" applyFont="1" applyFill="1" applyBorder="1"/>
    <xf numFmtId="0" fontId="34" fillId="3" borderId="7" xfId="15" applyFont="1" applyFill="1" applyBorder="1"/>
    <xf numFmtId="199" fontId="34" fillId="3" borderId="3" xfId="15" applyNumberFormat="1" applyFont="1" applyFill="1" applyBorder="1" applyAlignment="1">
      <alignment horizontal="right"/>
    </xf>
    <xf numFmtId="199" fontId="39" fillId="3" borderId="7" xfId="15" applyNumberFormat="1" applyFont="1" applyFill="1" applyBorder="1" applyAlignment="1">
      <alignment horizontal="right"/>
    </xf>
    <xf numFmtId="199" fontId="39" fillId="3" borderId="3" xfId="15" applyNumberFormat="1" applyFont="1" applyFill="1" applyBorder="1" applyAlignment="1">
      <alignment horizontal="right"/>
    </xf>
    <xf numFmtId="199" fontId="32" fillId="3" borderId="3" xfId="15" applyNumberFormat="1" applyFont="1" applyFill="1" applyBorder="1" applyAlignment="1">
      <alignment horizontal="right"/>
    </xf>
    <xf numFmtId="0" fontId="44" fillId="3" borderId="0" xfId="15" applyFont="1" applyFill="1"/>
    <xf numFmtId="190" fontId="34" fillId="3" borderId="0" xfId="15" applyNumberFormat="1" applyFont="1" applyFill="1" applyAlignment="1">
      <alignment horizontal="right"/>
    </xf>
    <xf numFmtId="0" fontId="34" fillId="3" borderId="0" xfId="15" applyFont="1" applyFill="1" applyBorder="1" applyAlignment="1">
      <alignment horizontal="left"/>
    </xf>
    <xf numFmtId="191" fontId="34" fillId="3" borderId="0" xfId="15" applyNumberFormat="1" applyFont="1" applyFill="1" applyBorder="1" applyAlignment="1">
      <alignment horizontal="right"/>
    </xf>
    <xf numFmtId="191" fontId="34" fillId="3" borderId="0" xfId="15" applyNumberFormat="1" applyFont="1" applyFill="1" applyBorder="1"/>
    <xf numFmtId="191" fontId="39" fillId="3" borderId="0" xfId="15" applyNumberFormat="1" applyFont="1" applyFill="1" applyBorder="1"/>
    <xf numFmtId="0" fontId="10" fillId="3" borderId="0" xfId="31" applyFont="1" applyFill="1" applyAlignment="1">
      <alignment horizontal="centerContinuous"/>
    </xf>
    <xf numFmtId="0" fontId="9" fillId="3" borderId="0" xfId="31" applyFont="1" applyFill="1" applyAlignment="1">
      <alignment horizontal="centerContinuous"/>
    </xf>
    <xf numFmtId="0" fontId="9" fillId="3" borderId="0" xfId="31" applyFont="1" applyFill="1"/>
    <xf numFmtId="0" fontId="13" fillId="3" borderId="0" xfId="31" applyFont="1" applyFill="1"/>
    <xf numFmtId="0" fontId="13" fillId="3" borderId="14" xfId="31" quotePrefix="1" applyFont="1" applyFill="1" applyBorder="1" applyAlignment="1">
      <alignment horizontal="distributed" vertical="center" justifyLastLine="1"/>
    </xf>
    <xf numFmtId="0" fontId="13" fillId="3" borderId="14" xfId="31" applyFont="1" applyFill="1" applyBorder="1" applyAlignment="1">
      <alignment horizontal="distributed" vertical="center" justifyLastLine="1"/>
    </xf>
    <xf numFmtId="0" fontId="13" fillId="3" borderId="15" xfId="31" applyFont="1" applyFill="1" applyBorder="1" applyAlignment="1">
      <alignment horizontal="distributed" vertical="center" justifyLastLine="1"/>
    </xf>
    <xf numFmtId="49" fontId="13" fillId="3" borderId="6" xfId="31" applyNumberFormat="1" applyFont="1" applyFill="1" applyBorder="1" applyAlignment="1">
      <alignment horizontal="center"/>
    </xf>
    <xf numFmtId="177" fontId="13" fillId="3" borderId="0" xfId="31" applyNumberFormat="1" applyFont="1" applyFill="1" applyAlignment="1">
      <alignment horizontal="right"/>
    </xf>
    <xf numFmtId="177" fontId="13" fillId="3" borderId="0" xfId="31" applyNumberFormat="1" applyFont="1" applyFill="1"/>
    <xf numFmtId="177" fontId="13" fillId="3" borderId="0" xfId="11" applyNumberFormat="1" applyFont="1" applyFill="1"/>
    <xf numFmtId="49" fontId="16" fillId="3" borderId="6" xfId="31" applyNumberFormat="1" applyFont="1" applyFill="1" applyBorder="1" applyAlignment="1">
      <alignment horizontal="center"/>
    </xf>
    <xf numFmtId="177" fontId="16" fillId="3" borderId="0" xfId="31" applyNumberFormat="1" applyFont="1" applyFill="1"/>
    <xf numFmtId="177" fontId="16" fillId="3" borderId="0" xfId="11" applyNumberFormat="1" applyFont="1" applyFill="1"/>
    <xf numFmtId="0" fontId="19" fillId="3" borderId="0" xfId="31" applyFont="1" applyFill="1"/>
    <xf numFmtId="0" fontId="13" fillId="3" borderId="12" xfId="31" applyFont="1" applyFill="1" applyBorder="1" applyAlignment="1">
      <alignment horizontal="left"/>
    </xf>
    <xf numFmtId="0" fontId="9" fillId="3" borderId="12" xfId="31" applyFont="1" applyFill="1" applyBorder="1" applyAlignment="1">
      <alignment horizontal="center"/>
    </xf>
    <xf numFmtId="0" fontId="9" fillId="3" borderId="0" xfId="31" applyFont="1" applyFill="1" applyAlignment="1">
      <alignment horizontal="center"/>
    </xf>
    <xf numFmtId="0" fontId="40" fillId="0" borderId="22" xfId="19" applyFont="1" applyBorder="1" applyAlignment="1">
      <alignment horizontal="right"/>
    </xf>
    <xf numFmtId="0" fontId="40" fillId="0" borderId="13" xfId="19" applyFont="1" applyBorder="1" applyAlignment="1">
      <alignment horizontal="right"/>
    </xf>
    <xf numFmtId="0" fontId="32" fillId="0" borderId="30" xfId="19" applyFont="1" applyBorder="1" applyAlignment="1">
      <alignment horizontal="distributed" vertical="center" justifyLastLine="1"/>
    </xf>
    <xf numFmtId="0" fontId="34" fillId="0" borderId="30" xfId="19" applyFont="1" applyBorder="1" applyAlignment="1">
      <alignment horizontal="distributed" vertical="center" justifyLastLine="1"/>
    </xf>
    <xf numFmtId="0" fontId="38" fillId="0" borderId="30" xfId="19" applyFont="1" applyBorder="1" applyAlignment="1">
      <alignment horizontal="distributed" vertical="center" justifyLastLine="1"/>
    </xf>
    <xf numFmtId="0" fontId="32" fillId="0" borderId="18" xfId="19" applyFont="1" applyBorder="1" applyAlignment="1">
      <alignment horizontal="distributed" vertical="center" justifyLastLine="1"/>
    </xf>
    <xf numFmtId="0" fontId="32" fillId="0" borderId="24" xfId="19" applyFont="1" applyBorder="1" applyAlignment="1">
      <alignment horizontal="distributed" vertical="top" justifyLastLine="1"/>
    </xf>
    <xf numFmtId="0" fontId="34" fillId="0" borderId="24" xfId="19" applyFont="1" applyBorder="1" applyAlignment="1">
      <alignment horizontal="distributed" vertical="top" justifyLastLine="1"/>
    </xf>
    <xf numFmtId="0" fontId="38" fillId="0" borderId="24" xfId="19" applyFont="1" applyBorder="1" applyAlignment="1">
      <alignment horizontal="distributed" vertical="top" justifyLastLine="1"/>
    </xf>
    <xf numFmtId="0" fontId="32" fillId="0" borderId="11" xfId="19" applyFont="1" applyBorder="1" applyAlignment="1">
      <alignment horizontal="distributed" vertical="top" justifyLastLine="1"/>
    </xf>
    <xf numFmtId="0" fontId="13" fillId="3" borderId="26" xfId="20" applyFont="1" applyFill="1" applyBorder="1" applyAlignment="1">
      <alignment horizontal="center" vertical="center"/>
    </xf>
    <xf numFmtId="0" fontId="33" fillId="3" borderId="0" xfId="30" applyFont="1" applyFill="1" applyAlignment="1">
      <alignment horizontal="centerContinuous"/>
    </xf>
    <xf numFmtId="0" fontId="34" fillId="3" borderId="7" xfId="30" applyFont="1" applyFill="1" applyBorder="1"/>
    <xf numFmtId="1" fontId="34" fillId="3" borderId="18" xfId="22" applyNumberFormat="1" applyFont="1" applyFill="1" applyBorder="1"/>
    <xf numFmtId="176" fontId="34" fillId="3" borderId="0" xfId="16" applyNumberFormat="1" applyFont="1" applyFill="1" applyBorder="1"/>
    <xf numFmtId="49" fontId="39" fillId="3" borderId="0" xfId="19" applyNumberFormat="1" applyFont="1" applyFill="1" applyBorder="1" applyAlignment="1">
      <alignment horizontal="right"/>
    </xf>
    <xf numFmtId="0" fontId="34" fillId="3" borderId="0" xfId="26" applyFont="1" applyFill="1" applyAlignment="1">
      <alignment horizontal="right" vertical="center"/>
    </xf>
    <xf numFmtId="183" fontId="35" fillId="3" borderId="0" xfId="33" applyNumberFormat="1" applyFont="1" applyFill="1" applyBorder="1" applyAlignment="1">
      <alignment horizontal="right" vertical="center"/>
    </xf>
    <xf numFmtId="183" fontId="54" fillId="3" borderId="0" xfId="33" applyNumberFormat="1" applyFont="1" applyFill="1" applyBorder="1" applyAlignment="1">
      <alignment horizontal="right" vertical="center"/>
    </xf>
    <xf numFmtId="183" fontId="32" fillId="3" borderId="0" xfId="16" applyNumberFormat="1" applyFont="1" applyFill="1" applyAlignment="1">
      <alignment vertical="center"/>
    </xf>
    <xf numFmtId="176" fontId="32" fillId="3" borderId="0" xfId="21" applyNumberFormat="1" applyFont="1" applyFill="1" applyAlignment="1">
      <alignment vertical="center"/>
    </xf>
    <xf numFmtId="1" fontId="32" fillId="3" borderId="0" xfId="22" applyNumberFormat="1" applyFont="1" applyFill="1"/>
    <xf numFmtId="0" fontId="9" fillId="3" borderId="0" xfId="30" applyFont="1" applyFill="1" applyBorder="1" applyAlignment="1">
      <alignment vertical="center"/>
    </xf>
    <xf numFmtId="2" fontId="13" fillId="3" borderId="0" xfId="26" applyNumberFormat="1" applyFont="1" applyFill="1" applyAlignment="1">
      <alignment horizontal="right" vertical="center"/>
    </xf>
    <xf numFmtId="0" fontId="32" fillId="3" borderId="0" xfId="23" applyFont="1" applyFill="1" applyAlignment="1">
      <alignment vertical="center"/>
    </xf>
    <xf numFmtId="49" fontId="39" fillId="3" borderId="0" xfId="23" applyNumberFormat="1" applyFont="1" applyFill="1" applyBorder="1" applyAlignment="1">
      <alignment horizontal="center"/>
    </xf>
    <xf numFmtId="0" fontId="16" fillId="3" borderId="18" xfId="23" applyFont="1" applyFill="1" applyBorder="1"/>
    <xf numFmtId="1" fontId="32" fillId="3" borderId="0" xfId="21" applyNumberFormat="1" applyFont="1" applyFill="1" applyAlignment="1">
      <alignment vertical="center"/>
    </xf>
    <xf numFmtId="0" fontId="13" fillId="3" borderId="2" xfId="30" applyFont="1" applyFill="1" applyBorder="1" applyAlignment="1">
      <alignment vertical="center"/>
    </xf>
    <xf numFmtId="0" fontId="16" fillId="3" borderId="2" xfId="30" applyFont="1" applyFill="1" applyBorder="1" applyAlignment="1">
      <alignment vertical="center"/>
    </xf>
    <xf numFmtId="177" fontId="16" fillId="3" borderId="2" xfId="30" applyNumberFormat="1" applyFont="1" applyFill="1" applyBorder="1" applyAlignment="1">
      <alignment horizontal="right" vertical="center"/>
    </xf>
    <xf numFmtId="41" fontId="34" fillId="3" borderId="3" xfId="30" applyNumberFormat="1" applyFont="1" applyFill="1" applyBorder="1" applyAlignment="1">
      <alignment horizontal="right"/>
    </xf>
    <xf numFmtId="41" fontId="39" fillId="3" borderId="3" xfId="30" applyNumberFormat="1" applyFont="1" applyFill="1" applyBorder="1" applyAlignment="1">
      <alignment horizontal="right"/>
    </xf>
    <xf numFmtId="185" fontId="9" fillId="3" borderId="0" xfId="29" applyNumberFormat="1" applyFont="1" applyFill="1" applyAlignment="1">
      <alignment vertical="center"/>
    </xf>
    <xf numFmtId="2" fontId="39" fillId="3" borderId="0" xfId="26" applyNumberFormat="1" applyFont="1" applyFill="1" applyAlignment="1">
      <alignment horizontal="right" vertical="center"/>
    </xf>
    <xf numFmtId="0" fontId="34" fillId="3" borderId="0" xfId="26" applyFont="1" applyFill="1" applyAlignment="1">
      <alignment horizontal="right" vertical="center"/>
    </xf>
    <xf numFmtId="0" fontId="13" fillId="3" borderId="6" xfId="30" applyFont="1" applyFill="1" applyBorder="1" applyAlignment="1">
      <alignment horizontal="center" vertical="center"/>
    </xf>
    <xf numFmtId="0" fontId="31" fillId="3" borderId="0" xfId="30" applyFont="1" applyFill="1"/>
    <xf numFmtId="0" fontId="13" fillId="3" borderId="0" xfId="18" applyFont="1" applyFill="1"/>
    <xf numFmtId="202" fontId="13" fillId="0" borderId="0" xfId="24" applyNumberFormat="1" applyFont="1" applyFill="1" applyAlignment="1">
      <alignment horizontal="right" vertical="center"/>
    </xf>
    <xf numFmtId="202" fontId="13" fillId="0" borderId="17" xfId="24" applyNumberFormat="1" applyFont="1" applyFill="1" applyBorder="1" applyAlignment="1">
      <alignment horizontal="right" vertical="center"/>
    </xf>
    <xf numFmtId="0" fontId="13" fillId="3" borderId="0" xfId="30" applyFont="1" applyFill="1" applyAlignment="1">
      <alignment horizontal="center" vertical="center" textRotation="255"/>
    </xf>
    <xf numFmtId="203" fontId="39" fillId="3" borderId="0" xfId="16" applyNumberFormat="1" applyFont="1" applyFill="1"/>
    <xf numFmtId="183" fontId="39" fillId="3" borderId="0" xfId="18" applyNumberFormat="1" applyFont="1" applyFill="1"/>
    <xf numFmtId="183" fontId="41" fillId="3" borderId="0" xfId="18" applyNumberFormat="1" applyFont="1" applyFill="1"/>
    <xf numFmtId="177" fontId="13" fillId="3" borderId="2" xfId="30" applyNumberFormat="1" applyFont="1" applyFill="1" applyBorder="1" applyAlignment="1">
      <alignment vertical="center"/>
    </xf>
    <xf numFmtId="0" fontId="49" fillId="3" borderId="29" xfId="27" applyFont="1" applyFill="1" applyBorder="1" applyAlignment="1">
      <alignment horizontal="distributed" vertical="center" wrapText="1"/>
    </xf>
    <xf numFmtId="0" fontId="50" fillId="3" borderId="14" xfId="27" applyFont="1" applyFill="1" applyBorder="1" applyAlignment="1">
      <alignment horizontal="distributed" vertical="center" wrapText="1" shrinkToFit="1"/>
    </xf>
    <xf numFmtId="0" fontId="50" fillId="3" borderId="14" xfId="27" applyFont="1" applyFill="1" applyBorder="1" applyAlignment="1">
      <alignment horizontal="distributed" vertical="center" wrapText="1"/>
    </xf>
    <xf numFmtId="202" fontId="13" fillId="0" borderId="0" xfId="24" quotePrefix="1" applyNumberFormat="1" applyFont="1" applyFill="1" applyAlignment="1">
      <alignment horizontal="right" vertical="center"/>
    </xf>
    <xf numFmtId="202" fontId="13" fillId="0" borderId="3" xfId="24" quotePrefix="1" applyNumberFormat="1" applyFont="1" applyFill="1" applyBorder="1" applyAlignment="1">
      <alignment horizontal="right" vertical="center"/>
    </xf>
    <xf numFmtId="0" fontId="13" fillId="0" borderId="17" xfId="24" applyFont="1" applyFill="1" applyBorder="1" applyAlignment="1">
      <alignment horizontal="right" vertical="center"/>
    </xf>
    <xf numFmtId="0" fontId="13" fillId="0" borderId="0" xfId="24" applyFont="1" applyFill="1" applyBorder="1" applyAlignment="1">
      <alignment horizontal="right" vertical="center"/>
    </xf>
    <xf numFmtId="0" fontId="13" fillId="0" borderId="19" xfId="24" applyFont="1" applyFill="1" applyBorder="1" applyAlignment="1">
      <alignment horizontal="right" vertical="center"/>
    </xf>
    <xf numFmtId="0" fontId="49" fillId="3" borderId="14" xfId="27" applyFont="1" applyFill="1" applyBorder="1" applyAlignment="1">
      <alignment horizontal="distributed" vertical="center" wrapText="1"/>
    </xf>
    <xf numFmtId="0" fontId="33" fillId="3" borderId="0" xfId="16" applyFont="1" applyFill="1" applyAlignment="1">
      <alignment horizontal="center"/>
    </xf>
    <xf numFmtId="0" fontId="32" fillId="3" borderId="0" xfId="16" applyFont="1" applyFill="1" applyAlignment="1">
      <alignment horizontal="center"/>
    </xf>
    <xf numFmtId="49" fontId="34" fillId="3" borderId="25" xfId="16" applyNumberFormat="1" applyFont="1" applyFill="1" applyBorder="1" applyAlignment="1">
      <alignment horizontal="center"/>
    </xf>
    <xf numFmtId="49" fontId="34" fillId="3" borderId="31" xfId="16" applyNumberFormat="1" applyFont="1" applyFill="1" applyBorder="1" applyAlignment="1">
      <alignment horizontal="center"/>
    </xf>
    <xf numFmtId="49" fontId="34" fillId="3" borderId="0" xfId="16" applyNumberFormat="1" applyFont="1" applyFill="1" applyAlignment="1">
      <alignment horizontal="center"/>
    </xf>
    <xf numFmtId="49" fontId="34" fillId="3" borderId="6" xfId="16" applyNumberFormat="1" applyFont="1" applyFill="1" applyBorder="1" applyAlignment="1">
      <alignment horizontal="center"/>
    </xf>
    <xf numFmtId="0" fontId="37" fillId="3" borderId="0" xfId="16" applyFont="1" applyFill="1" applyBorder="1" applyAlignment="1">
      <alignment shrinkToFit="1"/>
    </xf>
    <xf numFmtId="0" fontId="37" fillId="3" borderId="6" xfId="16" applyFont="1" applyFill="1" applyBorder="1" applyAlignment="1">
      <alignment shrinkToFit="1"/>
    </xf>
    <xf numFmtId="0" fontId="46" fillId="3" borderId="6" xfId="0" applyFont="1" applyFill="1" applyBorder="1" applyAlignment="1">
      <alignment shrinkToFit="1"/>
    </xf>
    <xf numFmtId="0" fontId="34" fillId="3" borderId="3" xfId="16" applyFont="1" applyFill="1" applyBorder="1" applyAlignment="1">
      <alignment horizontal="right"/>
    </xf>
    <xf numFmtId="0" fontId="34" fillId="3" borderId="22" xfId="16" applyFont="1" applyFill="1" applyBorder="1" applyAlignment="1">
      <alignment horizontal="distributed" vertical="center" justifyLastLine="1"/>
    </xf>
    <xf numFmtId="0" fontId="34" fillId="3" borderId="24" xfId="16" applyFont="1" applyFill="1" applyBorder="1" applyAlignment="1">
      <alignment horizontal="distributed" vertical="center" justifyLastLine="1"/>
    </xf>
    <xf numFmtId="0" fontId="34" fillId="3" borderId="13" xfId="16" applyFont="1" applyFill="1" applyBorder="1" applyAlignment="1">
      <alignment horizontal="distributed" vertical="center" justifyLastLine="1"/>
    </xf>
    <xf numFmtId="0" fontId="34" fillId="3" borderId="11" xfId="16" applyFont="1" applyFill="1" applyBorder="1" applyAlignment="1">
      <alignment horizontal="distributed" vertical="center" justifyLastLine="1"/>
    </xf>
    <xf numFmtId="0" fontId="39" fillId="3" borderId="0" xfId="16" applyFont="1" applyFill="1" applyAlignment="1">
      <alignment horizontal="center"/>
    </xf>
    <xf numFmtId="0" fontId="39" fillId="3" borderId="6" xfId="16" applyFont="1" applyFill="1" applyBorder="1" applyAlignment="1">
      <alignment horizontal="center"/>
    </xf>
    <xf numFmtId="49" fontId="39" fillId="3" borderId="0" xfId="16" applyNumberFormat="1" applyFont="1" applyFill="1" applyAlignment="1">
      <alignment horizontal="center"/>
    </xf>
    <xf numFmtId="49" fontId="39" fillId="3" borderId="6" xfId="16" applyNumberFormat="1" applyFont="1" applyFill="1" applyBorder="1" applyAlignment="1">
      <alignment horizontal="center"/>
    </xf>
    <xf numFmtId="0" fontId="34" fillId="3" borderId="12" xfId="16" applyFont="1" applyFill="1" applyBorder="1" applyAlignment="1">
      <alignment horizontal="distributed" vertical="center" wrapText="1" justifyLastLine="1"/>
    </xf>
    <xf numFmtId="0" fontId="34" fillId="3" borderId="4" xfId="16" applyFont="1" applyFill="1" applyBorder="1" applyAlignment="1">
      <alignment horizontal="distributed" vertical="center" wrapText="1" justifyLastLine="1"/>
    </xf>
    <xf numFmtId="0" fontId="34" fillId="3" borderId="17" xfId="16" applyFont="1" applyFill="1" applyBorder="1" applyAlignment="1">
      <alignment horizontal="distributed" vertical="center" wrapText="1" justifyLastLine="1"/>
    </xf>
    <xf numFmtId="0" fontId="34" fillId="3" borderId="5" xfId="16" applyFont="1" applyFill="1" applyBorder="1" applyAlignment="1">
      <alignment horizontal="distributed" vertical="center" wrapText="1" justifyLastLine="1"/>
    </xf>
    <xf numFmtId="0" fontId="34" fillId="3" borderId="9" xfId="16" applyFont="1" applyFill="1" applyBorder="1" applyAlignment="1">
      <alignment horizontal="distributed" vertical="center" justifyLastLine="1"/>
    </xf>
    <xf numFmtId="0" fontId="34" fillId="3" borderId="10" xfId="16" applyFont="1" applyFill="1" applyBorder="1" applyAlignment="1">
      <alignment horizontal="distributed" vertical="center" justifyLastLine="1"/>
    </xf>
    <xf numFmtId="0" fontId="34" fillId="3" borderId="16" xfId="16" applyFont="1" applyFill="1" applyBorder="1" applyAlignment="1">
      <alignment horizontal="distributed" vertical="center" justifyLastLine="1"/>
    </xf>
    <xf numFmtId="0" fontId="34" fillId="3" borderId="9" xfId="16" applyFont="1" applyFill="1" applyBorder="1" applyAlignment="1">
      <alignment horizontal="center" vertical="center"/>
    </xf>
    <xf numFmtId="0" fontId="34" fillId="3" borderId="10" xfId="16" applyFont="1" applyFill="1" applyBorder="1" applyAlignment="1">
      <alignment horizontal="center" vertical="center"/>
    </xf>
    <xf numFmtId="0" fontId="34" fillId="3" borderId="16" xfId="16" applyFont="1" applyFill="1" applyBorder="1" applyAlignment="1">
      <alignment horizontal="center" vertical="center"/>
    </xf>
    <xf numFmtId="0" fontId="34" fillId="3" borderId="9" xfId="16" applyFont="1" applyFill="1" applyBorder="1" applyAlignment="1">
      <alignment horizontal="distributed" justifyLastLine="1"/>
    </xf>
    <xf numFmtId="0" fontId="34" fillId="3" borderId="10" xfId="16" applyFont="1" applyFill="1" applyBorder="1" applyAlignment="1">
      <alignment horizontal="distributed" justifyLastLine="1"/>
    </xf>
    <xf numFmtId="0" fontId="34" fillId="3" borderId="16" xfId="16" applyFont="1" applyFill="1" applyBorder="1" applyAlignment="1">
      <alignment horizontal="distributed" justifyLastLine="1"/>
    </xf>
    <xf numFmtId="0" fontId="34" fillId="3" borderId="22" xfId="16" applyFont="1" applyFill="1" applyBorder="1" applyAlignment="1">
      <alignment horizontal="distributed" vertical="center" wrapText="1" justifyLastLine="1"/>
    </xf>
    <xf numFmtId="0" fontId="34" fillId="3" borderId="24" xfId="16" applyFont="1" applyFill="1" applyBorder="1" applyAlignment="1">
      <alignment horizontal="distributed" vertical="center" wrapText="1" justifyLastLine="1"/>
    </xf>
    <xf numFmtId="0" fontId="37" fillId="3" borderId="0" xfId="16" applyFont="1" applyFill="1" applyBorder="1" applyAlignment="1">
      <alignment horizontal="center"/>
    </xf>
    <xf numFmtId="0" fontId="37" fillId="3" borderId="6" xfId="16" applyFont="1" applyFill="1" applyBorder="1" applyAlignment="1">
      <alignment horizontal="center"/>
    </xf>
    <xf numFmtId="0" fontId="47" fillId="3" borderId="0" xfId="16" applyFont="1" applyFill="1" applyBorder="1" applyAlignment="1">
      <alignment shrinkToFit="1"/>
    </xf>
    <xf numFmtId="0" fontId="47" fillId="3" borderId="6" xfId="0" applyFont="1" applyFill="1" applyBorder="1" applyAlignment="1">
      <alignment shrinkToFit="1"/>
    </xf>
    <xf numFmtId="0" fontId="56" fillId="3" borderId="0" xfId="16" applyFont="1" applyFill="1" applyBorder="1" applyAlignment="1">
      <alignment horizontal="center"/>
    </xf>
    <xf numFmtId="0" fontId="56" fillId="3" borderId="6" xfId="16" applyFont="1" applyFill="1" applyBorder="1" applyAlignment="1">
      <alignment horizontal="center"/>
    </xf>
    <xf numFmtId="0" fontId="47" fillId="3" borderId="0" xfId="16" applyFont="1" applyFill="1" applyBorder="1" applyAlignment="1">
      <alignment horizontal="center"/>
    </xf>
    <xf numFmtId="0" fontId="47" fillId="3" borderId="6" xfId="16" applyFont="1" applyFill="1" applyBorder="1" applyAlignment="1">
      <alignment horizontal="center"/>
    </xf>
    <xf numFmtId="0" fontId="57" fillId="3" borderId="0" xfId="16" applyFont="1" applyFill="1" applyBorder="1" applyAlignment="1">
      <alignment horizontal="center"/>
    </xf>
    <xf numFmtId="0" fontId="57" fillId="3" borderId="6" xfId="16" applyFont="1" applyFill="1" applyBorder="1" applyAlignment="1">
      <alignment horizontal="center"/>
    </xf>
    <xf numFmtId="0" fontId="33" fillId="3" borderId="0" xfId="18" applyFont="1" applyFill="1" applyAlignment="1">
      <alignment horizontal="center"/>
    </xf>
    <xf numFmtId="0" fontId="32" fillId="3" borderId="0" xfId="18" applyFont="1" applyFill="1" applyAlignment="1">
      <alignment horizontal="center"/>
    </xf>
    <xf numFmtId="0" fontId="34" fillId="3" borderId="22" xfId="18" applyFont="1" applyFill="1" applyBorder="1" applyAlignment="1">
      <alignment horizontal="distributed" vertical="center" justifyLastLine="1"/>
    </xf>
    <xf numFmtId="0" fontId="34" fillId="3" borderId="24" xfId="18" applyFont="1" applyFill="1" applyBorder="1" applyAlignment="1">
      <alignment horizontal="distributed" vertical="center" justifyLastLine="1"/>
    </xf>
    <xf numFmtId="0" fontId="34" fillId="3" borderId="22" xfId="18" applyFont="1" applyFill="1" applyBorder="1" applyAlignment="1">
      <alignment horizontal="distributed" vertical="center" wrapText="1" justifyLastLine="1"/>
    </xf>
    <xf numFmtId="0" fontId="34" fillId="3" borderId="24" xfId="18" applyFont="1" applyFill="1" applyBorder="1" applyAlignment="1">
      <alignment horizontal="distributed" vertical="center" wrapText="1" justifyLastLine="1"/>
    </xf>
    <xf numFmtId="0" fontId="34" fillId="3" borderId="12" xfId="18" applyFont="1" applyFill="1" applyBorder="1" applyAlignment="1">
      <alignment horizontal="distributed" vertical="center" wrapText="1" justifyLastLine="1"/>
    </xf>
    <xf numFmtId="0" fontId="34" fillId="3" borderId="4" xfId="18" applyFont="1" applyFill="1" applyBorder="1" applyAlignment="1">
      <alignment horizontal="distributed" vertical="center" wrapText="1" justifyLastLine="1"/>
    </xf>
    <xf numFmtId="0" fontId="34" fillId="3" borderId="17" xfId="18" applyFont="1" applyFill="1" applyBorder="1" applyAlignment="1">
      <alignment horizontal="distributed" vertical="center" wrapText="1" justifyLastLine="1"/>
    </xf>
    <xf numFmtId="0" fontId="34" fillId="3" borderId="5" xfId="18" applyFont="1" applyFill="1" applyBorder="1" applyAlignment="1">
      <alignment horizontal="distributed" vertical="center" wrapText="1" justifyLastLine="1"/>
    </xf>
    <xf numFmtId="0" fontId="34" fillId="3" borderId="9" xfId="18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180" fontId="34" fillId="3" borderId="22" xfId="18" applyNumberFormat="1" applyFont="1" applyFill="1" applyBorder="1" applyAlignment="1">
      <alignment horizontal="distributed" vertical="center" wrapText="1" justifyLastLine="1"/>
    </xf>
    <xf numFmtId="180" fontId="34" fillId="3" borderId="24" xfId="18" applyNumberFormat="1" applyFont="1" applyFill="1" applyBorder="1" applyAlignment="1">
      <alignment horizontal="distributed" vertical="center" wrapText="1" justifyLastLine="1"/>
    </xf>
    <xf numFmtId="0" fontId="33" fillId="0" borderId="0" xfId="19" applyFont="1" applyFill="1" applyAlignment="1">
      <alignment horizontal="center"/>
    </xf>
    <xf numFmtId="0" fontId="32" fillId="0" borderId="4" xfId="19" applyFont="1" applyBorder="1" applyAlignment="1">
      <alignment horizontal="distributed" vertical="center" justifyLastLine="1"/>
    </xf>
    <xf numFmtId="0" fontId="32" fillId="0" borderId="6" xfId="19" applyFont="1" applyBorder="1" applyAlignment="1">
      <alignment horizontal="distributed" vertical="center" justifyLastLine="1"/>
    </xf>
    <xf numFmtId="0" fontId="32" fillId="0" borderId="5" xfId="19" applyFont="1" applyBorder="1" applyAlignment="1">
      <alignment horizontal="distributed" vertical="center" justifyLastLine="1"/>
    </xf>
    <xf numFmtId="0" fontId="32" fillId="0" borderId="30" xfId="19" applyFont="1" applyBorder="1" applyAlignment="1">
      <alignment horizontal="distributed" vertical="center" justifyLastLine="1"/>
    </xf>
    <xf numFmtId="0" fontId="32" fillId="0" borderId="24" xfId="19" applyFont="1" applyBorder="1" applyAlignment="1">
      <alignment horizontal="distributed" vertical="center" justifyLastLine="1"/>
    </xf>
    <xf numFmtId="0" fontId="13" fillId="3" borderId="35" xfId="20" applyFont="1" applyFill="1" applyBorder="1" applyAlignment="1">
      <alignment horizontal="distributed" vertical="center" justifyLastLine="1"/>
    </xf>
    <xf numFmtId="0" fontId="13" fillId="3" borderId="24" xfId="20" applyFont="1" applyFill="1" applyBorder="1" applyAlignment="1">
      <alignment horizontal="distributed" vertical="center" justifyLastLine="1"/>
    </xf>
    <xf numFmtId="0" fontId="13" fillId="3" borderId="35" xfId="20" applyFont="1" applyFill="1" applyBorder="1" applyAlignment="1">
      <alignment horizontal="distributed" vertical="center" wrapText="1" justifyLastLine="1"/>
    </xf>
    <xf numFmtId="0" fontId="13" fillId="3" borderId="24" xfId="20" applyFont="1" applyFill="1" applyBorder="1" applyAlignment="1">
      <alignment horizontal="distributed" vertical="center" wrapText="1" justifyLastLine="1"/>
    </xf>
    <xf numFmtId="0" fontId="13" fillId="3" borderId="34" xfId="20" applyFont="1" applyFill="1" applyBorder="1" applyAlignment="1">
      <alignment horizontal="distributed" vertical="center" justifyLastLine="1"/>
    </xf>
    <xf numFmtId="0" fontId="13" fillId="3" borderId="36" xfId="20" applyFont="1" applyFill="1" applyBorder="1" applyAlignment="1">
      <alignment horizontal="distributed" vertical="center" justifyLastLine="1"/>
    </xf>
    <xf numFmtId="0" fontId="13" fillId="3" borderId="9" xfId="20" applyFont="1" applyFill="1" applyBorder="1" applyAlignment="1">
      <alignment horizontal="distributed" vertical="center" justifyLastLine="1"/>
    </xf>
    <xf numFmtId="0" fontId="13" fillId="3" borderId="16" xfId="20" applyFont="1" applyFill="1" applyBorder="1" applyAlignment="1">
      <alignment horizontal="distributed" vertical="center" justifyLastLine="1"/>
    </xf>
    <xf numFmtId="0" fontId="9" fillId="3" borderId="0" xfId="20" applyFont="1" applyFill="1" applyBorder="1" applyAlignment="1">
      <alignment horizontal="left"/>
    </xf>
    <xf numFmtId="0" fontId="13" fillId="3" borderId="10" xfId="20" applyFont="1" applyFill="1" applyBorder="1" applyAlignment="1">
      <alignment horizontal="distributed" vertical="center" justifyLastLine="1"/>
    </xf>
    <xf numFmtId="0" fontId="13" fillId="3" borderId="37" xfId="20" applyFont="1" applyFill="1" applyBorder="1" applyAlignment="1">
      <alignment horizontal="distributed" vertical="center" justifyLastLine="1"/>
    </xf>
    <xf numFmtId="0" fontId="13" fillId="3" borderId="5" xfId="20" applyFont="1" applyFill="1" applyBorder="1" applyAlignment="1">
      <alignment horizontal="distributed" vertical="center" justifyLastLine="1"/>
    </xf>
    <xf numFmtId="0" fontId="13" fillId="3" borderId="3" xfId="20" applyFont="1" applyFill="1" applyBorder="1" applyAlignment="1">
      <alignment horizontal="right"/>
    </xf>
    <xf numFmtId="0" fontId="13" fillId="3" borderId="4" xfId="20" applyFont="1" applyFill="1" applyBorder="1" applyAlignment="1">
      <alignment horizontal="distributed" vertical="center" justifyLastLine="1"/>
    </xf>
    <xf numFmtId="49" fontId="34" fillId="3" borderId="0" xfId="21" applyNumberFormat="1" applyFont="1" applyFill="1" applyAlignment="1">
      <alignment horizontal="center"/>
    </xf>
    <xf numFmtId="49" fontId="34" fillId="3" borderId="6" xfId="21" applyNumberFormat="1" applyFont="1" applyFill="1" applyBorder="1" applyAlignment="1">
      <alignment horizontal="center"/>
    </xf>
    <xf numFmtId="49" fontId="39" fillId="3" borderId="0" xfId="21" applyNumberFormat="1" applyFont="1" applyFill="1" applyAlignment="1">
      <alignment horizontal="center"/>
    </xf>
    <xf numFmtId="49" fontId="39" fillId="3" borderId="6" xfId="21" applyNumberFormat="1" applyFont="1" applyFill="1" applyBorder="1" applyAlignment="1">
      <alignment horizontal="center"/>
    </xf>
    <xf numFmtId="56" fontId="33" fillId="3" borderId="0" xfId="21" applyNumberFormat="1" applyFont="1" applyFill="1" applyAlignment="1">
      <alignment horizontal="center"/>
    </xf>
    <xf numFmtId="0" fontId="33" fillId="3" borderId="0" xfId="21" applyFont="1" applyFill="1" applyAlignment="1">
      <alignment horizontal="center"/>
    </xf>
    <xf numFmtId="0" fontId="34" fillId="3" borderId="12" xfId="21" applyFont="1" applyFill="1" applyBorder="1" applyAlignment="1">
      <alignment horizontal="distributed" vertical="center" justifyLastLine="1"/>
    </xf>
    <xf numFmtId="0" fontId="34" fillId="3" borderId="4" xfId="21" applyFont="1" applyFill="1" applyBorder="1" applyAlignment="1">
      <alignment horizontal="distributed" vertical="center" justifyLastLine="1"/>
    </xf>
    <xf numFmtId="0" fontId="34" fillId="3" borderId="17" xfId="21" applyFont="1" applyFill="1" applyBorder="1" applyAlignment="1">
      <alignment horizontal="distributed" vertical="center" justifyLastLine="1"/>
    </xf>
    <xf numFmtId="0" fontId="34" fillId="3" borderId="5" xfId="21" applyFont="1" applyFill="1" applyBorder="1" applyAlignment="1">
      <alignment horizontal="distributed" vertical="center" justifyLastLine="1"/>
    </xf>
    <xf numFmtId="0" fontId="34" fillId="3" borderId="22" xfId="21" applyFont="1" applyFill="1" applyBorder="1" applyAlignment="1">
      <alignment horizontal="distributed" vertical="center" wrapText="1" justifyLastLine="1"/>
    </xf>
    <xf numFmtId="0" fontId="0" fillId="0" borderId="24" xfId="0" applyBorder="1" applyAlignment="1">
      <alignment horizontal="distributed" vertical="center" justifyLastLine="1"/>
    </xf>
    <xf numFmtId="0" fontId="34" fillId="3" borderId="25" xfId="21" applyFont="1" applyFill="1" applyBorder="1" applyAlignment="1">
      <alignment horizontal="center"/>
    </xf>
    <xf numFmtId="0" fontId="34" fillId="3" borderId="31" xfId="21" applyFont="1" applyFill="1" applyBorder="1" applyAlignment="1">
      <alignment horizontal="center"/>
    </xf>
    <xf numFmtId="0" fontId="13" fillId="3" borderId="9" xfId="21" applyFont="1" applyFill="1" applyBorder="1" applyAlignment="1">
      <alignment horizontal="center" vertical="center"/>
    </xf>
    <xf numFmtId="0" fontId="13" fillId="3" borderId="10" xfId="21" applyFont="1" applyFill="1" applyBorder="1" applyAlignment="1">
      <alignment horizontal="center" vertical="center"/>
    </xf>
    <xf numFmtId="0" fontId="13" fillId="3" borderId="16" xfId="21" applyFont="1" applyFill="1" applyBorder="1" applyAlignment="1">
      <alignment horizontal="center" vertical="center"/>
    </xf>
    <xf numFmtId="0" fontId="34" fillId="3" borderId="0" xfId="21" applyFont="1" applyFill="1" applyBorder="1"/>
    <xf numFmtId="0" fontId="34" fillId="3" borderId="33" xfId="22" applyFont="1" applyFill="1" applyBorder="1" applyAlignment="1">
      <alignment horizontal="distributed" vertical="center" justifyLastLine="1"/>
    </xf>
    <xf numFmtId="0" fontId="34" fillId="3" borderId="24" xfId="22" applyFont="1" applyFill="1" applyBorder="1" applyAlignment="1">
      <alignment horizontal="distributed" vertical="center" justifyLastLine="1"/>
    </xf>
    <xf numFmtId="0" fontId="34" fillId="3" borderId="15" xfId="22" applyFont="1" applyFill="1" applyBorder="1" applyAlignment="1">
      <alignment horizontal="center" vertical="center" justifyLastLine="1"/>
    </xf>
    <xf numFmtId="0" fontId="34" fillId="3" borderId="2" xfId="22" applyFont="1" applyFill="1" applyBorder="1" applyAlignment="1">
      <alignment horizontal="center" vertical="center" justifyLastLine="1"/>
    </xf>
    <xf numFmtId="0" fontId="33" fillId="3" borderId="0" xfId="22" applyFont="1" applyFill="1" applyAlignment="1">
      <alignment horizontal="center"/>
    </xf>
    <xf numFmtId="0" fontId="34" fillId="3" borderId="23" xfId="22" applyFont="1" applyFill="1" applyBorder="1" applyAlignment="1">
      <alignment horizontal="distributed" vertical="center" wrapText="1" justifyLastLine="1"/>
    </xf>
    <xf numFmtId="0" fontId="34" fillId="3" borderId="11" xfId="22" applyFont="1" applyFill="1" applyBorder="1" applyAlignment="1">
      <alignment horizontal="distributed" vertical="center" justifyLastLine="1"/>
    </xf>
    <xf numFmtId="0" fontId="34" fillId="3" borderId="9" xfId="22" applyFont="1" applyFill="1" applyBorder="1" applyAlignment="1">
      <alignment horizontal="center" vertical="center" justifyLastLine="1"/>
    </xf>
    <xf numFmtId="0" fontId="34" fillId="3" borderId="10" xfId="22" applyFont="1" applyFill="1" applyBorder="1" applyAlignment="1">
      <alignment horizontal="center" vertical="center" justifyLastLine="1"/>
    </xf>
    <xf numFmtId="0" fontId="34" fillId="3" borderId="12" xfId="22" applyFont="1" applyFill="1" applyBorder="1" applyAlignment="1">
      <alignment horizontal="center" vertical="center"/>
    </xf>
    <xf numFmtId="0" fontId="34" fillId="3" borderId="4" xfId="22" applyFont="1" applyFill="1" applyBorder="1" applyAlignment="1">
      <alignment horizontal="center" vertical="center"/>
    </xf>
    <xf numFmtId="0" fontId="34" fillId="3" borderId="0" xfId="22" applyFont="1" applyFill="1" applyAlignment="1">
      <alignment horizontal="center" vertical="center"/>
    </xf>
    <xf numFmtId="0" fontId="34" fillId="3" borderId="6" xfId="22" applyFont="1" applyFill="1" applyBorder="1" applyAlignment="1">
      <alignment horizontal="center" vertical="center"/>
    </xf>
    <xf numFmtId="0" fontId="34" fillId="3" borderId="17" xfId="22" applyFont="1" applyFill="1" applyBorder="1" applyAlignment="1">
      <alignment horizontal="center" vertical="center"/>
    </xf>
    <xf numFmtId="0" fontId="34" fillId="3" borderId="5" xfId="22" applyFont="1" applyFill="1" applyBorder="1" applyAlignment="1">
      <alignment horizontal="center" vertical="center"/>
    </xf>
    <xf numFmtId="0" fontId="34" fillId="3" borderId="22" xfId="22" applyFont="1" applyFill="1" applyBorder="1" applyAlignment="1">
      <alignment horizontal="distributed" vertical="center" wrapText="1" justifyLastLine="1"/>
    </xf>
    <xf numFmtId="0" fontId="34" fillId="3" borderId="30" xfId="22" applyFont="1" applyFill="1" applyBorder="1" applyAlignment="1">
      <alignment horizontal="distributed" vertical="center" wrapText="1" justifyLastLine="1"/>
    </xf>
    <xf numFmtId="0" fontId="34" fillId="3" borderId="24" xfId="22" applyFont="1" applyFill="1" applyBorder="1" applyAlignment="1">
      <alignment horizontal="distributed" vertical="center" wrapText="1" justifyLastLine="1"/>
    </xf>
    <xf numFmtId="0" fontId="34" fillId="3" borderId="9" xfId="22" applyFont="1" applyFill="1" applyBorder="1" applyAlignment="1">
      <alignment horizontal="distributed" vertical="center" justifyLastLine="1"/>
    </xf>
    <xf numFmtId="0" fontId="34" fillId="3" borderId="10" xfId="22" applyFont="1" applyFill="1" applyBorder="1" applyAlignment="1">
      <alignment horizontal="distributed" vertical="center" justifyLastLine="1"/>
    </xf>
    <xf numFmtId="0" fontId="34" fillId="3" borderId="16" xfId="22" applyFont="1" applyFill="1" applyBorder="1" applyAlignment="1">
      <alignment horizontal="distributed" vertical="center" justifyLastLine="1"/>
    </xf>
    <xf numFmtId="0" fontId="34" fillId="3" borderId="30" xfId="22" applyFont="1" applyFill="1" applyBorder="1" applyAlignment="1">
      <alignment horizontal="distributed" vertical="center" justifyLastLine="1"/>
    </xf>
    <xf numFmtId="0" fontId="34" fillId="3" borderId="33" xfId="22" applyFont="1" applyFill="1" applyBorder="1" applyAlignment="1">
      <alignment horizontal="distributed" vertical="center" wrapText="1" justifyLastLine="1"/>
    </xf>
    <xf numFmtId="0" fontId="34" fillId="0" borderId="9" xfId="24" applyFont="1" applyBorder="1" applyAlignment="1">
      <alignment horizontal="center" vertical="center"/>
    </xf>
    <xf numFmtId="0" fontId="34" fillId="0" borderId="10" xfId="24" applyFont="1" applyBorder="1" applyAlignment="1">
      <alignment horizontal="center" vertical="center"/>
    </xf>
    <xf numFmtId="0" fontId="34" fillId="0" borderId="16" xfId="24" applyFont="1" applyBorder="1" applyAlignment="1">
      <alignment horizontal="center" vertical="center"/>
    </xf>
    <xf numFmtId="0" fontId="40" fillId="0" borderId="15" xfId="24" applyFont="1" applyFill="1" applyBorder="1" applyAlignment="1">
      <alignment horizontal="distributed" vertical="center" wrapText="1" justifyLastLine="1"/>
    </xf>
    <xf numFmtId="0" fontId="40" fillId="0" borderId="29" xfId="24" applyFont="1" applyFill="1" applyBorder="1" applyAlignment="1">
      <alignment horizontal="distributed" vertical="center" wrapText="1" justifyLastLine="1"/>
    </xf>
    <xf numFmtId="0" fontId="33" fillId="0" borderId="0" xfId="24" applyFont="1" applyFill="1" applyAlignment="1">
      <alignment horizontal="center"/>
    </xf>
    <xf numFmtId="0" fontId="34" fillId="0" borderId="4" xfId="24" applyFont="1" applyBorder="1" applyAlignment="1">
      <alignment horizontal="center" vertical="center"/>
    </xf>
    <xf numFmtId="0" fontId="34" fillId="0" borderId="5" xfId="24" applyFont="1" applyBorder="1" applyAlignment="1">
      <alignment horizontal="center" vertical="center"/>
    </xf>
    <xf numFmtId="0" fontId="13" fillId="0" borderId="0" xfId="26" applyFont="1" applyFill="1" applyAlignment="1">
      <alignment horizontal="center" vertical="center"/>
    </xf>
    <xf numFmtId="0" fontId="13" fillId="0" borderId="17" xfId="26" applyFont="1" applyFill="1" applyBorder="1" applyAlignment="1">
      <alignment horizontal="center" vertical="center"/>
    </xf>
    <xf numFmtId="0" fontId="34" fillId="3" borderId="6" xfId="25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4" fillId="3" borderId="6" xfId="25" applyFont="1" applyFill="1" applyBorder="1" applyAlignment="1">
      <alignment wrapText="1"/>
    </xf>
    <xf numFmtId="0" fontId="0" fillId="0" borderId="6" xfId="0" applyBorder="1"/>
    <xf numFmtId="0" fontId="34" fillId="3" borderId="4" xfId="25" applyFont="1" applyFill="1" applyBorder="1" applyAlignment="1">
      <alignment horizontal="center" vertical="center"/>
    </xf>
    <xf numFmtId="0" fontId="34" fillId="3" borderId="5" xfId="25" applyFont="1" applyFill="1" applyBorder="1" applyAlignment="1">
      <alignment horizontal="center" vertical="center"/>
    </xf>
    <xf numFmtId="0" fontId="34" fillId="3" borderId="13" xfId="25" applyFont="1" applyFill="1" applyBorder="1" applyAlignment="1">
      <alignment horizontal="center" vertical="center"/>
    </xf>
    <xf numFmtId="0" fontId="34" fillId="3" borderId="11" xfId="25" applyFont="1" applyFill="1" applyBorder="1" applyAlignment="1">
      <alignment horizontal="center" vertical="center"/>
    </xf>
    <xf numFmtId="0" fontId="34" fillId="3" borderId="31" xfId="25" applyFont="1" applyFill="1" applyBorder="1" applyAlignment="1">
      <alignment horizontal="distributed" vertical="center" wrapText="1" indent="2"/>
    </xf>
    <xf numFmtId="0" fontId="0" fillId="0" borderId="6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34" fillId="3" borderId="31" xfId="25" applyFont="1" applyFill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34" fillId="3" borderId="6" xfId="25" applyFont="1" applyFill="1" applyBorder="1" applyAlignment="1">
      <alignment horizontal="center" vertical="center" wrapText="1" justifyLastLine="1"/>
    </xf>
    <xf numFmtId="0" fontId="0" fillId="0" borderId="6" xfId="0" applyBorder="1" applyAlignment="1">
      <alignment horizontal="center" vertical="center" justifyLastLine="1"/>
    </xf>
    <xf numFmtId="0" fontId="34" fillId="3" borderId="31" xfId="25" applyFont="1" applyFill="1" applyBorder="1" applyAlignment="1">
      <alignment horizontal="distributed" vertical="center" justifyLastLine="1"/>
    </xf>
    <xf numFmtId="0" fontId="40" fillId="3" borderId="0" xfId="25" applyFont="1" applyFill="1" applyBorder="1" applyAlignment="1">
      <alignment horizontal="left" vertical="center"/>
    </xf>
    <xf numFmtId="0" fontId="38" fillId="3" borderId="0" xfId="26" applyFont="1" applyFill="1" applyAlignment="1">
      <alignment horizontal="center" vertical="center"/>
    </xf>
    <xf numFmtId="0" fontId="38" fillId="3" borderId="17" xfId="26" applyFont="1" applyFill="1" applyBorder="1" applyAlignment="1">
      <alignment horizontal="center" vertical="center"/>
    </xf>
    <xf numFmtId="0" fontId="34" fillId="3" borderId="0" xfId="26" applyFont="1" applyFill="1" applyBorder="1" applyAlignment="1">
      <alignment horizontal="distributed" vertical="center" justifyLastLine="1"/>
    </xf>
    <xf numFmtId="0" fontId="34" fillId="3" borderId="6" xfId="26" applyFont="1" applyFill="1" applyBorder="1" applyAlignment="1">
      <alignment horizontal="distributed" vertical="center" justifyLastLine="1"/>
    </xf>
    <xf numFmtId="0" fontId="40" fillId="3" borderId="0" xfId="25" applyFont="1" applyFill="1" applyBorder="1" applyAlignment="1">
      <alignment horizontal="left"/>
    </xf>
    <xf numFmtId="0" fontId="34" fillId="3" borderId="4" xfId="26" applyFont="1" applyFill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4" fillId="3" borderId="22" xfId="26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3" borderId="25" xfId="26" applyFont="1" applyFill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34" fillId="3" borderId="3" xfId="26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4" fillId="3" borderId="9" xfId="26" applyFont="1" applyFill="1" applyBorder="1" applyAlignment="1">
      <alignment horizontal="center" vertical="center"/>
    </xf>
    <xf numFmtId="0" fontId="34" fillId="3" borderId="10" xfId="26" applyFont="1" applyFill="1" applyBorder="1" applyAlignment="1">
      <alignment horizontal="center" vertical="center"/>
    </xf>
    <xf numFmtId="0" fontId="34" fillId="3" borderId="18" xfId="26" applyFont="1" applyFill="1" applyBorder="1" applyAlignment="1">
      <alignment horizontal="right" vertical="center"/>
    </xf>
    <xf numFmtId="0" fontId="34" fillId="3" borderId="0" xfId="26" applyFont="1" applyFill="1" applyAlignment="1">
      <alignment horizontal="right" vertical="center"/>
    </xf>
    <xf numFmtId="2" fontId="34" fillId="3" borderId="0" xfId="26" applyNumberFormat="1" applyFont="1" applyFill="1" applyAlignment="1">
      <alignment horizontal="right" vertical="center"/>
    </xf>
    <xf numFmtId="2" fontId="39" fillId="3" borderId="0" xfId="26" applyNumberFormat="1" applyFont="1" applyFill="1" applyAlignment="1">
      <alignment horizontal="right" vertical="center"/>
    </xf>
    <xf numFmtId="0" fontId="10" fillId="3" borderId="0" xfId="27" applyFont="1" applyFill="1" applyAlignment="1">
      <alignment horizontal="right"/>
    </xf>
    <xf numFmtId="0" fontId="13" fillId="3" borderId="13" xfId="27" applyFont="1" applyFill="1" applyBorder="1" applyAlignment="1">
      <alignment horizontal="distributed" vertical="center" justifyLastLine="1"/>
    </xf>
    <xf numFmtId="0" fontId="13" fillId="3" borderId="11" xfId="27" applyFont="1" applyFill="1" applyBorder="1" applyAlignment="1">
      <alignment horizontal="distributed" vertical="center" justifyLastLine="1"/>
    </xf>
    <xf numFmtId="0" fontId="13" fillId="3" borderId="4" xfId="27" applyFont="1" applyFill="1" applyBorder="1" applyAlignment="1">
      <alignment horizontal="distributed" vertical="center" justifyLastLine="1"/>
    </xf>
    <xf numFmtId="0" fontId="13" fillId="3" borderId="5" xfId="27" applyFont="1" applyFill="1" applyBorder="1" applyAlignment="1">
      <alignment horizontal="distributed" vertical="center" justifyLastLine="1"/>
    </xf>
    <xf numFmtId="0" fontId="13" fillId="3" borderId="22" xfId="27" applyFont="1" applyFill="1" applyBorder="1" applyAlignment="1">
      <alignment horizontal="distributed" vertical="center" justifyLastLine="1"/>
    </xf>
    <xf numFmtId="0" fontId="13" fillId="3" borderId="24" xfId="27" applyFont="1" applyFill="1" applyBorder="1" applyAlignment="1">
      <alignment horizontal="distributed" vertical="center" justifyLastLine="1"/>
    </xf>
    <xf numFmtId="0" fontId="13" fillId="3" borderId="9" xfId="27" quotePrefix="1" applyFont="1" applyFill="1" applyBorder="1" applyAlignment="1">
      <alignment horizontal="center" vertical="center"/>
    </xf>
    <xf numFmtId="0" fontId="13" fillId="3" borderId="10" xfId="27" quotePrefix="1" applyFont="1" applyFill="1" applyBorder="1" applyAlignment="1">
      <alignment horizontal="center" vertical="center"/>
    </xf>
    <xf numFmtId="0" fontId="13" fillId="3" borderId="16" xfId="27" quotePrefix="1" applyFont="1" applyFill="1" applyBorder="1" applyAlignment="1">
      <alignment horizontal="center" vertical="center"/>
    </xf>
    <xf numFmtId="0" fontId="13" fillId="3" borderId="12" xfId="27" applyFont="1" applyFill="1" applyBorder="1" applyAlignment="1">
      <alignment horizontal="center" vertical="center" wrapText="1"/>
    </xf>
    <xf numFmtId="0" fontId="13" fillId="3" borderId="4" xfId="27" applyFont="1" applyFill="1" applyBorder="1" applyAlignment="1">
      <alignment horizontal="center" vertical="center"/>
    </xf>
    <xf numFmtId="0" fontId="13" fillId="3" borderId="17" xfId="27" applyFont="1" applyFill="1" applyBorder="1" applyAlignment="1">
      <alignment horizontal="center" vertical="center"/>
    </xf>
    <xf numFmtId="0" fontId="13" fillId="3" borderId="5" xfId="27" applyFont="1" applyFill="1" applyBorder="1" applyAlignment="1">
      <alignment horizontal="center" vertical="center"/>
    </xf>
    <xf numFmtId="0" fontId="13" fillId="3" borderId="22" xfId="27" applyFont="1" applyFill="1" applyBorder="1" applyAlignment="1">
      <alignment horizontal="center" vertical="center" justifyLastLine="1"/>
    </xf>
    <xf numFmtId="0" fontId="13" fillId="3" borderId="24" xfId="27" applyFont="1" applyFill="1" applyBorder="1" applyAlignment="1">
      <alignment horizontal="center" vertical="center" justifyLastLine="1"/>
    </xf>
    <xf numFmtId="0" fontId="34" fillId="3" borderId="4" xfId="28" applyFont="1" applyFill="1" applyBorder="1" applyAlignment="1">
      <alignment horizontal="distributed" vertical="center" justifyLastLine="1"/>
    </xf>
    <xf numFmtId="0" fontId="34" fillId="3" borderId="5" xfId="28" applyFont="1" applyFill="1" applyBorder="1" applyAlignment="1">
      <alignment horizontal="distributed" vertical="center" justifyLastLine="1"/>
    </xf>
    <xf numFmtId="0" fontId="34" fillId="3" borderId="22" xfId="28" applyFont="1" applyFill="1" applyBorder="1" applyAlignment="1">
      <alignment horizontal="distributed" vertical="center" justifyLastLine="1"/>
    </xf>
    <xf numFmtId="0" fontId="34" fillId="3" borderId="24" xfId="28" applyFont="1" applyFill="1" applyBorder="1" applyAlignment="1">
      <alignment horizontal="distributed" vertical="center" justifyLastLine="1"/>
    </xf>
    <xf numFmtId="0" fontId="13" fillId="3" borderId="22" xfId="29" applyFont="1" applyFill="1" applyBorder="1" applyAlignment="1">
      <alignment horizontal="center" vertical="center" wrapText="1"/>
    </xf>
    <xf numFmtId="0" fontId="28" fillId="0" borderId="30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13" fillId="3" borderId="22" xfId="29" applyFont="1" applyFill="1" applyBorder="1" applyAlignment="1">
      <alignment horizontal="center" vertical="center"/>
    </xf>
    <xf numFmtId="0" fontId="13" fillId="3" borderId="30" xfId="29" applyFont="1" applyFill="1" applyBorder="1" applyAlignment="1">
      <alignment horizontal="center" vertical="center" wrapText="1"/>
    </xf>
    <xf numFmtId="0" fontId="13" fillId="3" borderId="24" xfId="29" applyFont="1" applyFill="1" applyBorder="1" applyAlignment="1">
      <alignment horizontal="center" vertical="center" wrapText="1"/>
    </xf>
    <xf numFmtId="0" fontId="13" fillId="3" borderId="0" xfId="29" applyFont="1" applyFill="1" applyBorder="1" applyAlignment="1">
      <alignment horizontal="right"/>
    </xf>
    <xf numFmtId="0" fontId="13" fillId="3" borderId="3" xfId="29" applyFont="1" applyFill="1" applyBorder="1" applyAlignment="1">
      <alignment horizontal="right"/>
    </xf>
    <xf numFmtId="0" fontId="13" fillId="3" borderId="12" xfId="29" applyFont="1" applyFill="1" applyBorder="1" applyAlignment="1">
      <alignment horizontal="center" vertical="center" wrapText="1"/>
    </xf>
    <xf numFmtId="0" fontId="13" fillId="3" borderId="4" xfId="29" applyFont="1" applyFill="1" applyBorder="1" applyAlignment="1">
      <alignment horizontal="center" vertical="center"/>
    </xf>
    <xf numFmtId="0" fontId="13" fillId="3" borderId="0" xfId="29" applyFont="1" applyFill="1" applyBorder="1" applyAlignment="1">
      <alignment horizontal="center" vertical="center"/>
    </xf>
    <xf numFmtId="0" fontId="13" fillId="3" borderId="6" xfId="29" applyFont="1" applyFill="1" applyBorder="1" applyAlignment="1">
      <alignment horizontal="center" vertical="center"/>
    </xf>
    <xf numFmtId="0" fontId="13" fillId="3" borderId="17" xfId="29" applyFont="1" applyFill="1" applyBorder="1" applyAlignment="1">
      <alignment horizontal="center" vertical="center"/>
    </xf>
    <xf numFmtId="0" fontId="13" fillId="3" borderId="5" xfId="29" applyFont="1" applyFill="1" applyBorder="1" applyAlignment="1">
      <alignment horizontal="center" vertical="center"/>
    </xf>
    <xf numFmtId="0" fontId="13" fillId="3" borderId="22" xfId="29" applyFont="1" applyFill="1" applyBorder="1" applyAlignment="1">
      <alignment horizontal="distributed" vertical="center" wrapText="1" justifyLastLine="1"/>
    </xf>
    <xf numFmtId="0" fontId="13" fillId="3" borderId="30" xfId="29" applyFont="1" applyFill="1" applyBorder="1" applyAlignment="1">
      <alignment horizontal="distributed" vertical="center" justifyLastLine="1"/>
    </xf>
    <xf numFmtId="0" fontId="13" fillId="3" borderId="24" xfId="29" applyFont="1" applyFill="1" applyBorder="1" applyAlignment="1">
      <alignment horizontal="distributed" vertical="center" justifyLastLine="1"/>
    </xf>
    <xf numFmtId="0" fontId="16" fillId="3" borderId="9" xfId="29" applyFont="1" applyFill="1" applyBorder="1" applyAlignment="1">
      <alignment horizontal="center" vertical="center"/>
    </xf>
    <xf numFmtId="0" fontId="16" fillId="3" borderId="10" xfId="29" applyFont="1" applyFill="1" applyBorder="1" applyAlignment="1">
      <alignment horizontal="center" vertical="center"/>
    </xf>
    <xf numFmtId="0" fontId="16" fillId="3" borderId="16" xfId="29" applyFont="1" applyFill="1" applyBorder="1" applyAlignment="1">
      <alignment horizontal="center" vertical="center"/>
    </xf>
    <xf numFmtId="0" fontId="13" fillId="3" borderId="13" xfId="29" applyFont="1" applyFill="1" applyBorder="1" applyAlignment="1">
      <alignment horizontal="distributed" vertical="center"/>
    </xf>
    <xf numFmtId="0" fontId="13" fillId="3" borderId="18" xfId="29" applyFont="1" applyFill="1" applyBorder="1" applyAlignment="1">
      <alignment horizontal="distributed" vertical="center"/>
    </xf>
    <xf numFmtId="0" fontId="13" fillId="3" borderId="11" xfId="29" applyFont="1" applyFill="1" applyBorder="1" applyAlignment="1">
      <alignment horizontal="distributed" vertical="center"/>
    </xf>
    <xf numFmtId="0" fontId="15" fillId="3" borderId="0" xfId="30" applyFont="1" applyFill="1" applyBorder="1" applyAlignment="1">
      <alignment horizontal="center" vertical="center" textRotation="255" wrapText="1"/>
    </xf>
    <xf numFmtId="0" fontId="13" fillId="3" borderId="0" xfId="30" applyFont="1" applyFill="1" applyAlignment="1">
      <alignment horizontal="center" vertical="center" textRotation="255" justifyLastLine="1"/>
    </xf>
    <xf numFmtId="0" fontId="13" fillId="3" borderId="6" xfId="30" applyFont="1" applyFill="1" applyBorder="1" applyAlignment="1">
      <alignment horizontal="center" vertical="center" textRotation="255"/>
    </xf>
    <xf numFmtId="0" fontId="8" fillId="3" borderId="6" xfId="0" applyFont="1" applyFill="1" applyBorder="1" applyAlignment="1">
      <alignment horizontal="center" vertical="center"/>
    </xf>
    <xf numFmtId="0" fontId="13" fillId="3" borderId="6" xfId="30" applyFont="1" applyFill="1" applyBorder="1" applyAlignment="1">
      <alignment horizontal="center" vertical="center"/>
    </xf>
    <xf numFmtId="0" fontId="15" fillId="3" borderId="6" xfId="30" applyFont="1" applyFill="1" applyBorder="1" applyAlignment="1">
      <alignment horizontal="center" vertical="center" textRotation="255" wrapText="1"/>
    </xf>
    <xf numFmtId="0" fontId="15" fillId="3" borderId="5" xfId="3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vertical="center"/>
    </xf>
    <xf numFmtId="0" fontId="13" fillId="3" borderId="6" xfId="3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textRotation="255" wrapText="1"/>
    </xf>
    <xf numFmtId="0" fontId="8" fillId="3" borderId="5" xfId="0" applyFont="1" applyFill="1" applyBorder="1" applyAlignment="1">
      <alignment horizontal="center" vertical="center" textRotation="255" wrapText="1"/>
    </xf>
    <xf numFmtId="0" fontId="16" fillId="3" borderId="9" xfId="30" applyFont="1" applyFill="1" applyBorder="1" applyAlignment="1">
      <alignment horizontal="center" vertical="center"/>
    </xf>
    <xf numFmtId="0" fontId="16" fillId="3" borderId="10" xfId="30" applyFont="1" applyFill="1" applyBorder="1" applyAlignment="1">
      <alignment horizontal="center" vertical="center"/>
    </xf>
    <xf numFmtId="0" fontId="13" fillId="3" borderId="15" xfId="30" applyFont="1" applyFill="1" applyBorder="1" applyAlignment="1">
      <alignment horizontal="center" vertical="center"/>
    </xf>
    <xf numFmtId="0" fontId="13" fillId="3" borderId="29" xfId="30" applyFont="1" applyFill="1" applyBorder="1" applyAlignment="1">
      <alignment horizontal="center" vertical="center"/>
    </xf>
    <xf numFmtId="0" fontId="13" fillId="3" borderId="2" xfId="30" applyFont="1" applyFill="1" applyBorder="1" applyAlignment="1">
      <alignment horizontal="center" vertical="center"/>
    </xf>
    <xf numFmtId="0" fontId="16" fillId="3" borderId="15" xfId="30" applyFont="1" applyFill="1" applyBorder="1" applyAlignment="1">
      <alignment horizontal="center" vertical="center"/>
    </xf>
    <xf numFmtId="0" fontId="16" fillId="3" borderId="2" xfId="30" applyFont="1" applyFill="1" applyBorder="1" applyAlignment="1">
      <alignment horizontal="center" vertical="center"/>
    </xf>
    <xf numFmtId="0" fontId="13" fillId="3" borderId="9" xfId="30" applyFont="1" applyFill="1" applyBorder="1" applyAlignment="1">
      <alignment horizontal="center" vertical="center"/>
    </xf>
    <xf numFmtId="0" fontId="13" fillId="3" borderId="16" xfId="30" applyFont="1" applyFill="1" applyBorder="1" applyAlignment="1">
      <alignment horizontal="center" vertical="center"/>
    </xf>
    <xf numFmtId="0" fontId="13" fillId="3" borderId="4" xfId="30" applyFont="1" applyFill="1" applyBorder="1" applyAlignment="1">
      <alignment horizontal="center" vertical="center"/>
    </xf>
    <xf numFmtId="0" fontId="13" fillId="3" borderId="5" xfId="30" applyFont="1" applyFill="1" applyBorder="1" applyAlignment="1">
      <alignment horizontal="center" vertical="center"/>
    </xf>
    <xf numFmtId="0" fontId="13" fillId="3" borderId="18" xfId="30" applyFont="1" applyFill="1" applyBorder="1" applyAlignment="1">
      <alignment horizontal="center" vertical="center"/>
    </xf>
    <xf numFmtId="0" fontId="13" fillId="3" borderId="24" xfId="30" applyFont="1" applyFill="1" applyBorder="1" applyAlignment="1">
      <alignment horizontal="center" vertical="center"/>
    </xf>
    <xf numFmtId="0" fontId="15" fillId="3" borderId="0" xfId="30" applyFont="1" applyFill="1" applyAlignment="1">
      <alignment horizontal="left" vertical="distributed"/>
    </xf>
    <xf numFmtId="0" fontId="15" fillId="3" borderId="0" xfId="30" applyFont="1" applyFill="1" applyAlignment="1">
      <alignment horizontal="left" vertical="center"/>
    </xf>
    <xf numFmtId="0" fontId="49" fillId="3" borderId="6" xfId="30" applyFont="1" applyFill="1" applyBorder="1" applyAlignment="1">
      <alignment horizontal="center" vertical="center" textRotation="255" wrapText="1"/>
    </xf>
    <xf numFmtId="0" fontId="34" fillId="3" borderId="10" xfId="30" applyFont="1" applyFill="1" applyBorder="1" applyAlignment="1">
      <alignment horizontal="center" vertical="center"/>
    </xf>
    <xf numFmtId="0" fontId="34" fillId="3" borderId="16" xfId="30" applyFont="1" applyFill="1" applyBorder="1" applyAlignment="1">
      <alignment horizontal="center" vertical="center"/>
    </xf>
    <xf numFmtId="0" fontId="13" fillId="3" borderId="4" xfId="31" applyFont="1" applyFill="1" applyBorder="1" applyAlignment="1">
      <alignment horizontal="distributed" vertical="center" justifyLastLine="1"/>
    </xf>
    <xf numFmtId="0" fontId="13" fillId="3" borderId="22" xfId="31" applyFont="1" applyFill="1" applyBorder="1" applyAlignment="1">
      <alignment horizontal="distributed" vertical="center" justifyLastLine="1"/>
    </xf>
    <xf numFmtId="0" fontId="34" fillId="3" borderId="2" xfId="15" applyFont="1" applyFill="1" applyBorder="1" applyAlignment="1">
      <alignment horizontal="center" vertical="center"/>
    </xf>
    <xf numFmtId="0" fontId="34" fillId="3" borderId="29" xfId="15" applyFont="1" applyFill="1" applyBorder="1" applyAlignment="1">
      <alignment horizontal="center" vertical="center"/>
    </xf>
    <xf numFmtId="0" fontId="34" fillId="3" borderId="9" xfId="15" applyFont="1" applyFill="1" applyBorder="1" applyAlignment="1">
      <alignment horizontal="center" vertical="center"/>
    </xf>
    <xf numFmtId="0" fontId="34" fillId="3" borderId="10" xfId="15" applyFont="1" applyFill="1" applyBorder="1" applyAlignment="1">
      <alignment horizontal="center" vertical="center"/>
    </xf>
    <xf numFmtId="0" fontId="34" fillId="3" borderId="15" xfId="15" applyFont="1" applyFill="1" applyBorder="1" applyAlignment="1">
      <alignment horizontal="center" vertical="center"/>
    </xf>
    <xf numFmtId="0" fontId="52" fillId="3" borderId="0" xfId="15" applyFont="1" applyFill="1" applyAlignment="1">
      <alignment horizontal="center"/>
    </xf>
  </cellXfs>
  <cellStyles count="35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" xfId="10" builtinId="6"/>
    <cellStyle name="桁区切り 2" xfId="11" xr:uid="{00000000-0005-0000-0000-00000A000000}"/>
    <cellStyle name="標準" xfId="0" builtinId="0"/>
    <cellStyle name="標準 2" xfId="12" xr:uid="{00000000-0005-0000-0000-00000C000000}"/>
    <cellStyle name="標準 3" xfId="13" xr:uid="{00000000-0005-0000-0000-00000D000000}"/>
    <cellStyle name="標準 4" xfId="14" xr:uid="{00000000-0005-0000-0000-00000E000000}"/>
    <cellStyle name="標準_032_人口労働力" xfId="15" xr:uid="{00000000-0005-0000-0000-00000F000000}"/>
    <cellStyle name="標準_1026 衛生" xfId="16" xr:uid="{00000000-0005-0000-0000-000010000000}"/>
    <cellStyle name="標準_197" xfId="17" xr:uid="{00000000-0005-0000-0000-000011000000}"/>
    <cellStyle name="標準_205_衛生" xfId="18" xr:uid="{00000000-0005-0000-0000-000012000000}"/>
    <cellStyle name="標準_206_衛生" xfId="19" xr:uid="{00000000-0005-0000-0000-000013000000}"/>
    <cellStyle name="標準_207_衛生" xfId="20" xr:uid="{00000000-0005-0000-0000-000014000000}"/>
    <cellStyle name="標準_208_衛生" xfId="21" xr:uid="{00000000-0005-0000-0000-000015000000}"/>
    <cellStyle name="標準_209_衛生" xfId="22" xr:uid="{00000000-0005-0000-0000-000016000000}"/>
    <cellStyle name="標準_210_衛生" xfId="23" xr:uid="{00000000-0005-0000-0000-000017000000}"/>
    <cellStyle name="標準_211_衛生" xfId="24" xr:uid="{00000000-0005-0000-0000-000018000000}"/>
    <cellStyle name="標準_212_衛生" xfId="25" xr:uid="{00000000-0005-0000-0000-000019000000}"/>
    <cellStyle name="標準_213_衛生" xfId="26" xr:uid="{00000000-0005-0000-0000-00001A000000}"/>
    <cellStyle name="標準_214_衛生" xfId="27" xr:uid="{00000000-0005-0000-0000-00001B000000}"/>
    <cellStyle name="標準_215_衛生" xfId="28" xr:uid="{00000000-0005-0000-0000-00001C000000}"/>
    <cellStyle name="標準_216_衛生" xfId="29" xr:uid="{00000000-0005-0000-0000-00001D000000}"/>
    <cellStyle name="標準_219_衛生" xfId="30" xr:uid="{00000000-0005-0000-0000-00001E000000}"/>
    <cellStyle name="標準_220_衛生" xfId="31" xr:uid="{00000000-0005-0000-0000-00001F000000}"/>
    <cellStyle name="標準_施設１" xfId="32" xr:uid="{00000000-0005-0000-0000-000020000000}"/>
    <cellStyle name="標準_表203･204" xfId="33" xr:uid="{00000000-0005-0000-0000-000021000000}"/>
    <cellStyle name="未定義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7</xdr:row>
      <xdr:rowOff>66675</xdr:rowOff>
    </xdr:from>
    <xdr:to>
      <xdr:col>11</xdr:col>
      <xdr:colOff>495300</xdr:colOff>
      <xdr:row>13</xdr:row>
      <xdr:rowOff>190500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CC6B1E5F-FA0F-4949-8A70-C3A0C0322195}"/>
            </a:ext>
          </a:extLst>
        </xdr:cNvPr>
        <xdr:cNvSpPr/>
      </xdr:nvSpPr>
      <xdr:spPr>
        <a:xfrm>
          <a:off x="7562851" y="1428750"/>
          <a:ext cx="2790824" cy="1381125"/>
        </a:xfrm>
        <a:prstGeom prst="wedgeEllipseCallout">
          <a:avLst>
            <a:gd name="adj1" fmla="val -53173"/>
            <a:gd name="adj2" fmla="val -4303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小数点以下２桁表示に変更しました。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Ｈ</a:t>
          </a:r>
          <a:r>
            <a:rPr kumimoji="1" lang="en-US" altLang="ja-JP" sz="1100">
              <a:solidFill>
                <a:srgbClr val="FF0000"/>
              </a:solidFill>
            </a:rPr>
            <a:t>20</a:t>
          </a:r>
          <a:r>
            <a:rPr kumimoji="1" lang="ja-JP" altLang="en-US" sz="1100">
              <a:solidFill>
                <a:srgbClr val="FF0000"/>
              </a:solidFill>
            </a:rPr>
            <a:t>，Ｈ</a:t>
          </a:r>
          <a:r>
            <a:rPr kumimoji="1" lang="en-US" altLang="ja-JP" sz="1100">
              <a:solidFill>
                <a:srgbClr val="FF0000"/>
              </a:solidFill>
            </a:rPr>
            <a:t>21</a:t>
          </a:r>
          <a:r>
            <a:rPr kumimoji="1" lang="ja-JP" altLang="en-US" sz="1100">
              <a:solidFill>
                <a:srgbClr val="FF0000"/>
              </a:solidFill>
            </a:rPr>
            <a:t>の一部で、（△）符号の表示を修正しました。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35</xdr:row>
      <xdr:rowOff>104775</xdr:rowOff>
    </xdr:from>
    <xdr:to>
      <xdr:col>0</xdr:col>
      <xdr:colOff>1781175</xdr:colOff>
      <xdr:row>40</xdr:row>
      <xdr:rowOff>57150</xdr:rowOff>
    </xdr:to>
    <xdr:grpSp>
      <xdr:nvGrpSpPr>
        <xdr:cNvPr id="124304" name="Group 1">
          <a:extLst>
            <a:ext uri="{FF2B5EF4-FFF2-40B4-BE49-F238E27FC236}">
              <a16:creationId xmlns:a16="http://schemas.microsoft.com/office/drawing/2014/main" id="{D97FF74E-4F6F-4DA2-8EF1-3130D7765786}"/>
            </a:ext>
          </a:extLst>
        </xdr:cNvPr>
        <xdr:cNvGrpSpPr>
          <a:grpSpLocks/>
        </xdr:cNvGrpSpPr>
      </xdr:nvGrpSpPr>
      <xdr:grpSpPr bwMode="auto">
        <a:xfrm>
          <a:off x="60960" y="4744085"/>
          <a:ext cx="1597025" cy="567055"/>
          <a:chOff x="4" y="556"/>
          <a:chExt cx="147" cy="68"/>
        </a:xfrm>
      </xdr:grpSpPr>
      <xdr:sp macro="" textlink="">
        <xdr:nvSpPr>
          <xdr:cNvPr id="124309" name="AutoShape 2">
            <a:extLst>
              <a:ext uri="{FF2B5EF4-FFF2-40B4-BE49-F238E27FC236}">
                <a16:creationId xmlns:a16="http://schemas.microsoft.com/office/drawing/2014/main" id="{CE89EF74-092F-4DA5-AE57-A832D0FC260E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4310" name="Text Box 3">
            <a:extLst>
              <a:ext uri="{FF2B5EF4-FFF2-40B4-BE49-F238E27FC236}">
                <a16:creationId xmlns:a16="http://schemas.microsoft.com/office/drawing/2014/main" id="{18F95903-87B3-485B-A074-9F0A8BB10A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311" name="Text Box 4">
            <a:extLst>
              <a:ext uri="{FF2B5EF4-FFF2-40B4-BE49-F238E27FC236}">
                <a16:creationId xmlns:a16="http://schemas.microsoft.com/office/drawing/2014/main" id="{D9C39C29-CBAC-48D1-8EC7-A7C419A163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47625</xdr:colOff>
      <xdr:row>22</xdr:row>
      <xdr:rowOff>66675</xdr:rowOff>
    </xdr:from>
    <xdr:to>
      <xdr:col>0</xdr:col>
      <xdr:colOff>1771650</xdr:colOff>
      <xdr:row>27</xdr:row>
      <xdr:rowOff>76200</xdr:rowOff>
    </xdr:to>
    <xdr:grpSp>
      <xdr:nvGrpSpPr>
        <xdr:cNvPr id="124305" name="Group 1">
          <a:extLst>
            <a:ext uri="{FF2B5EF4-FFF2-40B4-BE49-F238E27FC236}">
              <a16:creationId xmlns:a16="http://schemas.microsoft.com/office/drawing/2014/main" id="{655C3A3D-2307-4552-B991-8DC34106AD6F}"/>
            </a:ext>
          </a:extLst>
        </xdr:cNvPr>
        <xdr:cNvGrpSpPr>
          <a:grpSpLocks/>
        </xdr:cNvGrpSpPr>
      </xdr:nvGrpSpPr>
      <xdr:grpSpPr bwMode="auto">
        <a:xfrm>
          <a:off x="50165" y="3189605"/>
          <a:ext cx="1610995" cy="582295"/>
          <a:chOff x="4" y="556"/>
          <a:chExt cx="147" cy="68"/>
        </a:xfrm>
      </xdr:grpSpPr>
      <xdr:sp macro="" textlink="">
        <xdr:nvSpPr>
          <xdr:cNvPr id="124306" name="AutoShape 2">
            <a:extLst>
              <a:ext uri="{FF2B5EF4-FFF2-40B4-BE49-F238E27FC236}">
                <a16:creationId xmlns:a16="http://schemas.microsoft.com/office/drawing/2014/main" id="{8B6AC558-9DFB-4E55-BBB7-B6DF4DF43597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4307" name="Text Box 3">
            <a:extLst>
              <a:ext uri="{FF2B5EF4-FFF2-40B4-BE49-F238E27FC236}">
                <a16:creationId xmlns:a16="http://schemas.microsoft.com/office/drawing/2014/main" id="{69CCF266-CB2A-4FE9-B3D8-61A2D7E38C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308" name="Text Box 4">
            <a:extLst>
              <a:ext uri="{FF2B5EF4-FFF2-40B4-BE49-F238E27FC236}">
                <a16:creationId xmlns:a16="http://schemas.microsoft.com/office/drawing/2014/main" id="{23505CBF-1832-4CA9-819D-1724E99AA3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57150</xdr:colOff>
      <xdr:row>35</xdr:row>
      <xdr:rowOff>104775</xdr:rowOff>
    </xdr:from>
    <xdr:to>
      <xdr:col>0</xdr:col>
      <xdr:colOff>1781175</xdr:colOff>
      <xdr:row>40</xdr:row>
      <xdr:rowOff>57150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E2F10EA1-9DE8-4979-9A34-575CA11B675F}"/>
            </a:ext>
          </a:extLst>
        </xdr:cNvPr>
        <xdr:cNvGrpSpPr>
          <a:grpSpLocks/>
        </xdr:cNvGrpSpPr>
      </xdr:nvGrpSpPr>
      <xdr:grpSpPr bwMode="auto">
        <a:xfrm>
          <a:off x="60960" y="4744085"/>
          <a:ext cx="1597025" cy="567055"/>
          <a:chOff x="4" y="556"/>
          <a:chExt cx="147" cy="68"/>
        </a:xfrm>
      </xdr:grpSpPr>
      <xdr:sp macro="" textlink="">
        <xdr:nvSpPr>
          <xdr:cNvPr id="11" name="AutoShape 2">
            <a:extLst>
              <a:ext uri="{FF2B5EF4-FFF2-40B4-BE49-F238E27FC236}">
                <a16:creationId xmlns:a16="http://schemas.microsoft.com/office/drawing/2014/main" id="{C6DA34C3-98FC-444B-ADFA-308CA84C38B1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" name="Text Box 3">
            <a:extLst>
              <a:ext uri="{FF2B5EF4-FFF2-40B4-BE49-F238E27FC236}">
                <a16:creationId xmlns:a16="http://schemas.microsoft.com/office/drawing/2014/main" id="{99F83E86-F208-4B4E-B89C-AFE6FAE414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Text Box 4">
            <a:extLst>
              <a:ext uri="{FF2B5EF4-FFF2-40B4-BE49-F238E27FC236}">
                <a16:creationId xmlns:a16="http://schemas.microsoft.com/office/drawing/2014/main" id="{9B0793EE-D9CB-4135-A7FA-48D44A7102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47625</xdr:colOff>
      <xdr:row>22</xdr:row>
      <xdr:rowOff>66675</xdr:rowOff>
    </xdr:from>
    <xdr:to>
      <xdr:col>0</xdr:col>
      <xdr:colOff>1771650</xdr:colOff>
      <xdr:row>27</xdr:row>
      <xdr:rowOff>76200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FAC360F7-3DD3-46A9-9781-CA9BA2B841AD}"/>
            </a:ext>
          </a:extLst>
        </xdr:cNvPr>
        <xdr:cNvGrpSpPr>
          <a:grpSpLocks/>
        </xdr:cNvGrpSpPr>
      </xdr:nvGrpSpPr>
      <xdr:grpSpPr bwMode="auto">
        <a:xfrm>
          <a:off x="50165" y="3189605"/>
          <a:ext cx="1610995" cy="582295"/>
          <a:chOff x="4" y="556"/>
          <a:chExt cx="147" cy="68"/>
        </a:xfrm>
      </xdr:grpSpPr>
      <xdr:sp macro="" textlink="">
        <xdr:nvSpPr>
          <xdr:cNvPr id="15" name="AutoShape 2">
            <a:extLst>
              <a:ext uri="{FF2B5EF4-FFF2-40B4-BE49-F238E27FC236}">
                <a16:creationId xmlns:a16="http://schemas.microsoft.com/office/drawing/2014/main" id="{25B530A0-A78A-4BFB-B32F-DC17990B3779}"/>
              </a:ext>
            </a:extLst>
          </xdr:cNvPr>
          <xdr:cNvSpPr>
            <a:spLocks noChangeArrowheads="1"/>
          </xdr:cNvSpPr>
        </xdr:nvSpPr>
        <xdr:spPr bwMode="auto">
          <a:xfrm>
            <a:off x="4" y="558"/>
            <a:ext cx="147" cy="64"/>
          </a:xfrm>
          <a:prstGeom prst="roundRect">
            <a:avLst>
              <a:gd name="adj" fmla="val 1060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74D75EFD-85A5-4DB9-8193-58343DF28E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556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Text Box 4">
            <a:extLst>
              <a:ext uri="{FF2B5EF4-FFF2-40B4-BE49-F238E27FC236}">
                <a16:creationId xmlns:a16="http://schemas.microsoft.com/office/drawing/2014/main" id="{3C3F2C60-768C-4C88-AE2C-C2207D2894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620"/>
            <a:ext cx="128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156888</xdr:colOff>
      <xdr:row>6</xdr:row>
      <xdr:rowOff>82064</xdr:rowOff>
    </xdr:from>
    <xdr:to>
      <xdr:col>0</xdr:col>
      <xdr:colOff>263770</xdr:colOff>
      <xdr:row>7</xdr:row>
      <xdr:rowOff>24372</xdr:rowOff>
    </xdr:to>
    <xdr:sp macro="" textlink="">
      <xdr:nvSpPr>
        <xdr:cNvPr id="12" name="円弧 11">
          <a:extLst>
            <a:ext uri="{FF2B5EF4-FFF2-40B4-BE49-F238E27FC236}">
              <a16:creationId xmlns:a16="http://schemas.microsoft.com/office/drawing/2014/main" id="{2F5CBE3D-02CF-4997-8310-98CA94CA6ACD}"/>
            </a:ext>
          </a:extLst>
        </xdr:cNvPr>
        <xdr:cNvSpPr/>
      </xdr:nvSpPr>
      <xdr:spPr>
        <a:xfrm flipH="1">
          <a:off x="156888" y="1186964"/>
          <a:ext cx="106882" cy="85183"/>
        </a:xfrm>
        <a:prstGeom prst="arc">
          <a:avLst>
            <a:gd name="adj1" fmla="val 12149007"/>
            <a:gd name="adj2" fmla="val 202737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156887</xdr:colOff>
      <xdr:row>9</xdr:row>
      <xdr:rowOff>33161</xdr:rowOff>
    </xdr:from>
    <xdr:to>
      <xdr:col>0</xdr:col>
      <xdr:colOff>263769</xdr:colOff>
      <xdr:row>9</xdr:row>
      <xdr:rowOff>111368</xdr:rowOff>
    </xdr:to>
    <xdr:sp macro="" textlink="">
      <xdr:nvSpPr>
        <xdr:cNvPr id="13" name="円弧 12">
          <a:extLst>
            <a:ext uri="{FF2B5EF4-FFF2-40B4-BE49-F238E27FC236}">
              <a16:creationId xmlns:a16="http://schemas.microsoft.com/office/drawing/2014/main" id="{A2EF589F-80C6-4032-8B4B-512FE7982CEF}"/>
            </a:ext>
          </a:extLst>
        </xdr:cNvPr>
        <xdr:cNvSpPr/>
      </xdr:nvSpPr>
      <xdr:spPr>
        <a:xfrm flipH="1" flipV="1">
          <a:off x="156887" y="1566686"/>
          <a:ext cx="106882" cy="78207"/>
        </a:xfrm>
        <a:prstGeom prst="arc">
          <a:avLst>
            <a:gd name="adj1" fmla="val 12206129"/>
            <a:gd name="adj2" fmla="val 202737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X88"/>
  <sheetViews>
    <sheetView showGridLines="0" view="pageBreakPreview" zoomScaleNormal="85" zoomScaleSheetLayoutView="100" workbookViewId="0">
      <selection activeCell="S23" sqref="S23"/>
    </sheetView>
  </sheetViews>
  <sheetFormatPr defaultColWidth="8" defaultRowHeight="12"/>
  <cols>
    <col min="1" max="1" width="3.36328125" style="246" customWidth="1"/>
    <col min="2" max="2" width="10.36328125" style="246" customWidth="1"/>
    <col min="3" max="3" width="7.7265625" style="246" customWidth="1"/>
    <col min="4" max="5" width="7.453125" style="246" customWidth="1"/>
    <col min="6" max="6" width="7.7265625" style="246" customWidth="1"/>
    <col min="7" max="12" width="7.453125" style="246" customWidth="1"/>
    <col min="13" max="13" width="8.1796875" style="143" customWidth="1"/>
    <col min="14" max="16384" width="8" style="246"/>
  </cols>
  <sheetData>
    <row r="1" spans="1:24" s="43" customFormat="1" ht="18.75" customHeight="1">
      <c r="A1" s="306"/>
      <c r="B1" s="842" t="s">
        <v>659</v>
      </c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307"/>
    </row>
    <row r="2" spans="1:24" s="310" customFormat="1" ht="18.75" customHeight="1" thickBot="1">
      <c r="A2" s="308" t="s">
        <v>386</v>
      </c>
      <c r="B2" s="309"/>
      <c r="C2" s="309"/>
      <c r="D2" s="309"/>
      <c r="E2" s="309"/>
      <c r="F2" s="309"/>
      <c r="G2" s="309"/>
      <c r="H2" s="309"/>
      <c r="I2" s="309"/>
      <c r="J2" s="309"/>
      <c r="K2" s="851" t="s">
        <v>451</v>
      </c>
      <c r="L2" s="851"/>
      <c r="M2" s="851"/>
    </row>
    <row r="3" spans="1:24" s="293" customFormat="1" ht="15" customHeight="1">
      <c r="A3" s="860" t="s">
        <v>562</v>
      </c>
      <c r="B3" s="861"/>
      <c r="C3" s="867" t="s">
        <v>553</v>
      </c>
      <c r="D3" s="868"/>
      <c r="E3" s="869"/>
      <c r="F3" s="864" t="s">
        <v>554</v>
      </c>
      <c r="G3" s="865"/>
      <c r="H3" s="866"/>
      <c r="I3" s="852" t="s">
        <v>555</v>
      </c>
      <c r="J3" s="864" t="s">
        <v>407</v>
      </c>
      <c r="K3" s="865"/>
      <c r="L3" s="866"/>
      <c r="M3" s="854" t="s">
        <v>556</v>
      </c>
    </row>
    <row r="4" spans="1:24" s="293" customFormat="1" ht="30" customHeight="1">
      <c r="A4" s="862"/>
      <c r="B4" s="863"/>
      <c r="C4" s="311" t="s">
        <v>0</v>
      </c>
      <c r="D4" s="312" t="s">
        <v>801</v>
      </c>
      <c r="E4" s="312" t="s">
        <v>381</v>
      </c>
      <c r="F4" s="314" t="s">
        <v>0</v>
      </c>
      <c r="G4" s="314" t="s">
        <v>557</v>
      </c>
      <c r="H4" s="314" t="s">
        <v>558</v>
      </c>
      <c r="I4" s="853"/>
      <c r="J4" s="314" t="s">
        <v>559</v>
      </c>
      <c r="K4" s="313" t="s">
        <v>561</v>
      </c>
      <c r="L4" s="313" t="s">
        <v>802</v>
      </c>
      <c r="M4" s="855"/>
    </row>
    <row r="5" spans="1:24" s="319" customFormat="1" ht="17.25" customHeight="1">
      <c r="A5" s="844" t="s">
        <v>661</v>
      </c>
      <c r="B5" s="845"/>
      <c r="C5" s="315">
        <v>103</v>
      </c>
      <c r="D5" s="316">
        <v>14</v>
      </c>
      <c r="E5" s="316">
        <v>89</v>
      </c>
      <c r="F5" s="316">
        <v>689</v>
      </c>
      <c r="G5" s="316">
        <v>153</v>
      </c>
      <c r="H5" s="316">
        <v>536</v>
      </c>
      <c r="I5" s="316">
        <v>412</v>
      </c>
      <c r="J5" s="317">
        <v>12.576312576312576</v>
      </c>
      <c r="K5" s="801">
        <v>84.126984126984127</v>
      </c>
      <c r="L5" s="317">
        <v>50.305250305250304</v>
      </c>
      <c r="M5" s="318">
        <v>520</v>
      </c>
    </row>
    <row r="6" spans="1:24" s="319" customFormat="1" ht="17.25" customHeight="1">
      <c r="A6" s="846" t="s">
        <v>510</v>
      </c>
      <c r="B6" s="847"/>
      <c r="C6" s="320">
        <v>101</v>
      </c>
      <c r="D6" s="321">
        <v>14</v>
      </c>
      <c r="E6" s="321">
        <v>87</v>
      </c>
      <c r="F6" s="322">
        <v>691</v>
      </c>
      <c r="G6" s="322">
        <v>149</v>
      </c>
      <c r="H6" s="322">
        <v>542</v>
      </c>
      <c r="I6" s="321">
        <v>416</v>
      </c>
      <c r="J6" s="323">
        <v>12.4</v>
      </c>
      <c r="K6" s="324">
        <v>84.8</v>
      </c>
      <c r="L6" s="324">
        <v>51</v>
      </c>
      <c r="M6" s="316">
        <v>514</v>
      </c>
    </row>
    <row r="7" spans="1:24" s="319" customFormat="1" ht="17.25" customHeight="1">
      <c r="A7" s="846" t="s">
        <v>613</v>
      </c>
      <c r="B7" s="847"/>
      <c r="C7" s="319">
        <v>100</v>
      </c>
      <c r="D7" s="319">
        <v>14</v>
      </c>
      <c r="E7" s="319">
        <v>86</v>
      </c>
      <c r="F7" s="319">
        <v>691</v>
      </c>
      <c r="G7" s="319">
        <v>142</v>
      </c>
      <c r="H7" s="319">
        <v>549</v>
      </c>
      <c r="I7" s="319">
        <v>409</v>
      </c>
      <c r="J7" s="325">
        <v>12.3</v>
      </c>
      <c r="K7" s="325">
        <v>85.2</v>
      </c>
      <c r="L7" s="325">
        <v>50.4</v>
      </c>
      <c r="M7" s="316">
        <v>506</v>
      </c>
    </row>
    <row r="8" spans="1:24" s="319" customFormat="1" ht="17.25" customHeight="1">
      <c r="A8" s="846" t="s">
        <v>614</v>
      </c>
      <c r="B8" s="847"/>
      <c r="C8" s="319">
        <v>97</v>
      </c>
      <c r="D8" s="319">
        <v>14</v>
      </c>
      <c r="E8" s="319">
        <v>83</v>
      </c>
      <c r="F8" s="319">
        <v>703</v>
      </c>
      <c r="G8" s="319">
        <v>142</v>
      </c>
      <c r="H8" s="319">
        <v>561</v>
      </c>
      <c r="I8" s="319">
        <v>408</v>
      </c>
      <c r="J8" s="325">
        <v>12.0347394540943</v>
      </c>
      <c r="K8" s="325">
        <v>87.220843672456596</v>
      </c>
      <c r="L8" s="325">
        <v>50.6203473945409</v>
      </c>
      <c r="M8" s="316">
        <v>503</v>
      </c>
      <c r="N8" s="326"/>
    </row>
    <row r="9" spans="1:24" s="327" customFormat="1" ht="17.25" customHeight="1">
      <c r="A9" s="858" t="s">
        <v>663</v>
      </c>
      <c r="B9" s="859"/>
      <c r="C9" s="327">
        <v>96</v>
      </c>
      <c r="D9" s="327">
        <v>14</v>
      </c>
      <c r="E9" s="327">
        <v>82</v>
      </c>
      <c r="F9" s="327">
        <v>702</v>
      </c>
      <c r="G9" s="327">
        <v>137</v>
      </c>
      <c r="H9" s="327">
        <v>565</v>
      </c>
      <c r="I9" s="327">
        <v>399</v>
      </c>
      <c r="J9" s="328">
        <v>11.985018726591759</v>
      </c>
      <c r="K9" s="328">
        <v>87.640449438202253</v>
      </c>
      <c r="L9" s="328">
        <v>49.812734082397007</v>
      </c>
      <c r="M9" s="329">
        <v>511</v>
      </c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</row>
    <row r="10" spans="1:24" s="337" customFormat="1" ht="11.25" customHeight="1">
      <c r="A10" s="331"/>
      <c r="B10" s="332"/>
      <c r="C10" s="327"/>
      <c r="D10" s="327"/>
      <c r="E10" s="327"/>
      <c r="F10" s="333"/>
      <c r="G10" s="333"/>
      <c r="H10" s="333"/>
      <c r="I10" s="333"/>
      <c r="J10" s="334"/>
      <c r="K10" s="335"/>
      <c r="L10" s="335"/>
      <c r="M10" s="336"/>
      <c r="N10" s="327"/>
    </row>
    <row r="11" spans="1:24" s="342" customFormat="1" ht="17.25" customHeight="1">
      <c r="A11" s="856" t="s">
        <v>65</v>
      </c>
      <c r="B11" s="857"/>
      <c r="C11" s="338">
        <v>81</v>
      </c>
      <c r="D11" s="339">
        <v>12</v>
      </c>
      <c r="E11" s="339">
        <v>69</v>
      </c>
      <c r="F11" s="339">
        <v>600</v>
      </c>
      <c r="G11" s="339">
        <v>119</v>
      </c>
      <c r="H11" s="339">
        <v>481</v>
      </c>
      <c r="I11" s="339">
        <v>338</v>
      </c>
      <c r="J11" s="334">
        <v>12.216733908977792</v>
      </c>
      <c r="K11" s="340">
        <v>90.494325251687343</v>
      </c>
      <c r="L11" s="340">
        <v>50.978469891783867</v>
      </c>
      <c r="M11" s="341">
        <v>449</v>
      </c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</row>
    <row r="12" spans="1:24" s="342" customFormat="1" ht="17.25" customHeight="1">
      <c r="A12" s="856" t="s">
        <v>64</v>
      </c>
      <c r="B12" s="857"/>
      <c r="C12" s="338">
        <v>15</v>
      </c>
      <c r="D12" s="339">
        <v>2</v>
      </c>
      <c r="E12" s="339">
        <v>13</v>
      </c>
      <c r="F12" s="339">
        <v>102</v>
      </c>
      <c r="G12" s="339">
        <v>18</v>
      </c>
      <c r="H12" s="339">
        <v>84</v>
      </c>
      <c r="I12" s="339">
        <v>61</v>
      </c>
      <c r="J12" s="334">
        <v>10.910201765997993</v>
      </c>
      <c r="K12" s="340">
        <v>74.18937200878635</v>
      </c>
      <c r="L12" s="340">
        <v>44.368153848391835</v>
      </c>
      <c r="M12" s="341">
        <v>62</v>
      </c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</row>
    <row r="13" spans="1:24" s="342" customFormat="1" ht="11.25" customHeight="1">
      <c r="A13" s="344"/>
      <c r="B13" s="345"/>
      <c r="C13" s="338"/>
      <c r="D13" s="339"/>
      <c r="E13" s="339"/>
      <c r="F13" s="339"/>
      <c r="G13" s="339"/>
      <c r="H13" s="339"/>
      <c r="I13" s="339"/>
      <c r="J13" s="334"/>
      <c r="K13" s="335"/>
      <c r="L13" s="335"/>
      <c r="M13" s="341"/>
    </row>
    <row r="14" spans="1:24" s="342" customFormat="1" ht="17.25" customHeight="1">
      <c r="A14" s="848" t="s">
        <v>63</v>
      </c>
      <c r="B14" s="849"/>
      <c r="C14" s="338">
        <v>37</v>
      </c>
      <c r="D14" s="339">
        <v>5</v>
      </c>
      <c r="E14" s="339">
        <v>32</v>
      </c>
      <c r="F14" s="346">
        <v>312</v>
      </c>
      <c r="G14" s="346">
        <v>55</v>
      </c>
      <c r="H14" s="346">
        <v>257</v>
      </c>
      <c r="I14" s="346">
        <v>176</v>
      </c>
      <c r="J14" s="334">
        <v>10.907118516160223</v>
      </c>
      <c r="K14" s="340">
        <v>91.973539920053767</v>
      </c>
      <c r="L14" s="340">
        <v>51.882509698491866</v>
      </c>
      <c r="M14" s="341">
        <v>233</v>
      </c>
      <c r="N14" s="343"/>
    </row>
    <row r="15" spans="1:24" s="353" customFormat="1" ht="17.25" customHeight="1">
      <c r="A15" s="347" t="s">
        <v>62</v>
      </c>
      <c r="B15" s="347"/>
      <c r="C15" s="348">
        <v>27</v>
      </c>
      <c r="D15" s="322">
        <v>4</v>
      </c>
      <c r="E15" s="322">
        <v>23</v>
      </c>
      <c r="F15" s="349">
        <v>237</v>
      </c>
      <c r="G15" s="349">
        <v>44</v>
      </c>
      <c r="H15" s="349">
        <v>193</v>
      </c>
      <c r="I15" s="349">
        <v>128</v>
      </c>
      <c r="J15" s="350">
        <v>11.675776655365668</v>
      </c>
      <c r="K15" s="351">
        <v>102.48737286376532</v>
      </c>
      <c r="L15" s="351">
        <v>55.351830069881686</v>
      </c>
      <c r="M15" s="352">
        <v>176</v>
      </c>
    </row>
    <row r="16" spans="1:24" s="353" customFormat="1" ht="17.25" customHeight="1">
      <c r="A16" s="347" t="s">
        <v>61</v>
      </c>
      <c r="B16" s="354"/>
      <c r="C16" s="355">
        <v>3</v>
      </c>
      <c r="D16" s="349">
        <v>1</v>
      </c>
      <c r="E16" s="349">
        <v>2</v>
      </c>
      <c r="F16" s="349">
        <v>11</v>
      </c>
      <c r="G16" s="349" t="s">
        <v>98</v>
      </c>
      <c r="H16" s="349">
        <v>11</v>
      </c>
      <c r="I16" s="349">
        <v>7</v>
      </c>
      <c r="J16" s="350">
        <v>16.771957287415439</v>
      </c>
      <c r="K16" s="351">
        <v>61.497176720523292</v>
      </c>
      <c r="L16" s="351">
        <v>39.134567003969366</v>
      </c>
      <c r="M16" s="352">
        <v>10</v>
      </c>
      <c r="P16" s="356"/>
    </row>
    <row r="17" spans="1:14" s="353" customFormat="1" ht="17.25" customHeight="1">
      <c r="A17" s="347" t="s">
        <v>60</v>
      </c>
      <c r="B17" s="347"/>
      <c r="C17" s="355">
        <v>3</v>
      </c>
      <c r="D17" s="349" t="s">
        <v>98</v>
      </c>
      <c r="E17" s="349">
        <v>3</v>
      </c>
      <c r="F17" s="349">
        <v>31</v>
      </c>
      <c r="G17" s="349">
        <v>4</v>
      </c>
      <c r="H17" s="349">
        <v>27</v>
      </c>
      <c r="I17" s="349">
        <v>20</v>
      </c>
      <c r="J17" s="350">
        <v>6.9260071568740624</v>
      </c>
      <c r="K17" s="351">
        <v>71.568740621031978</v>
      </c>
      <c r="L17" s="351">
        <v>46.173381045827078</v>
      </c>
      <c r="M17" s="352">
        <v>21</v>
      </c>
    </row>
    <row r="18" spans="1:14" s="353" customFormat="1" ht="17.25" customHeight="1">
      <c r="A18" s="347" t="s">
        <v>59</v>
      </c>
      <c r="B18" s="347"/>
      <c r="C18" s="355">
        <v>3</v>
      </c>
      <c r="D18" s="349" t="s">
        <v>98</v>
      </c>
      <c r="E18" s="349">
        <v>3</v>
      </c>
      <c r="F18" s="349">
        <v>22</v>
      </c>
      <c r="G18" s="349">
        <v>4</v>
      </c>
      <c r="H18" s="349">
        <v>18</v>
      </c>
      <c r="I18" s="349">
        <v>15</v>
      </c>
      <c r="J18" s="350">
        <v>9.867122747006972</v>
      </c>
      <c r="K18" s="351">
        <v>72.358900144717794</v>
      </c>
      <c r="L18" s="351">
        <v>49.335613735034869</v>
      </c>
      <c r="M18" s="352">
        <v>17</v>
      </c>
    </row>
    <row r="19" spans="1:14" s="342" customFormat="1" ht="17.25" customHeight="1">
      <c r="A19" s="357" t="s">
        <v>58</v>
      </c>
      <c r="B19" s="358"/>
      <c r="C19" s="359">
        <v>1</v>
      </c>
      <c r="D19" s="346" t="s">
        <v>98</v>
      </c>
      <c r="E19" s="346">
        <v>1</v>
      </c>
      <c r="F19" s="346">
        <v>11</v>
      </c>
      <c r="G19" s="346">
        <v>3</v>
      </c>
      <c r="H19" s="346">
        <v>8</v>
      </c>
      <c r="I19" s="346">
        <v>6</v>
      </c>
      <c r="J19" s="334">
        <v>6.1072431904238424</v>
      </c>
      <c r="K19" s="340">
        <v>67.179675094662272</v>
      </c>
      <c r="L19" s="340">
        <v>36.643459142543058</v>
      </c>
      <c r="M19" s="341">
        <v>9</v>
      </c>
    </row>
    <row r="20" spans="1:14" s="353" customFormat="1" ht="17.25" customHeight="1">
      <c r="A20" s="347"/>
      <c r="B20" s="354" t="s">
        <v>57</v>
      </c>
      <c r="C20" s="355">
        <v>1</v>
      </c>
      <c r="D20" s="349" t="s">
        <v>98</v>
      </c>
      <c r="E20" s="349">
        <v>1</v>
      </c>
      <c r="F20" s="349">
        <v>11</v>
      </c>
      <c r="G20" s="349">
        <v>3</v>
      </c>
      <c r="H20" s="349">
        <v>8</v>
      </c>
      <c r="I20" s="349">
        <v>6</v>
      </c>
      <c r="J20" s="350">
        <v>6.1072431904238424</v>
      </c>
      <c r="K20" s="351">
        <v>67.179675094662272</v>
      </c>
      <c r="L20" s="351">
        <v>36.643459142543058</v>
      </c>
      <c r="M20" s="352">
        <v>9</v>
      </c>
    </row>
    <row r="21" spans="1:14" s="342" customFormat="1" ht="17.25" customHeight="1">
      <c r="A21" s="848" t="s">
        <v>56</v>
      </c>
      <c r="B21" s="849"/>
      <c r="C21" s="359">
        <v>13</v>
      </c>
      <c r="D21" s="346">
        <v>2</v>
      </c>
      <c r="E21" s="346">
        <v>11</v>
      </c>
      <c r="F21" s="346">
        <v>111</v>
      </c>
      <c r="G21" s="346">
        <v>14</v>
      </c>
      <c r="H21" s="346">
        <v>97</v>
      </c>
      <c r="I21" s="346">
        <v>63</v>
      </c>
      <c r="J21" s="334">
        <v>10.228730142494079</v>
      </c>
      <c r="K21" s="340">
        <v>87.337618908987906</v>
      </c>
      <c r="L21" s="340">
        <v>49.569999921317461</v>
      </c>
      <c r="M21" s="341">
        <v>69</v>
      </c>
      <c r="N21" s="343"/>
    </row>
    <row r="22" spans="1:14" s="353" customFormat="1" ht="17.25" customHeight="1">
      <c r="A22" s="347" t="s">
        <v>55</v>
      </c>
      <c r="B22" s="354"/>
      <c r="C22" s="355">
        <v>8</v>
      </c>
      <c r="D22" s="349">
        <v>1</v>
      </c>
      <c r="E22" s="349">
        <v>7</v>
      </c>
      <c r="F22" s="349">
        <v>74</v>
      </c>
      <c r="G22" s="349">
        <v>13</v>
      </c>
      <c r="H22" s="349">
        <v>61</v>
      </c>
      <c r="I22" s="349">
        <v>37</v>
      </c>
      <c r="J22" s="350">
        <v>10.701625309343855</v>
      </c>
      <c r="K22" s="351">
        <v>98.99003411143066</v>
      </c>
      <c r="L22" s="351">
        <v>49.49501705571533</v>
      </c>
      <c r="M22" s="352">
        <v>48</v>
      </c>
    </row>
    <row r="23" spans="1:14" s="342" customFormat="1" ht="17.25" customHeight="1">
      <c r="A23" s="357" t="s">
        <v>54</v>
      </c>
      <c r="B23" s="358"/>
      <c r="C23" s="359">
        <v>5</v>
      </c>
      <c r="D23" s="346">
        <v>1</v>
      </c>
      <c r="E23" s="346">
        <v>4</v>
      </c>
      <c r="F23" s="346">
        <v>37</v>
      </c>
      <c r="G23" s="346">
        <v>1</v>
      </c>
      <c r="H23" s="346">
        <v>36</v>
      </c>
      <c r="I23" s="346">
        <v>26</v>
      </c>
      <c r="J23" s="334">
        <v>9.5532882418128313</v>
      </c>
      <c r="K23" s="340">
        <v>70.69433298941496</v>
      </c>
      <c r="L23" s="340">
        <v>49.677098857426728</v>
      </c>
      <c r="M23" s="341">
        <v>21</v>
      </c>
      <c r="N23" s="343"/>
    </row>
    <row r="24" spans="1:14" s="353" customFormat="1" ht="17.25" customHeight="1">
      <c r="A24" s="347"/>
      <c r="B24" s="354" t="s">
        <v>53</v>
      </c>
      <c r="C24" s="355">
        <v>1</v>
      </c>
      <c r="D24" s="349" t="s">
        <v>98</v>
      </c>
      <c r="E24" s="349">
        <v>1</v>
      </c>
      <c r="F24" s="349">
        <v>14</v>
      </c>
      <c r="G24" s="349" t="s">
        <v>98</v>
      </c>
      <c r="H24" s="349">
        <v>14</v>
      </c>
      <c r="I24" s="349">
        <v>9</v>
      </c>
      <c r="J24" s="350">
        <v>5.7600368642359312</v>
      </c>
      <c r="K24" s="351">
        <v>80.640516099303042</v>
      </c>
      <c r="L24" s="351">
        <v>51.840331778123378</v>
      </c>
      <c r="M24" s="352">
        <v>5</v>
      </c>
    </row>
    <row r="25" spans="1:14" s="353" customFormat="1" ht="17.25" customHeight="1">
      <c r="A25" s="347"/>
      <c r="B25" s="354" t="s">
        <v>52</v>
      </c>
      <c r="C25" s="355">
        <v>1</v>
      </c>
      <c r="D25" s="349" t="s">
        <v>98</v>
      </c>
      <c r="E25" s="349">
        <v>1</v>
      </c>
      <c r="F25" s="349">
        <v>6</v>
      </c>
      <c r="G25" s="349" t="s">
        <v>98</v>
      </c>
      <c r="H25" s="349">
        <v>6</v>
      </c>
      <c r="I25" s="349">
        <v>4</v>
      </c>
      <c r="J25" s="350">
        <v>10.579771476936099</v>
      </c>
      <c r="K25" s="351">
        <v>63.478628861616592</v>
      </c>
      <c r="L25" s="351">
        <v>42.319085907744395</v>
      </c>
      <c r="M25" s="352">
        <v>4</v>
      </c>
    </row>
    <row r="26" spans="1:14" s="353" customFormat="1" ht="17.25" customHeight="1">
      <c r="A26" s="347"/>
      <c r="B26" s="354" t="s">
        <v>51</v>
      </c>
      <c r="C26" s="355">
        <v>3</v>
      </c>
      <c r="D26" s="349">
        <v>1</v>
      </c>
      <c r="E26" s="349">
        <v>2</v>
      </c>
      <c r="F26" s="349">
        <v>17</v>
      </c>
      <c r="G26" s="349">
        <v>1</v>
      </c>
      <c r="H26" s="349">
        <v>16</v>
      </c>
      <c r="I26" s="349">
        <v>13</v>
      </c>
      <c r="J26" s="350">
        <v>11.753183153770813</v>
      </c>
      <c r="K26" s="351">
        <v>66.60137120470128</v>
      </c>
      <c r="L26" s="351">
        <v>50.930460333006856</v>
      </c>
      <c r="M26" s="352">
        <v>12</v>
      </c>
    </row>
    <row r="27" spans="1:14" s="342" customFormat="1" ht="17.25" customHeight="1">
      <c r="A27" s="848" t="s">
        <v>50</v>
      </c>
      <c r="B27" s="849"/>
      <c r="C27" s="359">
        <v>16</v>
      </c>
      <c r="D27" s="346">
        <v>3</v>
      </c>
      <c r="E27" s="346">
        <v>13</v>
      </c>
      <c r="F27" s="346">
        <v>103</v>
      </c>
      <c r="G27" s="346">
        <v>21</v>
      </c>
      <c r="H27" s="346">
        <v>82</v>
      </c>
      <c r="I27" s="346">
        <v>61</v>
      </c>
      <c r="J27" s="334">
        <v>13.341226892578108</v>
      </c>
      <c r="K27" s="340">
        <v>85.884148120971574</v>
      </c>
      <c r="L27" s="340">
        <v>50.863427527954038</v>
      </c>
      <c r="M27" s="341">
        <v>79</v>
      </c>
      <c r="N27" s="343"/>
    </row>
    <row r="28" spans="1:14" s="353" customFormat="1" ht="17.25" customHeight="1">
      <c r="A28" s="347" t="s">
        <v>49</v>
      </c>
      <c r="B28" s="354"/>
      <c r="C28" s="355">
        <v>16</v>
      </c>
      <c r="D28" s="349">
        <v>3</v>
      </c>
      <c r="E28" s="349">
        <v>13</v>
      </c>
      <c r="F28" s="349">
        <v>100</v>
      </c>
      <c r="G28" s="349">
        <v>19</v>
      </c>
      <c r="H28" s="349">
        <v>81</v>
      </c>
      <c r="I28" s="349">
        <v>59</v>
      </c>
      <c r="J28" s="350">
        <v>13.964408214563132</v>
      </c>
      <c r="K28" s="351">
        <v>87.277551341019574</v>
      </c>
      <c r="L28" s="351">
        <v>51.493755291201545</v>
      </c>
      <c r="M28" s="352">
        <v>77</v>
      </c>
    </row>
    <row r="29" spans="1:14" s="342" customFormat="1" ht="17.25" customHeight="1">
      <c r="A29" s="357" t="s">
        <v>48</v>
      </c>
      <c r="B29" s="358"/>
      <c r="C29" s="359" t="s">
        <v>98</v>
      </c>
      <c r="D29" s="346" t="s">
        <v>98</v>
      </c>
      <c r="E29" s="346" t="s">
        <v>98</v>
      </c>
      <c r="F29" s="346">
        <v>3</v>
      </c>
      <c r="G29" s="346">
        <v>2</v>
      </c>
      <c r="H29" s="346">
        <v>1</v>
      </c>
      <c r="I29" s="346">
        <v>2</v>
      </c>
      <c r="J29" s="334">
        <v>0</v>
      </c>
      <c r="K29" s="340">
        <v>56.053811659192824</v>
      </c>
      <c r="L29" s="340">
        <v>37.369207772795221</v>
      </c>
      <c r="M29" s="341">
        <v>2</v>
      </c>
    </row>
    <row r="30" spans="1:14" s="353" customFormat="1" ht="17.25" customHeight="1">
      <c r="A30" s="347"/>
      <c r="B30" s="354" t="s">
        <v>47</v>
      </c>
      <c r="C30" s="355" t="s">
        <v>98</v>
      </c>
      <c r="D30" s="349" t="s">
        <v>98</v>
      </c>
      <c r="E30" s="349" t="s">
        <v>98</v>
      </c>
      <c r="F30" s="349">
        <v>3</v>
      </c>
      <c r="G30" s="349">
        <v>2</v>
      </c>
      <c r="H30" s="349">
        <v>1</v>
      </c>
      <c r="I30" s="349">
        <v>2</v>
      </c>
      <c r="J30" s="350">
        <v>0</v>
      </c>
      <c r="K30" s="351">
        <v>56.053811659192824</v>
      </c>
      <c r="L30" s="351">
        <v>37.369207772795221</v>
      </c>
      <c r="M30" s="352">
        <v>2</v>
      </c>
    </row>
    <row r="31" spans="1:14" s="342" customFormat="1" ht="17.25" customHeight="1">
      <c r="A31" s="848" t="s">
        <v>46</v>
      </c>
      <c r="B31" s="849"/>
      <c r="C31" s="359">
        <v>9</v>
      </c>
      <c r="D31" s="346">
        <v>2</v>
      </c>
      <c r="E31" s="346">
        <v>7</v>
      </c>
      <c r="F31" s="360">
        <v>60</v>
      </c>
      <c r="G31" s="360">
        <v>12</v>
      </c>
      <c r="H31" s="360">
        <v>48</v>
      </c>
      <c r="I31" s="360">
        <v>31</v>
      </c>
      <c r="J31" s="334">
        <v>12.854755545398712</v>
      </c>
      <c r="K31" s="340">
        <v>85.698370302658077</v>
      </c>
      <c r="L31" s="340">
        <v>44.277491323040003</v>
      </c>
      <c r="M31" s="361">
        <v>37</v>
      </c>
      <c r="N31" s="343"/>
    </row>
    <row r="32" spans="1:14" s="353" customFormat="1" ht="17.25" customHeight="1">
      <c r="A32" s="347" t="s">
        <v>45</v>
      </c>
      <c r="B32" s="354"/>
      <c r="C32" s="355">
        <v>8</v>
      </c>
      <c r="D32" s="349">
        <v>2</v>
      </c>
      <c r="E32" s="349">
        <v>6</v>
      </c>
      <c r="F32" s="362">
        <v>41</v>
      </c>
      <c r="G32" s="362">
        <v>11</v>
      </c>
      <c r="H32" s="362">
        <v>30</v>
      </c>
      <c r="I32" s="362">
        <v>25</v>
      </c>
      <c r="J32" s="350">
        <v>15.552099533437012</v>
      </c>
      <c r="K32" s="351">
        <v>79.704510108864696</v>
      </c>
      <c r="L32" s="351">
        <v>48.600311041990672</v>
      </c>
      <c r="M32" s="363">
        <v>27</v>
      </c>
    </row>
    <row r="33" spans="1:14" s="342" customFormat="1" ht="17.25" customHeight="1">
      <c r="A33" s="357" t="s">
        <v>44</v>
      </c>
      <c r="B33" s="358"/>
      <c r="C33" s="364">
        <v>1</v>
      </c>
      <c r="D33" s="360" t="s">
        <v>98</v>
      </c>
      <c r="E33" s="360">
        <v>1</v>
      </c>
      <c r="F33" s="360">
        <v>19</v>
      </c>
      <c r="G33" s="360">
        <v>1</v>
      </c>
      <c r="H33" s="360">
        <v>18</v>
      </c>
      <c r="I33" s="360">
        <v>6</v>
      </c>
      <c r="J33" s="334">
        <v>5.3841598018629195</v>
      </c>
      <c r="K33" s="340">
        <v>102.29903623539546</v>
      </c>
      <c r="L33" s="340">
        <v>32.304958811177514</v>
      </c>
      <c r="M33" s="361">
        <v>10</v>
      </c>
    </row>
    <row r="34" spans="1:14" s="353" customFormat="1" ht="17.25" customHeight="1">
      <c r="A34" s="347"/>
      <c r="B34" s="354" t="s">
        <v>43</v>
      </c>
      <c r="C34" s="365">
        <v>1</v>
      </c>
      <c r="D34" s="362" t="s">
        <v>98</v>
      </c>
      <c r="E34" s="362">
        <v>1</v>
      </c>
      <c r="F34" s="349">
        <v>19</v>
      </c>
      <c r="G34" s="349">
        <v>1</v>
      </c>
      <c r="H34" s="349">
        <v>18</v>
      </c>
      <c r="I34" s="349">
        <v>6</v>
      </c>
      <c r="J34" s="350">
        <v>5.3841598018629195</v>
      </c>
      <c r="K34" s="351">
        <v>102.29903623539546</v>
      </c>
      <c r="L34" s="351">
        <v>32.304958811177514</v>
      </c>
      <c r="M34" s="352">
        <v>10</v>
      </c>
    </row>
    <row r="35" spans="1:14" s="342" customFormat="1" ht="17.25" customHeight="1">
      <c r="A35" s="848" t="s">
        <v>42</v>
      </c>
      <c r="B35" s="850"/>
      <c r="C35" s="364">
        <v>21</v>
      </c>
      <c r="D35" s="360">
        <v>2</v>
      </c>
      <c r="E35" s="360">
        <v>19</v>
      </c>
      <c r="F35" s="346">
        <v>116</v>
      </c>
      <c r="G35" s="346">
        <v>35</v>
      </c>
      <c r="H35" s="346">
        <v>81</v>
      </c>
      <c r="I35" s="346">
        <v>68</v>
      </c>
      <c r="J35" s="334">
        <v>14.558260773112972</v>
      </c>
      <c r="K35" s="340">
        <v>80.417059508624035</v>
      </c>
      <c r="L35" s="340">
        <v>47.141034884365816</v>
      </c>
      <c r="M35" s="341">
        <v>93</v>
      </c>
    </row>
    <row r="36" spans="1:14" s="353" customFormat="1" ht="17.25" customHeight="1">
      <c r="A36" s="347" t="s">
        <v>41</v>
      </c>
      <c r="B36" s="354"/>
      <c r="C36" s="355">
        <v>5</v>
      </c>
      <c r="D36" s="349">
        <v>1</v>
      </c>
      <c r="E36" s="349">
        <v>4</v>
      </c>
      <c r="F36" s="349">
        <v>47</v>
      </c>
      <c r="G36" s="349">
        <v>11</v>
      </c>
      <c r="H36" s="349">
        <v>36</v>
      </c>
      <c r="I36" s="349">
        <v>23</v>
      </c>
      <c r="J36" s="350">
        <v>10.630607645533019</v>
      </c>
      <c r="K36" s="351">
        <v>99.927711868010377</v>
      </c>
      <c r="L36" s="351">
        <v>48.900795169451882</v>
      </c>
      <c r="M36" s="352">
        <v>38</v>
      </c>
      <c r="N36" s="356"/>
    </row>
    <row r="37" spans="1:14" s="353" customFormat="1" ht="17.25" customHeight="1">
      <c r="A37" s="347" t="s">
        <v>40</v>
      </c>
      <c r="B37" s="354"/>
      <c r="C37" s="355">
        <v>4</v>
      </c>
      <c r="D37" s="349" t="s">
        <v>98</v>
      </c>
      <c r="E37" s="349">
        <v>4</v>
      </c>
      <c r="F37" s="349">
        <v>18</v>
      </c>
      <c r="G37" s="349">
        <v>6</v>
      </c>
      <c r="H37" s="349">
        <v>12</v>
      </c>
      <c r="I37" s="349">
        <v>14</v>
      </c>
      <c r="J37" s="350">
        <v>14.733507679840878</v>
      </c>
      <c r="K37" s="351">
        <v>66.300784559283954</v>
      </c>
      <c r="L37" s="351">
        <v>51.567276879443071</v>
      </c>
      <c r="M37" s="352">
        <v>16</v>
      </c>
    </row>
    <row r="38" spans="1:14" s="353" customFormat="1" ht="17.25" customHeight="1">
      <c r="A38" s="347" t="s">
        <v>39</v>
      </c>
      <c r="B38" s="354"/>
      <c r="C38" s="355">
        <v>4</v>
      </c>
      <c r="D38" s="349" t="s">
        <v>98</v>
      </c>
      <c r="E38" s="349">
        <v>4</v>
      </c>
      <c r="F38" s="349">
        <v>19</v>
      </c>
      <c r="G38" s="349">
        <v>7</v>
      </c>
      <c r="H38" s="349">
        <v>12</v>
      </c>
      <c r="I38" s="349">
        <v>10</v>
      </c>
      <c r="J38" s="350">
        <v>15.862944162436547</v>
      </c>
      <c r="K38" s="351">
        <v>75.348984771573598</v>
      </c>
      <c r="L38" s="351">
        <v>39.657360406091371</v>
      </c>
      <c r="M38" s="352">
        <v>19</v>
      </c>
    </row>
    <row r="39" spans="1:14" s="342" customFormat="1" ht="17.25" customHeight="1">
      <c r="A39" s="357" t="s">
        <v>38</v>
      </c>
      <c r="B39" s="358"/>
      <c r="C39" s="359">
        <v>7</v>
      </c>
      <c r="D39" s="346">
        <v>1</v>
      </c>
      <c r="E39" s="346">
        <v>6</v>
      </c>
      <c r="F39" s="346">
        <v>29</v>
      </c>
      <c r="G39" s="346">
        <v>10</v>
      </c>
      <c r="H39" s="346">
        <v>19</v>
      </c>
      <c r="I39" s="346">
        <v>18</v>
      </c>
      <c r="J39" s="334">
        <v>18.921475875118258</v>
      </c>
      <c r="K39" s="340">
        <v>78.388971482632783</v>
      </c>
      <c r="L39" s="340">
        <v>48.655223678875522</v>
      </c>
      <c r="M39" s="341">
        <v>18</v>
      </c>
      <c r="N39" s="343"/>
    </row>
    <row r="40" spans="1:14" s="353" customFormat="1" ht="17.25" customHeight="1">
      <c r="A40" s="347"/>
      <c r="B40" s="354" t="s">
        <v>37</v>
      </c>
      <c r="C40" s="355">
        <v>1</v>
      </c>
      <c r="D40" s="349" t="s">
        <v>98</v>
      </c>
      <c r="E40" s="349">
        <v>1</v>
      </c>
      <c r="F40" s="349">
        <v>5</v>
      </c>
      <c r="G40" s="349">
        <v>2</v>
      </c>
      <c r="H40" s="349">
        <v>3</v>
      </c>
      <c r="I40" s="349">
        <v>4</v>
      </c>
      <c r="J40" s="350">
        <v>16.321201240411295</v>
      </c>
      <c r="K40" s="351">
        <v>81.606006202056477</v>
      </c>
      <c r="L40" s="351">
        <v>65.284804961645179</v>
      </c>
      <c r="M40" s="352">
        <v>3</v>
      </c>
    </row>
    <row r="41" spans="1:14" s="353" customFormat="1" ht="17.25" customHeight="1">
      <c r="A41" s="347"/>
      <c r="B41" s="354" t="s">
        <v>36</v>
      </c>
      <c r="C41" s="355">
        <v>2</v>
      </c>
      <c r="D41" s="349" t="s">
        <v>98</v>
      </c>
      <c r="E41" s="349">
        <v>2</v>
      </c>
      <c r="F41" s="349">
        <v>5</v>
      </c>
      <c r="G41" s="349">
        <v>3</v>
      </c>
      <c r="H41" s="349">
        <v>2</v>
      </c>
      <c r="I41" s="349">
        <v>5</v>
      </c>
      <c r="J41" s="366">
        <v>21.079258010118043</v>
      </c>
      <c r="K41" s="351">
        <v>52.698145025295105</v>
      </c>
      <c r="L41" s="351">
        <v>52.698145025295105</v>
      </c>
      <c r="M41" s="352">
        <v>5</v>
      </c>
    </row>
    <row r="42" spans="1:14" s="353" customFormat="1" ht="17.25" customHeight="1">
      <c r="A42" s="347"/>
      <c r="B42" s="354" t="s">
        <v>35</v>
      </c>
      <c r="C42" s="355">
        <v>4</v>
      </c>
      <c r="D42" s="349">
        <v>1</v>
      </c>
      <c r="E42" s="349">
        <v>3</v>
      </c>
      <c r="F42" s="349">
        <v>19</v>
      </c>
      <c r="G42" s="349">
        <v>5</v>
      </c>
      <c r="H42" s="349">
        <v>14</v>
      </c>
      <c r="I42" s="349">
        <v>9</v>
      </c>
      <c r="J42" s="367">
        <v>18.709073900841908</v>
      </c>
      <c r="K42" s="368">
        <v>88.868101028999064</v>
      </c>
      <c r="L42" s="368">
        <v>42.095416276894291</v>
      </c>
      <c r="M42" s="352">
        <v>10</v>
      </c>
    </row>
    <row r="43" spans="1:14" s="342" customFormat="1" ht="17.25" customHeight="1">
      <c r="A43" s="357" t="s">
        <v>34</v>
      </c>
      <c r="B43" s="358"/>
      <c r="C43" s="359">
        <v>1</v>
      </c>
      <c r="D43" s="346" t="s">
        <v>98</v>
      </c>
      <c r="E43" s="346">
        <v>1</v>
      </c>
      <c r="F43" s="346">
        <v>3</v>
      </c>
      <c r="G43" s="346">
        <v>1</v>
      </c>
      <c r="H43" s="346">
        <v>2</v>
      </c>
      <c r="I43" s="346">
        <v>3</v>
      </c>
      <c r="J43" s="335">
        <v>12.732365673542143</v>
      </c>
      <c r="K43" s="369">
        <v>38.19709702062643</v>
      </c>
      <c r="L43" s="369">
        <v>38.19709702062643</v>
      </c>
      <c r="M43" s="341">
        <v>2</v>
      </c>
    </row>
    <row r="44" spans="1:14" s="353" customFormat="1" ht="17.25" customHeight="1" thickBot="1">
      <c r="A44" s="370"/>
      <c r="B44" s="371" t="s">
        <v>33</v>
      </c>
      <c r="C44" s="372">
        <v>1</v>
      </c>
      <c r="D44" s="373" t="s">
        <v>98</v>
      </c>
      <c r="E44" s="373">
        <v>1</v>
      </c>
      <c r="F44" s="373">
        <v>3</v>
      </c>
      <c r="G44" s="373">
        <v>1</v>
      </c>
      <c r="H44" s="373">
        <v>2</v>
      </c>
      <c r="I44" s="373">
        <v>3</v>
      </c>
      <c r="J44" s="374">
        <v>12.732365673542143</v>
      </c>
      <c r="K44" s="374">
        <v>38.19709702062643</v>
      </c>
      <c r="L44" s="374">
        <v>38.19709702062643</v>
      </c>
      <c r="M44" s="375">
        <v>2</v>
      </c>
    </row>
    <row r="45" spans="1:14" s="353" customFormat="1" ht="15" customHeight="1">
      <c r="A45" s="319" t="s">
        <v>452</v>
      </c>
      <c r="B45" s="376"/>
      <c r="C45" s="377"/>
      <c r="D45" s="377"/>
      <c r="E45" s="377"/>
      <c r="F45" s="377"/>
      <c r="G45" s="378"/>
      <c r="H45" s="379"/>
      <c r="I45" s="379"/>
      <c r="J45" s="380"/>
      <c r="K45" s="380"/>
      <c r="L45" s="380"/>
    </row>
    <row r="46" spans="1:14" s="353" customFormat="1" ht="15" customHeight="1">
      <c r="A46" s="381" t="s">
        <v>406</v>
      </c>
      <c r="B46" s="354"/>
      <c r="C46" s="382"/>
      <c r="D46" s="382"/>
      <c r="E46" s="382"/>
      <c r="F46" s="382"/>
      <c r="G46" s="380"/>
      <c r="H46" s="380"/>
      <c r="I46" s="380"/>
      <c r="J46" s="383"/>
      <c r="K46" s="383"/>
      <c r="L46" s="383"/>
    </row>
    <row r="47" spans="1:14" s="342" customFormat="1" ht="15" customHeight="1">
      <c r="A47" s="381" t="s">
        <v>615</v>
      </c>
      <c r="B47" s="354"/>
      <c r="C47" s="384"/>
      <c r="D47" s="384"/>
      <c r="E47" s="384"/>
      <c r="F47" s="382"/>
      <c r="G47" s="382"/>
      <c r="H47" s="382"/>
      <c r="I47" s="382"/>
      <c r="J47" s="380"/>
      <c r="K47" s="380"/>
      <c r="L47" s="380"/>
      <c r="M47" s="385"/>
    </row>
    <row r="48" spans="1:14" s="250" customFormat="1" ht="14.25" customHeight="1">
      <c r="A48" s="255"/>
      <c r="B48" s="251"/>
      <c r="C48" s="257"/>
      <c r="D48" s="257"/>
      <c r="E48" s="257"/>
      <c r="F48" s="257"/>
      <c r="G48" s="257"/>
      <c r="H48" s="257"/>
      <c r="I48" s="257"/>
      <c r="J48" s="254"/>
      <c r="K48" s="254"/>
      <c r="L48" s="254"/>
      <c r="M48" s="258"/>
    </row>
    <row r="49" spans="1:13" s="250" customFormat="1" ht="14.25" customHeight="1">
      <c r="A49" s="249"/>
      <c r="B49" s="251"/>
      <c r="C49" s="805"/>
      <c r="D49" s="805"/>
      <c r="E49" s="805"/>
      <c r="F49" s="805"/>
      <c r="G49" s="805"/>
      <c r="H49" s="805"/>
      <c r="I49" s="805"/>
      <c r="J49" s="256"/>
      <c r="K49" s="256"/>
      <c r="L49" s="256"/>
      <c r="M49" s="258"/>
    </row>
    <row r="50" spans="1:13" s="250" customFormat="1" ht="14.25" customHeight="1">
      <c r="A50" s="249"/>
      <c r="B50" s="251"/>
      <c r="C50" s="804"/>
      <c r="D50" s="804"/>
      <c r="E50" s="804"/>
      <c r="F50" s="804"/>
      <c r="G50" s="804"/>
      <c r="H50" s="804"/>
      <c r="I50" s="804"/>
      <c r="J50" s="256"/>
      <c r="K50" s="256"/>
      <c r="L50" s="256"/>
      <c r="M50" s="258"/>
    </row>
    <row r="51" spans="1:13" s="250" customFormat="1" ht="11.25" customHeight="1">
      <c r="A51" s="249"/>
      <c r="B51" s="251"/>
      <c r="C51" s="111"/>
      <c r="D51" s="111"/>
      <c r="E51" s="111"/>
      <c r="F51" s="111"/>
      <c r="G51" s="111"/>
      <c r="H51" s="111"/>
      <c r="I51" s="111"/>
      <c r="J51" s="256"/>
      <c r="K51" s="256"/>
      <c r="L51" s="256"/>
      <c r="M51" s="258"/>
    </row>
    <row r="52" spans="1:13" s="250" customFormat="1" ht="11.25" customHeight="1">
      <c r="A52" s="249"/>
      <c r="B52" s="251"/>
      <c r="C52" s="111"/>
      <c r="D52" s="111"/>
      <c r="E52" s="111"/>
      <c r="F52" s="111"/>
      <c r="G52" s="111"/>
      <c r="H52" s="111"/>
      <c r="I52" s="111"/>
      <c r="J52" s="256"/>
      <c r="K52" s="256"/>
      <c r="L52" s="256"/>
      <c r="M52" s="258"/>
    </row>
    <row r="53" spans="1:13" s="250" customFormat="1" ht="10.5" customHeight="1">
      <c r="A53" s="249"/>
      <c r="B53" s="251"/>
      <c r="C53" s="111"/>
      <c r="D53" s="111"/>
      <c r="E53" s="111"/>
      <c r="F53" s="111"/>
      <c r="G53" s="111"/>
      <c r="H53" s="111"/>
      <c r="I53" s="111"/>
      <c r="J53" s="256"/>
      <c r="K53" s="256"/>
      <c r="L53" s="256"/>
      <c r="M53" s="258"/>
    </row>
    <row r="54" spans="1:13" s="250" customFormat="1" ht="10.5" customHeight="1">
      <c r="A54" s="249"/>
      <c r="B54" s="251"/>
      <c r="C54" s="110"/>
      <c r="D54" s="110"/>
      <c r="E54" s="110"/>
      <c r="F54" s="110"/>
      <c r="G54" s="110"/>
      <c r="H54" s="110"/>
      <c r="I54" s="110"/>
      <c r="J54" s="256"/>
      <c r="K54" s="256"/>
      <c r="L54" s="256"/>
      <c r="M54" s="258"/>
    </row>
    <row r="55" spans="1:13" s="250" customFormat="1" ht="12.75" customHeight="1">
      <c r="A55" s="249"/>
      <c r="B55" s="251"/>
      <c r="C55" s="110"/>
      <c r="D55" s="110"/>
      <c r="E55" s="110"/>
      <c r="F55" s="110"/>
      <c r="G55" s="110"/>
      <c r="H55" s="110"/>
      <c r="I55" s="110"/>
      <c r="J55" s="256"/>
      <c r="K55" s="256"/>
      <c r="L55" s="256"/>
      <c r="M55" s="258"/>
    </row>
    <row r="56" spans="1:13" s="250" customFormat="1" ht="11.25" customHeight="1">
      <c r="A56" s="249"/>
      <c r="B56" s="251"/>
      <c r="C56" s="110"/>
      <c r="D56" s="110"/>
      <c r="E56" s="110"/>
      <c r="F56" s="110"/>
      <c r="G56" s="110"/>
      <c r="H56" s="110"/>
      <c r="I56" s="110"/>
      <c r="J56" s="256"/>
      <c r="K56" s="256"/>
      <c r="L56" s="256"/>
      <c r="M56" s="258"/>
    </row>
    <row r="57" spans="1:13" s="250" customFormat="1" ht="11.25" customHeight="1">
      <c r="A57" s="249"/>
      <c r="B57" s="251"/>
      <c r="C57" s="110"/>
      <c r="D57" s="110"/>
      <c r="E57" s="110"/>
      <c r="F57" s="110"/>
      <c r="G57" s="110"/>
      <c r="H57" s="110"/>
      <c r="I57" s="110"/>
      <c r="J57" s="256"/>
      <c r="K57" s="256"/>
      <c r="L57" s="256"/>
      <c r="M57" s="258"/>
    </row>
    <row r="58" spans="1:13" s="250" customFormat="1" ht="11.25" customHeight="1">
      <c r="A58" s="249"/>
      <c r="B58" s="251"/>
      <c r="C58" s="110"/>
      <c r="D58" s="110"/>
      <c r="E58" s="110"/>
      <c r="F58" s="110"/>
      <c r="G58" s="110"/>
      <c r="H58" s="110"/>
      <c r="I58" s="110"/>
      <c r="J58" s="256"/>
      <c r="K58" s="256"/>
      <c r="L58" s="256"/>
      <c r="M58" s="258"/>
    </row>
    <row r="59" spans="1:13" s="250" customFormat="1" ht="10.5" customHeight="1">
      <c r="A59" s="249"/>
      <c r="B59" s="251"/>
      <c r="C59" s="110"/>
      <c r="D59" s="110"/>
      <c r="E59" s="110"/>
      <c r="F59" s="110"/>
      <c r="G59" s="110"/>
      <c r="H59" s="110"/>
      <c r="I59" s="110"/>
      <c r="J59" s="256"/>
      <c r="K59" s="256"/>
      <c r="L59" s="256"/>
      <c r="M59" s="247"/>
    </row>
    <row r="60" spans="1:13" s="250" customFormat="1" ht="10.5" customHeight="1">
      <c r="A60" s="249"/>
      <c r="B60" s="251"/>
      <c r="C60" s="110"/>
      <c r="D60" s="110"/>
      <c r="E60" s="110"/>
      <c r="F60" s="110"/>
      <c r="G60" s="110"/>
      <c r="H60" s="110"/>
      <c r="I60" s="110"/>
      <c r="J60" s="256"/>
      <c r="K60" s="256"/>
      <c r="L60" s="256"/>
      <c r="M60" s="247"/>
    </row>
    <row r="61" spans="1:13" s="250" customFormat="1" ht="10.5" customHeight="1">
      <c r="A61" s="249"/>
      <c r="B61" s="251"/>
      <c r="C61" s="110"/>
      <c r="D61" s="110"/>
      <c r="E61" s="110"/>
      <c r="F61" s="110"/>
      <c r="G61" s="110"/>
      <c r="H61" s="110"/>
      <c r="I61" s="110"/>
      <c r="J61" s="256"/>
      <c r="K61" s="256"/>
      <c r="L61" s="256"/>
      <c r="M61" s="247"/>
    </row>
    <row r="62" spans="1:13" s="250" customFormat="1" ht="10.5" customHeight="1">
      <c r="A62" s="249"/>
      <c r="B62" s="251"/>
      <c r="C62" s="110"/>
      <c r="D62" s="110"/>
      <c r="E62" s="110"/>
      <c r="F62" s="110"/>
      <c r="G62" s="110"/>
      <c r="H62" s="110"/>
      <c r="I62" s="110"/>
      <c r="J62" s="256"/>
      <c r="K62" s="256"/>
      <c r="L62" s="256"/>
      <c r="M62" s="247"/>
    </row>
    <row r="63" spans="1:13" s="250" customFormat="1" ht="10.5" customHeight="1">
      <c r="A63" s="253"/>
      <c r="B63" s="253"/>
      <c r="C63" s="110"/>
      <c r="D63" s="110"/>
      <c r="E63" s="110"/>
      <c r="F63" s="110"/>
      <c r="G63" s="110"/>
      <c r="H63" s="110"/>
      <c r="I63" s="110"/>
      <c r="J63" s="256"/>
      <c r="K63" s="256"/>
      <c r="L63" s="256"/>
      <c r="M63" s="247"/>
    </row>
    <row r="64" spans="1:13" s="250" customFormat="1" ht="10.5" customHeight="1">
      <c r="A64" s="247"/>
      <c r="B64" s="252"/>
      <c r="C64" s="110"/>
      <c r="D64" s="110"/>
      <c r="E64" s="110"/>
      <c r="F64" s="110"/>
      <c r="G64" s="110"/>
      <c r="H64" s="110"/>
      <c r="I64" s="110"/>
      <c r="J64" s="256"/>
      <c r="K64" s="256"/>
      <c r="L64" s="256"/>
      <c r="M64" s="247"/>
    </row>
    <row r="65" spans="1:13" s="250" customFormat="1" ht="10.5" customHeight="1">
      <c r="A65" s="247"/>
      <c r="B65" s="252"/>
      <c r="C65" s="110"/>
      <c r="D65" s="110"/>
      <c r="E65" s="110"/>
      <c r="F65" s="110"/>
      <c r="G65" s="110"/>
      <c r="H65" s="110"/>
      <c r="I65" s="110"/>
      <c r="J65" s="256"/>
      <c r="K65" s="256"/>
      <c r="L65" s="256"/>
      <c r="M65" s="247"/>
    </row>
    <row r="66" spans="1:13" s="250" customFormat="1" ht="11.25" customHeight="1">
      <c r="A66" s="253"/>
      <c r="B66" s="253"/>
      <c r="C66" s="110"/>
      <c r="D66" s="110"/>
      <c r="E66" s="110"/>
      <c r="F66" s="110"/>
      <c r="G66" s="110"/>
      <c r="H66" s="110"/>
      <c r="I66" s="110"/>
      <c r="J66" s="256"/>
      <c r="K66" s="256"/>
      <c r="L66" s="256"/>
      <c r="M66" s="143"/>
    </row>
    <row r="67" spans="1:13" s="250" customFormat="1" ht="10.5" customHeight="1">
      <c r="A67" s="253"/>
      <c r="B67" s="253"/>
      <c r="C67" s="110"/>
      <c r="D67" s="110"/>
      <c r="E67" s="110"/>
      <c r="F67" s="110"/>
      <c r="G67" s="110"/>
      <c r="H67" s="110"/>
      <c r="I67" s="110"/>
      <c r="J67" s="256"/>
      <c r="K67" s="256"/>
      <c r="L67" s="256"/>
      <c r="M67" s="143"/>
    </row>
    <row r="68" spans="1:13" s="250" customFormat="1" ht="10.5" customHeight="1">
      <c r="A68" s="253"/>
      <c r="B68" s="253"/>
      <c r="C68" s="110"/>
      <c r="D68" s="110"/>
      <c r="E68" s="110"/>
      <c r="F68" s="110"/>
      <c r="G68" s="110"/>
      <c r="H68" s="110"/>
      <c r="I68" s="110"/>
      <c r="J68" s="256"/>
      <c r="K68" s="256"/>
      <c r="L68" s="256"/>
      <c r="M68" s="143"/>
    </row>
    <row r="69" spans="1:13" s="250" customFormat="1" ht="11.25" customHeight="1">
      <c r="A69" s="253"/>
      <c r="B69" s="253"/>
      <c r="C69" s="110"/>
      <c r="D69" s="110"/>
      <c r="E69" s="110"/>
      <c r="F69" s="110"/>
      <c r="G69" s="110"/>
      <c r="H69" s="110"/>
      <c r="I69" s="110"/>
      <c r="J69" s="256"/>
      <c r="K69" s="256"/>
      <c r="L69" s="256"/>
      <c r="M69" s="143"/>
    </row>
    <row r="70" spans="1:13" ht="12.75" customHeight="1">
      <c r="C70" s="110"/>
      <c r="D70" s="110"/>
      <c r="E70" s="110"/>
      <c r="F70" s="110"/>
      <c r="G70" s="110"/>
      <c r="H70" s="110"/>
      <c r="I70" s="110"/>
      <c r="J70" s="256"/>
      <c r="K70" s="256"/>
      <c r="L70" s="256"/>
    </row>
    <row r="71" spans="1:13" ht="10.5" customHeight="1">
      <c r="C71" s="110"/>
      <c r="D71" s="110"/>
      <c r="E71" s="110"/>
      <c r="F71" s="110"/>
      <c r="G71" s="110"/>
      <c r="H71" s="110"/>
      <c r="I71" s="110"/>
      <c r="J71" s="256"/>
      <c r="K71" s="256"/>
      <c r="L71" s="256"/>
    </row>
    <row r="72" spans="1:13" ht="13">
      <c r="C72" s="110"/>
      <c r="D72" s="110"/>
      <c r="E72" s="110"/>
      <c r="F72" s="110"/>
      <c r="G72" s="110"/>
      <c r="H72" s="110"/>
      <c r="I72" s="110"/>
      <c r="J72" s="256"/>
      <c r="K72" s="256"/>
      <c r="L72" s="256"/>
    </row>
    <row r="73" spans="1:13" ht="13">
      <c r="C73" s="110"/>
      <c r="D73" s="110"/>
      <c r="E73" s="110"/>
      <c r="F73" s="110"/>
      <c r="G73" s="110"/>
      <c r="H73" s="110"/>
      <c r="I73" s="110"/>
      <c r="J73" s="256"/>
      <c r="K73" s="256"/>
      <c r="L73" s="256"/>
    </row>
    <row r="74" spans="1:13" ht="13">
      <c r="C74" s="110"/>
      <c r="D74" s="110"/>
      <c r="E74" s="110"/>
      <c r="F74" s="110"/>
      <c r="G74" s="110"/>
      <c r="H74" s="110"/>
      <c r="I74" s="110"/>
      <c r="J74" s="256"/>
      <c r="K74" s="256"/>
      <c r="L74" s="256"/>
    </row>
    <row r="75" spans="1:13" ht="13">
      <c r="C75" s="110"/>
      <c r="D75" s="110"/>
      <c r="E75" s="110"/>
      <c r="F75" s="110"/>
      <c r="G75" s="110"/>
      <c r="H75" s="110"/>
      <c r="I75" s="110"/>
      <c r="J75" s="256"/>
      <c r="K75" s="256"/>
      <c r="L75" s="256"/>
    </row>
    <row r="76" spans="1:13" ht="13">
      <c r="C76" s="110"/>
      <c r="D76" s="110"/>
      <c r="E76" s="110"/>
      <c r="F76" s="110"/>
      <c r="G76" s="110"/>
      <c r="H76" s="110"/>
      <c r="I76" s="110"/>
      <c r="J76" s="256"/>
      <c r="K76" s="256"/>
      <c r="L76" s="256"/>
    </row>
    <row r="77" spans="1:13" ht="13">
      <c r="C77" s="110"/>
      <c r="D77" s="110"/>
      <c r="E77" s="110"/>
      <c r="F77" s="110"/>
      <c r="G77" s="110"/>
      <c r="H77" s="110"/>
      <c r="I77" s="110"/>
      <c r="J77" s="256"/>
      <c r="K77" s="256"/>
      <c r="L77" s="256"/>
    </row>
    <row r="78" spans="1:13" ht="13">
      <c r="C78" s="110"/>
      <c r="D78" s="110"/>
      <c r="E78" s="110"/>
      <c r="F78" s="110"/>
      <c r="G78" s="110"/>
      <c r="H78" s="110"/>
      <c r="I78" s="110"/>
      <c r="J78" s="256"/>
      <c r="K78" s="256"/>
      <c r="L78" s="256"/>
    </row>
    <row r="79" spans="1:13" ht="13">
      <c r="C79" s="110"/>
      <c r="D79" s="110"/>
      <c r="E79" s="110"/>
      <c r="F79" s="110"/>
      <c r="G79" s="110"/>
      <c r="H79" s="110"/>
      <c r="I79" s="110"/>
      <c r="J79" s="256"/>
      <c r="K79" s="256"/>
      <c r="L79" s="256"/>
    </row>
    <row r="80" spans="1:13" ht="13">
      <c r="C80" s="110"/>
      <c r="D80" s="110"/>
      <c r="E80" s="110"/>
      <c r="F80" s="110"/>
      <c r="G80" s="110"/>
      <c r="H80" s="110"/>
      <c r="I80" s="110"/>
      <c r="J80" s="256"/>
      <c r="K80" s="256"/>
      <c r="L80" s="256"/>
    </row>
    <row r="81" spans="3:12" ht="13">
      <c r="C81" s="110"/>
      <c r="D81" s="110"/>
      <c r="E81" s="110"/>
      <c r="F81" s="110"/>
      <c r="G81" s="110"/>
      <c r="H81" s="110"/>
      <c r="I81" s="110"/>
      <c r="J81" s="256"/>
      <c r="K81" s="256"/>
      <c r="L81" s="256"/>
    </row>
    <row r="82" spans="3:12" ht="13">
      <c r="C82" s="110"/>
      <c r="D82" s="110"/>
      <c r="E82" s="110"/>
      <c r="F82" s="110"/>
      <c r="G82" s="110"/>
      <c r="H82" s="110"/>
      <c r="I82" s="110"/>
      <c r="J82" s="256"/>
      <c r="K82" s="256"/>
      <c r="L82" s="256"/>
    </row>
    <row r="83" spans="3:12" ht="13">
      <c r="C83" s="110"/>
      <c r="D83" s="110"/>
      <c r="E83" s="110"/>
      <c r="F83" s="110"/>
      <c r="G83" s="110"/>
      <c r="H83" s="110"/>
      <c r="I83" s="110"/>
      <c r="J83" s="256"/>
      <c r="K83" s="256"/>
      <c r="L83" s="256"/>
    </row>
    <row r="84" spans="3:12" ht="13">
      <c r="C84" s="110"/>
      <c r="D84" s="110"/>
      <c r="E84" s="110"/>
      <c r="F84" s="110"/>
      <c r="G84" s="110"/>
      <c r="H84" s="110"/>
      <c r="I84" s="110"/>
      <c r="J84" s="256"/>
      <c r="K84" s="256"/>
      <c r="L84" s="256"/>
    </row>
    <row r="85" spans="3:12" ht="13">
      <c r="C85" s="110"/>
      <c r="D85" s="110"/>
      <c r="E85" s="110"/>
      <c r="F85" s="110"/>
      <c r="G85" s="110"/>
      <c r="H85" s="110"/>
      <c r="I85" s="110"/>
      <c r="J85" s="256"/>
      <c r="K85" s="256"/>
      <c r="L85" s="256"/>
    </row>
    <row r="86" spans="3:12" ht="13">
      <c r="C86" s="110"/>
      <c r="D86" s="110"/>
      <c r="E86" s="110"/>
      <c r="F86" s="110"/>
      <c r="G86" s="110"/>
      <c r="H86" s="110"/>
      <c r="I86" s="110"/>
      <c r="J86" s="256"/>
      <c r="K86" s="256"/>
      <c r="L86" s="256"/>
    </row>
    <row r="87" spans="3:12" ht="13">
      <c r="C87" s="110"/>
      <c r="D87" s="110"/>
      <c r="E87" s="110"/>
      <c r="F87" s="110"/>
      <c r="G87" s="110"/>
      <c r="H87" s="110"/>
      <c r="I87" s="110"/>
      <c r="J87" s="256"/>
      <c r="K87" s="256"/>
      <c r="L87" s="256"/>
    </row>
    <row r="88" spans="3:12" ht="13">
      <c r="C88" s="110"/>
      <c r="D88" s="110"/>
      <c r="E88" s="110"/>
      <c r="F88" s="110"/>
      <c r="G88" s="110"/>
      <c r="H88" s="110"/>
      <c r="I88" s="110"/>
      <c r="J88" s="256"/>
      <c r="K88" s="256"/>
      <c r="L88" s="256"/>
    </row>
  </sheetData>
  <mergeCells count="20">
    <mergeCell ref="A21:B21"/>
    <mergeCell ref="A27:B27"/>
    <mergeCell ref="A31:B31"/>
    <mergeCell ref="A35:B35"/>
    <mergeCell ref="K2:M2"/>
    <mergeCell ref="I3:I4"/>
    <mergeCell ref="M3:M4"/>
    <mergeCell ref="A11:B11"/>
    <mergeCell ref="A12:B12"/>
    <mergeCell ref="A14:B14"/>
    <mergeCell ref="A9:B9"/>
    <mergeCell ref="A3:B4"/>
    <mergeCell ref="J3:L3"/>
    <mergeCell ref="F3:H3"/>
    <mergeCell ref="C3:E3"/>
    <mergeCell ref="B1:L1"/>
    <mergeCell ref="A5:B5"/>
    <mergeCell ref="A6:B6"/>
    <mergeCell ref="A7:B7"/>
    <mergeCell ref="A8:B8"/>
  </mergeCells>
  <phoneticPr fontId="11"/>
  <dataValidations disablePrompts="1" count="1">
    <dataValidation errorStyle="warning" imeMode="halfAlpha" allowBlank="1" showInputMessage="1" showErrorMessage="1" error="式が入力されています" sqref="F14:I14 C16:E16" xr:uid="{00000000-0002-0000-0000-000000000000}"/>
  </dataValidations>
  <printOptions horizontalCentered="1"/>
  <pageMargins left="0.39370078740157483" right="0.39370078740157483" top="0.59055118110236227" bottom="0.39370078740157483" header="0.39370078740157483" footer="0.31496062992125984"/>
  <pageSetup paperSize="9" scale="9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</sheetPr>
  <dimension ref="A1:G18"/>
  <sheetViews>
    <sheetView showGridLines="0" zoomScaleNormal="100" workbookViewId="0">
      <selection activeCell="H29" sqref="H29"/>
    </sheetView>
  </sheetViews>
  <sheetFormatPr defaultColWidth="8" defaultRowHeight="12"/>
  <cols>
    <col min="1" max="1" width="8.36328125" style="4" customWidth="1"/>
    <col min="2" max="2" width="22.1796875" style="4" customWidth="1"/>
    <col min="3" max="7" width="13.36328125" style="4" customWidth="1"/>
    <col min="8" max="16384" width="8" style="4"/>
  </cols>
  <sheetData>
    <row r="1" spans="1:7" s="2" customFormat="1" ht="18.75" customHeight="1">
      <c r="A1" s="1" t="s">
        <v>283</v>
      </c>
      <c r="B1" s="1"/>
      <c r="C1" s="1"/>
      <c r="D1" s="1"/>
      <c r="E1" s="1"/>
      <c r="F1" s="1"/>
      <c r="G1" s="1"/>
    </row>
    <row r="2" spans="1:7" ht="7.5" customHeight="1">
      <c r="A2" s="1"/>
      <c r="B2" s="3"/>
      <c r="C2" s="3"/>
      <c r="F2" s="3"/>
      <c r="G2" s="3"/>
    </row>
    <row r="3" spans="1:7" ht="11.25" customHeight="1"/>
    <row r="4" spans="1:7" ht="12.5" thickBot="1">
      <c r="A4" s="28" t="s">
        <v>284</v>
      </c>
      <c r="B4" s="29"/>
      <c r="E4" s="6"/>
      <c r="F4" s="6"/>
      <c r="G4" s="6" t="s">
        <v>285</v>
      </c>
    </row>
    <row r="5" spans="1:7" ht="16.5" customHeight="1">
      <c r="A5" s="7"/>
      <c r="B5" s="7"/>
      <c r="C5" s="21" t="s">
        <v>22</v>
      </c>
      <c r="D5" s="22"/>
      <c r="E5" s="22"/>
      <c r="F5" s="22"/>
      <c r="G5" s="22"/>
    </row>
    <row r="6" spans="1:7" ht="24" customHeight="1">
      <c r="A6" s="8" t="s">
        <v>12</v>
      </c>
      <c r="B6" s="9" t="s">
        <v>13</v>
      </c>
      <c r="C6" s="24" t="s">
        <v>20</v>
      </c>
      <c r="D6" s="24" t="s">
        <v>21</v>
      </c>
      <c r="E6" s="24" t="s">
        <v>29</v>
      </c>
      <c r="F6" s="24" t="s">
        <v>31</v>
      </c>
      <c r="G6" s="25" t="s">
        <v>282</v>
      </c>
    </row>
    <row r="7" spans="1:7" ht="16.5" customHeight="1">
      <c r="A7" s="10" t="s">
        <v>286</v>
      </c>
      <c r="B7" s="11" t="s">
        <v>14</v>
      </c>
      <c r="C7" s="30">
        <v>1.91</v>
      </c>
      <c r="D7" s="31" t="s">
        <v>287</v>
      </c>
      <c r="E7" s="30">
        <v>0.7</v>
      </c>
      <c r="F7" s="31" t="s">
        <v>288</v>
      </c>
      <c r="G7" s="32">
        <v>0.04</v>
      </c>
    </row>
    <row r="8" spans="1:7" ht="16.5" customHeight="1">
      <c r="A8" s="10">
        <v>3333</v>
      </c>
      <c r="B8" s="11" t="s">
        <v>23</v>
      </c>
      <c r="C8" s="30">
        <v>1.76</v>
      </c>
      <c r="D8" s="30">
        <v>0.09</v>
      </c>
      <c r="E8" s="30">
        <v>0.91</v>
      </c>
      <c r="F8" s="30">
        <v>0.17</v>
      </c>
      <c r="G8" s="32">
        <v>0.59</v>
      </c>
    </row>
    <row r="9" spans="1:7" ht="16.5" customHeight="1">
      <c r="A9" s="10" t="s">
        <v>289</v>
      </c>
      <c r="B9" s="11" t="s">
        <v>24</v>
      </c>
      <c r="C9" s="30">
        <v>1.64</v>
      </c>
      <c r="D9" s="31" t="s">
        <v>290</v>
      </c>
      <c r="E9" s="30">
        <v>0.49</v>
      </c>
      <c r="F9" s="31" t="s">
        <v>291</v>
      </c>
      <c r="G9" s="32">
        <v>0.72</v>
      </c>
    </row>
    <row r="10" spans="1:7" ht="16.5" customHeight="1">
      <c r="A10" s="10" t="s">
        <v>292</v>
      </c>
      <c r="B10" s="11" t="s">
        <v>15</v>
      </c>
      <c r="C10" s="30">
        <v>0.89</v>
      </c>
      <c r="D10" s="31" t="s">
        <v>293</v>
      </c>
      <c r="E10" s="30">
        <v>0.92</v>
      </c>
      <c r="F10" s="31" t="s">
        <v>294</v>
      </c>
      <c r="G10" s="32">
        <v>0.27</v>
      </c>
    </row>
    <row r="11" spans="1:7" ht="16.5" customHeight="1">
      <c r="A11" s="968" t="s">
        <v>16</v>
      </c>
      <c r="B11" s="11" t="s">
        <v>17</v>
      </c>
      <c r="C11" s="30">
        <v>0.69</v>
      </c>
      <c r="D11" s="31" t="s">
        <v>293</v>
      </c>
      <c r="E11" s="30">
        <v>0.44</v>
      </c>
      <c r="F11" s="31" t="s">
        <v>295</v>
      </c>
      <c r="G11" s="32">
        <v>0.38</v>
      </c>
    </row>
    <row r="12" spans="1:7" ht="16.5" customHeight="1">
      <c r="A12" s="969"/>
      <c r="B12" s="8" t="s">
        <v>296</v>
      </c>
      <c r="C12" s="12"/>
      <c r="D12" s="23"/>
      <c r="E12" s="23"/>
      <c r="F12" s="23"/>
      <c r="G12" s="32"/>
    </row>
    <row r="13" spans="1:7" ht="16.5" customHeight="1">
      <c r="A13" s="13" t="s">
        <v>18</v>
      </c>
      <c r="B13" s="14"/>
      <c r="C13" s="33">
        <v>3</v>
      </c>
      <c r="D13" s="30">
        <v>0.76</v>
      </c>
      <c r="E13" s="30">
        <v>1.71</v>
      </c>
      <c r="F13" s="30">
        <v>0.49</v>
      </c>
      <c r="G13" s="32">
        <v>0.87</v>
      </c>
    </row>
    <row r="14" spans="1:7" ht="20.149999999999999" customHeight="1">
      <c r="A14" s="15" t="s">
        <v>19</v>
      </c>
      <c r="B14" s="14"/>
      <c r="C14" s="26" t="s">
        <v>25</v>
      </c>
      <c r="D14" s="27" t="s">
        <v>26</v>
      </c>
      <c r="E14" s="26" t="s">
        <v>30</v>
      </c>
      <c r="F14" s="26" t="s">
        <v>32</v>
      </c>
      <c r="G14" s="34" t="s">
        <v>297</v>
      </c>
    </row>
    <row r="15" spans="1:7" ht="16.5" customHeight="1" thickBot="1">
      <c r="A15" s="16" t="s">
        <v>27</v>
      </c>
      <c r="B15" s="17"/>
      <c r="C15" s="18" t="s">
        <v>298</v>
      </c>
      <c r="D15" s="18" t="s">
        <v>5</v>
      </c>
      <c r="E15" s="18" t="s">
        <v>299</v>
      </c>
      <c r="F15" s="18" t="s">
        <v>300</v>
      </c>
      <c r="G15" s="35" t="s">
        <v>301</v>
      </c>
    </row>
    <row r="16" spans="1:7" ht="12.75" customHeight="1">
      <c r="A16" s="36" t="s">
        <v>302</v>
      </c>
      <c r="B16" s="29"/>
      <c r="C16" s="29"/>
    </row>
    <row r="17" spans="1:2" s="5" customFormat="1" ht="11.25" customHeight="1">
      <c r="A17" s="19" t="s">
        <v>28</v>
      </c>
    </row>
    <row r="18" spans="1:2">
      <c r="A18" s="5" t="s">
        <v>303</v>
      </c>
      <c r="B18" s="20"/>
    </row>
  </sheetData>
  <mergeCells count="1">
    <mergeCell ref="A11:A12"/>
  </mergeCells>
  <phoneticPr fontId="11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K55"/>
  <sheetViews>
    <sheetView showGridLines="0" view="pageBreakPreview" zoomScaleNormal="100" zoomScaleSheetLayoutView="100" workbookViewId="0">
      <selection activeCell="N48" sqref="N48"/>
    </sheetView>
  </sheetViews>
  <sheetFormatPr defaultColWidth="8" defaultRowHeight="12"/>
  <cols>
    <col min="1" max="1" width="23.7265625" style="277" customWidth="1"/>
    <col min="2" max="2" width="10.6328125" style="277" customWidth="1"/>
    <col min="3" max="3" width="0.453125" style="277" customWidth="1"/>
    <col min="4" max="8" width="11.7265625" style="277" customWidth="1"/>
    <col min="9" max="16384" width="8" style="277"/>
  </cols>
  <sheetData>
    <row r="1" spans="1:8" s="574" customFormat="1" ht="18.75" customHeight="1">
      <c r="A1" s="573" t="s">
        <v>728</v>
      </c>
      <c r="B1" s="573"/>
      <c r="C1" s="573"/>
      <c r="D1" s="573"/>
      <c r="E1" s="573"/>
      <c r="F1" s="573"/>
      <c r="G1" s="573"/>
      <c r="H1" s="573"/>
    </row>
    <row r="2" spans="1:8" s="576" customFormat="1" ht="18.75" customHeight="1" thickBot="1">
      <c r="A2" s="575"/>
      <c r="B2" s="575"/>
      <c r="C2" s="575"/>
      <c r="D2" s="575"/>
      <c r="E2" s="575"/>
      <c r="F2" s="575"/>
      <c r="G2" s="68"/>
      <c r="H2" s="150" t="s">
        <v>798</v>
      </c>
    </row>
    <row r="3" spans="1:8" s="576" customFormat="1" ht="17.149999999999999" customHeight="1">
      <c r="A3" s="974" t="s">
        <v>590</v>
      </c>
      <c r="B3" s="976" t="s">
        <v>591</v>
      </c>
      <c r="C3" s="295"/>
      <c r="D3" s="69" t="s">
        <v>592</v>
      </c>
      <c r="E3" s="69"/>
      <c r="F3" s="151"/>
      <c r="G3" s="151"/>
      <c r="H3" s="151"/>
    </row>
    <row r="4" spans="1:8" s="576" customFormat="1" ht="17.149999999999999" customHeight="1">
      <c r="A4" s="975"/>
      <c r="B4" s="977"/>
      <c r="C4" s="296"/>
      <c r="D4" s="71" t="s">
        <v>512</v>
      </c>
      <c r="E4" s="71" t="s">
        <v>436</v>
      </c>
      <c r="F4" s="71" t="s">
        <v>513</v>
      </c>
      <c r="G4" s="71" t="s">
        <v>623</v>
      </c>
      <c r="H4" s="72" t="s">
        <v>729</v>
      </c>
    </row>
    <row r="5" spans="1:8" s="580" customFormat="1" ht="12.75" customHeight="1">
      <c r="A5" s="978" t="s">
        <v>593</v>
      </c>
      <c r="B5" s="577" t="s">
        <v>11</v>
      </c>
      <c r="C5" s="578"/>
      <c r="D5" s="579">
        <v>0.3</v>
      </c>
      <c r="E5" s="579" t="s">
        <v>98</v>
      </c>
      <c r="F5" s="579">
        <v>0.1</v>
      </c>
      <c r="G5" s="579">
        <v>24.8</v>
      </c>
      <c r="H5" s="579" t="s">
        <v>98</v>
      </c>
    </row>
    <row r="6" spans="1:8" s="576" customFormat="1" ht="11.15" customHeight="1">
      <c r="A6" s="979"/>
      <c r="B6" s="581" t="s">
        <v>749</v>
      </c>
      <c r="C6" s="582"/>
      <c r="D6" s="583"/>
      <c r="E6" s="583"/>
      <c r="F6" s="583"/>
      <c r="G6" s="583"/>
      <c r="H6" s="579"/>
    </row>
    <row r="7" spans="1:8" s="576" customFormat="1" ht="11.15" customHeight="1">
      <c r="A7" s="979"/>
      <c r="B7" s="584" t="s">
        <v>437</v>
      </c>
      <c r="C7" s="578"/>
      <c r="D7" s="583">
        <v>0.3</v>
      </c>
      <c r="E7" s="583" t="s">
        <v>98</v>
      </c>
      <c r="F7" s="583">
        <v>0.1</v>
      </c>
      <c r="G7" s="583">
        <v>23.1</v>
      </c>
      <c r="H7" s="579" t="s">
        <v>98</v>
      </c>
    </row>
    <row r="8" spans="1:8" s="576" customFormat="1" ht="8.15" customHeight="1">
      <c r="A8" s="979"/>
      <c r="B8" s="584"/>
      <c r="C8" s="578"/>
      <c r="D8" s="583"/>
      <c r="E8" s="583"/>
      <c r="F8" s="583"/>
      <c r="G8" s="583"/>
      <c r="H8" s="585"/>
    </row>
    <row r="9" spans="1:8" s="576" customFormat="1" ht="11.15" customHeight="1">
      <c r="A9" s="979"/>
      <c r="B9" s="584" t="s">
        <v>438</v>
      </c>
      <c r="C9" s="578"/>
      <c r="D9" s="583" t="s">
        <v>98</v>
      </c>
      <c r="E9" s="583" t="s">
        <v>98</v>
      </c>
      <c r="F9" s="583" t="s">
        <v>98</v>
      </c>
      <c r="G9" s="583">
        <v>1.5</v>
      </c>
      <c r="H9" s="579" t="s">
        <v>98</v>
      </c>
    </row>
    <row r="10" spans="1:8" s="576" customFormat="1" ht="8.15" customHeight="1">
      <c r="A10" s="979"/>
      <c r="B10" s="584"/>
      <c r="C10" s="578"/>
      <c r="D10" s="583"/>
      <c r="E10" s="583"/>
      <c r="F10" s="583"/>
      <c r="G10" s="583"/>
      <c r="H10" s="579"/>
    </row>
    <row r="11" spans="1:8" s="576" customFormat="1" ht="11.15" customHeight="1">
      <c r="A11" s="979"/>
      <c r="B11" s="584" t="s">
        <v>439</v>
      </c>
      <c r="C11" s="578"/>
      <c r="D11" s="583" t="s">
        <v>98</v>
      </c>
      <c r="E11" s="583" t="s">
        <v>98</v>
      </c>
      <c r="F11" s="583" t="s">
        <v>98</v>
      </c>
      <c r="G11" s="583">
        <v>0.2</v>
      </c>
      <c r="H11" s="579" t="s">
        <v>98</v>
      </c>
    </row>
    <row r="12" spans="1:8" s="576" customFormat="1" ht="8.15" customHeight="1">
      <c r="A12" s="979"/>
      <c r="B12" s="584"/>
      <c r="C12" s="578"/>
      <c r="D12" s="583"/>
      <c r="E12" s="583"/>
      <c r="F12" s="583"/>
      <c r="G12" s="583"/>
      <c r="H12" s="579"/>
    </row>
    <row r="13" spans="1:8" s="576" customFormat="1" ht="11.15" customHeight="1">
      <c r="A13" s="979"/>
      <c r="B13" s="584" t="s">
        <v>440</v>
      </c>
      <c r="C13" s="578"/>
      <c r="D13" s="583" t="s">
        <v>98</v>
      </c>
      <c r="E13" s="583" t="s">
        <v>98</v>
      </c>
      <c r="F13" s="583" t="s">
        <v>98</v>
      </c>
      <c r="G13" s="583" t="s">
        <v>98</v>
      </c>
      <c r="H13" s="579" t="s">
        <v>98</v>
      </c>
    </row>
    <row r="14" spans="1:8" s="576" customFormat="1" ht="8.15" customHeight="1">
      <c r="A14" s="979"/>
      <c r="B14" s="584"/>
      <c r="C14" s="578"/>
      <c r="D14" s="583"/>
      <c r="E14" s="583"/>
      <c r="F14" s="583"/>
      <c r="G14" s="583"/>
      <c r="H14" s="579"/>
    </row>
    <row r="15" spans="1:8" s="576" customFormat="1" ht="11.15" customHeight="1">
      <c r="A15" s="979"/>
      <c r="B15" s="584" t="s">
        <v>441</v>
      </c>
      <c r="C15" s="578"/>
      <c r="D15" s="583" t="s">
        <v>98</v>
      </c>
      <c r="E15" s="583" t="s">
        <v>98</v>
      </c>
      <c r="F15" s="583" t="s">
        <v>98</v>
      </c>
      <c r="G15" s="583" t="s">
        <v>98</v>
      </c>
      <c r="H15" s="579" t="s">
        <v>98</v>
      </c>
    </row>
    <row r="16" spans="1:8" s="576" customFormat="1" ht="8.15" customHeight="1">
      <c r="A16" s="979"/>
      <c r="B16" s="584"/>
      <c r="C16" s="578"/>
      <c r="D16" s="583"/>
      <c r="E16" s="583"/>
      <c r="F16" s="583"/>
      <c r="G16" s="583"/>
      <c r="H16" s="579"/>
    </row>
    <row r="17" spans="1:11" s="576" customFormat="1" ht="11.15" customHeight="1">
      <c r="A17" s="979"/>
      <c r="B17" s="584" t="s">
        <v>442</v>
      </c>
      <c r="C17" s="578"/>
      <c r="D17" s="583" t="s">
        <v>98</v>
      </c>
      <c r="E17" s="583" t="s">
        <v>98</v>
      </c>
      <c r="F17" s="583" t="s">
        <v>98</v>
      </c>
      <c r="G17" s="583" t="s">
        <v>98</v>
      </c>
      <c r="H17" s="579" t="s">
        <v>98</v>
      </c>
    </row>
    <row r="18" spans="1:11" s="576" customFormat="1" ht="8.15" customHeight="1">
      <c r="A18" s="980"/>
      <c r="B18" s="586"/>
      <c r="C18" s="587"/>
      <c r="D18" s="583"/>
      <c r="E18" s="583"/>
      <c r="F18" s="583"/>
      <c r="G18" s="583"/>
      <c r="H18" s="579"/>
    </row>
    <row r="19" spans="1:11" s="576" customFormat="1" ht="8.15" customHeight="1">
      <c r="A19" s="981" t="s">
        <v>594</v>
      </c>
      <c r="B19" s="586"/>
      <c r="C19" s="587"/>
      <c r="D19" s="583"/>
      <c r="E19" s="583"/>
      <c r="F19" s="583"/>
      <c r="G19" s="583"/>
      <c r="H19" s="579"/>
    </row>
    <row r="20" spans="1:11" s="580" customFormat="1" ht="11.15" customHeight="1">
      <c r="A20" s="982"/>
      <c r="B20" s="577" t="s">
        <v>11</v>
      </c>
      <c r="C20" s="578"/>
      <c r="D20" s="579">
        <v>0.2</v>
      </c>
      <c r="E20" s="579" t="s">
        <v>98</v>
      </c>
      <c r="F20" s="579">
        <v>0.1</v>
      </c>
      <c r="G20" s="579">
        <v>8.6999999999999993</v>
      </c>
      <c r="H20" s="579" t="s">
        <v>98</v>
      </c>
    </row>
    <row r="21" spans="1:11" s="576" customFormat="1" ht="11.15" customHeight="1">
      <c r="A21" s="982"/>
      <c r="B21" s="581" t="s">
        <v>749</v>
      </c>
      <c r="C21" s="582"/>
      <c r="D21" s="583"/>
      <c r="E21" s="583"/>
      <c r="F21" s="583"/>
      <c r="G21" s="583"/>
      <c r="H21" s="579"/>
    </row>
    <row r="22" spans="1:11" s="576" customFormat="1" ht="11.15" customHeight="1">
      <c r="A22" s="982"/>
      <c r="B22" s="584" t="s">
        <v>437</v>
      </c>
      <c r="C22" s="578"/>
      <c r="D22" s="583">
        <v>0.2</v>
      </c>
      <c r="E22" s="583" t="s">
        <v>98</v>
      </c>
      <c r="F22" s="583">
        <v>0.1</v>
      </c>
      <c r="G22" s="583">
        <v>7.2</v>
      </c>
      <c r="H22" s="579" t="s">
        <v>98</v>
      </c>
    </row>
    <row r="23" spans="1:11" s="576" customFormat="1" ht="8.15" customHeight="1">
      <c r="A23" s="970" t="s">
        <v>444</v>
      </c>
      <c r="B23" s="584"/>
      <c r="C23" s="578"/>
      <c r="D23" s="583"/>
      <c r="E23" s="583"/>
      <c r="F23" s="583"/>
      <c r="G23" s="583"/>
      <c r="H23" s="579"/>
    </row>
    <row r="24" spans="1:11" s="576" customFormat="1" ht="11.15" customHeight="1">
      <c r="A24" s="970"/>
      <c r="B24" s="584" t="s">
        <v>438</v>
      </c>
      <c r="C24" s="578"/>
      <c r="D24" s="583" t="s">
        <v>98</v>
      </c>
      <c r="E24" s="583" t="s">
        <v>98</v>
      </c>
      <c r="F24" s="583" t="s">
        <v>98</v>
      </c>
      <c r="G24" s="583">
        <v>1.3</v>
      </c>
      <c r="H24" s="579" t="s">
        <v>98</v>
      </c>
    </row>
    <row r="25" spans="1:11" s="576" customFormat="1" ht="8.15" customHeight="1">
      <c r="A25" s="970"/>
      <c r="B25" s="584"/>
      <c r="C25" s="578"/>
      <c r="D25" s="583"/>
      <c r="E25" s="583"/>
      <c r="F25" s="583"/>
      <c r="G25" s="583"/>
      <c r="H25" s="579"/>
    </row>
    <row r="26" spans="1:11" s="576" customFormat="1" ht="10.5" customHeight="1">
      <c r="A26" s="970"/>
      <c r="B26" s="584" t="s">
        <v>439</v>
      </c>
      <c r="C26" s="578"/>
      <c r="D26" s="583" t="s">
        <v>98</v>
      </c>
      <c r="E26" s="583" t="s">
        <v>98</v>
      </c>
      <c r="F26" s="583" t="s">
        <v>98</v>
      </c>
      <c r="G26" s="583">
        <v>0.2</v>
      </c>
      <c r="H26" s="579" t="s">
        <v>98</v>
      </c>
      <c r="K26" s="588"/>
    </row>
    <row r="27" spans="1:11" s="576" customFormat="1" ht="8.15" customHeight="1">
      <c r="A27" s="970"/>
      <c r="B27" s="584"/>
      <c r="C27" s="578"/>
      <c r="D27" s="583"/>
      <c r="E27" s="583"/>
      <c r="F27" s="583"/>
      <c r="G27" s="583"/>
      <c r="H27" s="579"/>
    </row>
    <row r="28" spans="1:11" s="576" customFormat="1" ht="11.15" customHeight="1">
      <c r="A28" s="970"/>
      <c r="B28" s="584" t="s">
        <v>440</v>
      </c>
      <c r="C28" s="578"/>
      <c r="D28" s="583" t="s">
        <v>98</v>
      </c>
      <c r="E28" s="583" t="s">
        <v>98</v>
      </c>
      <c r="F28" s="583" t="s">
        <v>98</v>
      </c>
      <c r="G28" s="583" t="s">
        <v>98</v>
      </c>
      <c r="H28" s="579" t="s">
        <v>98</v>
      </c>
      <c r="K28" s="588"/>
    </row>
    <row r="29" spans="1:11" s="576" customFormat="1" ht="8.15" customHeight="1">
      <c r="A29" s="983" t="s">
        <v>799</v>
      </c>
      <c r="B29" s="584"/>
      <c r="C29" s="578"/>
      <c r="D29" s="583"/>
      <c r="E29" s="583"/>
      <c r="F29" s="583"/>
      <c r="G29" s="583"/>
      <c r="H29" s="579"/>
      <c r="K29" s="588"/>
    </row>
    <row r="30" spans="1:11" s="576" customFormat="1" ht="11.15" customHeight="1">
      <c r="A30" s="984"/>
      <c r="B30" s="584" t="s">
        <v>441</v>
      </c>
      <c r="C30" s="578"/>
      <c r="D30" s="583" t="s">
        <v>98</v>
      </c>
      <c r="E30" s="583" t="s">
        <v>98</v>
      </c>
      <c r="F30" s="583" t="s">
        <v>98</v>
      </c>
      <c r="G30" s="583" t="s">
        <v>98</v>
      </c>
      <c r="H30" s="579" t="s">
        <v>98</v>
      </c>
    </row>
    <row r="31" spans="1:11" s="576" customFormat="1" ht="8.15" customHeight="1">
      <c r="A31" s="984"/>
      <c r="B31" s="584"/>
      <c r="C31" s="578"/>
      <c r="D31" s="583"/>
      <c r="E31" s="583"/>
      <c r="F31" s="583"/>
      <c r="G31" s="583"/>
      <c r="H31" s="579"/>
    </row>
    <row r="32" spans="1:11" s="576" customFormat="1" ht="11.15" customHeight="1">
      <c r="A32" s="984"/>
      <c r="B32" s="584" t="s">
        <v>442</v>
      </c>
      <c r="C32" s="578"/>
      <c r="D32" s="583" t="s">
        <v>98</v>
      </c>
      <c r="E32" s="583" t="s">
        <v>98</v>
      </c>
      <c r="F32" s="583" t="s">
        <v>98</v>
      </c>
      <c r="G32" s="583" t="s">
        <v>98</v>
      </c>
      <c r="H32" s="579" t="s">
        <v>98</v>
      </c>
    </row>
    <row r="33" spans="1:8" s="576" customFormat="1" ht="8.15" customHeight="1">
      <c r="A33" s="589"/>
      <c r="B33" s="586"/>
      <c r="C33" s="587"/>
      <c r="D33" s="583"/>
      <c r="E33" s="583"/>
      <c r="F33" s="583"/>
      <c r="G33" s="583"/>
      <c r="H33" s="579"/>
    </row>
    <row r="34" spans="1:8" s="576" customFormat="1" ht="8.15" customHeight="1">
      <c r="A34" s="985" t="s">
        <v>595</v>
      </c>
      <c r="B34" s="586"/>
      <c r="C34" s="587"/>
      <c r="D34" s="583"/>
      <c r="E34" s="583"/>
      <c r="F34" s="583"/>
      <c r="G34" s="583"/>
      <c r="H34" s="579"/>
    </row>
    <row r="35" spans="1:8" s="580" customFormat="1" ht="11.15" customHeight="1">
      <c r="A35" s="982"/>
      <c r="B35" s="577" t="s">
        <v>11</v>
      </c>
      <c r="C35" s="578"/>
      <c r="D35" s="579">
        <v>0.1</v>
      </c>
      <c r="E35" s="579" t="s">
        <v>98</v>
      </c>
      <c r="F35" s="579" t="s">
        <v>98</v>
      </c>
      <c r="G35" s="579">
        <v>16.100000000000001</v>
      </c>
      <c r="H35" s="579" t="s">
        <v>98</v>
      </c>
    </row>
    <row r="36" spans="1:8" s="576" customFormat="1" ht="11.15" customHeight="1">
      <c r="A36" s="982"/>
      <c r="B36" s="581" t="s">
        <v>749</v>
      </c>
      <c r="C36" s="582"/>
      <c r="D36" s="583"/>
      <c r="E36" s="583"/>
      <c r="F36" s="583"/>
      <c r="G36" s="583"/>
      <c r="H36" s="579"/>
    </row>
    <row r="37" spans="1:8" s="576" customFormat="1" ht="11.15" customHeight="1">
      <c r="A37" s="970" t="s">
        <v>445</v>
      </c>
      <c r="B37" s="584" t="s">
        <v>437</v>
      </c>
      <c r="C37" s="578"/>
      <c r="D37" s="583">
        <v>0.1</v>
      </c>
      <c r="E37" s="583" t="s">
        <v>98</v>
      </c>
      <c r="F37" s="583" t="s">
        <v>98</v>
      </c>
      <c r="G37" s="583">
        <v>15.9</v>
      </c>
      <c r="H37" s="579" t="s">
        <v>98</v>
      </c>
    </row>
    <row r="38" spans="1:8" s="576" customFormat="1" ht="8.15" customHeight="1">
      <c r="A38" s="971"/>
      <c r="B38" s="584"/>
      <c r="C38" s="578"/>
      <c r="D38" s="583"/>
      <c r="E38" s="583"/>
      <c r="F38" s="583"/>
      <c r="G38" s="583"/>
      <c r="H38" s="579"/>
    </row>
    <row r="39" spans="1:8" s="576" customFormat="1" ht="11.15" customHeight="1">
      <c r="A39" s="971"/>
      <c r="B39" s="584" t="s">
        <v>438</v>
      </c>
      <c r="C39" s="578"/>
      <c r="D39" s="583" t="s">
        <v>98</v>
      </c>
      <c r="E39" s="583" t="s">
        <v>98</v>
      </c>
      <c r="F39" s="583" t="s">
        <v>98</v>
      </c>
      <c r="G39" s="583">
        <v>0.2</v>
      </c>
      <c r="H39" s="579" t="s">
        <v>98</v>
      </c>
    </row>
    <row r="40" spans="1:8" s="576" customFormat="1" ht="8.15" customHeight="1">
      <c r="A40" s="971"/>
      <c r="B40" s="584"/>
      <c r="C40" s="578"/>
      <c r="D40" s="583"/>
      <c r="E40" s="583"/>
      <c r="F40" s="583"/>
      <c r="G40" s="583"/>
      <c r="H40" s="579"/>
    </row>
    <row r="41" spans="1:8" s="576" customFormat="1" ht="11.15" customHeight="1">
      <c r="A41" s="972" t="s">
        <v>800</v>
      </c>
      <c r="B41" s="584" t="s">
        <v>439</v>
      </c>
      <c r="C41" s="578"/>
      <c r="D41" s="583" t="s">
        <v>98</v>
      </c>
      <c r="E41" s="583" t="s">
        <v>98</v>
      </c>
      <c r="F41" s="583" t="s">
        <v>98</v>
      </c>
      <c r="G41" s="583" t="s">
        <v>98</v>
      </c>
      <c r="H41" s="579" t="s">
        <v>98</v>
      </c>
    </row>
    <row r="42" spans="1:8" s="576" customFormat="1" ht="8.15" customHeight="1">
      <c r="A42" s="973"/>
      <c r="B42" s="584"/>
      <c r="C42" s="578"/>
      <c r="D42" s="583"/>
      <c r="E42" s="583"/>
      <c r="F42" s="583"/>
      <c r="G42" s="583"/>
      <c r="H42" s="579"/>
    </row>
    <row r="43" spans="1:8" s="576" customFormat="1" ht="11.15" customHeight="1">
      <c r="A43" s="973"/>
      <c r="B43" s="584" t="s">
        <v>443</v>
      </c>
      <c r="C43" s="578"/>
      <c r="D43" s="583" t="s">
        <v>98</v>
      </c>
      <c r="E43" s="583" t="s">
        <v>98</v>
      </c>
      <c r="F43" s="583" t="s">
        <v>98</v>
      </c>
      <c r="G43" s="583" t="s">
        <v>98</v>
      </c>
      <c r="H43" s="579" t="s">
        <v>98</v>
      </c>
    </row>
    <row r="44" spans="1:8" s="576" customFormat="1" ht="8.15" customHeight="1" thickBot="1">
      <c r="A44" s="590"/>
      <c r="B44" s="591"/>
      <c r="C44" s="592"/>
      <c r="D44" s="68"/>
      <c r="E44" s="68"/>
      <c r="F44" s="68"/>
      <c r="G44" s="68"/>
      <c r="H44" s="575"/>
    </row>
    <row r="45" spans="1:8" s="576" customFormat="1" ht="15" customHeight="1">
      <c r="A45" s="593" t="s">
        <v>793</v>
      </c>
      <c r="G45" s="594"/>
      <c r="H45" s="594"/>
    </row>
    <row r="46" spans="1:8" s="576" customFormat="1" ht="12.75" customHeight="1">
      <c r="A46" s="595" t="s">
        <v>461</v>
      </c>
      <c r="B46" s="595"/>
      <c r="C46" s="595"/>
      <c r="D46" s="595"/>
      <c r="E46" s="595"/>
      <c r="F46" s="595"/>
      <c r="G46" s="595"/>
      <c r="H46" s="595"/>
    </row>
    <row r="47" spans="1:8" s="576" customFormat="1" ht="12.75" customHeight="1">
      <c r="A47" s="595"/>
      <c r="B47" s="595"/>
      <c r="C47" s="595"/>
      <c r="D47" s="595"/>
      <c r="E47" s="595"/>
      <c r="F47" s="595"/>
      <c r="G47" s="595"/>
      <c r="H47" s="595"/>
    </row>
    <row r="48" spans="1:8" s="576" customFormat="1"/>
    <row r="49" spans="1:8" s="576" customFormat="1"/>
    <row r="50" spans="1:8" s="576" customFormat="1"/>
    <row r="51" spans="1:8" s="576" customFormat="1" ht="12" customHeight="1">
      <c r="A51" s="527"/>
      <c r="B51" s="527"/>
      <c r="C51" s="527"/>
      <c r="D51" s="527"/>
      <c r="E51" s="527"/>
      <c r="F51" s="527"/>
      <c r="G51" s="527"/>
      <c r="H51" s="527"/>
    </row>
    <row r="54" spans="1:8">
      <c r="A54" s="278"/>
    </row>
    <row r="55" spans="1:8">
      <c r="A55" s="278"/>
    </row>
  </sheetData>
  <mergeCells count="9">
    <mergeCell ref="A37:A40"/>
    <mergeCell ref="A41:A43"/>
    <mergeCell ref="A3:A4"/>
    <mergeCell ref="B3:B4"/>
    <mergeCell ref="A5:A18"/>
    <mergeCell ref="A19:A22"/>
    <mergeCell ref="A29:A32"/>
    <mergeCell ref="A34:A36"/>
    <mergeCell ref="A23:A28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  <pageSetUpPr fitToPage="1"/>
  </sheetPr>
  <dimension ref="A1:H23"/>
  <sheetViews>
    <sheetView showGridLines="0" view="pageBreakPreview" zoomScale="115" zoomScaleNormal="100" zoomScaleSheetLayoutView="115" workbookViewId="0">
      <selection activeCell="B10" sqref="B10"/>
    </sheetView>
  </sheetViews>
  <sheetFormatPr defaultColWidth="8" defaultRowHeight="12"/>
  <cols>
    <col min="1" max="1" width="9.1796875" style="279" customWidth="1"/>
    <col min="2" max="2" width="22.6328125" style="279" customWidth="1"/>
    <col min="3" max="7" width="13.36328125" style="279" customWidth="1"/>
    <col min="8" max="16384" width="8" style="279"/>
  </cols>
  <sheetData>
    <row r="1" spans="1:8" s="597" customFormat="1" ht="18.75" customHeight="1">
      <c r="A1" s="596" t="s">
        <v>730</v>
      </c>
      <c r="B1" s="596"/>
      <c r="C1" s="596"/>
      <c r="D1" s="596"/>
      <c r="E1" s="596"/>
      <c r="F1" s="596"/>
      <c r="G1" s="596"/>
    </row>
    <row r="2" spans="1:8" s="599" customFormat="1" ht="18.75" customHeight="1" thickBot="1">
      <c r="A2" s="598"/>
      <c r="C2" s="527"/>
      <c r="D2" s="527"/>
      <c r="E2" s="70"/>
      <c r="F2" s="70"/>
      <c r="G2" s="70" t="s">
        <v>454</v>
      </c>
    </row>
    <row r="3" spans="1:8" s="599" customFormat="1" ht="15" customHeight="1">
      <c r="A3" s="992" t="s">
        <v>413</v>
      </c>
      <c r="B3" s="994" t="s">
        <v>596</v>
      </c>
      <c r="C3" s="1000" t="s">
        <v>597</v>
      </c>
      <c r="D3" s="1001"/>
      <c r="E3" s="1001"/>
      <c r="F3" s="1001"/>
      <c r="G3" s="1001"/>
    </row>
    <row r="4" spans="1:8" s="599" customFormat="1" ht="22.5" customHeight="1">
      <c r="A4" s="993"/>
      <c r="B4" s="995"/>
      <c r="C4" s="71" t="s">
        <v>512</v>
      </c>
      <c r="D4" s="71" t="s">
        <v>436</v>
      </c>
      <c r="E4" s="71" t="s">
        <v>513</v>
      </c>
      <c r="F4" s="71" t="s">
        <v>623</v>
      </c>
      <c r="G4" s="72" t="s">
        <v>729</v>
      </c>
    </row>
    <row r="5" spans="1:8" s="599" customFormat="1" ht="16.5" customHeight="1">
      <c r="A5" s="94" t="s">
        <v>349</v>
      </c>
      <c r="B5" s="232" t="s">
        <v>446</v>
      </c>
      <c r="C5" s="233">
        <v>0.2</v>
      </c>
      <c r="D5" s="233">
        <v>0.04</v>
      </c>
      <c r="E5" s="233" t="s">
        <v>753</v>
      </c>
      <c r="F5" s="810">
        <v>0.56000000000000005</v>
      </c>
      <c r="G5" s="821">
        <v>0.04</v>
      </c>
    </row>
    <row r="6" spans="1:8" s="599" customFormat="1" ht="16.5" customHeight="1">
      <c r="A6" s="94">
        <v>3333</v>
      </c>
      <c r="B6" s="232" t="s">
        <v>447</v>
      </c>
      <c r="C6" s="233">
        <v>0.52</v>
      </c>
      <c r="D6" s="233">
        <v>0.11</v>
      </c>
      <c r="E6" s="822">
        <v>0.14000000000000001</v>
      </c>
      <c r="F6" s="822">
        <v>0.88</v>
      </c>
      <c r="G6" s="297">
        <v>0.15</v>
      </c>
    </row>
    <row r="7" spans="1:8" s="599" customFormat="1" ht="16.5" customHeight="1">
      <c r="A7" s="94" t="s">
        <v>350</v>
      </c>
      <c r="B7" s="232" t="s">
        <v>448</v>
      </c>
      <c r="C7" s="822" t="s">
        <v>750</v>
      </c>
      <c r="D7" s="822">
        <v>0.15</v>
      </c>
      <c r="E7" s="822">
        <v>0.09</v>
      </c>
      <c r="F7" s="233">
        <v>0.7</v>
      </c>
      <c r="G7" s="821" t="s">
        <v>754</v>
      </c>
    </row>
    <row r="8" spans="1:8" s="599" customFormat="1" ht="16.5" customHeight="1">
      <c r="A8" s="94" t="s">
        <v>351</v>
      </c>
      <c r="B8" s="232" t="s">
        <v>449</v>
      </c>
      <c r="C8" s="822" t="s">
        <v>751</v>
      </c>
      <c r="D8" s="822" t="s">
        <v>752</v>
      </c>
      <c r="E8" s="822">
        <v>0.35</v>
      </c>
      <c r="F8" s="233">
        <v>0.4</v>
      </c>
      <c r="G8" s="821" t="s">
        <v>98</v>
      </c>
    </row>
    <row r="9" spans="1:8" s="599" customFormat="1" ht="16.5" customHeight="1">
      <c r="A9" s="987" t="s">
        <v>465</v>
      </c>
      <c r="B9" s="600" t="s">
        <v>17</v>
      </c>
      <c r="C9" s="1002" t="s">
        <v>98</v>
      </c>
      <c r="D9" s="1003">
        <v>0.05</v>
      </c>
      <c r="E9" s="1003" t="s">
        <v>98</v>
      </c>
      <c r="F9" s="1004">
        <v>0.9</v>
      </c>
      <c r="G9" s="1005" t="s">
        <v>98</v>
      </c>
    </row>
    <row r="10" spans="1:8" s="599" customFormat="1" ht="16.5" customHeight="1">
      <c r="A10" s="988"/>
      <c r="B10" s="601" t="s">
        <v>450</v>
      </c>
      <c r="C10" s="1002"/>
      <c r="D10" s="1003"/>
      <c r="E10" s="1003"/>
      <c r="F10" s="1004"/>
      <c r="G10" s="1005"/>
    </row>
    <row r="11" spans="1:8" s="599" customFormat="1" ht="16.5" customHeight="1">
      <c r="A11" s="996" t="s">
        <v>18</v>
      </c>
      <c r="B11" s="997"/>
      <c r="C11" s="822">
        <v>1.41</v>
      </c>
      <c r="D11" s="822">
        <v>0.87</v>
      </c>
      <c r="E11" s="822">
        <v>1.21</v>
      </c>
      <c r="F11" s="822">
        <v>3.47</v>
      </c>
      <c r="G11" s="297">
        <v>0.99</v>
      </c>
    </row>
    <row r="12" spans="1:8" s="599" customFormat="1" ht="20.149999999999999" customHeight="1">
      <c r="A12" s="989" t="s">
        <v>455</v>
      </c>
      <c r="B12" s="990"/>
      <c r="C12" s="298" t="s">
        <v>456</v>
      </c>
      <c r="D12" s="803" t="s">
        <v>523</v>
      </c>
      <c r="E12" s="803" t="s">
        <v>456</v>
      </c>
      <c r="F12" s="298" t="s">
        <v>796</v>
      </c>
      <c r="G12" s="297" t="s">
        <v>797</v>
      </c>
    </row>
    <row r="13" spans="1:8" s="599" customFormat="1" ht="16.5" customHeight="1" thickBot="1">
      <c r="A13" s="998" t="s">
        <v>27</v>
      </c>
      <c r="B13" s="999"/>
      <c r="C13" s="234" t="s">
        <v>402</v>
      </c>
      <c r="D13" s="234" t="s">
        <v>98</v>
      </c>
      <c r="E13" s="234" t="s">
        <v>731</v>
      </c>
      <c r="F13" s="234" t="s">
        <v>732</v>
      </c>
      <c r="G13" s="234" t="s">
        <v>98</v>
      </c>
    </row>
    <row r="14" spans="1:8" s="599" customFormat="1" ht="15.75" customHeight="1">
      <c r="A14" s="598" t="s">
        <v>794</v>
      </c>
      <c r="G14" s="527"/>
    </row>
    <row r="15" spans="1:8" s="604" customFormat="1" ht="13.5" customHeight="1">
      <c r="A15" s="602" t="s">
        <v>459</v>
      </c>
      <c r="B15" s="603"/>
      <c r="C15" s="603"/>
      <c r="D15" s="603"/>
      <c r="E15" s="603"/>
      <c r="F15" s="603"/>
      <c r="G15" s="603"/>
      <c r="H15" s="603"/>
    </row>
    <row r="16" spans="1:8" s="604" customFormat="1" ht="13.5" customHeight="1">
      <c r="A16" s="602" t="s">
        <v>462</v>
      </c>
      <c r="B16" s="603"/>
      <c r="C16" s="603"/>
      <c r="D16" s="603"/>
      <c r="E16" s="603"/>
      <c r="F16" s="603"/>
      <c r="G16" s="603"/>
      <c r="H16" s="603"/>
    </row>
    <row r="17" spans="1:8" s="599" customFormat="1" ht="13.5" customHeight="1">
      <c r="A17" s="991" t="s">
        <v>524</v>
      </c>
      <c r="B17" s="991"/>
      <c r="C17" s="991"/>
      <c r="D17" s="991"/>
      <c r="E17" s="991"/>
      <c r="F17" s="991"/>
      <c r="G17" s="991"/>
      <c r="H17" s="991"/>
    </row>
    <row r="18" spans="1:8" s="599" customFormat="1">
      <c r="A18" s="136"/>
      <c r="B18" s="136"/>
      <c r="C18" s="136"/>
      <c r="D18" s="136"/>
      <c r="E18" s="136"/>
      <c r="F18" s="136"/>
      <c r="G18" s="136"/>
      <c r="H18" s="136"/>
    </row>
    <row r="20" spans="1:8">
      <c r="A20" s="280"/>
      <c r="B20" s="281"/>
      <c r="C20" s="281"/>
      <c r="D20" s="281"/>
      <c r="E20" s="281"/>
      <c r="F20" s="281"/>
      <c r="G20" s="281"/>
      <c r="H20" s="281"/>
    </row>
    <row r="21" spans="1:8">
      <c r="A21" s="280"/>
      <c r="B21" s="281"/>
      <c r="C21" s="281"/>
      <c r="D21" s="281"/>
      <c r="E21" s="281"/>
      <c r="F21" s="281"/>
      <c r="G21" s="281"/>
      <c r="H21" s="281"/>
    </row>
    <row r="22" spans="1:8" ht="13">
      <c r="A22" s="281"/>
      <c r="B22" s="282"/>
      <c r="C22" s="271"/>
      <c r="D22" s="271"/>
      <c r="E22" s="271"/>
      <c r="F22" s="271"/>
      <c r="G22" s="271"/>
      <c r="H22" s="271"/>
    </row>
    <row r="23" spans="1:8">
      <c r="A23" s="986"/>
      <c r="B23" s="986"/>
      <c r="C23" s="986"/>
      <c r="D23" s="986"/>
      <c r="E23" s="986"/>
      <c r="F23" s="986"/>
      <c r="G23" s="986"/>
      <c r="H23" s="986"/>
    </row>
  </sheetData>
  <mergeCells count="14">
    <mergeCell ref="A23:H23"/>
    <mergeCell ref="A9:A10"/>
    <mergeCell ref="A12:B12"/>
    <mergeCell ref="A17:H17"/>
    <mergeCell ref="A3:A4"/>
    <mergeCell ref="B3:B4"/>
    <mergeCell ref="A11:B11"/>
    <mergeCell ref="A13:B13"/>
    <mergeCell ref="C3:G3"/>
    <mergeCell ref="C9:C10"/>
    <mergeCell ref="D9:D10"/>
    <mergeCell ref="E9:E10"/>
    <mergeCell ref="F9:F10"/>
    <mergeCell ref="G9:G10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  <pageSetUpPr fitToPage="1"/>
  </sheetPr>
  <dimension ref="A1:AX28"/>
  <sheetViews>
    <sheetView showGridLines="0" view="pageBreakPreview" zoomScaleNormal="100" zoomScaleSheetLayoutView="100" workbookViewId="0">
      <selection activeCell="O42" sqref="O42"/>
    </sheetView>
  </sheetViews>
  <sheetFormatPr defaultColWidth="8" defaultRowHeight="12"/>
  <cols>
    <col min="1" max="2" width="8.26953125" style="140" customWidth="1"/>
    <col min="3" max="32" width="5.36328125" style="140" customWidth="1"/>
    <col min="33" max="33" width="0.81640625" style="140" customWidth="1"/>
    <col min="34" max="34" width="21.26953125" style="140" customWidth="1"/>
    <col min="35" max="35" width="0.81640625" style="283" customWidth="1"/>
    <col min="36" max="37" width="8.26953125" style="140" customWidth="1"/>
    <col min="38" max="16384" width="8" style="140"/>
  </cols>
  <sheetData>
    <row r="1" spans="1:50" s="607" customFormat="1" ht="18.75" customHeight="1">
      <c r="A1" s="605"/>
      <c r="B1" s="605"/>
      <c r="C1" s="606"/>
      <c r="D1" s="606"/>
      <c r="E1" s="606"/>
      <c r="F1" s="606"/>
      <c r="H1" s="606"/>
      <c r="I1" s="608" t="s">
        <v>395</v>
      </c>
      <c r="J1" s="1006" t="s">
        <v>420</v>
      </c>
      <c r="K1" s="1006"/>
      <c r="L1" s="1006"/>
      <c r="M1" s="1006"/>
      <c r="N1" s="1006"/>
      <c r="O1" s="1006"/>
      <c r="P1" s="1006"/>
      <c r="Q1" s="1006"/>
      <c r="R1" s="1006"/>
      <c r="S1" s="1006"/>
      <c r="T1" s="609" t="s">
        <v>734</v>
      </c>
      <c r="U1" s="609"/>
      <c r="V1" s="609"/>
      <c r="W1" s="609"/>
      <c r="X1" s="609"/>
      <c r="Y1" s="609"/>
      <c r="Z1" s="609"/>
      <c r="AA1" s="609"/>
      <c r="AB1" s="608"/>
      <c r="AC1" s="608"/>
      <c r="AD1" s="608"/>
      <c r="AE1" s="608"/>
      <c r="AF1" s="608"/>
      <c r="AG1" s="608"/>
      <c r="AH1" s="608"/>
      <c r="AI1" s="610"/>
      <c r="AJ1" s="605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608"/>
    </row>
    <row r="2" spans="1:50" ht="18" customHeight="1" thickBot="1">
      <c r="A2" s="152" t="s">
        <v>134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8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</row>
    <row r="3" spans="1:50" s="612" customFormat="1" ht="18.75" customHeight="1">
      <c r="A3" s="1009" t="s">
        <v>475</v>
      </c>
      <c r="B3" s="1011" t="s">
        <v>476</v>
      </c>
      <c r="C3" s="1013" t="s">
        <v>598</v>
      </c>
      <c r="D3" s="1014"/>
      <c r="E3" s="1014"/>
      <c r="F3" s="1014"/>
      <c r="G3" s="1015"/>
      <c r="H3" s="1013" t="s">
        <v>599</v>
      </c>
      <c r="I3" s="1014"/>
      <c r="J3" s="1014"/>
      <c r="K3" s="1014"/>
      <c r="L3" s="1015"/>
      <c r="M3" s="1013" t="s">
        <v>600</v>
      </c>
      <c r="N3" s="1014"/>
      <c r="O3" s="1014"/>
      <c r="P3" s="1014"/>
      <c r="Q3" s="1015"/>
      <c r="R3" s="1013" t="s">
        <v>601</v>
      </c>
      <c r="S3" s="1014"/>
      <c r="T3" s="1014"/>
      <c r="U3" s="1014"/>
      <c r="V3" s="1015"/>
      <c r="W3" s="1013" t="s">
        <v>602</v>
      </c>
      <c r="X3" s="1014"/>
      <c r="Y3" s="1014"/>
      <c r="Z3" s="1014"/>
      <c r="AA3" s="1015"/>
      <c r="AB3" s="1014" t="s">
        <v>603</v>
      </c>
      <c r="AC3" s="1014"/>
      <c r="AD3" s="1014"/>
      <c r="AE3" s="1014"/>
      <c r="AF3" s="1015"/>
      <c r="AG3" s="611"/>
      <c r="AH3" s="1016" t="s">
        <v>477</v>
      </c>
      <c r="AI3" s="1017"/>
      <c r="AJ3" s="1020" t="s">
        <v>476</v>
      </c>
      <c r="AK3" s="1007" t="s">
        <v>475</v>
      </c>
    </row>
    <row r="4" spans="1:50" s="612" customFormat="1" ht="33.75" customHeight="1">
      <c r="A4" s="1010"/>
      <c r="B4" s="1012"/>
      <c r="C4" s="833" t="s">
        <v>624</v>
      </c>
      <c r="D4" s="833" t="s">
        <v>625</v>
      </c>
      <c r="E4" s="833" t="s">
        <v>626</v>
      </c>
      <c r="F4" s="833" t="s">
        <v>627</v>
      </c>
      <c r="G4" s="834" t="s">
        <v>733</v>
      </c>
      <c r="H4" s="833" t="s">
        <v>624</v>
      </c>
      <c r="I4" s="833" t="s">
        <v>625</v>
      </c>
      <c r="J4" s="833" t="s">
        <v>626</v>
      </c>
      <c r="K4" s="833" t="s">
        <v>627</v>
      </c>
      <c r="L4" s="835" t="s">
        <v>733</v>
      </c>
      <c r="M4" s="833" t="s">
        <v>624</v>
      </c>
      <c r="N4" s="833" t="s">
        <v>625</v>
      </c>
      <c r="O4" s="833" t="s">
        <v>626</v>
      </c>
      <c r="P4" s="833" t="s">
        <v>627</v>
      </c>
      <c r="Q4" s="835" t="s">
        <v>733</v>
      </c>
      <c r="R4" s="833" t="s">
        <v>624</v>
      </c>
      <c r="S4" s="833" t="s">
        <v>625</v>
      </c>
      <c r="T4" s="841" t="s">
        <v>626</v>
      </c>
      <c r="U4" s="833" t="s">
        <v>627</v>
      </c>
      <c r="V4" s="835" t="s">
        <v>733</v>
      </c>
      <c r="W4" s="833" t="s">
        <v>624</v>
      </c>
      <c r="X4" s="833" t="s">
        <v>625</v>
      </c>
      <c r="Y4" s="833" t="s">
        <v>626</v>
      </c>
      <c r="Z4" s="833" t="s">
        <v>627</v>
      </c>
      <c r="AA4" s="835" t="s">
        <v>733</v>
      </c>
      <c r="AB4" s="833" t="s">
        <v>624</v>
      </c>
      <c r="AC4" s="833" t="s">
        <v>625</v>
      </c>
      <c r="AD4" s="833" t="s">
        <v>626</v>
      </c>
      <c r="AE4" s="833" t="s">
        <v>627</v>
      </c>
      <c r="AF4" s="835" t="s">
        <v>733</v>
      </c>
      <c r="AG4" s="105"/>
      <c r="AH4" s="1018"/>
      <c r="AI4" s="1019"/>
      <c r="AJ4" s="1021"/>
      <c r="AK4" s="1008"/>
    </row>
    <row r="5" spans="1:50" s="612" customFormat="1" ht="0.75" customHeight="1">
      <c r="A5" s="613"/>
      <c r="B5" s="614"/>
      <c r="C5" s="615"/>
      <c r="D5" s="615"/>
      <c r="E5" s="615"/>
      <c r="F5" s="615"/>
      <c r="G5" s="106"/>
      <c r="H5" s="615"/>
      <c r="I5" s="615"/>
      <c r="J5" s="615"/>
      <c r="K5" s="615"/>
      <c r="L5" s="616"/>
      <c r="M5" s="615"/>
      <c r="N5" s="615"/>
      <c r="O5" s="615"/>
      <c r="P5" s="615"/>
      <c r="Q5" s="616"/>
      <c r="R5" s="615"/>
      <c r="S5" s="615"/>
      <c r="T5" s="615"/>
      <c r="U5" s="617"/>
      <c r="V5" s="616"/>
      <c r="W5" s="615"/>
      <c r="X5" s="615"/>
      <c r="Y5" s="615"/>
      <c r="Z5" s="615" t="s">
        <v>514</v>
      </c>
      <c r="AA5" s="616" t="s">
        <v>514</v>
      </c>
      <c r="AF5" s="616"/>
      <c r="AG5" s="615"/>
      <c r="AH5" s="615"/>
      <c r="AI5" s="618"/>
      <c r="AJ5" s="614"/>
      <c r="AK5" s="619"/>
    </row>
    <row r="6" spans="1:50" s="612" customFormat="1" ht="15" customHeight="1">
      <c r="A6" s="620" t="s">
        <v>135</v>
      </c>
      <c r="B6" s="621" t="s">
        <v>136</v>
      </c>
      <c r="C6" s="114">
        <v>2E-3</v>
      </c>
      <c r="D6" s="114">
        <v>1E-3</v>
      </c>
      <c r="E6" s="243">
        <v>1E-3</v>
      </c>
      <c r="F6" s="114">
        <v>0</v>
      </c>
      <c r="G6" s="112">
        <v>1E-3</v>
      </c>
      <c r="H6" s="114">
        <v>1.7000000000000001E-2</v>
      </c>
      <c r="I6" s="113">
        <v>1.6E-2</v>
      </c>
      <c r="J6" s="114">
        <v>1.4999999999999999E-2</v>
      </c>
      <c r="K6" s="114">
        <v>1.2999999999999999E-2</v>
      </c>
      <c r="L6" s="112">
        <v>1.4E-2</v>
      </c>
      <c r="M6" s="114">
        <v>7.0000000000000001E-3</v>
      </c>
      <c r="N6" s="113">
        <v>7.0000000000000001E-3</v>
      </c>
      <c r="O6" s="114">
        <v>6.0000000000000001E-3</v>
      </c>
      <c r="P6" s="114">
        <v>6.0000000000000001E-3</v>
      </c>
      <c r="Q6" s="112">
        <v>5.0000000000000001E-3</v>
      </c>
      <c r="R6" s="113">
        <v>3.6999999999999998E-2</v>
      </c>
      <c r="S6" s="114">
        <v>3.5000000000000003E-2</v>
      </c>
      <c r="T6" s="114">
        <v>3.5999999999999997E-2</v>
      </c>
      <c r="U6" s="114">
        <v>3.5999999999999997E-2</v>
      </c>
      <c r="V6" s="112">
        <v>3.5999999999999997E-2</v>
      </c>
      <c r="W6" s="118" t="s">
        <v>98</v>
      </c>
      <c r="X6" s="118" t="s">
        <v>98</v>
      </c>
      <c r="Y6" s="118" t="s">
        <v>98</v>
      </c>
      <c r="Z6" s="118" t="s">
        <v>98</v>
      </c>
      <c r="AA6" s="119" t="s">
        <v>98</v>
      </c>
      <c r="AB6" s="120">
        <v>11.3</v>
      </c>
      <c r="AC6" s="120">
        <v>13.7</v>
      </c>
      <c r="AD6" s="123">
        <v>11.9</v>
      </c>
      <c r="AE6" s="121">
        <v>10.7</v>
      </c>
      <c r="AF6" s="122">
        <v>10.7</v>
      </c>
      <c r="AG6" s="120"/>
      <c r="AH6" s="622" t="s">
        <v>137</v>
      </c>
      <c r="AI6" s="623"/>
      <c r="AJ6" s="621" t="s">
        <v>136</v>
      </c>
      <c r="AK6" s="624" t="s">
        <v>135</v>
      </c>
    </row>
    <row r="7" spans="1:50" s="612" customFormat="1" ht="15" customHeight="1">
      <c r="A7" s="620" t="s">
        <v>135</v>
      </c>
      <c r="B7" s="621" t="s">
        <v>304</v>
      </c>
      <c r="C7" s="114">
        <v>1E-3</v>
      </c>
      <c r="D7" s="114">
        <v>1E-3</v>
      </c>
      <c r="E7" s="243">
        <v>0</v>
      </c>
      <c r="F7" s="114">
        <v>0</v>
      </c>
      <c r="G7" s="112">
        <v>0</v>
      </c>
      <c r="H7" s="114">
        <v>8.9999999999999993E-3</v>
      </c>
      <c r="I7" s="113">
        <v>1.0999999999999999E-2</v>
      </c>
      <c r="J7" s="114">
        <v>1.2999999999999999E-2</v>
      </c>
      <c r="K7" s="114">
        <v>1.0999999999999999E-2</v>
      </c>
      <c r="L7" s="112">
        <v>1.2999999999999999E-2</v>
      </c>
      <c r="M7" s="114">
        <v>3.0000000000000001E-3</v>
      </c>
      <c r="N7" s="113">
        <v>3.0000000000000001E-3</v>
      </c>
      <c r="O7" s="114">
        <v>2E-3</v>
      </c>
      <c r="P7" s="114">
        <v>2E-3</v>
      </c>
      <c r="Q7" s="112">
        <v>2E-3</v>
      </c>
      <c r="R7" s="113">
        <v>3.3000000000000002E-2</v>
      </c>
      <c r="S7" s="114">
        <v>3.1E-2</v>
      </c>
      <c r="T7" s="114">
        <v>3.4000000000000002E-2</v>
      </c>
      <c r="U7" s="114">
        <v>3.4000000000000002E-2</v>
      </c>
      <c r="V7" s="112">
        <v>3.5000000000000003E-2</v>
      </c>
      <c r="W7" s="118" t="s">
        <v>98</v>
      </c>
      <c r="X7" s="118" t="s">
        <v>98</v>
      </c>
      <c r="Y7" s="118" t="s">
        <v>98</v>
      </c>
      <c r="Z7" s="118" t="s">
        <v>98</v>
      </c>
      <c r="AA7" s="119" t="s">
        <v>98</v>
      </c>
      <c r="AB7" s="120">
        <v>12.2</v>
      </c>
      <c r="AC7" s="120">
        <v>11.3</v>
      </c>
      <c r="AD7" s="120">
        <v>10.7</v>
      </c>
      <c r="AE7" s="120">
        <v>9.6999999999999993</v>
      </c>
      <c r="AF7" s="124">
        <v>9.5</v>
      </c>
      <c r="AG7" s="120"/>
      <c r="AH7" s="622" t="s">
        <v>138</v>
      </c>
      <c r="AI7" s="623"/>
      <c r="AJ7" s="621" t="s">
        <v>304</v>
      </c>
      <c r="AK7" s="624" t="s">
        <v>135</v>
      </c>
    </row>
    <row r="8" spans="1:50" s="612" customFormat="1" ht="15" customHeight="1">
      <c r="A8" s="620" t="s">
        <v>135</v>
      </c>
      <c r="B8" s="621" t="s">
        <v>306</v>
      </c>
      <c r="C8" s="113" t="s">
        <v>98</v>
      </c>
      <c r="D8" s="113" t="s">
        <v>98</v>
      </c>
      <c r="E8" s="113" t="s">
        <v>98</v>
      </c>
      <c r="F8" s="113" t="s">
        <v>98</v>
      </c>
      <c r="G8" s="244" t="s">
        <v>98</v>
      </c>
      <c r="H8" s="113">
        <v>2.1000000000000001E-2</v>
      </c>
      <c r="I8" s="113">
        <v>0.02</v>
      </c>
      <c r="J8" s="114">
        <v>1.9E-2</v>
      </c>
      <c r="K8" s="114">
        <v>1.6E-2</v>
      </c>
      <c r="L8" s="112">
        <v>1.4E-2</v>
      </c>
      <c r="M8" s="113">
        <v>0.01</v>
      </c>
      <c r="N8" s="113">
        <v>8.9999999999999993E-3</v>
      </c>
      <c r="O8" s="114">
        <v>8.9999999999999993E-3</v>
      </c>
      <c r="P8" s="114">
        <v>8.0000000000000002E-3</v>
      </c>
      <c r="Q8" s="112">
        <v>7.0000000000000001E-3</v>
      </c>
      <c r="R8" s="113" t="s">
        <v>98</v>
      </c>
      <c r="S8" s="113" t="s">
        <v>98</v>
      </c>
      <c r="T8" s="113" t="s">
        <v>98</v>
      </c>
      <c r="U8" s="113" t="s">
        <v>98</v>
      </c>
      <c r="V8" s="244" t="s">
        <v>98</v>
      </c>
      <c r="W8" s="118">
        <v>0.3</v>
      </c>
      <c r="X8" s="118">
        <v>0.3</v>
      </c>
      <c r="Y8" s="115">
        <v>0.3</v>
      </c>
      <c r="Z8" s="115">
        <v>0.2</v>
      </c>
      <c r="AA8" s="117">
        <v>0.3</v>
      </c>
      <c r="AB8" s="120" t="s">
        <v>98</v>
      </c>
      <c r="AC8" s="120" t="s">
        <v>98</v>
      </c>
      <c r="AD8" s="120" t="s">
        <v>98</v>
      </c>
      <c r="AE8" s="120" t="s">
        <v>98</v>
      </c>
      <c r="AF8" s="124" t="s">
        <v>98</v>
      </c>
      <c r="AG8" s="120"/>
      <c r="AH8" s="622" t="s">
        <v>305</v>
      </c>
      <c r="AI8" s="623"/>
      <c r="AJ8" s="621" t="s">
        <v>306</v>
      </c>
      <c r="AK8" s="624" t="s">
        <v>135</v>
      </c>
    </row>
    <row r="9" spans="1:50" s="612" customFormat="1" ht="15" customHeight="1">
      <c r="A9" s="620" t="s">
        <v>139</v>
      </c>
      <c r="B9" s="621" t="s">
        <v>140</v>
      </c>
      <c r="C9" s="113">
        <v>2E-3</v>
      </c>
      <c r="D9" s="114">
        <v>1E-3</v>
      </c>
      <c r="E9" s="243">
        <v>0</v>
      </c>
      <c r="F9" s="114">
        <v>0</v>
      </c>
      <c r="G9" s="112">
        <v>0</v>
      </c>
      <c r="H9" s="113">
        <v>0.02</v>
      </c>
      <c r="I9" s="113">
        <v>1.4999999999999999E-2</v>
      </c>
      <c r="J9" s="114">
        <v>1.4999999999999999E-2</v>
      </c>
      <c r="K9" s="114">
        <v>1.2999999999999999E-2</v>
      </c>
      <c r="L9" s="112">
        <v>1.4E-2</v>
      </c>
      <c r="M9" s="113">
        <v>5.0000000000000001E-3</v>
      </c>
      <c r="N9" s="113">
        <v>5.0000000000000001E-3</v>
      </c>
      <c r="O9" s="114">
        <v>4.0000000000000001E-3</v>
      </c>
      <c r="P9" s="114">
        <v>4.0000000000000001E-3</v>
      </c>
      <c r="Q9" s="112">
        <v>4.0000000000000001E-3</v>
      </c>
      <c r="R9" s="113">
        <v>3.9E-2</v>
      </c>
      <c r="S9" s="114">
        <v>3.7999999999999999E-2</v>
      </c>
      <c r="T9" s="114">
        <v>3.9E-2</v>
      </c>
      <c r="U9" s="114">
        <v>3.7999999999999999E-2</v>
      </c>
      <c r="V9" s="112">
        <v>3.9E-2</v>
      </c>
      <c r="W9" s="118" t="s">
        <v>98</v>
      </c>
      <c r="X9" s="118" t="s">
        <v>98</v>
      </c>
      <c r="Y9" s="118" t="s">
        <v>98</v>
      </c>
      <c r="Z9" s="118" t="s">
        <v>98</v>
      </c>
      <c r="AA9" s="119" t="s">
        <v>98</v>
      </c>
      <c r="AB9" s="120">
        <v>12.7</v>
      </c>
      <c r="AC9" s="120">
        <v>12.5</v>
      </c>
      <c r="AD9" s="123">
        <v>10.4</v>
      </c>
      <c r="AE9" s="121">
        <v>8.9</v>
      </c>
      <c r="AF9" s="122">
        <v>9.5</v>
      </c>
      <c r="AG9" s="120"/>
      <c r="AH9" s="625" t="s">
        <v>138</v>
      </c>
      <c r="AI9" s="626"/>
      <c r="AJ9" s="621" t="s">
        <v>140</v>
      </c>
      <c r="AK9" s="624" t="s">
        <v>139</v>
      </c>
    </row>
    <row r="10" spans="1:50" s="612" customFormat="1" ht="15" customHeight="1">
      <c r="A10" s="620" t="s">
        <v>139</v>
      </c>
      <c r="B10" s="621" t="s">
        <v>307</v>
      </c>
      <c r="C10" s="114">
        <v>2E-3</v>
      </c>
      <c r="D10" s="114">
        <v>3.0000000000000001E-3</v>
      </c>
      <c r="E10" s="243">
        <v>2E-3</v>
      </c>
      <c r="F10" s="114">
        <v>0</v>
      </c>
      <c r="G10" s="112">
        <v>0</v>
      </c>
      <c r="H10" s="114">
        <v>1.9E-2</v>
      </c>
      <c r="I10" s="113">
        <v>1.7999999999999999E-2</v>
      </c>
      <c r="J10" s="114">
        <v>1.7000000000000001E-2</v>
      </c>
      <c r="K10" s="114">
        <v>1.4E-2</v>
      </c>
      <c r="L10" s="112">
        <v>1.4E-2</v>
      </c>
      <c r="M10" s="113" t="s">
        <v>98</v>
      </c>
      <c r="N10" s="113" t="s">
        <v>98</v>
      </c>
      <c r="O10" s="113" t="s">
        <v>98</v>
      </c>
      <c r="P10" s="113" t="s">
        <v>98</v>
      </c>
      <c r="Q10" s="244" t="s">
        <v>98</v>
      </c>
      <c r="R10" s="113" t="s">
        <v>98</v>
      </c>
      <c r="S10" s="113" t="s">
        <v>98</v>
      </c>
      <c r="T10" s="113" t="s">
        <v>98</v>
      </c>
      <c r="U10" s="113" t="s">
        <v>98</v>
      </c>
      <c r="V10" s="244" t="s">
        <v>98</v>
      </c>
      <c r="W10" s="118" t="s">
        <v>98</v>
      </c>
      <c r="X10" s="118" t="s">
        <v>98</v>
      </c>
      <c r="Y10" s="118" t="s">
        <v>98</v>
      </c>
      <c r="Z10" s="118" t="s">
        <v>98</v>
      </c>
      <c r="AA10" s="119" t="s">
        <v>98</v>
      </c>
      <c r="AB10" s="120" t="s">
        <v>98</v>
      </c>
      <c r="AC10" s="120" t="s">
        <v>98</v>
      </c>
      <c r="AD10" s="120" t="s">
        <v>98</v>
      </c>
      <c r="AE10" s="120" t="s">
        <v>98</v>
      </c>
      <c r="AF10" s="124" t="s">
        <v>98</v>
      </c>
      <c r="AG10" s="120"/>
      <c r="AH10" s="625" t="s">
        <v>138</v>
      </c>
      <c r="AI10" s="626"/>
      <c r="AJ10" s="621" t="s">
        <v>307</v>
      </c>
      <c r="AK10" s="624" t="s">
        <v>139</v>
      </c>
    </row>
    <row r="11" spans="1:50" s="612" customFormat="1" ht="15" customHeight="1">
      <c r="A11" s="620" t="s">
        <v>139</v>
      </c>
      <c r="B11" s="621" t="s">
        <v>308</v>
      </c>
      <c r="C11" s="113" t="s">
        <v>98</v>
      </c>
      <c r="D11" s="113" t="s">
        <v>98</v>
      </c>
      <c r="E11" s="113" t="s">
        <v>98</v>
      </c>
      <c r="F11" s="113" t="s">
        <v>98</v>
      </c>
      <c r="G11" s="244" t="s">
        <v>98</v>
      </c>
      <c r="H11" s="113" t="s">
        <v>98</v>
      </c>
      <c r="I11" s="113" t="s">
        <v>98</v>
      </c>
      <c r="J11" s="113" t="s">
        <v>98</v>
      </c>
      <c r="K11" s="113" t="s">
        <v>98</v>
      </c>
      <c r="L11" s="244" t="s">
        <v>98</v>
      </c>
      <c r="M11" s="113" t="s">
        <v>98</v>
      </c>
      <c r="N11" s="113" t="s">
        <v>98</v>
      </c>
      <c r="O11" s="113" t="s">
        <v>98</v>
      </c>
      <c r="P11" s="113" t="s">
        <v>98</v>
      </c>
      <c r="Q11" s="244" t="s">
        <v>98</v>
      </c>
      <c r="R11" s="113">
        <v>4.2000000000000003E-2</v>
      </c>
      <c r="S11" s="114">
        <v>3.5000000000000003E-2</v>
      </c>
      <c r="T11" s="114">
        <v>4.2000000000000003E-2</v>
      </c>
      <c r="U11" s="114">
        <v>4.2999999999999997E-2</v>
      </c>
      <c r="V11" s="112">
        <v>4.2999999999999997E-2</v>
      </c>
      <c r="W11" s="118" t="s">
        <v>98</v>
      </c>
      <c r="X11" s="118" t="s">
        <v>98</v>
      </c>
      <c r="Y11" s="118" t="s">
        <v>98</v>
      </c>
      <c r="Z11" s="118" t="s">
        <v>98</v>
      </c>
      <c r="AA11" s="119" t="s">
        <v>98</v>
      </c>
      <c r="AB11" s="120">
        <v>12.2</v>
      </c>
      <c r="AC11" s="120">
        <v>12</v>
      </c>
      <c r="AD11" s="120">
        <v>11.5</v>
      </c>
      <c r="AE11" s="120">
        <v>10.199999999999999</v>
      </c>
      <c r="AF11" s="124">
        <v>9.4</v>
      </c>
      <c r="AG11" s="120"/>
      <c r="AH11" s="625" t="s">
        <v>138</v>
      </c>
      <c r="AI11" s="626"/>
      <c r="AJ11" s="621" t="s">
        <v>308</v>
      </c>
      <c r="AK11" s="624" t="s">
        <v>139</v>
      </c>
    </row>
    <row r="12" spans="1:50" s="612" customFormat="1" ht="15" customHeight="1">
      <c r="A12" s="620" t="s">
        <v>141</v>
      </c>
      <c r="B12" s="621" t="s">
        <v>142</v>
      </c>
      <c r="C12" s="114">
        <v>2E-3</v>
      </c>
      <c r="D12" s="114">
        <v>2E-3</v>
      </c>
      <c r="E12" s="243">
        <v>1E-3</v>
      </c>
      <c r="F12" s="114">
        <v>1E-3</v>
      </c>
      <c r="G12" s="112">
        <v>1E-3</v>
      </c>
      <c r="H12" s="114">
        <v>1.9E-2</v>
      </c>
      <c r="I12" s="113">
        <v>1.7000000000000001E-2</v>
      </c>
      <c r="J12" s="114">
        <v>1.7000000000000001E-2</v>
      </c>
      <c r="K12" s="114">
        <v>1.4999999999999999E-2</v>
      </c>
      <c r="L12" s="112">
        <v>1.6E-2</v>
      </c>
      <c r="M12" s="114">
        <v>1.0999999999999999E-2</v>
      </c>
      <c r="N12" s="113">
        <v>1.0999999999999999E-2</v>
      </c>
      <c r="O12" s="114">
        <v>0.01</v>
      </c>
      <c r="P12" s="114">
        <v>8.9999999999999993E-3</v>
      </c>
      <c r="Q12" s="112">
        <v>8.0000000000000002E-3</v>
      </c>
      <c r="R12" s="113">
        <v>3.3000000000000002E-2</v>
      </c>
      <c r="S12" s="114">
        <v>3.2000000000000001E-2</v>
      </c>
      <c r="T12" s="114">
        <v>3.4000000000000002E-2</v>
      </c>
      <c r="U12" s="114">
        <v>3.4000000000000002E-2</v>
      </c>
      <c r="V12" s="112">
        <v>3.5000000000000003E-2</v>
      </c>
      <c r="W12" s="118" t="s">
        <v>98</v>
      </c>
      <c r="X12" s="118" t="s">
        <v>98</v>
      </c>
      <c r="Y12" s="118" t="s">
        <v>98</v>
      </c>
      <c r="Z12" s="118" t="s">
        <v>98</v>
      </c>
      <c r="AA12" s="119" t="s">
        <v>98</v>
      </c>
      <c r="AB12" s="120">
        <v>13.6</v>
      </c>
      <c r="AC12" s="120">
        <v>14.2</v>
      </c>
      <c r="AD12" s="123">
        <v>14.1</v>
      </c>
      <c r="AE12" s="121">
        <v>10</v>
      </c>
      <c r="AF12" s="122">
        <v>10.199999999999999</v>
      </c>
      <c r="AG12" s="120"/>
      <c r="AH12" s="622" t="s">
        <v>137</v>
      </c>
      <c r="AI12" s="627"/>
      <c r="AJ12" s="621" t="s">
        <v>142</v>
      </c>
      <c r="AK12" s="624" t="s">
        <v>141</v>
      </c>
    </row>
    <row r="13" spans="1:50" s="612" customFormat="1" ht="15" customHeight="1">
      <c r="A13" s="620" t="s">
        <v>141</v>
      </c>
      <c r="B13" s="621" t="s">
        <v>309</v>
      </c>
      <c r="C13" s="113" t="s">
        <v>98</v>
      </c>
      <c r="D13" s="113" t="s">
        <v>98</v>
      </c>
      <c r="E13" s="113" t="s">
        <v>98</v>
      </c>
      <c r="F13" s="113" t="s">
        <v>98</v>
      </c>
      <c r="G13" s="244" t="s">
        <v>98</v>
      </c>
      <c r="H13" s="114">
        <v>1.9E-2</v>
      </c>
      <c r="I13" s="113">
        <v>1.7999999999999999E-2</v>
      </c>
      <c r="J13" s="114">
        <v>1.7999999999999999E-2</v>
      </c>
      <c r="K13" s="114">
        <v>1.4999999999999999E-2</v>
      </c>
      <c r="L13" s="112">
        <v>1.6E-2</v>
      </c>
      <c r="M13" s="114">
        <v>1.9E-2</v>
      </c>
      <c r="N13" s="113">
        <v>1.7000000000000001E-2</v>
      </c>
      <c r="O13" s="114">
        <v>1.9E-2</v>
      </c>
      <c r="P13" s="114">
        <v>1.9E-2</v>
      </c>
      <c r="Q13" s="112">
        <v>1.6E-2</v>
      </c>
      <c r="R13" s="113" t="s">
        <v>98</v>
      </c>
      <c r="S13" s="113" t="s">
        <v>98</v>
      </c>
      <c r="T13" s="113" t="s">
        <v>98</v>
      </c>
      <c r="U13" s="113" t="s">
        <v>98</v>
      </c>
      <c r="V13" s="244" t="s">
        <v>98</v>
      </c>
      <c r="W13" s="115">
        <v>0.2</v>
      </c>
      <c r="X13" s="118">
        <v>0.2</v>
      </c>
      <c r="Y13" s="115">
        <v>0.3</v>
      </c>
      <c r="Z13" s="115">
        <v>0.2</v>
      </c>
      <c r="AA13" s="117">
        <v>0.2</v>
      </c>
      <c r="AB13" s="120" t="s">
        <v>98</v>
      </c>
      <c r="AC13" s="120" t="s">
        <v>98</v>
      </c>
      <c r="AD13" s="120" t="s">
        <v>98</v>
      </c>
      <c r="AE13" s="120" t="s">
        <v>98</v>
      </c>
      <c r="AF13" s="124" t="s">
        <v>98</v>
      </c>
      <c r="AG13" s="120"/>
      <c r="AH13" s="622" t="s">
        <v>310</v>
      </c>
      <c r="AI13" s="627"/>
      <c r="AJ13" s="621" t="s">
        <v>309</v>
      </c>
      <c r="AK13" s="624" t="s">
        <v>141</v>
      </c>
    </row>
    <row r="14" spans="1:50" s="612" customFormat="1" ht="15" customHeight="1">
      <c r="A14" s="620" t="s">
        <v>143</v>
      </c>
      <c r="B14" s="621" t="s">
        <v>144</v>
      </c>
      <c r="C14" s="114">
        <v>1E-3</v>
      </c>
      <c r="D14" s="114">
        <v>2E-3</v>
      </c>
      <c r="E14" s="243">
        <v>1E-3</v>
      </c>
      <c r="F14" s="114">
        <v>0</v>
      </c>
      <c r="G14" s="112">
        <v>1E-3</v>
      </c>
      <c r="H14" s="114">
        <v>0.02</v>
      </c>
      <c r="I14" s="113">
        <v>1.6E-2</v>
      </c>
      <c r="J14" s="114">
        <v>1.6E-2</v>
      </c>
      <c r="K14" s="114">
        <v>1.2999999999999999E-2</v>
      </c>
      <c r="L14" s="112">
        <v>1.4999999999999999E-2</v>
      </c>
      <c r="M14" s="114">
        <v>0.01</v>
      </c>
      <c r="N14" s="113">
        <v>8.0000000000000002E-3</v>
      </c>
      <c r="O14" s="114">
        <v>7.0000000000000001E-3</v>
      </c>
      <c r="P14" s="114">
        <v>7.0000000000000001E-3</v>
      </c>
      <c r="Q14" s="112">
        <v>6.0000000000000001E-3</v>
      </c>
      <c r="R14" s="113">
        <v>3.5000000000000003E-2</v>
      </c>
      <c r="S14" s="114">
        <v>3.4000000000000002E-2</v>
      </c>
      <c r="T14" s="114">
        <v>3.5000000000000003E-2</v>
      </c>
      <c r="U14" s="114">
        <v>3.5000000000000003E-2</v>
      </c>
      <c r="V14" s="112">
        <v>3.5999999999999997E-2</v>
      </c>
      <c r="W14" s="118" t="s">
        <v>98</v>
      </c>
      <c r="X14" s="118" t="s">
        <v>98</v>
      </c>
      <c r="Y14" s="118" t="s">
        <v>98</v>
      </c>
      <c r="Z14" s="118" t="s">
        <v>98</v>
      </c>
      <c r="AA14" s="119" t="s">
        <v>98</v>
      </c>
      <c r="AB14" s="120" t="s">
        <v>98</v>
      </c>
      <c r="AC14" s="120" t="s">
        <v>98</v>
      </c>
      <c r="AD14" s="120" t="s">
        <v>98</v>
      </c>
      <c r="AE14" s="120" t="s">
        <v>98</v>
      </c>
      <c r="AF14" s="124" t="s">
        <v>98</v>
      </c>
      <c r="AG14" s="120"/>
      <c r="AH14" s="622" t="s">
        <v>280</v>
      </c>
      <c r="AI14" s="627"/>
      <c r="AJ14" s="621" t="s">
        <v>144</v>
      </c>
      <c r="AK14" s="624" t="s">
        <v>143</v>
      </c>
    </row>
    <row r="15" spans="1:50" s="612" customFormat="1" ht="15" customHeight="1">
      <c r="A15" s="620" t="s">
        <v>145</v>
      </c>
      <c r="B15" s="621" t="s">
        <v>146</v>
      </c>
      <c r="C15" s="114">
        <v>2E-3</v>
      </c>
      <c r="D15" s="114">
        <v>1E-3</v>
      </c>
      <c r="E15" s="243">
        <v>0</v>
      </c>
      <c r="F15" s="114">
        <v>1E-3</v>
      </c>
      <c r="G15" s="112">
        <v>0</v>
      </c>
      <c r="H15" s="114">
        <v>1.6E-2</v>
      </c>
      <c r="I15" s="113">
        <v>1.4E-2</v>
      </c>
      <c r="J15" s="114">
        <v>1.4999999999999999E-2</v>
      </c>
      <c r="K15" s="114">
        <v>1.2E-2</v>
      </c>
      <c r="L15" s="112">
        <v>1.4E-2</v>
      </c>
      <c r="M15" s="114">
        <v>6.0000000000000001E-3</v>
      </c>
      <c r="N15" s="113">
        <v>6.0000000000000001E-3</v>
      </c>
      <c r="O15" s="114">
        <v>5.0000000000000001E-3</v>
      </c>
      <c r="P15" s="114">
        <v>5.0000000000000001E-3</v>
      </c>
      <c r="Q15" s="112">
        <v>5.0000000000000001E-3</v>
      </c>
      <c r="R15" s="113">
        <v>3.4000000000000002E-2</v>
      </c>
      <c r="S15" s="114">
        <v>3.3000000000000002E-2</v>
      </c>
      <c r="T15" s="114">
        <v>3.4000000000000002E-2</v>
      </c>
      <c r="U15" s="114">
        <v>3.4000000000000002E-2</v>
      </c>
      <c r="V15" s="112">
        <v>3.4000000000000002E-2</v>
      </c>
      <c r="W15" s="118" t="s">
        <v>98</v>
      </c>
      <c r="X15" s="118" t="s">
        <v>98</v>
      </c>
      <c r="Y15" s="118" t="s">
        <v>98</v>
      </c>
      <c r="Z15" s="118" t="s">
        <v>98</v>
      </c>
      <c r="AA15" s="119" t="s">
        <v>98</v>
      </c>
      <c r="AB15" s="120">
        <v>13.1</v>
      </c>
      <c r="AC15" s="120">
        <v>12.1</v>
      </c>
      <c r="AD15" s="120">
        <v>11.3</v>
      </c>
      <c r="AE15" s="120">
        <v>9.9</v>
      </c>
      <c r="AF15" s="124">
        <v>9.8000000000000007</v>
      </c>
      <c r="AG15" s="120"/>
      <c r="AH15" s="622" t="s">
        <v>280</v>
      </c>
      <c r="AI15" s="627"/>
      <c r="AJ15" s="621" t="s">
        <v>146</v>
      </c>
      <c r="AK15" s="624" t="s">
        <v>145</v>
      </c>
    </row>
    <row r="16" spans="1:50" s="612" customFormat="1" ht="15" customHeight="1">
      <c r="A16" s="620" t="s">
        <v>147</v>
      </c>
      <c r="B16" s="621" t="s">
        <v>148</v>
      </c>
      <c r="C16" s="114">
        <v>1E-3</v>
      </c>
      <c r="D16" s="114">
        <v>1E-3</v>
      </c>
      <c r="E16" s="243">
        <v>0</v>
      </c>
      <c r="F16" s="114">
        <v>0</v>
      </c>
      <c r="G16" s="112">
        <v>0</v>
      </c>
      <c r="H16" s="114">
        <v>1.7000000000000001E-2</v>
      </c>
      <c r="I16" s="113">
        <v>1.7000000000000001E-2</v>
      </c>
      <c r="J16" s="114">
        <v>1.4999999999999999E-2</v>
      </c>
      <c r="K16" s="114">
        <v>1.2999999999999999E-2</v>
      </c>
      <c r="L16" s="112">
        <v>1.4E-2</v>
      </c>
      <c r="M16" s="114">
        <v>5.0000000000000001E-3</v>
      </c>
      <c r="N16" s="113">
        <v>7.0000000000000001E-3</v>
      </c>
      <c r="O16" s="114">
        <v>5.0000000000000001E-3</v>
      </c>
      <c r="P16" s="114">
        <v>5.0000000000000001E-3</v>
      </c>
      <c r="Q16" s="112">
        <v>5.0000000000000001E-3</v>
      </c>
      <c r="R16" s="113">
        <v>3.3000000000000002E-2</v>
      </c>
      <c r="S16" s="114">
        <v>3.2000000000000001E-2</v>
      </c>
      <c r="T16" s="114">
        <v>3.5000000000000003E-2</v>
      </c>
      <c r="U16" s="114">
        <v>3.5000000000000003E-2</v>
      </c>
      <c r="V16" s="112">
        <v>3.5000000000000003E-2</v>
      </c>
      <c r="W16" s="118" t="s">
        <v>98</v>
      </c>
      <c r="X16" s="118" t="s">
        <v>98</v>
      </c>
      <c r="Y16" s="118" t="s">
        <v>98</v>
      </c>
      <c r="Z16" s="118" t="s">
        <v>98</v>
      </c>
      <c r="AA16" s="119" t="s">
        <v>98</v>
      </c>
      <c r="AB16" s="120">
        <v>14.2</v>
      </c>
      <c r="AC16" s="120">
        <v>18.100000000000001</v>
      </c>
      <c r="AD16" s="120">
        <v>12.7</v>
      </c>
      <c r="AE16" s="120">
        <v>12.1</v>
      </c>
      <c r="AF16" s="124">
        <v>12</v>
      </c>
      <c r="AG16" s="120"/>
      <c r="AH16" s="625" t="s">
        <v>138</v>
      </c>
      <c r="AI16" s="107"/>
      <c r="AJ16" s="621" t="s">
        <v>148</v>
      </c>
      <c r="AK16" s="624" t="s">
        <v>281</v>
      </c>
    </row>
    <row r="17" spans="1:37" s="612" customFormat="1" ht="15" customHeight="1">
      <c r="A17" s="620" t="s">
        <v>147</v>
      </c>
      <c r="B17" s="621" t="s">
        <v>311</v>
      </c>
      <c r="C17" s="114">
        <v>3.0000000000000001E-3</v>
      </c>
      <c r="D17" s="114">
        <v>2E-3</v>
      </c>
      <c r="E17" s="243">
        <v>0</v>
      </c>
      <c r="F17" s="114">
        <v>0</v>
      </c>
      <c r="G17" s="112">
        <v>0</v>
      </c>
      <c r="H17" s="114">
        <v>1.7000000000000001E-2</v>
      </c>
      <c r="I17" s="113">
        <v>1.7000000000000001E-2</v>
      </c>
      <c r="J17" s="114">
        <v>1.4999999999999999E-2</v>
      </c>
      <c r="K17" s="114">
        <v>1.4E-2</v>
      </c>
      <c r="L17" s="112">
        <v>1.4999999999999999E-2</v>
      </c>
      <c r="M17" s="114">
        <v>6.0000000000000001E-3</v>
      </c>
      <c r="N17" s="113">
        <v>5.0000000000000001E-3</v>
      </c>
      <c r="O17" s="114">
        <v>5.0000000000000001E-3</v>
      </c>
      <c r="P17" s="114">
        <v>5.0000000000000001E-3</v>
      </c>
      <c r="Q17" s="112">
        <v>5.0000000000000001E-3</v>
      </c>
      <c r="R17" s="113" t="s">
        <v>98</v>
      </c>
      <c r="S17" s="113" t="s">
        <v>98</v>
      </c>
      <c r="T17" s="113" t="s">
        <v>98</v>
      </c>
      <c r="U17" s="113" t="s">
        <v>98</v>
      </c>
      <c r="V17" s="244" t="s">
        <v>98</v>
      </c>
      <c r="W17" s="118" t="s">
        <v>98</v>
      </c>
      <c r="X17" s="118" t="s">
        <v>98</v>
      </c>
      <c r="Y17" s="118" t="s">
        <v>98</v>
      </c>
      <c r="Z17" s="118" t="s">
        <v>98</v>
      </c>
      <c r="AA17" s="119" t="s">
        <v>98</v>
      </c>
      <c r="AB17" s="120" t="s">
        <v>98</v>
      </c>
      <c r="AC17" s="120" t="s">
        <v>98</v>
      </c>
      <c r="AD17" s="120" t="s">
        <v>98</v>
      </c>
      <c r="AE17" s="120" t="s">
        <v>98</v>
      </c>
      <c r="AF17" s="124" t="s">
        <v>98</v>
      </c>
      <c r="AG17" s="120"/>
      <c r="AH17" s="625" t="s">
        <v>138</v>
      </c>
      <c r="AI17" s="107"/>
      <c r="AJ17" s="621" t="s">
        <v>311</v>
      </c>
      <c r="AK17" s="624" t="s">
        <v>312</v>
      </c>
    </row>
    <row r="18" spans="1:37" s="612" customFormat="1" ht="15" customHeight="1">
      <c r="A18" s="620" t="s">
        <v>149</v>
      </c>
      <c r="B18" s="621" t="s">
        <v>313</v>
      </c>
      <c r="C18" s="113" t="s">
        <v>98</v>
      </c>
      <c r="D18" s="113" t="s">
        <v>98</v>
      </c>
      <c r="E18" s="113" t="s">
        <v>98</v>
      </c>
      <c r="F18" s="113" t="s">
        <v>98</v>
      </c>
      <c r="G18" s="244" t="s">
        <v>98</v>
      </c>
      <c r="H18" s="113" t="s">
        <v>98</v>
      </c>
      <c r="I18" s="113" t="s">
        <v>98</v>
      </c>
      <c r="J18" s="113" t="s">
        <v>98</v>
      </c>
      <c r="K18" s="113" t="s">
        <v>98</v>
      </c>
      <c r="L18" s="244" t="s">
        <v>98</v>
      </c>
      <c r="M18" s="113" t="s">
        <v>98</v>
      </c>
      <c r="N18" s="113" t="s">
        <v>98</v>
      </c>
      <c r="O18" s="113" t="s">
        <v>98</v>
      </c>
      <c r="P18" s="113" t="s">
        <v>98</v>
      </c>
      <c r="Q18" s="244" t="s">
        <v>98</v>
      </c>
      <c r="R18" s="113">
        <v>3.6999999999999998E-2</v>
      </c>
      <c r="S18" s="114">
        <v>3.5000000000000003E-2</v>
      </c>
      <c r="T18" s="114">
        <v>3.6999999999999998E-2</v>
      </c>
      <c r="U18" s="114">
        <v>3.7999999999999999E-2</v>
      </c>
      <c r="V18" s="112">
        <v>3.7999999999999999E-2</v>
      </c>
      <c r="W18" s="118" t="s">
        <v>98</v>
      </c>
      <c r="X18" s="118" t="s">
        <v>98</v>
      </c>
      <c r="Y18" s="118" t="s">
        <v>98</v>
      </c>
      <c r="Z18" s="118" t="s">
        <v>98</v>
      </c>
      <c r="AA18" s="119" t="s">
        <v>98</v>
      </c>
      <c r="AB18" s="120" t="s">
        <v>98</v>
      </c>
      <c r="AC18" s="120" t="s">
        <v>98</v>
      </c>
      <c r="AD18" s="120" t="s">
        <v>98</v>
      </c>
      <c r="AE18" s="120" t="s">
        <v>98</v>
      </c>
      <c r="AF18" s="124" t="s">
        <v>98</v>
      </c>
      <c r="AG18" s="120"/>
      <c r="AH18" s="625" t="s">
        <v>138</v>
      </c>
      <c r="AI18" s="628"/>
      <c r="AJ18" s="621" t="s">
        <v>313</v>
      </c>
      <c r="AK18" s="624" t="s">
        <v>278</v>
      </c>
    </row>
    <row r="19" spans="1:37" s="612" customFormat="1" ht="15" customHeight="1">
      <c r="A19" s="620" t="s">
        <v>150</v>
      </c>
      <c r="B19" s="621" t="s">
        <v>151</v>
      </c>
      <c r="C19" s="114">
        <v>1E-3</v>
      </c>
      <c r="D19" s="114">
        <v>1E-3</v>
      </c>
      <c r="E19" s="243">
        <v>0</v>
      </c>
      <c r="F19" s="114">
        <v>0</v>
      </c>
      <c r="G19" s="112">
        <v>0</v>
      </c>
      <c r="H19" s="114">
        <v>1.7000000000000001E-2</v>
      </c>
      <c r="I19" s="113">
        <v>1.7000000000000001E-2</v>
      </c>
      <c r="J19" s="114">
        <v>1.6E-2</v>
      </c>
      <c r="K19" s="114">
        <v>1.4E-2</v>
      </c>
      <c r="L19" s="112">
        <v>1.4999999999999999E-2</v>
      </c>
      <c r="M19" s="114">
        <v>5.0000000000000001E-3</v>
      </c>
      <c r="N19" s="113">
        <v>6.0000000000000001E-3</v>
      </c>
      <c r="O19" s="114">
        <v>6.0000000000000001E-3</v>
      </c>
      <c r="P19" s="114">
        <v>6.0000000000000001E-3</v>
      </c>
      <c r="Q19" s="112">
        <v>6.0000000000000001E-3</v>
      </c>
      <c r="R19" s="113">
        <v>3.2000000000000001E-2</v>
      </c>
      <c r="S19" s="114">
        <v>3.2000000000000001E-2</v>
      </c>
      <c r="T19" s="114">
        <v>3.5000000000000003E-2</v>
      </c>
      <c r="U19" s="114">
        <v>3.5999999999999997E-2</v>
      </c>
      <c r="V19" s="112">
        <v>3.5999999999999997E-2</v>
      </c>
      <c r="W19" s="118" t="s">
        <v>98</v>
      </c>
      <c r="X19" s="118" t="s">
        <v>98</v>
      </c>
      <c r="Y19" s="118" t="s">
        <v>98</v>
      </c>
      <c r="Z19" s="118" t="s">
        <v>98</v>
      </c>
      <c r="AA19" s="119" t="s">
        <v>98</v>
      </c>
      <c r="AB19" s="120">
        <v>11.5</v>
      </c>
      <c r="AC19" s="120">
        <v>13.5</v>
      </c>
      <c r="AD19" s="123">
        <v>12.8</v>
      </c>
      <c r="AE19" s="121">
        <v>10.1</v>
      </c>
      <c r="AF19" s="122">
        <v>10.6</v>
      </c>
      <c r="AG19" s="120"/>
      <c r="AH19" s="625" t="s">
        <v>138</v>
      </c>
      <c r="AI19" s="628"/>
      <c r="AJ19" s="621" t="s">
        <v>151</v>
      </c>
      <c r="AK19" s="624" t="s">
        <v>150</v>
      </c>
    </row>
    <row r="20" spans="1:37" s="612" customFormat="1" ht="15" customHeight="1">
      <c r="A20" s="620" t="s">
        <v>340</v>
      </c>
      <c r="B20" s="621" t="s">
        <v>341</v>
      </c>
      <c r="C20" s="113">
        <v>1E-3</v>
      </c>
      <c r="D20" s="114">
        <v>1E-3</v>
      </c>
      <c r="E20" s="243">
        <v>1E-3</v>
      </c>
      <c r="F20" s="114">
        <v>1E-3</v>
      </c>
      <c r="G20" s="112">
        <v>1E-3</v>
      </c>
      <c r="H20" s="113">
        <v>0.02</v>
      </c>
      <c r="I20" s="113">
        <v>1.7999999999999999E-2</v>
      </c>
      <c r="J20" s="114">
        <v>1.7999999999999999E-2</v>
      </c>
      <c r="K20" s="114">
        <v>1.4999999999999999E-2</v>
      </c>
      <c r="L20" s="112">
        <v>1.4999999999999999E-2</v>
      </c>
      <c r="M20" s="113">
        <v>5.0000000000000001E-3</v>
      </c>
      <c r="N20" s="113">
        <v>5.0000000000000001E-3</v>
      </c>
      <c r="O20" s="114">
        <v>4.0000000000000001E-3</v>
      </c>
      <c r="P20" s="114">
        <v>4.0000000000000001E-3</v>
      </c>
      <c r="Q20" s="112">
        <v>4.0000000000000001E-3</v>
      </c>
      <c r="R20" s="113" t="s">
        <v>98</v>
      </c>
      <c r="S20" s="113" t="s">
        <v>98</v>
      </c>
      <c r="T20" s="113" t="s">
        <v>98</v>
      </c>
      <c r="U20" s="113" t="s">
        <v>98</v>
      </c>
      <c r="V20" s="244" t="s">
        <v>98</v>
      </c>
      <c r="W20" s="118" t="s">
        <v>98</v>
      </c>
      <c r="X20" s="118" t="s">
        <v>98</v>
      </c>
      <c r="Y20" s="118" t="s">
        <v>98</v>
      </c>
      <c r="Z20" s="118" t="s">
        <v>98</v>
      </c>
      <c r="AA20" s="119" t="s">
        <v>98</v>
      </c>
      <c r="AB20" s="120">
        <v>15.2</v>
      </c>
      <c r="AC20" s="120">
        <v>14.7</v>
      </c>
      <c r="AD20" s="123">
        <v>13.2</v>
      </c>
      <c r="AE20" s="121">
        <v>12.5</v>
      </c>
      <c r="AF20" s="122">
        <v>12.7</v>
      </c>
      <c r="AG20" s="120"/>
      <c r="AH20" s="625" t="s">
        <v>138</v>
      </c>
      <c r="AI20" s="628"/>
      <c r="AJ20" s="621" t="s">
        <v>341</v>
      </c>
      <c r="AK20" s="624" t="s">
        <v>340</v>
      </c>
    </row>
    <row r="21" spans="1:37" s="612" customFormat="1" ht="15" customHeight="1">
      <c r="A21" s="620" t="s">
        <v>152</v>
      </c>
      <c r="B21" s="621" t="s">
        <v>153</v>
      </c>
      <c r="C21" s="114">
        <v>2E-3</v>
      </c>
      <c r="D21" s="114">
        <v>2E-3</v>
      </c>
      <c r="E21" s="243">
        <v>1E-3</v>
      </c>
      <c r="F21" s="114">
        <v>1E-3</v>
      </c>
      <c r="G21" s="112">
        <v>1E-3</v>
      </c>
      <c r="H21" s="114">
        <v>1.4999999999999999E-2</v>
      </c>
      <c r="I21" s="113">
        <v>1.4999999999999999E-2</v>
      </c>
      <c r="J21" s="114">
        <v>1.4999999999999999E-2</v>
      </c>
      <c r="K21" s="114">
        <v>1.2999999999999999E-2</v>
      </c>
      <c r="L21" s="112">
        <v>1.4E-2</v>
      </c>
      <c r="M21" s="114">
        <v>5.0000000000000001E-3</v>
      </c>
      <c r="N21" s="113">
        <v>5.0000000000000001E-3</v>
      </c>
      <c r="O21" s="114">
        <v>4.0000000000000001E-3</v>
      </c>
      <c r="P21" s="114">
        <v>4.0000000000000001E-3</v>
      </c>
      <c r="Q21" s="112">
        <v>3.0000000000000001E-3</v>
      </c>
      <c r="R21" s="113">
        <v>3.5000000000000003E-2</v>
      </c>
      <c r="S21" s="114">
        <v>3.5000000000000003E-2</v>
      </c>
      <c r="T21" s="114">
        <v>3.5000000000000003E-2</v>
      </c>
      <c r="U21" s="114">
        <v>3.5999999999999997E-2</v>
      </c>
      <c r="V21" s="112">
        <v>3.5999999999999997E-2</v>
      </c>
      <c r="W21" s="118" t="s">
        <v>98</v>
      </c>
      <c r="X21" s="118" t="s">
        <v>98</v>
      </c>
      <c r="Y21" s="118" t="s">
        <v>98</v>
      </c>
      <c r="Z21" s="118" t="s">
        <v>98</v>
      </c>
      <c r="AA21" s="119" t="s">
        <v>98</v>
      </c>
      <c r="AB21" s="120">
        <v>13.4</v>
      </c>
      <c r="AC21" s="120">
        <v>12.7</v>
      </c>
      <c r="AD21" s="120">
        <v>12.7</v>
      </c>
      <c r="AE21" s="120">
        <v>11.2</v>
      </c>
      <c r="AF21" s="124">
        <v>10.8</v>
      </c>
      <c r="AG21" s="120"/>
      <c r="AH21" s="625" t="s">
        <v>138</v>
      </c>
      <c r="AI21" s="628"/>
      <c r="AJ21" s="621" t="s">
        <v>153</v>
      </c>
      <c r="AK21" s="624" t="s">
        <v>152</v>
      </c>
    </row>
    <row r="22" spans="1:37" s="612" customFormat="1" ht="15" customHeight="1">
      <c r="A22" s="620" t="s">
        <v>154</v>
      </c>
      <c r="B22" s="621" t="s">
        <v>155</v>
      </c>
      <c r="C22" s="114">
        <v>2E-3</v>
      </c>
      <c r="D22" s="114">
        <v>1E-3</v>
      </c>
      <c r="E22" s="243">
        <v>1E-3</v>
      </c>
      <c r="F22" s="114">
        <v>0</v>
      </c>
      <c r="G22" s="112">
        <v>0</v>
      </c>
      <c r="H22" s="114">
        <v>1.6E-2</v>
      </c>
      <c r="I22" s="113">
        <v>1.4E-2</v>
      </c>
      <c r="J22" s="114">
        <v>1.4999999999999999E-2</v>
      </c>
      <c r="K22" s="114">
        <v>1.2999999999999999E-2</v>
      </c>
      <c r="L22" s="112">
        <v>1.2999999999999999E-2</v>
      </c>
      <c r="M22" s="114">
        <v>5.0000000000000001E-3</v>
      </c>
      <c r="N22" s="113">
        <v>5.0000000000000001E-3</v>
      </c>
      <c r="O22" s="114">
        <v>4.0000000000000001E-3</v>
      </c>
      <c r="P22" s="114">
        <v>4.0000000000000001E-3</v>
      </c>
      <c r="Q22" s="112">
        <v>4.0000000000000001E-3</v>
      </c>
      <c r="R22" s="113">
        <v>3.2000000000000001E-2</v>
      </c>
      <c r="S22" s="114">
        <v>3.2000000000000001E-2</v>
      </c>
      <c r="T22" s="114">
        <v>3.5000000000000003E-2</v>
      </c>
      <c r="U22" s="114">
        <v>3.4000000000000002E-2</v>
      </c>
      <c r="V22" s="112">
        <v>3.4000000000000002E-2</v>
      </c>
      <c r="W22" s="118" t="s">
        <v>98</v>
      </c>
      <c r="X22" s="118" t="s">
        <v>98</v>
      </c>
      <c r="Y22" s="118" t="s">
        <v>98</v>
      </c>
      <c r="Z22" s="118" t="s">
        <v>98</v>
      </c>
      <c r="AA22" s="119" t="s">
        <v>98</v>
      </c>
      <c r="AB22" s="120">
        <v>13.6</v>
      </c>
      <c r="AC22" s="120">
        <v>12.8</v>
      </c>
      <c r="AD22" s="120">
        <v>11.6</v>
      </c>
      <c r="AE22" s="120">
        <v>10.4</v>
      </c>
      <c r="AF22" s="124">
        <v>10.4</v>
      </c>
      <c r="AG22" s="120"/>
      <c r="AH22" s="625" t="s">
        <v>138</v>
      </c>
      <c r="AI22" s="628"/>
      <c r="AJ22" s="621" t="s">
        <v>155</v>
      </c>
      <c r="AK22" s="624" t="s">
        <v>154</v>
      </c>
    </row>
    <row r="23" spans="1:37" s="612" customFormat="1" ht="15" customHeight="1">
      <c r="A23" s="620" t="s">
        <v>342</v>
      </c>
      <c r="B23" s="621" t="s">
        <v>343</v>
      </c>
      <c r="C23" s="113">
        <v>1E-3</v>
      </c>
      <c r="D23" s="114">
        <v>2E-3</v>
      </c>
      <c r="E23" s="243">
        <v>1E-3</v>
      </c>
      <c r="F23" s="114">
        <v>1E-3</v>
      </c>
      <c r="G23" s="112">
        <v>1E-3</v>
      </c>
      <c r="H23" s="113">
        <v>1.9E-2</v>
      </c>
      <c r="I23" s="113">
        <v>1.7000000000000001E-2</v>
      </c>
      <c r="J23" s="114">
        <v>1.7000000000000001E-2</v>
      </c>
      <c r="K23" s="114">
        <v>1.4999999999999999E-2</v>
      </c>
      <c r="L23" s="112">
        <v>1.4999999999999999E-2</v>
      </c>
      <c r="M23" s="113">
        <v>6.0000000000000001E-3</v>
      </c>
      <c r="N23" s="113">
        <v>6.0000000000000001E-3</v>
      </c>
      <c r="O23" s="114">
        <v>5.0000000000000001E-3</v>
      </c>
      <c r="P23" s="114">
        <v>6.0000000000000001E-3</v>
      </c>
      <c r="Q23" s="112">
        <v>5.0000000000000001E-3</v>
      </c>
      <c r="R23" s="113" t="s">
        <v>98</v>
      </c>
      <c r="S23" s="113" t="s">
        <v>98</v>
      </c>
      <c r="T23" s="113" t="s">
        <v>98</v>
      </c>
      <c r="U23" s="113" t="s">
        <v>98</v>
      </c>
      <c r="V23" s="244" t="s">
        <v>98</v>
      </c>
      <c r="W23" s="118" t="s">
        <v>98</v>
      </c>
      <c r="X23" s="118" t="s">
        <v>98</v>
      </c>
      <c r="Y23" s="118" t="s">
        <v>98</v>
      </c>
      <c r="Z23" s="118" t="s">
        <v>98</v>
      </c>
      <c r="AA23" s="119" t="s">
        <v>98</v>
      </c>
      <c r="AB23" s="120">
        <v>15.1</v>
      </c>
      <c r="AC23" s="120">
        <v>14.3</v>
      </c>
      <c r="AD23" s="120">
        <v>13.1</v>
      </c>
      <c r="AE23" s="120">
        <v>11.6</v>
      </c>
      <c r="AF23" s="124">
        <v>11.4</v>
      </c>
      <c r="AG23" s="120"/>
      <c r="AH23" s="625" t="s">
        <v>138</v>
      </c>
      <c r="AI23" s="628"/>
      <c r="AJ23" s="621" t="s">
        <v>343</v>
      </c>
      <c r="AK23" s="624" t="s">
        <v>342</v>
      </c>
    </row>
    <row r="24" spans="1:37" s="612" customFormat="1" ht="0.75" customHeight="1" thickBot="1">
      <c r="A24" s="629"/>
      <c r="B24" s="630"/>
      <c r="C24" s="631"/>
      <c r="D24" s="631"/>
      <c r="E24" s="631"/>
      <c r="F24" s="631"/>
      <c r="G24" s="137"/>
      <c r="H24" s="631"/>
      <c r="I24" s="631"/>
      <c r="J24" s="631"/>
      <c r="K24" s="631"/>
      <c r="L24" s="629"/>
      <c r="M24" s="631"/>
      <c r="N24" s="631"/>
      <c r="O24" s="631"/>
      <c r="P24" s="108"/>
      <c r="Q24" s="629"/>
      <c r="R24" s="631"/>
      <c r="S24" s="631"/>
      <c r="T24" s="631"/>
      <c r="U24" s="631"/>
      <c r="V24" s="629"/>
      <c r="W24" s="631"/>
      <c r="X24" s="631"/>
      <c r="Y24" s="631"/>
      <c r="Z24" s="631"/>
      <c r="AA24" s="629"/>
      <c r="AB24" s="631"/>
      <c r="AC24" s="631"/>
      <c r="AD24" s="631"/>
      <c r="AE24" s="631"/>
      <c r="AF24" s="629"/>
      <c r="AG24" s="631"/>
      <c r="AH24" s="631"/>
      <c r="AI24" s="632"/>
      <c r="AJ24" s="630"/>
      <c r="AK24" s="633"/>
    </row>
    <row r="25" spans="1:37" ht="15" customHeight="1">
      <c r="A25" s="140" t="s">
        <v>344</v>
      </c>
      <c r="B25" s="116"/>
      <c r="C25" s="139"/>
      <c r="D25" s="139"/>
      <c r="E25" s="139"/>
      <c r="F25" s="139"/>
      <c r="G25" s="139"/>
      <c r="H25" s="139"/>
      <c r="I25" s="139"/>
      <c r="J25" s="139"/>
      <c r="K25" s="139"/>
      <c r="L25" s="141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16"/>
      <c r="AK25" s="139"/>
    </row>
    <row r="26" spans="1:37" ht="13.5" customHeight="1">
      <c r="A26" s="152"/>
      <c r="B26" s="138"/>
      <c r="C26" s="139"/>
      <c r="D26" s="139"/>
      <c r="E26" s="139"/>
      <c r="F26" s="138"/>
      <c r="G26" s="141"/>
      <c r="H26" s="141"/>
      <c r="I26" s="141"/>
      <c r="J26" s="141"/>
      <c r="K26" s="141"/>
      <c r="L26" s="141"/>
      <c r="M26" s="141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8"/>
      <c r="AK26" s="139"/>
    </row>
    <row r="27" spans="1:37" ht="13">
      <c r="A27" s="141" t="s">
        <v>365</v>
      </c>
      <c r="B27" s="138"/>
      <c r="C27" s="139"/>
      <c r="D27" s="139"/>
      <c r="E27" s="139"/>
      <c r="F27" s="139"/>
      <c r="G27" s="141"/>
      <c r="H27" s="139"/>
      <c r="I27" s="139"/>
      <c r="J27" s="139"/>
      <c r="K27" s="139"/>
      <c r="L27" s="141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8"/>
      <c r="AK27" s="139"/>
    </row>
    <row r="28" spans="1:37" ht="13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41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</row>
  </sheetData>
  <mergeCells count="12">
    <mergeCell ref="J1:S1"/>
    <mergeCell ref="AK3:AK4"/>
    <mergeCell ref="A3:A4"/>
    <mergeCell ref="B3:B4"/>
    <mergeCell ref="C3:G3"/>
    <mergeCell ref="H3:L3"/>
    <mergeCell ref="M3:Q3"/>
    <mergeCell ref="R3:V3"/>
    <mergeCell ref="W3:AA3"/>
    <mergeCell ref="AB3:AF3"/>
    <mergeCell ref="AH3:AI4"/>
    <mergeCell ref="AJ3:AJ4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8" scale="94" orientation="landscape" r:id="rId1"/>
  <colBreaks count="1" manualBreakCount="1">
    <brk id="19" max="2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2D050"/>
  </sheetPr>
  <dimension ref="A1:AB23"/>
  <sheetViews>
    <sheetView showGridLines="0" view="pageBreakPreview" zoomScaleNormal="100" zoomScaleSheetLayoutView="100" workbookViewId="0">
      <selection activeCell="I31" sqref="I31"/>
    </sheetView>
  </sheetViews>
  <sheetFormatPr defaultColWidth="8" defaultRowHeight="12"/>
  <cols>
    <col min="1" max="1" width="12.81640625" style="75" customWidth="1"/>
    <col min="2" max="14" width="6.453125" style="75" customWidth="1"/>
    <col min="15" max="15" width="12.81640625" style="75" customWidth="1"/>
    <col min="16" max="28" width="6.453125" style="75" customWidth="1"/>
    <col min="29" max="16384" width="8" style="75"/>
  </cols>
  <sheetData>
    <row r="1" spans="1:28" s="634" customFormat="1" ht="18.75" customHeight="1">
      <c r="I1" s="635"/>
      <c r="N1" s="636" t="s">
        <v>414</v>
      </c>
      <c r="O1" s="637" t="s">
        <v>745</v>
      </c>
    </row>
    <row r="2" spans="1:28" ht="18.75" customHeight="1" thickBot="1">
      <c r="A2" s="73" t="s">
        <v>515</v>
      </c>
      <c r="B2" s="74"/>
      <c r="O2" s="76"/>
    </row>
    <row r="3" spans="1:28" s="638" customFormat="1" ht="15" customHeight="1">
      <c r="A3" s="1022" t="s">
        <v>604</v>
      </c>
      <c r="B3" s="299" t="s">
        <v>274</v>
      </c>
      <c r="C3" s="77" t="s">
        <v>540</v>
      </c>
      <c r="D3" s="77"/>
      <c r="E3" s="77"/>
      <c r="F3" s="77"/>
      <c r="G3" s="77"/>
      <c r="H3" s="78"/>
      <c r="I3" s="77" t="s">
        <v>541</v>
      </c>
      <c r="J3" s="77"/>
      <c r="K3" s="78"/>
      <c r="L3" s="79" t="s">
        <v>542</v>
      </c>
      <c r="M3" s="80"/>
      <c r="N3" s="157"/>
      <c r="O3" s="1024" t="s">
        <v>604</v>
      </c>
      <c r="P3" s="299" t="s">
        <v>274</v>
      </c>
      <c r="Q3" s="77" t="s">
        <v>540</v>
      </c>
      <c r="R3" s="77"/>
      <c r="S3" s="77"/>
      <c r="T3" s="77"/>
      <c r="U3" s="77"/>
      <c r="V3" s="78"/>
      <c r="W3" s="77" t="s">
        <v>541</v>
      </c>
      <c r="X3" s="77"/>
      <c r="Y3" s="78"/>
      <c r="Z3" s="79" t="s">
        <v>542</v>
      </c>
      <c r="AA3" s="80"/>
      <c r="AB3" s="80"/>
    </row>
    <row r="4" spans="1:28" s="638" customFormat="1" ht="15" customHeight="1">
      <c r="A4" s="1023"/>
      <c r="B4" s="81" t="s">
        <v>605</v>
      </c>
      <c r="C4" s="81" t="s">
        <v>606</v>
      </c>
      <c r="D4" s="81" t="s">
        <v>607</v>
      </c>
      <c r="E4" s="81" t="s">
        <v>608</v>
      </c>
      <c r="F4" s="81" t="s">
        <v>609</v>
      </c>
      <c r="G4" s="81" t="s">
        <v>755</v>
      </c>
      <c r="H4" s="81" t="s">
        <v>756</v>
      </c>
      <c r="I4" s="81" t="s">
        <v>757</v>
      </c>
      <c r="J4" s="81" t="s">
        <v>758</v>
      </c>
      <c r="K4" s="81" t="s">
        <v>759</v>
      </c>
      <c r="L4" s="81" t="s">
        <v>760</v>
      </c>
      <c r="M4" s="81" t="s">
        <v>761</v>
      </c>
      <c r="N4" s="81" t="s">
        <v>762</v>
      </c>
      <c r="O4" s="1025"/>
      <c r="P4" s="81" t="s">
        <v>605</v>
      </c>
      <c r="Q4" s="81" t="s">
        <v>606</v>
      </c>
      <c r="R4" s="81" t="s">
        <v>607</v>
      </c>
      <c r="S4" s="81" t="s">
        <v>608</v>
      </c>
      <c r="T4" s="81" t="s">
        <v>609</v>
      </c>
      <c r="U4" s="81" t="s">
        <v>755</v>
      </c>
      <c r="V4" s="81" t="s">
        <v>756</v>
      </c>
      <c r="W4" s="81" t="s">
        <v>757</v>
      </c>
      <c r="X4" s="81" t="s">
        <v>758</v>
      </c>
      <c r="Y4" s="81" t="s">
        <v>759</v>
      </c>
      <c r="Z4" s="81" t="s">
        <v>760</v>
      </c>
      <c r="AA4" s="81" t="s">
        <v>761</v>
      </c>
      <c r="AB4" s="82" t="s">
        <v>762</v>
      </c>
    </row>
    <row r="5" spans="1:28" s="641" customFormat="1" ht="15" customHeight="1">
      <c r="A5" s="639" t="s">
        <v>275</v>
      </c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39" t="s">
        <v>276</v>
      </c>
      <c r="P5" s="640"/>
      <c r="Q5" s="640"/>
      <c r="R5" s="640"/>
      <c r="S5" s="640"/>
      <c r="T5" s="640"/>
      <c r="U5" s="640"/>
      <c r="V5" s="640"/>
      <c r="W5" s="640"/>
      <c r="X5" s="640"/>
      <c r="Y5" s="640"/>
      <c r="Z5" s="640"/>
      <c r="AA5" s="640"/>
      <c r="AB5" s="640"/>
    </row>
    <row r="6" spans="1:28" s="638" customFormat="1" ht="15" customHeight="1">
      <c r="A6" s="642" t="s">
        <v>466</v>
      </c>
      <c r="O6" s="642" t="s">
        <v>466</v>
      </c>
    </row>
    <row r="7" spans="1:28" s="638" customFormat="1" ht="15" customHeight="1">
      <c r="A7" s="643" t="s">
        <v>742</v>
      </c>
      <c r="B7" s="644">
        <v>110.3</v>
      </c>
      <c r="C7" s="644">
        <v>116.4</v>
      </c>
      <c r="D7" s="644">
        <v>122.1</v>
      </c>
      <c r="E7" s="644">
        <v>127.6</v>
      </c>
      <c r="F7" s="644">
        <v>133.5</v>
      </c>
      <c r="G7" s="645">
        <v>137.9</v>
      </c>
      <c r="H7" s="644">
        <v>144.9</v>
      </c>
      <c r="I7" s="644">
        <v>152.1</v>
      </c>
      <c r="J7" s="644">
        <v>159.30000000000001</v>
      </c>
      <c r="K7" s="644">
        <v>164.9</v>
      </c>
      <c r="L7" s="644">
        <v>168.1</v>
      </c>
      <c r="M7" s="644">
        <v>169.3</v>
      </c>
      <c r="N7" s="644">
        <v>170.1</v>
      </c>
      <c r="O7" s="643" t="s">
        <v>660</v>
      </c>
      <c r="P7" s="644">
        <v>108.8</v>
      </c>
      <c r="Q7" s="644">
        <v>115.3</v>
      </c>
      <c r="R7" s="644">
        <v>120.9</v>
      </c>
      <c r="S7" s="644">
        <v>126.8</v>
      </c>
      <c r="T7" s="644">
        <v>133.5</v>
      </c>
      <c r="U7" s="644">
        <v>139.9</v>
      </c>
      <c r="V7" s="644">
        <v>146.4</v>
      </c>
      <c r="W7" s="644">
        <v>151.30000000000001</v>
      </c>
      <c r="X7" s="644">
        <v>154.5</v>
      </c>
      <c r="Y7" s="644">
        <v>155.9</v>
      </c>
      <c r="Z7" s="644">
        <v>156.6</v>
      </c>
      <c r="AA7" s="644">
        <v>157.69999999999999</v>
      </c>
      <c r="AB7" s="644">
        <v>157.5</v>
      </c>
    </row>
    <row r="8" spans="1:28" s="638" customFormat="1" ht="15" customHeight="1">
      <c r="A8" s="643" t="s">
        <v>628</v>
      </c>
      <c r="B8" s="646">
        <v>110</v>
      </c>
      <c r="C8" s="646">
        <v>116.4</v>
      </c>
      <c r="D8" s="646">
        <v>122.3</v>
      </c>
      <c r="E8" s="646">
        <v>127.8</v>
      </c>
      <c r="F8" s="646">
        <v>133.30000000000001</v>
      </c>
      <c r="G8" s="646">
        <v>138.6</v>
      </c>
      <c r="H8" s="646">
        <v>145.19999999999999</v>
      </c>
      <c r="I8" s="646">
        <v>152.19999999999999</v>
      </c>
      <c r="J8" s="646">
        <v>159.19999999999999</v>
      </c>
      <c r="K8" s="646">
        <v>164.9</v>
      </c>
      <c r="L8" s="646">
        <v>167.5</v>
      </c>
      <c r="M8" s="646">
        <v>169.6</v>
      </c>
      <c r="N8" s="646">
        <v>170.2</v>
      </c>
      <c r="O8" s="643" t="s">
        <v>628</v>
      </c>
      <c r="P8" s="646">
        <v>109.5</v>
      </c>
      <c r="Q8" s="646">
        <v>115.9</v>
      </c>
      <c r="R8" s="646">
        <v>121.3</v>
      </c>
      <c r="S8" s="646">
        <v>127.3</v>
      </c>
      <c r="T8" s="646">
        <v>133.1</v>
      </c>
      <c r="U8" s="646">
        <v>140.19999999999999</v>
      </c>
      <c r="V8" s="646">
        <v>146.6</v>
      </c>
      <c r="W8" s="646">
        <v>151.5</v>
      </c>
      <c r="X8" s="646">
        <v>154.4</v>
      </c>
      <c r="Y8" s="646">
        <v>155.80000000000001</v>
      </c>
      <c r="Z8" s="646">
        <v>156.4</v>
      </c>
      <c r="AA8" s="646">
        <v>157.1</v>
      </c>
      <c r="AB8" s="646">
        <v>157.1</v>
      </c>
    </row>
    <row r="9" spans="1:28" s="638" customFormat="1" ht="15" customHeight="1">
      <c r="A9" s="643" t="s">
        <v>613</v>
      </c>
      <c r="B9" s="646">
        <v>111.5</v>
      </c>
      <c r="C9" s="646">
        <v>116.6</v>
      </c>
      <c r="D9" s="646">
        <v>122.7</v>
      </c>
      <c r="E9" s="646">
        <v>128.19999999999999</v>
      </c>
      <c r="F9" s="646">
        <v>133</v>
      </c>
      <c r="G9" s="646">
        <v>139.1</v>
      </c>
      <c r="H9" s="646">
        <v>145.19999999999999</v>
      </c>
      <c r="I9" s="646">
        <v>151.9</v>
      </c>
      <c r="J9" s="646">
        <v>159.69999999999999</v>
      </c>
      <c r="K9" s="646">
        <v>165.1</v>
      </c>
      <c r="L9" s="646">
        <v>167.5</v>
      </c>
      <c r="M9" s="646">
        <v>168.3</v>
      </c>
      <c r="N9" s="646">
        <v>169.5</v>
      </c>
      <c r="O9" s="643" t="s">
        <v>613</v>
      </c>
      <c r="P9" s="646">
        <v>110.5</v>
      </c>
      <c r="Q9" s="646">
        <v>116.1</v>
      </c>
      <c r="R9" s="646">
        <v>121.2</v>
      </c>
      <c r="S9" s="646">
        <v>127.5</v>
      </c>
      <c r="T9" s="646">
        <v>133.5</v>
      </c>
      <c r="U9" s="646">
        <v>139.80000000000001</v>
      </c>
      <c r="V9" s="646">
        <v>147.30000000000001</v>
      </c>
      <c r="W9" s="646">
        <v>151.69999999999999</v>
      </c>
      <c r="X9" s="646">
        <v>154.4</v>
      </c>
      <c r="Y9" s="646">
        <v>155.80000000000001</v>
      </c>
      <c r="Z9" s="646">
        <v>156.30000000000001</v>
      </c>
      <c r="AA9" s="646">
        <v>157.9</v>
      </c>
      <c r="AB9" s="646">
        <v>156.5</v>
      </c>
    </row>
    <row r="10" spans="1:28" s="638" customFormat="1" ht="15" customHeight="1">
      <c r="A10" s="643" t="s">
        <v>614</v>
      </c>
      <c r="B10" s="646">
        <v>110.8</v>
      </c>
      <c r="C10" s="646">
        <v>116.5</v>
      </c>
      <c r="D10" s="646">
        <v>122.2</v>
      </c>
      <c r="E10" s="646">
        <v>128.19999999999999</v>
      </c>
      <c r="F10" s="646">
        <v>133.69999999999999</v>
      </c>
      <c r="G10" s="646">
        <v>139</v>
      </c>
      <c r="H10" s="646">
        <v>144.9</v>
      </c>
      <c r="I10" s="646">
        <v>152.80000000000001</v>
      </c>
      <c r="J10" s="646">
        <v>160</v>
      </c>
      <c r="K10" s="646">
        <v>165.4</v>
      </c>
      <c r="L10" s="646">
        <v>167.7</v>
      </c>
      <c r="M10" s="646">
        <v>168.9</v>
      </c>
      <c r="N10" s="646">
        <v>170.8</v>
      </c>
      <c r="O10" s="643" t="s">
        <v>614</v>
      </c>
      <c r="P10" s="646">
        <v>109.8</v>
      </c>
      <c r="Q10" s="646">
        <v>115.5</v>
      </c>
      <c r="R10" s="646">
        <v>122.2</v>
      </c>
      <c r="S10" s="646">
        <v>127.5</v>
      </c>
      <c r="T10" s="646">
        <v>133.69999999999999</v>
      </c>
      <c r="U10" s="646">
        <v>140.4</v>
      </c>
      <c r="V10" s="646">
        <v>147</v>
      </c>
      <c r="W10" s="646">
        <v>151.5</v>
      </c>
      <c r="X10" s="646">
        <v>154.4</v>
      </c>
      <c r="Y10" s="646">
        <v>155.9</v>
      </c>
      <c r="Z10" s="646">
        <v>157.30000000000001</v>
      </c>
      <c r="AA10" s="646">
        <v>157.80000000000001</v>
      </c>
      <c r="AB10" s="646">
        <v>157.4</v>
      </c>
    </row>
    <row r="11" spans="1:28" s="649" customFormat="1" ht="15" customHeight="1">
      <c r="A11" s="647" t="s">
        <v>743</v>
      </c>
      <c r="B11" s="648">
        <v>111</v>
      </c>
      <c r="C11" s="648">
        <v>116.9</v>
      </c>
      <c r="D11" s="648">
        <v>122.2</v>
      </c>
      <c r="E11" s="648">
        <v>128.19999999999999</v>
      </c>
      <c r="F11" s="648">
        <v>133.5</v>
      </c>
      <c r="G11" s="648">
        <v>139.5</v>
      </c>
      <c r="H11" s="648">
        <v>145.30000000000001</v>
      </c>
      <c r="I11" s="648">
        <v>153.4</v>
      </c>
      <c r="J11" s="648">
        <v>160.80000000000001</v>
      </c>
      <c r="K11" s="648">
        <v>165.1</v>
      </c>
      <c r="L11" s="648">
        <v>168.4</v>
      </c>
      <c r="M11" s="648">
        <v>169.2</v>
      </c>
      <c r="N11" s="648">
        <v>170.1</v>
      </c>
      <c r="O11" s="647" t="s">
        <v>662</v>
      </c>
      <c r="P11" s="648">
        <v>109.4</v>
      </c>
      <c r="Q11" s="648">
        <v>115.8</v>
      </c>
      <c r="R11" s="648">
        <v>121.7</v>
      </c>
      <c r="S11" s="648">
        <v>127.5</v>
      </c>
      <c r="T11" s="648">
        <v>134</v>
      </c>
      <c r="U11" s="648">
        <v>140.69999999999999</v>
      </c>
      <c r="V11" s="648">
        <v>147.19999999999999</v>
      </c>
      <c r="W11" s="648">
        <v>151.69999999999999</v>
      </c>
      <c r="X11" s="648">
        <v>154.19999999999999</v>
      </c>
      <c r="Y11" s="648">
        <v>156.1</v>
      </c>
      <c r="Z11" s="648">
        <v>156.6</v>
      </c>
      <c r="AA11" s="648">
        <v>157</v>
      </c>
      <c r="AB11" s="648">
        <v>157.30000000000001</v>
      </c>
    </row>
    <row r="12" spans="1:28" s="638" customFormat="1" ht="8.15" customHeight="1">
      <c r="A12" s="650"/>
      <c r="B12" s="644"/>
      <c r="C12" s="644"/>
      <c r="D12" s="644"/>
      <c r="E12" s="644"/>
      <c r="F12" s="644"/>
      <c r="G12" s="644"/>
      <c r="H12" s="644"/>
      <c r="I12" s="644"/>
      <c r="J12" s="644"/>
      <c r="K12" s="644"/>
      <c r="L12" s="644"/>
      <c r="M12" s="644"/>
      <c r="N12" s="644"/>
      <c r="O12" s="650"/>
      <c r="P12" s="644"/>
      <c r="Q12" s="644"/>
      <c r="R12" s="644"/>
      <c r="S12" s="644"/>
      <c r="T12" s="644"/>
      <c r="U12" s="644"/>
      <c r="V12" s="644"/>
      <c r="W12" s="644"/>
      <c r="X12" s="644"/>
      <c r="Y12" s="644"/>
      <c r="Z12" s="644"/>
      <c r="AA12" s="644"/>
      <c r="AB12" s="644"/>
    </row>
    <row r="13" spans="1:28" s="638" customFormat="1" ht="15" customHeight="1">
      <c r="A13" s="651" t="s">
        <v>277</v>
      </c>
      <c r="B13" s="644"/>
      <c r="C13" s="644"/>
      <c r="D13" s="644"/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51" t="s">
        <v>277</v>
      </c>
      <c r="P13" s="644"/>
      <c r="Q13" s="644"/>
      <c r="R13" s="644"/>
      <c r="S13" s="644"/>
      <c r="T13" s="644"/>
      <c r="U13" s="644"/>
      <c r="V13" s="644"/>
      <c r="W13" s="644"/>
      <c r="X13" s="644"/>
      <c r="Y13" s="644"/>
      <c r="Z13" s="644"/>
      <c r="AA13" s="644"/>
      <c r="AB13" s="644"/>
    </row>
    <row r="14" spans="1:28" s="638" customFormat="1" ht="15" customHeight="1">
      <c r="A14" s="643" t="s">
        <v>660</v>
      </c>
      <c r="B14" s="644">
        <v>18.899999999999999</v>
      </c>
      <c r="C14" s="644">
        <v>21.3</v>
      </c>
      <c r="D14" s="644">
        <v>23.9</v>
      </c>
      <c r="E14" s="644">
        <v>27.2</v>
      </c>
      <c r="F14" s="644">
        <v>30.3</v>
      </c>
      <c r="G14" s="644">
        <v>33.700000000000003</v>
      </c>
      <c r="H14" s="644">
        <v>38.299999999999997</v>
      </c>
      <c r="I14" s="644">
        <v>43.8</v>
      </c>
      <c r="J14" s="644">
        <v>48.5</v>
      </c>
      <c r="K14" s="644">
        <v>53.4</v>
      </c>
      <c r="L14" s="644">
        <v>59.7</v>
      </c>
      <c r="M14" s="644">
        <v>60.4</v>
      </c>
      <c r="N14" s="644">
        <v>62.3</v>
      </c>
      <c r="O14" s="643" t="s">
        <v>660</v>
      </c>
      <c r="P14" s="646">
        <v>18.5</v>
      </c>
      <c r="Q14" s="646">
        <v>21.1</v>
      </c>
      <c r="R14" s="646">
        <v>23.5</v>
      </c>
      <c r="S14" s="646">
        <v>26.1</v>
      </c>
      <c r="T14" s="646">
        <v>30.6</v>
      </c>
      <c r="U14" s="646">
        <v>34.4</v>
      </c>
      <c r="V14" s="646">
        <v>38.799999999999997</v>
      </c>
      <c r="W14" s="646">
        <v>44.1</v>
      </c>
      <c r="X14" s="646">
        <v>47.9</v>
      </c>
      <c r="Y14" s="646">
        <v>50.2</v>
      </c>
      <c r="Z14" s="646">
        <v>51.7</v>
      </c>
      <c r="AA14" s="646">
        <v>52.9</v>
      </c>
      <c r="AB14" s="646">
        <v>53.3</v>
      </c>
    </row>
    <row r="15" spans="1:28" s="638" customFormat="1" ht="15" customHeight="1">
      <c r="A15" s="643" t="s">
        <v>628</v>
      </c>
      <c r="B15" s="646">
        <v>19</v>
      </c>
      <c r="C15" s="646">
        <v>21.4</v>
      </c>
      <c r="D15" s="646">
        <v>24</v>
      </c>
      <c r="E15" s="646">
        <v>27.4</v>
      </c>
      <c r="F15" s="646">
        <v>30.7</v>
      </c>
      <c r="G15" s="646">
        <v>34.1</v>
      </c>
      <c r="H15" s="646">
        <v>39.5</v>
      </c>
      <c r="I15" s="646">
        <v>45</v>
      </c>
      <c r="J15" s="646">
        <v>49.5</v>
      </c>
      <c r="K15" s="646">
        <v>53.7</v>
      </c>
      <c r="L15" s="646">
        <v>58.1</v>
      </c>
      <c r="M15" s="646">
        <v>61.4</v>
      </c>
      <c r="N15" s="646">
        <v>62.8</v>
      </c>
      <c r="O15" s="643" t="s">
        <v>628</v>
      </c>
      <c r="P15" s="646">
        <v>18.600000000000001</v>
      </c>
      <c r="Q15" s="646">
        <v>21.4</v>
      </c>
      <c r="R15" s="646">
        <v>23.5</v>
      </c>
      <c r="S15" s="646">
        <v>26.8</v>
      </c>
      <c r="T15" s="646">
        <v>30.2</v>
      </c>
      <c r="U15" s="646">
        <v>34.5</v>
      </c>
      <c r="V15" s="646">
        <v>39.9</v>
      </c>
      <c r="W15" s="646">
        <v>44.6</v>
      </c>
      <c r="X15" s="646">
        <v>47.8</v>
      </c>
      <c r="Y15" s="646">
        <v>50</v>
      </c>
      <c r="Z15" s="646">
        <v>51.9</v>
      </c>
      <c r="AA15" s="646">
        <v>54.1</v>
      </c>
      <c r="AB15" s="646">
        <v>52.9</v>
      </c>
    </row>
    <row r="16" spans="1:28" s="638" customFormat="1" ht="15" customHeight="1">
      <c r="A16" s="643" t="s">
        <v>613</v>
      </c>
      <c r="B16" s="646">
        <v>19.5</v>
      </c>
      <c r="C16" s="646">
        <v>21.7</v>
      </c>
      <c r="D16" s="646">
        <v>24.6</v>
      </c>
      <c r="E16" s="646">
        <v>27.9</v>
      </c>
      <c r="F16" s="646">
        <v>30.8</v>
      </c>
      <c r="G16" s="646">
        <v>35.5</v>
      </c>
      <c r="H16" s="646">
        <v>38.700000000000003</v>
      </c>
      <c r="I16" s="646">
        <v>44.3</v>
      </c>
      <c r="J16" s="646">
        <v>49.4</v>
      </c>
      <c r="K16" s="646">
        <v>54.9</v>
      </c>
      <c r="L16" s="646">
        <v>58.7</v>
      </c>
      <c r="M16" s="646">
        <v>60.3</v>
      </c>
      <c r="N16" s="646">
        <v>62.2</v>
      </c>
      <c r="O16" s="643" t="s">
        <v>613</v>
      </c>
      <c r="P16" s="646">
        <v>19.100000000000001</v>
      </c>
      <c r="Q16" s="646">
        <v>21.4</v>
      </c>
      <c r="R16" s="646">
        <v>23.7</v>
      </c>
      <c r="S16" s="646">
        <v>26.9</v>
      </c>
      <c r="T16" s="646">
        <v>30.6</v>
      </c>
      <c r="U16" s="646">
        <v>34.5</v>
      </c>
      <c r="V16" s="646">
        <v>40</v>
      </c>
      <c r="W16" s="646">
        <v>45.2</v>
      </c>
      <c r="X16" s="646">
        <v>48.1</v>
      </c>
      <c r="Y16" s="646">
        <v>50.6</v>
      </c>
      <c r="Z16" s="646">
        <v>51.8</v>
      </c>
      <c r="AA16" s="646">
        <v>53.9</v>
      </c>
      <c r="AB16" s="646">
        <v>52.8</v>
      </c>
    </row>
    <row r="17" spans="1:28" s="638" customFormat="1" ht="15" customHeight="1">
      <c r="A17" s="643" t="s">
        <v>614</v>
      </c>
      <c r="B17" s="646">
        <v>19.3</v>
      </c>
      <c r="C17" s="646">
        <v>21.6</v>
      </c>
      <c r="D17" s="646">
        <v>24.2</v>
      </c>
      <c r="E17" s="646">
        <v>27.4</v>
      </c>
      <c r="F17" s="646">
        <v>30.9</v>
      </c>
      <c r="G17" s="646">
        <v>34.799999999999997</v>
      </c>
      <c r="H17" s="646">
        <v>38.6</v>
      </c>
      <c r="I17" s="646">
        <v>44.9</v>
      </c>
      <c r="J17" s="646">
        <v>50</v>
      </c>
      <c r="K17" s="646">
        <v>54.4</v>
      </c>
      <c r="L17" s="646">
        <v>59.6</v>
      </c>
      <c r="M17" s="646">
        <v>61</v>
      </c>
      <c r="N17" s="646">
        <v>62.2</v>
      </c>
      <c r="O17" s="643" t="s">
        <v>614</v>
      </c>
      <c r="P17" s="646">
        <v>19</v>
      </c>
      <c r="Q17" s="646">
        <v>21.2</v>
      </c>
      <c r="R17" s="646">
        <v>24.1</v>
      </c>
      <c r="S17" s="646">
        <v>27.2</v>
      </c>
      <c r="T17" s="646">
        <v>30.8</v>
      </c>
      <c r="U17" s="646">
        <v>34.700000000000003</v>
      </c>
      <c r="V17" s="646">
        <v>39.9</v>
      </c>
      <c r="W17" s="646">
        <v>44.9</v>
      </c>
      <c r="X17" s="646">
        <v>47.8</v>
      </c>
      <c r="Y17" s="646">
        <v>50.2</v>
      </c>
      <c r="Z17" s="646">
        <v>52.9</v>
      </c>
      <c r="AA17" s="646">
        <v>52.7</v>
      </c>
      <c r="AB17" s="646">
        <v>52.9</v>
      </c>
    </row>
    <row r="18" spans="1:28" s="649" customFormat="1" ht="15" customHeight="1">
      <c r="A18" s="647" t="s">
        <v>662</v>
      </c>
      <c r="B18" s="648">
        <v>19.5</v>
      </c>
      <c r="C18" s="648">
        <v>21.8</v>
      </c>
      <c r="D18" s="648">
        <v>24.3</v>
      </c>
      <c r="E18" s="648">
        <v>27.9</v>
      </c>
      <c r="F18" s="648">
        <v>31.3</v>
      </c>
      <c r="G18" s="648">
        <v>35.1</v>
      </c>
      <c r="H18" s="648">
        <v>39.200000000000003</v>
      </c>
      <c r="I18" s="648">
        <v>44.9</v>
      </c>
      <c r="J18" s="648">
        <v>50.9</v>
      </c>
      <c r="K18" s="648">
        <v>54.6</v>
      </c>
      <c r="L18" s="648">
        <v>60.1</v>
      </c>
      <c r="M18" s="648">
        <v>60.6</v>
      </c>
      <c r="N18" s="648">
        <v>62.9</v>
      </c>
      <c r="O18" s="647" t="s">
        <v>662</v>
      </c>
      <c r="P18" s="648">
        <v>18.600000000000001</v>
      </c>
      <c r="Q18" s="648">
        <v>21.3</v>
      </c>
      <c r="R18" s="648">
        <v>23.8</v>
      </c>
      <c r="S18" s="648">
        <v>27</v>
      </c>
      <c r="T18" s="648">
        <v>30.9</v>
      </c>
      <c r="U18" s="648">
        <v>35.200000000000003</v>
      </c>
      <c r="V18" s="648">
        <v>40.4</v>
      </c>
      <c r="W18" s="648">
        <v>44.5</v>
      </c>
      <c r="X18" s="648">
        <v>47.7</v>
      </c>
      <c r="Y18" s="648">
        <v>50.5</v>
      </c>
      <c r="Z18" s="648">
        <v>51.9</v>
      </c>
      <c r="AA18" s="648">
        <v>52.2</v>
      </c>
      <c r="AB18" s="648">
        <v>52.8</v>
      </c>
    </row>
    <row r="19" spans="1:28" s="76" customFormat="1" ht="7.5" customHeight="1">
      <c r="A19" s="285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5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</row>
    <row r="20" spans="1:28" s="76" customFormat="1" ht="0.75" customHeight="1" thickBot="1">
      <c r="A20" s="286"/>
      <c r="O20" s="286"/>
    </row>
    <row r="21" spans="1:28" s="153" customFormat="1" ht="15.75" customHeight="1">
      <c r="A21" s="652" t="s">
        <v>385</v>
      </c>
      <c r="B21" s="652"/>
      <c r="C21" s="652"/>
      <c r="D21" s="652"/>
      <c r="E21" s="652"/>
      <c r="F21" s="652"/>
      <c r="G21" s="652"/>
      <c r="H21" s="652"/>
      <c r="I21" s="652"/>
      <c r="J21" s="652"/>
      <c r="K21" s="652"/>
      <c r="L21" s="652"/>
      <c r="M21" s="652"/>
      <c r="N21" s="652"/>
      <c r="O21" s="652"/>
      <c r="P21" s="652"/>
      <c r="Q21" s="652"/>
      <c r="R21" s="652"/>
      <c r="S21" s="652"/>
      <c r="T21" s="652"/>
      <c r="U21" s="652"/>
      <c r="V21" s="652"/>
      <c r="W21" s="652"/>
      <c r="X21" s="652"/>
      <c r="Y21" s="652"/>
      <c r="Z21" s="652"/>
      <c r="AA21" s="652"/>
      <c r="AB21" s="652"/>
    </row>
    <row r="22" spans="1:28" s="155" customFormat="1">
      <c r="A22" s="154" t="s">
        <v>415</v>
      </c>
    </row>
    <row r="23" spans="1:28" s="155" customFormat="1">
      <c r="A23" s="154" t="s">
        <v>744</v>
      </c>
    </row>
  </sheetData>
  <mergeCells count="2">
    <mergeCell ref="A3:A4"/>
    <mergeCell ref="O3:O4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92D050"/>
    <pageSetUpPr fitToPage="1"/>
  </sheetPr>
  <dimension ref="A1:AU71"/>
  <sheetViews>
    <sheetView showGridLines="0" view="pageBreakPreview" zoomScaleNormal="110" zoomScaleSheetLayoutView="100" workbookViewId="0">
      <selection activeCell="AK15" sqref="AK15"/>
    </sheetView>
  </sheetViews>
  <sheetFormatPr defaultColWidth="8" defaultRowHeight="12"/>
  <cols>
    <col min="1" max="1" width="7.6328125" style="287" customWidth="1"/>
    <col min="2" max="2" width="1.453125" style="287" customWidth="1"/>
    <col min="3" max="3" width="26.81640625" style="287" customWidth="1"/>
    <col min="4" max="4" width="7" style="287" customWidth="1"/>
    <col min="5" max="5" width="10.6328125" style="287" customWidth="1"/>
    <col min="6" max="7" width="6.26953125" style="287" customWidth="1"/>
    <col min="8" max="9" width="6.81640625" style="287" customWidth="1"/>
    <col min="10" max="10" width="6.26953125" style="287" customWidth="1"/>
    <col min="11" max="25" width="5.6328125" style="287" customWidth="1"/>
    <col min="26" max="27" width="6" style="287" customWidth="1"/>
    <col min="28" max="28" width="5.7265625" style="287" customWidth="1"/>
    <col min="29" max="29" width="6.26953125" style="287" customWidth="1"/>
    <col min="30" max="30" width="5.81640625" style="287" customWidth="1"/>
    <col min="31" max="31" width="6.1796875" style="287" customWidth="1"/>
    <col min="32" max="33" width="5.6328125" style="287" customWidth="1"/>
    <col min="34" max="34" width="8.36328125" style="287" customWidth="1"/>
    <col min="35" max="35" width="0" style="287" hidden="1" customWidth="1"/>
    <col min="36" max="16384" width="8" style="287"/>
  </cols>
  <sheetData>
    <row r="1" spans="1:47" s="653" customFormat="1" ht="18.75" customHeight="1">
      <c r="B1" s="654"/>
      <c r="C1" s="654"/>
      <c r="D1" s="654"/>
      <c r="E1" s="654"/>
      <c r="F1" s="654"/>
      <c r="G1" s="654"/>
      <c r="H1" s="655"/>
      <c r="I1" s="655"/>
      <c r="J1" s="655"/>
      <c r="K1" s="655"/>
      <c r="L1" s="655"/>
      <c r="M1" s="656" t="s">
        <v>416</v>
      </c>
      <c r="N1" s="654" t="s">
        <v>672</v>
      </c>
      <c r="O1" s="654"/>
      <c r="P1" s="655"/>
      <c r="Q1" s="655"/>
      <c r="R1" s="655"/>
      <c r="S1" s="655"/>
      <c r="T1" s="655"/>
      <c r="U1" s="654"/>
      <c r="V1" s="654"/>
      <c r="W1" s="654"/>
      <c r="X1" s="655"/>
      <c r="Y1" s="654"/>
      <c r="Z1" s="654"/>
      <c r="AA1" s="654"/>
      <c r="AB1" s="654"/>
      <c r="AC1" s="1032" t="s">
        <v>409</v>
      </c>
      <c r="AD1" s="1032"/>
      <c r="AE1" s="1032"/>
      <c r="AF1" s="1032"/>
      <c r="AG1" s="1032"/>
      <c r="AH1" s="1032"/>
    </row>
    <row r="2" spans="1:47" s="658" customFormat="1" ht="18" customHeight="1" thickBot="1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657"/>
      <c r="Z2" s="657"/>
      <c r="AA2" s="657"/>
      <c r="AB2" s="657"/>
      <c r="AC2" s="1033"/>
      <c r="AD2" s="1033"/>
      <c r="AE2" s="1033"/>
      <c r="AF2" s="1033"/>
      <c r="AG2" s="1033"/>
      <c r="AH2" s="1033"/>
    </row>
    <row r="3" spans="1:47" s="660" customFormat="1" ht="12.75" customHeight="1">
      <c r="A3" s="1034" t="s">
        <v>544</v>
      </c>
      <c r="B3" s="1035"/>
      <c r="C3" s="659"/>
      <c r="D3" s="1040" t="s">
        <v>673</v>
      </c>
      <c r="E3" s="1043" t="s">
        <v>674</v>
      </c>
      <c r="F3" s="1044"/>
      <c r="G3" s="1044"/>
      <c r="H3" s="1044"/>
      <c r="I3" s="1044"/>
      <c r="J3" s="1045"/>
      <c r="K3" s="1026" t="s">
        <v>481</v>
      </c>
      <c r="L3" s="1026" t="s">
        <v>479</v>
      </c>
      <c r="M3" s="1026" t="s">
        <v>480</v>
      </c>
      <c r="N3" s="1026" t="s">
        <v>483</v>
      </c>
      <c r="O3" s="1026" t="s">
        <v>482</v>
      </c>
      <c r="P3" s="1026" t="s">
        <v>484</v>
      </c>
      <c r="Q3" s="1026" t="s">
        <v>485</v>
      </c>
      <c r="R3" s="1026" t="s">
        <v>486</v>
      </c>
      <c r="S3" s="1026" t="s">
        <v>487</v>
      </c>
      <c r="T3" s="1026" t="s">
        <v>488</v>
      </c>
      <c r="U3" s="1026" t="s">
        <v>489</v>
      </c>
      <c r="V3" s="1026" t="s">
        <v>490</v>
      </c>
      <c r="W3" s="1026" t="s">
        <v>491</v>
      </c>
      <c r="X3" s="1026" t="s">
        <v>492</v>
      </c>
      <c r="Y3" s="1026" t="s">
        <v>493</v>
      </c>
      <c r="Z3" s="1026" t="s">
        <v>494</v>
      </c>
      <c r="AA3" s="1026" t="s">
        <v>495</v>
      </c>
      <c r="AB3" s="1026" t="s">
        <v>496</v>
      </c>
      <c r="AC3" s="1026" t="s">
        <v>678</v>
      </c>
      <c r="AD3" s="1026" t="s">
        <v>679</v>
      </c>
      <c r="AE3" s="1026" t="s">
        <v>680</v>
      </c>
      <c r="AF3" s="1026" t="s">
        <v>681</v>
      </c>
      <c r="AG3" s="1029" t="s">
        <v>497</v>
      </c>
      <c r="AH3" s="1046" t="s">
        <v>478</v>
      </c>
    </row>
    <row r="4" spans="1:47" s="660" customFormat="1" ht="12.75" customHeight="1">
      <c r="A4" s="1036"/>
      <c r="B4" s="1037"/>
      <c r="C4" s="661" t="s">
        <v>543</v>
      </c>
      <c r="D4" s="1041"/>
      <c r="E4" s="83" t="s">
        <v>545</v>
      </c>
      <c r="F4" s="84"/>
      <c r="G4" s="84"/>
      <c r="H4" s="156" t="s">
        <v>546</v>
      </c>
      <c r="I4" s="84"/>
      <c r="J4" s="84"/>
      <c r="K4" s="1030"/>
      <c r="L4" s="1030"/>
      <c r="M4" s="1030"/>
      <c r="N4" s="1030"/>
      <c r="O4" s="1030"/>
      <c r="P4" s="1030"/>
      <c r="Q4" s="1030"/>
      <c r="R4" s="1030"/>
      <c r="S4" s="1027"/>
      <c r="T4" s="1027"/>
      <c r="U4" s="1027"/>
      <c r="V4" s="1027"/>
      <c r="W4" s="1027"/>
      <c r="X4" s="1027"/>
      <c r="Y4" s="1027"/>
      <c r="Z4" s="1027"/>
      <c r="AA4" s="1027"/>
      <c r="AB4" s="1027"/>
      <c r="AC4" s="1027"/>
      <c r="AD4" s="1030"/>
      <c r="AE4" s="1030"/>
      <c r="AF4" s="1030"/>
      <c r="AG4" s="1027"/>
      <c r="AH4" s="1047"/>
    </row>
    <row r="5" spans="1:47" s="660" customFormat="1" ht="12.75" customHeight="1">
      <c r="A5" s="1038"/>
      <c r="B5" s="1039"/>
      <c r="C5" s="662"/>
      <c r="D5" s="1042"/>
      <c r="E5" s="663" t="s">
        <v>547</v>
      </c>
      <c r="F5" s="663" t="s">
        <v>197</v>
      </c>
      <c r="G5" s="663" t="s">
        <v>198</v>
      </c>
      <c r="H5" s="663" t="s">
        <v>547</v>
      </c>
      <c r="I5" s="663" t="s">
        <v>197</v>
      </c>
      <c r="J5" s="663" t="s">
        <v>198</v>
      </c>
      <c r="K5" s="1031"/>
      <c r="L5" s="1031"/>
      <c r="M5" s="1031"/>
      <c r="N5" s="1031"/>
      <c r="O5" s="1031"/>
      <c r="P5" s="1031"/>
      <c r="Q5" s="1031"/>
      <c r="R5" s="1031"/>
      <c r="S5" s="1028"/>
      <c r="T5" s="1028"/>
      <c r="U5" s="1028"/>
      <c r="V5" s="1028"/>
      <c r="W5" s="1028"/>
      <c r="X5" s="1028"/>
      <c r="Y5" s="1028"/>
      <c r="Z5" s="1028"/>
      <c r="AA5" s="1028"/>
      <c r="AB5" s="1028"/>
      <c r="AC5" s="1028"/>
      <c r="AD5" s="1031"/>
      <c r="AE5" s="1031"/>
      <c r="AF5" s="1031"/>
      <c r="AG5" s="1028"/>
      <c r="AH5" s="1048"/>
    </row>
    <row r="6" spans="1:47" s="675" customFormat="1" ht="15" customHeight="1">
      <c r="A6" s="664"/>
      <c r="B6" s="665"/>
      <c r="C6" s="666" t="s">
        <v>0</v>
      </c>
      <c r="D6" s="667">
        <v>10145</v>
      </c>
      <c r="E6" s="668">
        <v>11204</v>
      </c>
      <c r="F6" s="669">
        <v>5388</v>
      </c>
      <c r="G6" s="669">
        <v>5816</v>
      </c>
      <c r="H6" s="670">
        <v>1412.9</v>
      </c>
      <c r="I6" s="670">
        <v>1429.1777199999999</v>
      </c>
      <c r="J6" s="671">
        <v>1394.7242200000001</v>
      </c>
      <c r="K6" s="672">
        <v>6</v>
      </c>
      <c r="L6" s="672">
        <v>8</v>
      </c>
      <c r="M6" s="672" t="s">
        <v>98</v>
      </c>
      <c r="N6" s="672">
        <v>3</v>
      </c>
      <c r="O6" s="672">
        <v>8</v>
      </c>
      <c r="P6" s="672">
        <v>13</v>
      </c>
      <c r="Q6" s="672">
        <v>12</v>
      </c>
      <c r="R6" s="672">
        <v>19</v>
      </c>
      <c r="S6" s="672">
        <v>23</v>
      </c>
      <c r="T6" s="672">
        <v>39</v>
      </c>
      <c r="U6" s="672">
        <v>84</v>
      </c>
      <c r="V6" s="672">
        <v>109</v>
      </c>
      <c r="W6" s="672">
        <v>194</v>
      </c>
      <c r="X6" s="672">
        <v>297</v>
      </c>
      <c r="Y6" s="672">
        <v>486</v>
      </c>
      <c r="Z6" s="673">
        <v>1014</v>
      </c>
      <c r="AA6" s="673">
        <v>1013</v>
      </c>
      <c r="AB6" s="673">
        <v>1546</v>
      </c>
      <c r="AC6" s="673">
        <v>2231</v>
      </c>
      <c r="AD6" s="673">
        <v>2376</v>
      </c>
      <c r="AE6" s="673">
        <v>1348</v>
      </c>
      <c r="AF6" s="673">
        <v>381</v>
      </c>
      <c r="AG6" s="672" t="s">
        <v>98</v>
      </c>
      <c r="AH6" s="674"/>
      <c r="AI6" s="672">
        <f t="shared" ref="AI6:AI37" si="0">SUM(L6:AG6)</f>
        <v>11204</v>
      </c>
      <c r="AJ6" s="672"/>
      <c r="AK6" s="672"/>
      <c r="AL6" s="672"/>
      <c r="AM6" s="672"/>
    </row>
    <row r="7" spans="1:47" s="660" customFormat="1" ht="11.25" customHeight="1">
      <c r="A7" s="676" t="s">
        <v>199</v>
      </c>
      <c r="B7" s="677"/>
      <c r="C7" s="678" t="s">
        <v>200</v>
      </c>
      <c r="D7" s="679">
        <v>14</v>
      </c>
      <c r="E7" s="680">
        <v>20</v>
      </c>
      <c r="F7" s="681">
        <v>5</v>
      </c>
      <c r="G7" s="681">
        <v>15</v>
      </c>
      <c r="H7" s="682">
        <v>2.5</v>
      </c>
      <c r="I7" s="682">
        <v>1.32626</v>
      </c>
      <c r="J7" s="682">
        <v>3.5971199999999999</v>
      </c>
      <c r="K7" s="683" t="s">
        <v>98</v>
      </c>
      <c r="L7" s="683" t="s">
        <v>98</v>
      </c>
      <c r="M7" s="683" t="s">
        <v>98</v>
      </c>
      <c r="N7" s="683" t="s">
        <v>98</v>
      </c>
      <c r="O7" s="683" t="s">
        <v>98</v>
      </c>
      <c r="P7" s="683" t="s">
        <v>98</v>
      </c>
      <c r="Q7" s="683" t="s">
        <v>98</v>
      </c>
      <c r="R7" s="683" t="s">
        <v>98</v>
      </c>
      <c r="S7" s="683" t="s">
        <v>98</v>
      </c>
      <c r="T7" s="683" t="s">
        <v>98</v>
      </c>
      <c r="U7" s="683" t="s">
        <v>98</v>
      </c>
      <c r="V7" s="683" t="s">
        <v>98</v>
      </c>
      <c r="W7" s="683" t="s">
        <v>98</v>
      </c>
      <c r="X7" s="683" t="s">
        <v>98</v>
      </c>
      <c r="Y7" s="683">
        <v>2</v>
      </c>
      <c r="Z7" s="683" t="s">
        <v>98</v>
      </c>
      <c r="AA7" s="683">
        <v>2</v>
      </c>
      <c r="AB7" s="683">
        <v>4</v>
      </c>
      <c r="AC7" s="683">
        <v>3</v>
      </c>
      <c r="AD7" s="683">
        <v>5</v>
      </c>
      <c r="AE7" s="683">
        <v>4</v>
      </c>
      <c r="AF7" s="683" t="s">
        <v>98</v>
      </c>
      <c r="AG7" s="683" t="s">
        <v>98</v>
      </c>
      <c r="AH7" s="684" t="s">
        <v>199</v>
      </c>
      <c r="AI7" s="672">
        <f t="shared" si="0"/>
        <v>20</v>
      </c>
      <c r="AJ7" s="672"/>
      <c r="AK7" s="672"/>
      <c r="AL7" s="683"/>
      <c r="AM7" s="683"/>
      <c r="AN7" s="683"/>
      <c r="AO7" s="683"/>
      <c r="AP7" s="683"/>
      <c r="AQ7" s="683"/>
      <c r="AR7" s="683"/>
      <c r="AS7" s="683"/>
      <c r="AT7" s="683"/>
      <c r="AU7" s="683"/>
    </row>
    <row r="8" spans="1:47" s="660" customFormat="1" ht="11.25" customHeight="1">
      <c r="A8" s="676" t="s">
        <v>201</v>
      </c>
      <c r="B8" s="677"/>
      <c r="C8" s="678" t="s">
        <v>202</v>
      </c>
      <c r="D8" s="679">
        <v>13</v>
      </c>
      <c r="E8" s="680">
        <v>9</v>
      </c>
      <c r="F8" s="681">
        <v>4</v>
      </c>
      <c r="G8" s="681">
        <v>5</v>
      </c>
      <c r="H8" s="682">
        <v>1.1000000000000001</v>
      </c>
      <c r="I8" s="682">
        <v>1.06101</v>
      </c>
      <c r="J8" s="682">
        <v>1.1990400000000001</v>
      </c>
      <c r="K8" s="683" t="s">
        <v>98</v>
      </c>
      <c r="L8" s="683" t="s">
        <v>98</v>
      </c>
      <c r="M8" s="683" t="s">
        <v>98</v>
      </c>
      <c r="N8" s="683" t="s">
        <v>98</v>
      </c>
      <c r="O8" s="683" t="s">
        <v>98</v>
      </c>
      <c r="P8" s="683" t="s">
        <v>98</v>
      </c>
      <c r="Q8" s="683" t="s">
        <v>98</v>
      </c>
      <c r="R8" s="683" t="s">
        <v>98</v>
      </c>
      <c r="S8" s="683" t="s">
        <v>98</v>
      </c>
      <c r="T8" s="683" t="s">
        <v>98</v>
      </c>
      <c r="U8" s="683" t="s">
        <v>98</v>
      </c>
      <c r="V8" s="683" t="s">
        <v>98</v>
      </c>
      <c r="W8" s="683" t="s">
        <v>98</v>
      </c>
      <c r="X8" s="683" t="s">
        <v>98</v>
      </c>
      <c r="Y8" s="683">
        <v>1</v>
      </c>
      <c r="Z8" s="683">
        <v>1</v>
      </c>
      <c r="AA8" s="683">
        <v>1</v>
      </c>
      <c r="AB8" s="683" t="s">
        <v>98</v>
      </c>
      <c r="AC8" s="683">
        <v>3</v>
      </c>
      <c r="AD8" s="683">
        <v>1</v>
      </c>
      <c r="AE8" s="683">
        <v>2</v>
      </c>
      <c r="AF8" s="683" t="s">
        <v>98</v>
      </c>
      <c r="AG8" s="683" t="s">
        <v>98</v>
      </c>
      <c r="AH8" s="684" t="s">
        <v>201</v>
      </c>
      <c r="AI8" s="672">
        <f t="shared" si="0"/>
        <v>9</v>
      </c>
      <c r="AJ8" s="672"/>
      <c r="AK8" s="672"/>
      <c r="AL8" s="683"/>
      <c r="AM8" s="683"/>
    </row>
    <row r="9" spans="1:47" s="660" customFormat="1" ht="11.25" customHeight="1">
      <c r="A9" s="676" t="s">
        <v>203</v>
      </c>
      <c r="B9" s="677"/>
      <c r="C9" s="678" t="s">
        <v>204</v>
      </c>
      <c r="D9" s="679">
        <v>56</v>
      </c>
      <c r="E9" s="680">
        <v>74</v>
      </c>
      <c r="F9" s="681">
        <v>27</v>
      </c>
      <c r="G9" s="681">
        <v>47</v>
      </c>
      <c r="H9" s="682">
        <v>9.3000000000000007</v>
      </c>
      <c r="I9" s="682">
        <v>7.1618000000000004</v>
      </c>
      <c r="J9" s="682">
        <v>11.27098</v>
      </c>
      <c r="K9" s="683" t="s">
        <v>98</v>
      </c>
      <c r="L9" s="683" t="s">
        <v>98</v>
      </c>
      <c r="M9" s="683" t="s">
        <v>98</v>
      </c>
      <c r="N9" s="683" t="s">
        <v>98</v>
      </c>
      <c r="O9" s="683" t="s">
        <v>98</v>
      </c>
      <c r="P9" s="683" t="s">
        <v>98</v>
      </c>
      <c r="Q9" s="683" t="s">
        <v>98</v>
      </c>
      <c r="R9" s="683" t="s">
        <v>98</v>
      </c>
      <c r="S9" s="683" t="s">
        <v>98</v>
      </c>
      <c r="T9" s="683" t="s">
        <v>98</v>
      </c>
      <c r="U9" s="683" t="s">
        <v>98</v>
      </c>
      <c r="V9" s="683" t="s">
        <v>98</v>
      </c>
      <c r="W9" s="683">
        <v>1</v>
      </c>
      <c r="X9" s="683" t="s">
        <v>98</v>
      </c>
      <c r="Y9" s="683">
        <v>1</v>
      </c>
      <c r="Z9" s="683">
        <v>11</v>
      </c>
      <c r="AA9" s="683">
        <v>8</v>
      </c>
      <c r="AB9" s="683">
        <v>11</v>
      </c>
      <c r="AC9" s="683">
        <v>20</v>
      </c>
      <c r="AD9" s="683">
        <v>11</v>
      </c>
      <c r="AE9" s="683">
        <v>7</v>
      </c>
      <c r="AF9" s="683">
        <v>4</v>
      </c>
      <c r="AG9" s="683" t="s">
        <v>98</v>
      </c>
      <c r="AH9" s="684" t="s">
        <v>203</v>
      </c>
      <c r="AI9" s="672">
        <f t="shared" si="0"/>
        <v>74</v>
      </c>
      <c r="AJ9" s="672"/>
      <c r="AK9" s="672"/>
      <c r="AL9" s="683"/>
      <c r="AM9" s="683"/>
    </row>
    <row r="10" spans="1:47" s="660" customFormat="1" ht="12" customHeight="1">
      <c r="A10" s="676" t="s">
        <v>205</v>
      </c>
      <c r="B10" s="677"/>
      <c r="C10" s="678" t="s">
        <v>388</v>
      </c>
      <c r="D10" s="679">
        <v>30</v>
      </c>
      <c r="E10" s="680">
        <v>25</v>
      </c>
      <c r="F10" s="681">
        <v>13</v>
      </c>
      <c r="G10" s="681">
        <v>12</v>
      </c>
      <c r="H10" s="682">
        <v>3.2</v>
      </c>
      <c r="I10" s="682">
        <v>3.44828</v>
      </c>
      <c r="J10" s="682">
        <v>2.8776999999999999</v>
      </c>
      <c r="K10" s="683" t="s">
        <v>98</v>
      </c>
      <c r="L10" s="683" t="s">
        <v>98</v>
      </c>
      <c r="M10" s="683" t="s">
        <v>98</v>
      </c>
      <c r="N10" s="683" t="s">
        <v>98</v>
      </c>
      <c r="O10" s="683" t="s">
        <v>98</v>
      </c>
      <c r="P10" s="683" t="s">
        <v>98</v>
      </c>
      <c r="Q10" s="683" t="s">
        <v>98</v>
      </c>
      <c r="R10" s="683" t="s">
        <v>98</v>
      </c>
      <c r="S10" s="683" t="s">
        <v>98</v>
      </c>
      <c r="T10" s="683" t="s">
        <v>98</v>
      </c>
      <c r="U10" s="683" t="s">
        <v>98</v>
      </c>
      <c r="V10" s="683">
        <v>2</v>
      </c>
      <c r="W10" s="683" t="s">
        <v>98</v>
      </c>
      <c r="X10" s="683">
        <v>1</v>
      </c>
      <c r="Y10" s="683" t="s">
        <v>98</v>
      </c>
      <c r="Z10" s="683">
        <v>6</v>
      </c>
      <c r="AA10" s="683" t="s">
        <v>98</v>
      </c>
      <c r="AB10" s="683">
        <v>4</v>
      </c>
      <c r="AC10" s="683">
        <v>4</v>
      </c>
      <c r="AD10" s="683">
        <v>5</v>
      </c>
      <c r="AE10" s="683">
        <v>3</v>
      </c>
      <c r="AF10" s="683" t="s">
        <v>98</v>
      </c>
      <c r="AG10" s="683" t="s">
        <v>98</v>
      </c>
      <c r="AH10" s="684" t="s">
        <v>205</v>
      </c>
      <c r="AI10" s="672">
        <f t="shared" si="0"/>
        <v>25</v>
      </c>
      <c r="AJ10" s="672"/>
      <c r="AK10" s="672"/>
      <c r="AL10" s="683"/>
      <c r="AM10" s="683"/>
    </row>
    <row r="11" spans="1:47" s="660" customFormat="1" ht="12" customHeight="1">
      <c r="A11" s="676" t="s">
        <v>206</v>
      </c>
      <c r="B11" s="677"/>
      <c r="C11" s="685" t="s">
        <v>389</v>
      </c>
      <c r="D11" s="679">
        <v>1</v>
      </c>
      <c r="E11" s="680">
        <v>1</v>
      </c>
      <c r="F11" s="681">
        <v>1</v>
      </c>
      <c r="G11" s="681" t="s">
        <v>98</v>
      </c>
      <c r="H11" s="682">
        <v>0.1</v>
      </c>
      <c r="I11" s="682">
        <v>0.26524999999999999</v>
      </c>
      <c r="J11" s="682">
        <v>0</v>
      </c>
      <c r="K11" s="683" t="s">
        <v>98</v>
      </c>
      <c r="L11" s="683" t="s">
        <v>98</v>
      </c>
      <c r="M11" s="683" t="s">
        <v>98</v>
      </c>
      <c r="N11" s="683" t="s">
        <v>98</v>
      </c>
      <c r="O11" s="683" t="s">
        <v>98</v>
      </c>
      <c r="P11" s="683" t="s">
        <v>98</v>
      </c>
      <c r="Q11" s="683" t="s">
        <v>98</v>
      </c>
      <c r="R11" s="683" t="s">
        <v>98</v>
      </c>
      <c r="S11" s="683" t="s">
        <v>98</v>
      </c>
      <c r="T11" s="683" t="s">
        <v>98</v>
      </c>
      <c r="U11" s="683" t="s">
        <v>98</v>
      </c>
      <c r="V11" s="683" t="s">
        <v>98</v>
      </c>
      <c r="W11" s="683" t="s">
        <v>98</v>
      </c>
      <c r="X11" s="683" t="s">
        <v>98</v>
      </c>
      <c r="Y11" s="683">
        <v>1</v>
      </c>
      <c r="Z11" s="683" t="s">
        <v>98</v>
      </c>
      <c r="AA11" s="683" t="s">
        <v>98</v>
      </c>
      <c r="AB11" s="683" t="s">
        <v>98</v>
      </c>
      <c r="AC11" s="683" t="s">
        <v>98</v>
      </c>
      <c r="AD11" s="683" t="s">
        <v>98</v>
      </c>
      <c r="AE11" s="683" t="s">
        <v>98</v>
      </c>
      <c r="AF11" s="683" t="s">
        <v>98</v>
      </c>
      <c r="AG11" s="683" t="s">
        <v>98</v>
      </c>
      <c r="AH11" s="684" t="s">
        <v>206</v>
      </c>
      <c r="AI11" s="672">
        <f t="shared" si="0"/>
        <v>1</v>
      </c>
      <c r="AJ11" s="672"/>
      <c r="AK11" s="672"/>
      <c r="AL11" s="683"/>
      <c r="AM11" s="683"/>
    </row>
    <row r="12" spans="1:47" s="660" customFormat="1" ht="12" customHeight="1">
      <c r="A12" s="676" t="s">
        <v>207</v>
      </c>
      <c r="B12" s="677"/>
      <c r="C12" s="678" t="s">
        <v>208</v>
      </c>
      <c r="D12" s="679">
        <v>48</v>
      </c>
      <c r="E12" s="680">
        <v>70</v>
      </c>
      <c r="F12" s="681">
        <v>30</v>
      </c>
      <c r="G12" s="681">
        <v>40</v>
      </c>
      <c r="H12" s="682">
        <v>8.8000000000000007</v>
      </c>
      <c r="I12" s="682">
        <v>7.95756</v>
      </c>
      <c r="J12" s="682">
        <v>9.5923300000000005</v>
      </c>
      <c r="K12" s="683" t="s">
        <v>98</v>
      </c>
      <c r="L12" s="683" t="s">
        <v>98</v>
      </c>
      <c r="M12" s="683" t="s">
        <v>98</v>
      </c>
      <c r="N12" s="683" t="s">
        <v>98</v>
      </c>
      <c r="O12" s="683" t="s">
        <v>98</v>
      </c>
      <c r="P12" s="683" t="s">
        <v>98</v>
      </c>
      <c r="Q12" s="683" t="s">
        <v>98</v>
      </c>
      <c r="R12" s="683">
        <v>1</v>
      </c>
      <c r="S12" s="683" t="s">
        <v>98</v>
      </c>
      <c r="T12" s="683" t="s">
        <v>98</v>
      </c>
      <c r="U12" s="683" t="s">
        <v>98</v>
      </c>
      <c r="V12" s="683" t="s">
        <v>98</v>
      </c>
      <c r="W12" s="683" t="s">
        <v>98</v>
      </c>
      <c r="X12" s="683">
        <v>1</v>
      </c>
      <c r="Y12" s="683">
        <v>2</v>
      </c>
      <c r="Z12" s="683">
        <v>10</v>
      </c>
      <c r="AA12" s="683">
        <v>5</v>
      </c>
      <c r="AB12" s="683">
        <v>14</v>
      </c>
      <c r="AC12" s="683">
        <v>16</v>
      </c>
      <c r="AD12" s="683">
        <v>14</v>
      </c>
      <c r="AE12" s="683">
        <v>6</v>
      </c>
      <c r="AF12" s="683">
        <v>1</v>
      </c>
      <c r="AG12" s="683" t="s">
        <v>98</v>
      </c>
      <c r="AH12" s="684" t="s">
        <v>207</v>
      </c>
      <c r="AI12" s="672">
        <f t="shared" si="0"/>
        <v>70</v>
      </c>
      <c r="AJ12" s="672"/>
      <c r="AK12" s="672"/>
      <c r="AL12" s="683"/>
      <c r="AM12" s="683"/>
    </row>
    <row r="13" spans="1:47" s="660" customFormat="1" ht="12" customHeight="1">
      <c r="A13" s="676" t="s">
        <v>209</v>
      </c>
      <c r="B13" s="677"/>
      <c r="C13" s="678" t="s">
        <v>390</v>
      </c>
      <c r="D13" s="679">
        <v>2674</v>
      </c>
      <c r="E13" s="680">
        <v>2764</v>
      </c>
      <c r="F13" s="681">
        <v>1565</v>
      </c>
      <c r="G13" s="681">
        <v>1199</v>
      </c>
      <c r="H13" s="682">
        <v>348.5</v>
      </c>
      <c r="I13" s="682">
        <v>415.11935999999997</v>
      </c>
      <c r="J13" s="682">
        <v>287.52998000000002</v>
      </c>
      <c r="K13" s="683" t="s">
        <v>98</v>
      </c>
      <c r="L13" s="683" t="s">
        <v>98</v>
      </c>
      <c r="M13" s="683" t="s">
        <v>98</v>
      </c>
      <c r="N13" s="683" t="s">
        <v>98</v>
      </c>
      <c r="O13" s="683">
        <v>1</v>
      </c>
      <c r="P13" s="683">
        <v>1</v>
      </c>
      <c r="Q13" s="683">
        <v>1</v>
      </c>
      <c r="R13" s="683">
        <v>4</v>
      </c>
      <c r="S13" s="683">
        <v>10</v>
      </c>
      <c r="T13" s="683">
        <v>16</v>
      </c>
      <c r="U13" s="683">
        <v>29</v>
      </c>
      <c r="V13" s="683">
        <v>42</v>
      </c>
      <c r="W13" s="683">
        <v>76</v>
      </c>
      <c r="X13" s="683">
        <v>142</v>
      </c>
      <c r="Y13" s="683">
        <v>227</v>
      </c>
      <c r="Z13" s="683">
        <v>425</v>
      </c>
      <c r="AA13" s="683">
        <v>361</v>
      </c>
      <c r="AB13" s="683">
        <v>444</v>
      </c>
      <c r="AC13" s="683">
        <v>494</v>
      </c>
      <c r="AD13" s="683">
        <v>350</v>
      </c>
      <c r="AE13" s="683">
        <v>121</v>
      </c>
      <c r="AF13" s="683">
        <v>20</v>
      </c>
      <c r="AG13" s="683" t="s">
        <v>98</v>
      </c>
      <c r="AH13" s="684" t="s">
        <v>209</v>
      </c>
      <c r="AI13" s="672">
        <f t="shared" si="0"/>
        <v>2764</v>
      </c>
      <c r="AJ13" s="672"/>
      <c r="AK13" s="672"/>
      <c r="AL13" s="683"/>
      <c r="AM13" s="683"/>
    </row>
    <row r="14" spans="1:47" s="660" customFormat="1" ht="12" customHeight="1">
      <c r="A14" s="676" t="s">
        <v>210</v>
      </c>
      <c r="B14" s="677"/>
      <c r="C14" s="678" t="s">
        <v>391</v>
      </c>
      <c r="D14" s="679">
        <v>91</v>
      </c>
      <c r="E14" s="680">
        <v>95</v>
      </c>
      <c r="F14" s="681">
        <v>41</v>
      </c>
      <c r="G14" s="681">
        <v>54</v>
      </c>
      <c r="H14" s="682">
        <v>12</v>
      </c>
      <c r="I14" s="682">
        <v>10.87533</v>
      </c>
      <c r="J14" s="682">
        <v>12.94964</v>
      </c>
      <c r="K14" s="683" t="s">
        <v>98</v>
      </c>
      <c r="L14" s="683" t="s">
        <v>98</v>
      </c>
      <c r="M14" s="683" t="s">
        <v>98</v>
      </c>
      <c r="N14" s="683" t="s">
        <v>98</v>
      </c>
      <c r="O14" s="683" t="s">
        <v>98</v>
      </c>
      <c r="P14" s="683" t="s">
        <v>98</v>
      </c>
      <c r="Q14" s="683">
        <v>1</v>
      </c>
      <c r="R14" s="683" t="s">
        <v>98</v>
      </c>
      <c r="S14" s="683" t="s">
        <v>98</v>
      </c>
      <c r="T14" s="683" t="s">
        <v>98</v>
      </c>
      <c r="U14" s="683">
        <v>1</v>
      </c>
      <c r="V14" s="683" t="s">
        <v>98</v>
      </c>
      <c r="W14" s="683" t="s">
        <v>98</v>
      </c>
      <c r="X14" s="683">
        <v>4</v>
      </c>
      <c r="Y14" s="683">
        <v>4</v>
      </c>
      <c r="Z14" s="683">
        <v>9</v>
      </c>
      <c r="AA14" s="683">
        <v>8</v>
      </c>
      <c r="AB14" s="683">
        <v>12</v>
      </c>
      <c r="AC14" s="683">
        <v>26</v>
      </c>
      <c r="AD14" s="683">
        <v>16</v>
      </c>
      <c r="AE14" s="683">
        <v>13</v>
      </c>
      <c r="AF14" s="683">
        <v>1</v>
      </c>
      <c r="AG14" s="683" t="s">
        <v>98</v>
      </c>
      <c r="AH14" s="684" t="s">
        <v>210</v>
      </c>
      <c r="AI14" s="672">
        <f t="shared" si="0"/>
        <v>95</v>
      </c>
      <c r="AJ14" s="672"/>
      <c r="AK14" s="672"/>
      <c r="AL14" s="683"/>
      <c r="AM14" s="683"/>
    </row>
    <row r="15" spans="1:47" s="660" customFormat="1" ht="12" customHeight="1">
      <c r="A15" s="676" t="s">
        <v>211</v>
      </c>
      <c r="B15" s="677"/>
      <c r="C15" s="678" t="s">
        <v>212</v>
      </c>
      <c r="D15" s="679">
        <v>18</v>
      </c>
      <c r="E15" s="680">
        <v>29</v>
      </c>
      <c r="F15" s="681">
        <v>12</v>
      </c>
      <c r="G15" s="681">
        <v>17</v>
      </c>
      <c r="H15" s="682">
        <v>3.7</v>
      </c>
      <c r="I15" s="682">
        <v>3.18302</v>
      </c>
      <c r="J15" s="682">
        <v>4.07674</v>
      </c>
      <c r="K15" s="683" t="s">
        <v>98</v>
      </c>
      <c r="L15" s="683" t="s">
        <v>98</v>
      </c>
      <c r="M15" s="683" t="s">
        <v>98</v>
      </c>
      <c r="N15" s="683" t="s">
        <v>98</v>
      </c>
      <c r="O15" s="683" t="s">
        <v>98</v>
      </c>
      <c r="P15" s="683" t="s">
        <v>98</v>
      </c>
      <c r="Q15" s="683" t="s">
        <v>98</v>
      </c>
      <c r="R15" s="683" t="s">
        <v>98</v>
      </c>
      <c r="S15" s="683" t="s">
        <v>98</v>
      </c>
      <c r="T15" s="683" t="s">
        <v>98</v>
      </c>
      <c r="U15" s="683" t="s">
        <v>98</v>
      </c>
      <c r="V15" s="683" t="s">
        <v>98</v>
      </c>
      <c r="W15" s="683" t="s">
        <v>98</v>
      </c>
      <c r="X15" s="683">
        <v>1</v>
      </c>
      <c r="Y15" s="683">
        <v>2</v>
      </c>
      <c r="Z15" s="683">
        <v>1</v>
      </c>
      <c r="AA15" s="683">
        <v>6</v>
      </c>
      <c r="AB15" s="683">
        <v>3</v>
      </c>
      <c r="AC15" s="683">
        <v>7</v>
      </c>
      <c r="AD15" s="683">
        <v>8</v>
      </c>
      <c r="AE15" s="683">
        <v>1</v>
      </c>
      <c r="AF15" s="683" t="s">
        <v>98</v>
      </c>
      <c r="AG15" s="683" t="s">
        <v>98</v>
      </c>
      <c r="AH15" s="684" t="s">
        <v>211</v>
      </c>
      <c r="AI15" s="672">
        <f t="shared" si="0"/>
        <v>29</v>
      </c>
      <c r="AJ15" s="672"/>
      <c r="AK15" s="672"/>
      <c r="AL15" s="683"/>
      <c r="AM15" s="683"/>
    </row>
    <row r="16" spans="1:47" s="242" customFormat="1" ht="18.75" customHeight="1">
      <c r="A16" s="85" t="s">
        <v>213</v>
      </c>
      <c r="B16" s="305"/>
      <c r="C16" s="235" t="s">
        <v>803</v>
      </c>
      <c r="D16" s="236">
        <v>23</v>
      </c>
      <c r="E16" s="237">
        <v>8</v>
      </c>
      <c r="F16" s="238">
        <v>4</v>
      </c>
      <c r="G16" s="238">
        <v>4</v>
      </c>
      <c r="H16" s="239">
        <v>1</v>
      </c>
      <c r="I16" s="239">
        <v>1.06101</v>
      </c>
      <c r="J16" s="239">
        <v>0.95923000000000003</v>
      </c>
      <c r="K16" s="240" t="s">
        <v>98</v>
      </c>
      <c r="L16" s="240" t="s">
        <v>98</v>
      </c>
      <c r="M16" s="240" t="s">
        <v>98</v>
      </c>
      <c r="N16" s="240" t="s">
        <v>98</v>
      </c>
      <c r="O16" s="240" t="s">
        <v>98</v>
      </c>
      <c r="P16" s="240" t="s">
        <v>98</v>
      </c>
      <c r="Q16" s="240" t="s">
        <v>98</v>
      </c>
      <c r="R16" s="240" t="s">
        <v>98</v>
      </c>
      <c r="S16" s="240" t="s">
        <v>98</v>
      </c>
      <c r="T16" s="240" t="s">
        <v>98</v>
      </c>
      <c r="U16" s="240" t="s">
        <v>98</v>
      </c>
      <c r="V16" s="240">
        <v>1</v>
      </c>
      <c r="W16" s="240" t="s">
        <v>98</v>
      </c>
      <c r="X16" s="240" t="s">
        <v>98</v>
      </c>
      <c r="Y16" s="240">
        <v>1</v>
      </c>
      <c r="Z16" s="240" t="s">
        <v>98</v>
      </c>
      <c r="AA16" s="240">
        <v>2</v>
      </c>
      <c r="AB16" s="240">
        <v>2</v>
      </c>
      <c r="AC16" s="240">
        <v>1</v>
      </c>
      <c r="AD16" s="240">
        <v>1</v>
      </c>
      <c r="AE16" s="240" t="s">
        <v>98</v>
      </c>
      <c r="AF16" s="240" t="s">
        <v>98</v>
      </c>
      <c r="AG16" s="240" t="s">
        <v>98</v>
      </c>
      <c r="AH16" s="86" t="s">
        <v>213</v>
      </c>
      <c r="AI16" s="241">
        <f t="shared" si="0"/>
        <v>8</v>
      </c>
      <c r="AJ16" s="672"/>
      <c r="AK16" s="672"/>
      <c r="AL16" s="240"/>
      <c r="AM16" s="240"/>
    </row>
    <row r="17" spans="1:39" s="660" customFormat="1" ht="12" customHeight="1">
      <c r="A17" s="676" t="s">
        <v>214</v>
      </c>
      <c r="B17" s="677"/>
      <c r="C17" s="678" t="s">
        <v>215</v>
      </c>
      <c r="D17" s="679">
        <v>86</v>
      </c>
      <c r="E17" s="680">
        <v>96</v>
      </c>
      <c r="F17" s="681">
        <v>47</v>
      </c>
      <c r="G17" s="681">
        <v>49</v>
      </c>
      <c r="H17" s="682">
        <v>12.1</v>
      </c>
      <c r="I17" s="682">
        <v>12.466839999999999</v>
      </c>
      <c r="J17" s="682">
        <v>11.7506</v>
      </c>
      <c r="K17" s="683" t="s">
        <v>98</v>
      </c>
      <c r="L17" s="683" t="s">
        <v>98</v>
      </c>
      <c r="M17" s="683" t="s">
        <v>98</v>
      </c>
      <c r="N17" s="683" t="s">
        <v>98</v>
      </c>
      <c r="O17" s="683" t="s">
        <v>98</v>
      </c>
      <c r="P17" s="683" t="s">
        <v>98</v>
      </c>
      <c r="Q17" s="683">
        <v>1</v>
      </c>
      <c r="R17" s="683" t="s">
        <v>98</v>
      </c>
      <c r="S17" s="683" t="s">
        <v>98</v>
      </c>
      <c r="T17" s="683" t="s">
        <v>98</v>
      </c>
      <c r="U17" s="683">
        <v>2</v>
      </c>
      <c r="V17" s="683">
        <v>1</v>
      </c>
      <c r="W17" s="683">
        <v>2</v>
      </c>
      <c r="X17" s="683">
        <v>2</v>
      </c>
      <c r="Y17" s="683">
        <v>3</v>
      </c>
      <c r="Z17" s="683">
        <v>8</v>
      </c>
      <c r="AA17" s="683">
        <v>16</v>
      </c>
      <c r="AB17" s="683">
        <v>21</v>
      </c>
      <c r="AC17" s="683">
        <v>17</v>
      </c>
      <c r="AD17" s="683">
        <v>15</v>
      </c>
      <c r="AE17" s="683">
        <v>7</v>
      </c>
      <c r="AF17" s="683">
        <v>1</v>
      </c>
      <c r="AG17" s="683" t="s">
        <v>98</v>
      </c>
      <c r="AH17" s="684" t="s">
        <v>214</v>
      </c>
      <c r="AI17" s="672">
        <f t="shared" si="0"/>
        <v>96</v>
      </c>
      <c r="AJ17" s="672"/>
      <c r="AK17" s="672"/>
      <c r="AL17" s="683"/>
      <c r="AM17" s="683"/>
    </row>
    <row r="18" spans="1:39" s="660" customFormat="1" ht="12" customHeight="1">
      <c r="A18" s="676" t="s">
        <v>216</v>
      </c>
      <c r="B18" s="677"/>
      <c r="C18" s="685" t="s">
        <v>425</v>
      </c>
      <c r="D18" s="679">
        <v>75</v>
      </c>
      <c r="E18" s="680">
        <v>88</v>
      </c>
      <c r="F18" s="681">
        <v>43</v>
      </c>
      <c r="G18" s="681">
        <v>45</v>
      </c>
      <c r="H18" s="682">
        <v>11.1</v>
      </c>
      <c r="I18" s="682">
        <v>11.40584</v>
      </c>
      <c r="J18" s="682">
        <v>10.791370000000001</v>
      </c>
      <c r="K18" s="683" t="s">
        <v>98</v>
      </c>
      <c r="L18" s="683" t="s">
        <v>98</v>
      </c>
      <c r="M18" s="683" t="s">
        <v>98</v>
      </c>
      <c r="N18" s="683" t="s">
        <v>98</v>
      </c>
      <c r="O18" s="683" t="s">
        <v>98</v>
      </c>
      <c r="P18" s="683" t="s">
        <v>98</v>
      </c>
      <c r="Q18" s="683" t="s">
        <v>98</v>
      </c>
      <c r="R18" s="683">
        <v>1</v>
      </c>
      <c r="S18" s="683" t="s">
        <v>98</v>
      </c>
      <c r="T18" s="683" t="s">
        <v>98</v>
      </c>
      <c r="U18" s="683">
        <v>1</v>
      </c>
      <c r="V18" s="683">
        <v>1</v>
      </c>
      <c r="W18" s="683">
        <v>1</v>
      </c>
      <c r="X18" s="683">
        <v>5</v>
      </c>
      <c r="Y18" s="683">
        <v>5</v>
      </c>
      <c r="Z18" s="683">
        <v>12</v>
      </c>
      <c r="AA18" s="683">
        <v>7</v>
      </c>
      <c r="AB18" s="683">
        <v>15</v>
      </c>
      <c r="AC18" s="683">
        <v>15</v>
      </c>
      <c r="AD18" s="683">
        <v>12</v>
      </c>
      <c r="AE18" s="683">
        <v>11</v>
      </c>
      <c r="AF18" s="683">
        <v>2</v>
      </c>
      <c r="AG18" s="683" t="s">
        <v>98</v>
      </c>
      <c r="AH18" s="684" t="s">
        <v>216</v>
      </c>
      <c r="AI18" s="672">
        <f t="shared" si="0"/>
        <v>88</v>
      </c>
      <c r="AJ18" s="672"/>
      <c r="AK18" s="672"/>
      <c r="AL18" s="683"/>
      <c r="AM18" s="683"/>
    </row>
    <row r="19" spans="1:39" s="660" customFormat="1" ht="12" customHeight="1">
      <c r="A19" s="676" t="s">
        <v>217</v>
      </c>
      <c r="B19" s="677"/>
      <c r="C19" s="678" t="s">
        <v>320</v>
      </c>
      <c r="D19" s="679">
        <v>126</v>
      </c>
      <c r="E19" s="680">
        <v>154</v>
      </c>
      <c r="F19" s="681">
        <v>48</v>
      </c>
      <c r="G19" s="681">
        <v>106</v>
      </c>
      <c r="H19" s="682">
        <v>19.399999999999999</v>
      </c>
      <c r="I19" s="682">
        <v>12.732100000000001</v>
      </c>
      <c r="J19" s="682">
        <v>25.41966</v>
      </c>
      <c r="K19" s="683" t="s">
        <v>98</v>
      </c>
      <c r="L19" s="683" t="s">
        <v>98</v>
      </c>
      <c r="M19" s="683" t="s">
        <v>98</v>
      </c>
      <c r="N19" s="683" t="s">
        <v>98</v>
      </c>
      <c r="O19" s="683" t="s">
        <v>98</v>
      </c>
      <c r="P19" s="683" t="s">
        <v>98</v>
      </c>
      <c r="Q19" s="683" t="s">
        <v>98</v>
      </c>
      <c r="R19" s="683" t="s">
        <v>98</v>
      </c>
      <c r="S19" s="683" t="s">
        <v>98</v>
      </c>
      <c r="T19" s="683" t="s">
        <v>98</v>
      </c>
      <c r="U19" s="683" t="s">
        <v>98</v>
      </c>
      <c r="V19" s="683" t="s">
        <v>98</v>
      </c>
      <c r="W19" s="683" t="s">
        <v>98</v>
      </c>
      <c r="X19" s="683" t="s">
        <v>98</v>
      </c>
      <c r="Y19" s="683" t="s">
        <v>98</v>
      </c>
      <c r="Z19" s="683">
        <v>3</v>
      </c>
      <c r="AA19" s="683">
        <v>11</v>
      </c>
      <c r="AB19" s="683">
        <v>21</v>
      </c>
      <c r="AC19" s="683">
        <v>25</v>
      </c>
      <c r="AD19" s="683">
        <v>60</v>
      </c>
      <c r="AE19" s="683">
        <v>22</v>
      </c>
      <c r="AF19" s="683">
        <v>12</v>
      </c>
      <c r="AG19" s="683" t="s">
        <v>98</v>
      </c>
      <c r="AH19" s="684" t="s">
        <v>217</v>
      </c>
      <c r="AI19" s="672">
        <f t="shared" si="0"/>
        <v>154</v>
      </c>
      <c r="AJ19" s="672"/>
      <c r="AK19" s="672"/>
      <c r="AL19" s="683"/>
      <c r="AM19" s="683"/>
    </row>
    <row r="20" spans="1:39" s="660" customFormat="1" ht="12" customHeight="1">
      <c r="A20" s="676" t="s">
        <v>218</v>
      </c>
      <c r="B20" s="677"/>
      <c r="C20" s="678" t="s">
        <v>219</v>
      </c>
      <c r="D20" s="679">
        <v>18</v>
      </c>
      <c r="E20" s="680">
        <v>13</v>
      </c>
      <c r="F20" s="681">
        <v>7</v>
      </c>
      <c r="G20" s="681">
        <v>6</v>
      </c>
      <c r="H20" s="682">
        <v>1.6</v>
      </c>
      <c r="I20" s="682">
        <v>1.85676</v>
      </c>
      <c r="J20" s="682">
        <v>1.43885</v>
      </c>
      <c r="K20" s="683" t="s">
        <v>98</v>
      </c>
      <c r="L20" s="683" t="s">
        <v>98</v>
      </c>
      <c r="M20" s="683" t="s">
        <v>98</v>
      </c>
      <c r="N20" s="683" t="s">
        <v>98</v>
      </c>
      <c r="O20" s="683" t="s">
        <v>98</v>
      </c>
      <c r="P20" s="683" t="s">
        <v>98</v>
      </c>
      <c r="Q20" s="683" t="s">
        <v>98</v>
      </c>
      <c r="R20" s="683" t="s">
        <v>98</v>
      </c>
      <c r="S20" s="683" t="s">
        <v>98</v>
      </c>
      <c r="T20" s="683" t="s">
        <v>98</v>
      </c>
      <c r="U20" s="683" t="s">
        <v>98</v>
      </c>
      <c r="V20" s="683">
        <v>1</v>
      </c>
      <c r="W20" s="683" t="s">
        <v>98</v>
      </c>
      <c r="X20" s="683">
        <v>2</v>
      </c>
      <c r="Y20" s="683" t="s">
        <v>98</v>
      </c>
      <c r="Z20" s="683">
        <v>3</v>
      </c>
      <c r="AA20" s="683">
        <v>2</v>
      </c>
      <c r="AB20" s="683">
        <v>2</v>
      </c>
      <c r="AC20" s="683">
        <v>1</v>
      </c>
      <c r="AD20" s="683">
        <v>1</v>
      </c>
      <c r="AE20" s="683">
        <v>1</v>
      </c>
      <c r="AF20" s="683" t="s">
        <v>98</v>
      </c>
      <c r="AG20" s="683" t="s">
        <v>98</v>
      </c>
      <c r="AH20" s="684" t="s">
        <v>218</v>
      </c>
      <c r="AI20" s="672">
        <f t="shared" si="0"/>
        <v>13</v>
      </c>
      <c r="AJ20" s="672"/>
      <c r="AK20" s="672"/>
      <c r="AL20" s="683"/>
      <c r="AM20" s="683"/>
    </row>
    <row r="21" spans="1:39" s="660" customFormat="1" ht="12" customHeight="1">
      <c r="A21" s="676" t="s">
        <v>220</v>
      </c>
      <c r="B21" s="677"/>
      <c r="C21" s="678" t="s">
        <v>221</v>
      </c>
      <c r="D21" s="679" t="s">
        <v>98</v>
      </c>
      <c r="E21" s="680" t="s">
        <v>98</v>
      </c>
      <c r="F21" s="681" t="s">
        <v>98</v>
      </c>
      <c r="G21" s="681" t="s">
        <v>98</v>
      </c>
      <c r="H21" s="682" t="s">
        <v>98</v>
      </c>
      <c r="I21" s="682">
        <v>0</v>
      </c>
      <c r="J21" s="682">
        <v>0</v>
      </c>
      <c r="K21" s="683" t="s">
        <v>98</v>
      </c>
      <c r="L21" s="683" t="s">
        <v>98</v>
      </c>
      <c r="M21" s="683" t="s">
        <v>98</v>
      </c>
      <c r="N21" s="683" t="s">
        <v>98</v>
      </c>
      <c r="O21" s="683" t="s">
        <v>98</v>
      </c>
      <c r="P21" s="683" t="s">
        <v>98</v>
      </c>
      <c r="Q21" s="683" t="s">
        <v>98</v>
      </c>
      <c r="R21" s="683" t="s">
        <v>98</v>
      </c>
      <c r="S21" s="683" t="s">
        <v>98</v>
      </c>
      <c r="T21" s="683" t="s">
        <v>98</v>
      </c>
      <c r="U21" s="683" t="s">
        <v>98</v>
      </c>
      <c r="V21" s="683" t="s">
        <v>98</v>
      </c>
      <c r="W21" s="683" t="s">
        <v>98</v>
      </c>
      <c r="X21" s="683" t="s">
        <v>98</v>
      </c>
      <c r="Y21" s="683" t="s">
        <v>98</v>
      </c>
      <c r="Z21" s="683" t="s">
        <v>98</v>
      </c>
      <c r="AA21" s="683" t="s">
        <v>98</v>
      </c>
      <c r="AB21" s="683" t="s">
        <v>98</v>
      </c>
      <c r="AC21" s="683" t="s">
        <v>98</v>
      </c>
      <c r="AD21" s="683" t="s">
        <v>98</v>
      </c>
      <c r="AE21" s="683" t="s">
        <v>98</v>
      </c>
      <c r="AF21" s="683" t="s">
        <v>98</v>
      </c>
      <c r="AG21" s="683" t="s">
        <v>98</v>
      </c>
      <c r="AH21" s="684" t="s">
        <v>220</v>
      </c>
      <c r="AI21" s="672">
        <f t="shared" si="0"/>
        <v>0</v>
      </c>
      <c r="AJ21" s="672"/>
      <c r="AK21" s="672"/>
      <c r="AL21" s="683"/>
      <c r="AM21" s="683"/>
    </row>
    <row r="22" spans="1:39" s="660" customFormat="1" ht="12" customHeight="1">
      <c r="A22" s="676" t="s">
        <v>222</v>
      </c>
      <c r="B22" s="677"/>
      <c r="C22" s="678" t="s">
        <v>223</v>
      </c>
      <c r="D22" s="679">
        <v>24</v>
      </c>
      <c r="E22" s="680">
        <v>22</v>
      </c>
      <c r="F22" s="681">
        <v>16</v>
      </c>
      <c r="G22" s="681">
        <v>6</v>
      </c>
      <c r="H22" s="682">
        <v>2.8</v>
      </c>
      <c r="I22" s="682">
        <v>4.2440300000000004</v>
      </c>
      <c r="J22" s="682">
        <v>1.43885</v>
      </c>
      <c r="K22" s="683" t="s">
        <v>98</v>
      </c>
      <c r="L22" s="683" t="s">
        <v>98</v>
      </c>
      <c r="M22" s="683" t="s">
        <v>98</v>
      </c>
      <c r="N22" s="683" t="s">
        <v>98</v>
      </c>
      <c r="O22" s="683" t="s">
        <v>98</v>
      </c>
      <c r="P22" s="683" t="s">
        <v>98</v>
      </c>
      <c r="Q22" s="683" t="s">
        <v>98</v>
      </c>
      <c r="R22" s="683" t="s">
        <v>98</v>
      </c>
      <c r="S22" s="683" t="s">
        <v>98</v>
      </c>
      <c r="T22" s="683" t="s">
        <v>98</v>
      </c>
      <c r="U22" s="683" t="s">
        <v>98</v>
      </c>
      <c r="V22" s="683">
        <v>2</v>
      </c>
      <c r="W22" s="683">
        <v>2</v>
      </c>
      <c r="X22" s="683">
        <v>1</v>
      </c>
      <c r="Y22" s="683">
        <v>3</v>
      </c>
      <c r="Z22" s="683">
        <v>6</v>
      </c>
      <c r="AA22" s="683">
        <v>4</v>
      </c>
      <c r="AB22" s="683">
        <v>4</v>
      </c>
      <c r="AC22" s="683" t="s">
        <v>98</v>
      </c>
      <c r="AD22" s="683" t="s">
        <v>98</v>
      </c>
      <c r="AE22" s="683" t="s">
        <v>98</v>
      </c>
      <c r="AF22" s="683" t="s">
        <v>98</v>
      </c>
      <c r="AG22" s="683" t="s">
        <v>98</v>
      </c>
      <c r="AH22" s="684" t="s">
        <v>222</v>
      </c>
      <c r="AI22" s="672">
        <f t="shared" si="0"/>
        <v>22</v>
      </c>
      <c r="AJ22" s="672"/>
      <c r="AK22" s="672"/>
      <c r="AL22" s="683"/>
      <c r="AM22" s="683"/>
    </row>
    <row r="23" spans="1:39" s="660" customFormat="1" ht="12" customHeight="1">
      <c r="A23" s="676" t="s">
        <v>224</v>
      </c>
      <c r="B23" s="677"/>
      <c r="C23" s="678" t="s">
        <v>225</v>
      </c>
      <c r="D23" s="679">
        <v>76</v>
      </c>
      <c r="E23" s="680">
        <v>78</v>
      </c>
      <c r="F23" s="681">
        <v>43</v>
      </c>
      <c r="G23" s="681">
        <v>35</v>
      </c>
      <c r="H23" s="682">
        <v>9.8000000000000007</v>
      </c>
      <c r="I23" s="682">
        <v>11.40584</v>
      </c>
      <c r="J23" s="682">
        <v>8.3932900000000004</v>
      </c>
      <c r="K23" s="683" t="s">
        <v>98</v>
      </c>
      <c r="L23" s="683" t="s">
        <v>98</v>
      </c>
      <c r="M23" s="683" t="s">
        <v>98</v>
      </c>
      <c r="N23" s="683" t="s">
        <v>98</v>
      </c>
      <c r="O23" s="683" t="s">
        <v>98</v>
      </c>
      <c r="P23" s="683" t="s">
        <v>98</v>
      </c>
      <c r="Q23" s="683" t="s">
        <v>98</v>
      </c>
      <c r="R23" s="683" t="s">
        <v>98</v>
      </c>
      <c r="S23" s="683" t="s">
        <v>98</v>
      </c>
      <c r="T23" s="683" t="s">
        <v>98</v>
      </c>
      <c r="U23" s="683" t="s">
        <v>98</v>
      </c>
      <c r="V23" s="683">
        <v>1</v>
      </c>
      <c r="W23" s="683" t="s">
        <v>98</v>
      </c>
      <c r="X23" s="683" t="s">
        <v>98</v>
      </c>
      <c r="Y23" s="683">
        <v>1</v>
      </c>
      <c r="Z23" s="683">
        <v>5</v>
      </c>
      <c r="AA23" s="683">
        <v>14</v>
      </c>
      <c r="AB23" s="683">
        <v>22</v>
      </c>
      <c r="AC23" s="683">
        <v>22</v>
      </c>
      <c r="AD23" s="683">
        <v>10</v>
      </c>
      <c r="AE23" s="683">
        <v>3</v>
      </c>
      <c r="AF23" s="683" t="s">
        <v>98</v>
      </c>
      <c r="AG23" s="683" t="s">
        <v>98</v>
      </c>
      <c r="AH23" s="684" t="s">
        <v>224</v>
      </c>
      <c r="AI23" s="672">
        <f t="shared" si="0"/>
        <v>78</v>
      </c>
      <c r="AJ23" s="672"/>
      <c r="AK23" s="672"/>
      <c r="AL23" s="683"/>
      <c r="AM23" s="683"/>
    </row>
    <row r="24" spans="1:39" s="660" customFormat="1" ht="12" customHeight="1">
      <c r="A24" s="676" t="s">
        <v>226</v>
      </c>
      <c r="B24" s="677"/>
      <c r="C24" s="678" t="s">
        <v>227</v>
      </c>
      <c r="D24" s="679">
        <v>192</v>
      </c>
      <c r="E24" s="680">
        <v>219</v>
      </c>
      <c r="F24" s="681">
        <v>66</v>
      </c>
      <c r="G24" s="681">
        <v>153</v>
      </c>
      <c r="H24" s="682">
        <v>27.6</v>
      </c>
      <c r="I24" s="682">
        <v>17.506630000000001</v>
      </c>
      <c r="J24" s="682">
        <v>36.690649999999998</v>
      </c>
      <c r="K24" s="683" t="s">
        <v>98</v>
      </c>
      <c r="L24" s="683" t="s">
        <v>98</v>
      </c>
      <c r="M24" s="683" t="s">
        <v>98</v>
      </c>
      <c r="N24" s="683" t="s">
        <v>98</v>
      </c>
      <c r="O24" s="683" t="s">
        <v>98</v>
      </c>
      <c r="P24" s="683" t="s">
        <v>98</v>
      </c>
      <c r="Q24" s="683" t="s">
        <v>98</v>
      </c>
      <c r="R24" s="683" t="s">
        <v>98</v>
      </c>
      <c r="S24" s="683" t="s">
        <v>98</v>
      </c>
      <c r="T24" s="683" t="s">
        <v>98</v>
      </c>
      <c r="U24" s="683" t="s">
        <v>98</v>
      </c>
      <c r="V24" s="683" t="s">
        <v>98</v>
      </c>
      <c r="W24" s="683" t="s">
        <v>98</v>
      </c>
      <c r="X24" s="683" t="s">
        <v>98</v>
      </c>
      <c r="Y24" s="683">
        <v>2</v>
      </c>
      <c r="Z24" s="683">
        <v>6</v>
      </c>
      <c r="AA24" s="683">
        <v>11</v>
      </c>
      <c r="AB24" s="683">
        <v>23</v>
      </c>
      <c r="AC24" s="683">
        <v>54</v>
      </c>
      <c r="AD24" s="683">
        <v>74</v>
      </c>
      <c r="AE24" s="683">
        <v>44</v>
      </c>
      <c r="AF24" s="683">
        <v>5</v>
      </c>
      <c r="AG24" s="683" t="s">
        <v>98</v>
      </c>
      <c r="AH24" s="684" t="s">
        <v>226</v>
      </c>
      <c r="AI24" s="672">
        <f t="shared" si="0"/>
        <v>219</v>
      </c>
      <c r="AJ24" s="672"/>
      <c r="AK24" s="672"/>
      <c r="AL24" s="683"/>
      <c r="AM24" s="683"/>
    </row>
    <row r="25" spans="1:39" s="660" customFormat="1" ht="12" customHeight="1">
      <c r="A25" s="676" t="s">
        <v>228</v>
      </c>
      <c r="B25" s="677"/>
      <c r="C25" s="678" t="s">
        <v>229</v>
      </c>
      <c r="D25" s="679">
        <v>110</v>
      </c>
      <c r="E25" s="680">
        <v>126</v>
      </c>
      <c r="F25" s="681">
        <v>81</v>
      </c>
      <c r="G25" s="681">
        <v>45</v>
      </c>
      <c r="H25" s="682">
        <v>15.9</v>
      </c>
      <c r="I25" s="682">
        <v>21.485410000000002</v>
      </c>
      <c r="J25" s="682">
        <v>10.791370000000001</v>
      </c>
      <c r="K25" s="683" t="s">
        <v>98</v>
      </c>
      <c r="L25" s="683" t="s">
        <v>98</v>
      </c>
      <c r="M25" s="683" t="s">
        <v>98</v>
      </c>
      <c r="N25" s="683" t="s">
        <v>98</v>
      </c>
      <c r="O25" s="683">
        <v>1</v>
      </c>
      <c r="P25" s="683" t="s">
        <v>98</v>
      </c>
      <c r="Q25" s="683">
        <v>1</v>
      </c>
      <c r="R25" s="683" t="s">
        <v>98</v>
      </c>
      <c r="S25" s="683">
        <v>1</v>
      </c>
      <c r="T25" s="683" t="s">
        <v>98</v>
      </c>
      <c r="U25" s="683">
        <v>1</v>
      </c>
      <c r="V25" s="683">
        <v>1</v>
      </c>
      <c r="W25" s="683">
        <v>3</v>
      </c>
      <c r="X25" s="683">
        <v>6</v>
      </c>
      <c r="Y25" s="683">
        <v>7</v>
      </c>
      <c r="Z25" s="683">
        <v>23</v>
      </c>
      <c r="AA25" s="683">
        <v>15</v>
      </c>
      <c r="AB25" s="683">
        <v>34</v>
      </c>
      <c r="AC25" s="683">
        <v>19</v>
      </c>
      <c r="AD25" s="683">
        <v>11</v>
      </c>
      <c r="AE25" s="683">
        <v>3</v>
      </c>
      <c r="AF25" s="683" t="s">
        <v>98</v>
      </c>
      <c r="AG25" s="683" t="s">
        <v>98</v>
      </c>
      <c r="AH25" s="684" t="s">
        <v>228</v>
      </c>
      <c r="AI25" s="672">
        <f t="shared" si="0"/>
        <v>126</v>
      </c>
      <c r="AJ25" s="672"/>
      <c r="AK25" s="672"/>
      <c r="AL25" s="683"/>
      <c r="AM25" s="683"/>
    </row>
    <row r="26" spans="1:39" s="660" customFormat="1" ht="12" customHeight="1">
      <c r="A26" s="676" t="s">
        <v>230</v>
      </c>
      <c r="B26" s="677"/>
      <c r="C26" s="678" t="s">
        <v>231</v>
      </c>
      <c r="D26" s="679" t="s">
        <v>98</v>
      </c>
      <c r="E26" s="680" t="s">
        <v>98</v>
      </c>
      <c r="F26" s="681" t="s">
        <v>98</v>
      </c>
      <c r="G26" s="681" t="s">
        <v>98</v>
      </c>
      <c r="H26" s="682" t="s">
        <v>98</v>
      </c>
      <c r="I26" s="682">
        <v>0</v>
      </c>
      <c r="J26" s="682">
        <v>0</v>
      </c>
      <c r="K26" s="683" t="s">
        <v>98</v>
      </c>
      <c r="L26" s="683" t="s">
        <v>98</v>
      </c>
      <c r="M26" s="683" t="s">
        <v>98</v>
      </c>
      <c r="N26" s="683" t="s">
        <v>98</v>
      </c>
      <c r="O26" s="683" t="s">
        <v>98</v>
      </c>
      <c r="P26" s="683" t="s">
        <v>98</v>
      </c>
      <c r="Q26" s="683" t="s">
        <v>98</v>
      </c>
      <c r="R26" s="683" t="s">
        <v>98</v>
      </c>
      <c r="S26" s="683" t="s">
        <v>98</v>
      </c>
      <c r="T26" s="683" t="s">
        <v>98</v>
      </c>
      <c r="U26" s="683" t="s">
        <v>98</v>
      </c>
      <c r="V26" s="683" t="s">
        <v>98</v>
      </c>
      <c r="W26" s="683" t="s">
        <v>98</v>
      </c>
      <c r="X26" s="683" t="s">
        <v>98</v>
      </c>
      <c r="Y26" s="683" t="s">
        <v>98</v>
      </c>
      <c r="Z26" s="683" t="s">
        <v>98</v>
      </c>
      <c r="AA26" s="683" t="s">
        <v>98</v>
      </c>
      <c r="AB26" s="683" t="s">
        <v>98</v>
      </c>
      <c r="AC26" s="683" t="s">
        <v>98</v>
      </c>
      <c r="AD26" s="683" t="s">
        <v>98</v>
      </c>
      <c r="AE26" s="683" t="s">
        <v>98</v>
      </c>
      <c r="AF26" s="683" t="s">
        <v>98</v>
      </c>
      <c r="AG26" s="683" t="s">
        <v>98</v>
      </c>
      <c r="AH26" s="684" t="s">
        <v>230</v>
      </c>
      <c r="AI26" s="672">
        <f t="shared" si="0"/>
        <v>0</v>
      </c>
      <c r="AJ26" s="672"/>
      <c r="AK26" s="672"/>
      <c r="AL26" s="683"/>
      <c r="AM26" s="683"/>
    </row>
    <row r="27" spans="1:39" s="660" customFormat="1" ht="12" customHeight="1">
      <c r="A27" s="676" t="s">
        <v>232</v>
      </c>
      <c r="B27" s="677"/>
      <c r="C27" s="678" t="s">
        <v>233</v>
      </c>
      <c r="D27" s="679" t="s">
        <v>98</v>
      </c>
      <c r="E27" s="680">
        <v>1</v>
      </c>
      <c r="F27" s="681">
        <v>1</v>
      </c>
      <c r="G27" s="681" t="s">
        <v>98</v>
      </c>
      <c r="H27" s="682">
        <v>0.1</v>
      </c>
      <c r="I27" s="682">
        <v>0.26524999999999999</v>
      </c>
      <c r="J27" s="682">
        <v>0</v>
      </c>
      <c r="K27" s="683" t="s">
        <v>98</v>
      </c>
      <c r="L27" s="683" t="s">
        <v>98</v>
      </c>
      <c r="M27" s="683" t="s">
        <v>98</v>
      </c>
      <c r="N27" s="683" t="s">
        <v>98</v>
      </c>
      <c r="O27" s="683" t="s">
        <v>98</v>
      </c>
      <c r="P27" s="683" t="s">
        <v>98</v>
      </c>
      <c r="Q27" s="683" t="s">
        <v>98</v>
      </c>
      <c r="R27" s="683" t="s">
        <v>98</v>
      </c>
      <c r="S27" s="683" t="s">
        <v>98</v>
      </c>
      <c r="T27" s="683" t="s">
        <v>98</v>
      </c>
      <c r="U27" s="683" t="s">
        <v>98</v>
      </c>
      <c r="V27" s="683" t="s">
        <v>98</v>
      </c>
      <c r="W27" s="683" t="s">
        <v>98</v>
      </c>
      <c r="X27" s="683" t="s">
        <v>98</v>
      </c>
      <c r="Y27" s="683" t="s">
        <v>98</v>
      </c>
      <c r="Z27" s="683" t="s">
        <v>98</v>
      </c>
      <c r="AA27" s="683" t="s">
        <v>98</v>
      </c>
      <c r="AB27" s="683" t="s">
        <v>98</v>
      </c>
      <c r="AC27" s="683">
        <v>1</v>
      </c>
      <c r="AD27" s="683" t="s">
        <v>98</v>
      </c>
      <c r="AE27" s="683" t="s">
        <v>98</v>
      </c>
      <c r="AF27" s="683" t="s">
        <v>98</v>
      </c>
      <c r="AG27" s="683" t="s">
        <v>98</v>
      </c>
      <c r="AH27" s="684" t="s">
        <v>232</v>
      </c>
      <c r="AI27" s="672">
        <f t="shared" si="0"/>
        <v>1</v>
      </c>
      <c r="AJ27" s="672"/>
      <c r="AK27" s="672"/>
      <c r="AL27" s="683"/>
      <c r="AM27" s="683"/>
    </row>
    <row r="28" spans="1:39" s="660" customFormat="1" ht="12" customHeight="1">
      <c r="A28" s="676" t="s">
        <v>234</v>
      </c>
      <c r="B28" s="677"/>
      <c r="C28" s="678" t="s">
        <v>235</v>
      </c>
      <c r="D28" s="679">
        <v>93</v>
      </c>
      <c r="E28" s="680">
        <v>114</v>
      </c>
      <c r="F28" s="681">
        <v>42</v>
      </c>
      <c r="G28" s="681">
        <v>72</v>
      </c>
      <c r="H28" s="682">
        <v>14.4</v>
      </c>
      <c r="I28" s="682">
        <v>11.14058</v>
      </c>
      <c r="J28" s="682">
        <v>17.266190000000002</v>
      </c>
      <c r="K28" s="683" t="s">
        <v>98</v>
      </c>
      <c r="L28" s="683" t="s">
        <v>98</v>
      </c>
      <c r="M28" s="683" t="s">
        <v>98</v>
      </c>
      <c r="N28" s="683" t="s">
        <v>98</v>
      </c>
      <c r="O28" s="683" t="s">
        <v>98</v>
      </c>
      <c r="P28" s="683" t="s">
        <v>98</v>
      </c>
      <c r="Q28" s="683" t="s">
        <v>98</v>
      </c>
      <c r="R28" s="683" t="s">
        <v>98</v>
      </c>
      <c r="S28" s="683" t="s">
        <v>98</v>
      </c>
      <c r="T28" s="683" t="s">
        <v>98</v>
      </c>
      <c r="U28" s="683" t="s">
        <v>98</v>
      </c>
      <c r="V28" s="683" t="s">
        <v>98</v>
      </c>
      <c r="W28" s="683" t="s">
        <v>98</v>
      </c>
      <c r="X28" s="683">
        <v>4</v>
      </c>
      <c r="Y28" s="683">
        <v>3</v>
      </c>
      <c r="Z28" s="683">
        <v>6</v>
      </c>
      <c r="AA28" s="683">
        <v>5</v>
      </c>
      <c r="AB28" s="683">
        <v>15</v>
      </c>
      <c r="AC28" s="683">
        <v>26</v>
      </c>
      <c r="AD28" s="683">
        <v>28</v>
      </c>
      <c r="AE28" s="683">
        <v>23</v>
      </c>
      <c r="AF28" s="683">
        <v>4</v>
      </c>
      <c r="AG28" s="683" t="s">
        <v>98</v>
      </c>
      <c r="AH28" s="684" t="s">
        <v>234</v>
      </c>
      <c r="AI28" s="672">
        <f t="shared" si="0"/>
        <v>114</v>
      </c>
      <c r="AJ28" s="672"/>
      <c r="AK28" s="672"/>
      <c r="AL28" s="683"/>
      <c r="AM28" s="683"/>
    </row>
    <row r="29" spans="1:39" s="660" customFormat="1" ht="12" customHeight="1">
      <c r="A29" s="676" t="s">
        <v>236</v>
      </c>
      <c r="B29" s="677"/>
      <c r="C29" s="678" t="s">
        <v>237</v>
      </c>
      <c r="D29" s="679">
        <v>1403</v>
      </c>
      <c r="E29" s="680">
        <v>1567</v>
      </c>
      <c r="F29" s="681">
        <v>642</v>
      </c>
      <c r="G29" s="681">
        <v>925</v>
      </c>
      <c r="H29" s="682">
        <v>197.6</v>
      </c>
      <c r="I29" s="682">
        <v>170.29177999999999</v>
      </c>
      <c r="J29" s="682">
        <v>221.82254</v>
      </c>
      <c r="K29" s="683" t="s">
        <v>98</v>
      </c>
      <c r="L29" s="683" t="s">
        <v>98</v>
      </c>
      <c r="M29" s="683" t="s">
        <v>98</v>
      </c>
      <c r="N29" s="683" t="s">
        <v>98</v>
      </c>
      <c r="O29" s="683" t="s">
        <v>98</v>
      </c>
      <c r="P29" s="683">
        <v>2</v>
      </c>
      <c r="Q29" s="683" t="s">
        <v>98</v>
      </c>
      <c r="R29" s="683" t="s">
        <v>98</v>
      </c>
      <c r="S29" s="683" t="s">
        <v>98</v>
      </c>
      <c r="T29" s="683">
        <v>4</v>
      </c>
      <c r="U29" s="683">
        <v>10</v>
      </c>
      <c r="V29" s="683">
        <v>9</v>
      </c>
      <c r="W29" s="683">
        <v>16</v>
      </c>
      <c r="X29" s="683">
        <v>34</v>
      </c>
      <c r="Y29" s="683">
        <v>40</v>
      </c>
      <c r="Z29" s="683">
        <v>104</v>
      </c>
      <c r="AA29" s="683">
        <v>108</v>
      </c>
      <c r="AB29" s="683">
        <v>173</v>
      </c>
      <c r="AC29" s="683">
        <v>337</v>
      </c>
      <c r="AD29" s="683">
        <v>411</v>
      </c>
      <c r="AE29" s="683">
        <v>255</v>
      </c>
      <c r="AF29" s="683">
        <v>64</v>
      </c>
      <c r="AG29" s="683" t="s">
        <v>98</v>
      </c>
      <c r="AH29" s="684" t="s">
        <v>236</v>
      </c>
      <c r="AI29" s="672">
        <f t="shared" si="0"/>
        <v>1567</v>
      </c>
      <c r="AJ29" s="672"/>
      <c r="AK29" s="672"/>
      <c r="AL29" s="683"/>
      <c r="AM29" s="683"/>
    </row>
    <row r="30" spans="1:39" s="660" customFormat="1" ht="12" customHeight="1">
      <c r="A30" s="676" t="s">
        <v>238</v>
      </c>
      <c r="B30" s="677"/>
      <c r="C30" s="678" t="s">
        <v>239</v>
      </c>
      <c r="D30" s="679">
        <v>679</v>
      </c>
      <c r="E30" s="680">
        <v>704</v>
      </c>
      <c r="F30" s="681">
        <v>342</v>
      </c>
      <c r="G30" s="681">
        <v>362</v>
      </c>
      <c r="H30" s="682">
        <v>88.8</v>
      </c>
      <c r="I30" s="682">
        <v>90.716179999999994</v>
      </c>
      <c r="J30" s="682">
        <v>86.810550000000006</v>
      </c>
      <c r="K30" s="683" t="s">
        <v>98</v>
      </c>
      <c r="L30" s="683" t="s">
        <v>98</v>
      </c>
      <c r="M30" s="683" t="s">
        <v>98</v>
      </c>
      <c r="N30" s="683" t="s">
        <v>98</v>
      </c>
      <c r="O30" s="683" t="s">
        <v>98</v>
      </c>
      <c r="P30" s="683">
        <v>1</v>
      </c>
      <c r="Q30" s="683" t="s">
        <v>98</v>
      </c>
      <c r="R30" s="683" t="s">
        <v>98</v>
      </c>
      <c r="S30" s="683" t="s">
        <v>98</v>
      </c>
      <c r="T30" s="683">
        <v>3</v>
      </c>
      <c r="U30" s="683">
        <v>9</v>
      </c>
      <c r="V30" s="683">
        <v>9</v>
      </c>
      <c r="W30" s="683">
        <v>20</v>
      </c>
      <c r="X30" s="683">
        <v>13</v>
      </c>
      <c r="Y30" s="683">
        <v>30</v>
      </c>
      <c r="Z30" s="683">
        <v>72</v>
      </c>
      <c r="AA30" s="683">
        <v>51</v>
      </c>
      <c r="AB30" s="683">
        <v>115</v>
      </c>
      <c r="AC30" s="683">
        <v>132</v>
      </c>
      <c r="AD30" s="683">
        <v>158</v>
      </c>
      <c r="AE30" s="683">
        <v>75</v>
      </c>
      <c r="AF30" s="683">
        <v>16</v>
      </c>
      <c r="AG30" s="683" t="s">
        <v>98</v>
      </c>
      <c r="AH30" s="684" t="s">
        <v>238</v>
      </c>
      <c r="AI30" s="672">
        <f t="shared" si="0"/>
        <v>704</v>
      </c>
      <c r="AJ30" s="672"/>
      <c r="AK30" s="672"/>
      <c r="AL30" s="683"/>
      <c r="AM30" s="683"/>
    </row>
    <row r="31" spans="1:39" s="660" customFormat="1" ht="12" customHeight="1">
      <c r="A31" s="676" t="s">
        <v>240</v>
      </c>
      <c r="B31" s="677"/>
      <c r="C31" s="678" t="s">
        <v>241</v>
      </c>
      <c r="D31" s="679">
        <v>116</v>
      </c>
      <c r="E31" s="680">
        <v>142</v>
      </c>
      <c r="F31" s="681">
        <v>81</v>
      </c>
      <c r="G31" s="681">
        <v>61</v>
      </c>
      <c r="H31" s="682">
        <v>17.899999999999999</v>
      </c>
      <c r="I31" s="682">
        <v>21.485410000000002</v>
      </c>
      <c r="J31" s="682">
        <v>14.628299999999999</v>
      </c>
      <c r="K31" s="683" t="s">
        <v>98</v>
      </c>
      <c r="L31" s="683" t="s">
        <v>98</v>
      </c>
      <c r="M31" s="683" t="s">
        <v>98</v>
      </c>
      <c r="N31" s="683" t="s">
        <v>98</v>
      </c>
      <c r="O31" s="683" t="s">
        <v>98</v>
      </c>
      <c r="P31" s="683" t="s">
        <v>98</v>
      </c>
      <c r="Q31" s="683" t="s">
        <v>98</v>
      </c>
      <c r="R31" s="683" t="s">
        <v>98</v>
      </c>
      <c r="S31" s="683">
        <v>1</v>
      </c>
      <c r="T31" s="683" t="s">
        <v>98</v>
      </c>
      <c r="U31" s="683">
        <v>2</v>
      </c>
      <c r="V31" s="683">
        <v>2</v>
      </c>
      <c r="W31" s="683">
        <v>7</v>
      </c>
      <c r="X31" s="683">
        <v>2</v>
      </c>
      <c r="Y31" s="683">
        <v>8</v>
      </c>
      <c r="Z31" s="683">
        <v>16</v>
      </c>
      <c r="AA31" s="683">
        <v>15</v>
      </c>
      <c r="AB31" s="683">
        <v>29</v>
      </c>
      <c r="AC31" s="683">
        <v>30</v>
      </c>
      <c r="AD31" s="683">
        <v>20</v>
      </c>
      <c r="AE31" s="683">
        <v>8</v>
      </c>
      <c r="AF31" s="683">
        <v>2</v>
      </c>
      <c r="AG31" s="683" t="s">
        <v>98</v>
      </c>
      <c r="AH31" s="684" t="s">
        <v>240</v>
      </c>
      <c r="AI31" s="672">
        <f t="shared" si="0"/>
        <v>142</v>
      </c>
      <c r="AJ31" s="672"/>
      <c r="AK31" s="672"/>
      <c r="AL31" s="683"/>
      <c r="AM31" s="683"/>
    </row>
    <row r="32" spans="1:39" s="660" customFormat="1" ht="12" customHeight="1">
      <c r="A32" s="676" t="s">
        <v>242</v>
      </c>
      <c r="B32" s="677"/>
      <c r="C32" s="678" t="s">
        <v>243</v>
      </c>
      <c r="D32" s="679">
        <v>57</v>
      </c>
      <c r="E32" s="680">
        <v>51</v>
      </c>
      <c r="F32" s="681">
        <v>24</v>
      </c>
      <c r="G32" s="681">
        <v>27</v>
      </c>
      <c r="H32" s="682">
        <v>6.4</v>
      </c>
      <c r="I32" s="682">
        <v>6.3660500000000004</v>
      </c>
      <c r="J32" s="682">
        <v>6.4748200000000002</v>
      </c>
      <c r="K32" s="683" t="s">
        <v>98</v>
      </c>
      <c r="L32" s="683" t="s">
        <v>98</v>
      </c>
      <c r="M32" s="683" t="s">
        <v>98</v>
      </c>
      <c r="N32" s="683" t="s">
        <v>98</v>
      </c>
      <c r="O32" s="683" t="s">
        <v>98</v>
      </c>
      <c r="P32" s="683" t="s">
        <v>98</v>
      </c>
      <c r="Q32" s="683">
        <v>1</v>
      </c>
      <c r="R32" s="683" t="s">
        <v>98</v>
      </c>
      <c r="S32" s="683" t="s">
        <v>98</v>
      </c>
      <c r="T32" s="683" t="s">
        <v>98</v>
      </c>
      <c r="U32" s="683" t="s">
        <v>98</v>
      </c>
      <c r="V32" s="683">
        <v>1</v>
      </c>
      <c r="W32" s="683">
        <v>1</v>
      </c>
      <c r="X32" s="683" t="s">
        <v>98</v>
      </c>
      <c r="Y32" s="683">
        <v>2</v>
      </c>
      <c r="Z32" s="683">
        <v>8</v>
      </c>
      <c r="AA32" s="683">
        <v>5</v>
      </c>
      <c r="AB32" s="683">
        <v>6</v>
      </c>
      <c r="AC32" s="683">
        <v>8</v>
      </c>
      <c r="AD32" s="683">
        <v>9</v>
      </c>
      <c r="AE32" s="683">
        <v>10</v>
      </c>
      <c r="AF32" s="683" t="s">
        <v>98</v>
      </c>
      <c r="AG32" s="683" t="s">
        <v>98</v>
      </c>
      <c r="AH32" s="684" t="s">
        <v>242</v>
      </c>
      <c r="AI32" s="672">
        <f t="shared" si="0"/>
        <v>51</v>
      </c>
      <c r="AJ32" s="672"/>
      <c r="AK32" s="672"/>
      <c r="AL32" s="683"/>
      <c r="AM32" s="683"/>
    </row>
    <row r="33" spans="1:39" s="660" customFormat="1" ht="12" customHeight="1">
      <c r="A33" s="686">
        <v>10100</v>
      </c>
      <c r="B33" s="677"/>
      <c r="C33" s="678" t="s">
        <v>244</v>
      </c>
      <c r="D33" s="679" t="s">
        <v>98</v>
      </c>
      <c r="E33" s="680" t="s">
        <v>98</v>
      </c>
      <c r="F33" s="681" t="s">
        <v>98</v>
      </c>
      <c r="G33" s="681" t="s">
        <v>98</v>
      </c>
      <c r="H33" s="682" t="s">
        <v>98</v>
      </c>
      <c r="I33" s="682">
        <v>0</v>
      </c>
      <c r="J33" s="682">
        <v>0</v>
      </c>
      <c r="K33" s="683" t="s">
        <v>98</v>
      </c>
      <c r="L33" s="683" t="s">
        <v>98</v>
      </c>
      <c r="M33" s="683" t="s">
        <v>98</v>
      </c>
      <c r="N33" s="683" t="s">
        <v>98</v>
      </c>
      <c r="O33" s="683" t="s">
        <v>98</v>
      </c>
      <c r="P33" s="683" t="s">
        <v>98</v>
      </c>
      <c r="Q33" s="683" t="s">
        <v>98</v>
      </c>
      <c r="R33" s="683" t="s">
        <v>98</v>
      </c>
      <c r="S33" s="683" t="s">
        <v>98</v>
      </c>
      <c r="T33" s="683" t="s">
        <v>98</v>
      </c>
      <c r="U33" s="683" t="s">
        <v>98</v>
      </c>
      <c r="V33" s="683" t="s">
        <v>98</v>
      </c>
      <c r="W33" s="683" t="s">
        <v>98</v>
      </c>
      <c r="X33" s="683" t="s">
        <v>98</v>
      </c>
      <c r="Y33" s="683" t="s">
        <v>98</v>
      </c>
      <c r="Z33" s="683" t="s">
        <v>98</v>
      </c>
      <c r="AA33" s="683" t="s">
        <v>98</v>
      </c>
      <c r="AB33" s="683" t="s">
        <v>98</v>
      </c>
      <c r="AC33" s="683" t="s">
        <v>98</v>
      </c>
      <c r="AD33" s="683" t="s">
        <v>98</v>
      </c>
      <c r="AE33" s="683" t="s">
        <v>98</v>
      </c>
      <c r="AF33" s="683" t="s">
        <v>98</v>
      </c>
      <c r="AG33" s="683" t="s">
        <v>98</v>
      </c>
      <c r="AH33" s="684">
        <v>10100</v>
      </c>
      <c r="AI33" s="672">
        <f t="shared" si="0"/>
        <v>0</v>
      </c>
      <c r="AJ33" s="672"/>
      <c r="AK33" s="672"/>
      <c r="AL33" s="683"/>
      <c r="AM33" s="683"/>
    </row>
    <row r="34" spans="1:39" s="660" customFormat="1" ht="12" customHeight="1">
      <c r="A34" s="686">
        <v>10200</v>
      </c>
      <c r="B34" s="677"/>
      <c r="C34" s="678" t="s">
        <v>245</v>
      </c>
      <c r="D34" s="679">
        <v>693</v>
      </c>
      <c r="E34" s="680">
        <v>695</v>
      </c>
      <c r="F34" s="681">
        <v>373</v>
      </c>
      <c r="G34" s="681">
        <v>322</v>
      </c>
      <c r="H34" s="682">
        <v>87.6</v>
      </c>
      <c r="I34" s="682">
        <v>98.938990000000004</v>
      </c>
      <c r="J34" s="682">
        <v>77.218230000000005</v>
      </c>
      <c r="K34" s="683" t="s">
        <v>98</v>
      </c>
      <c r="L34" s="683" t="s">
        <v>98</v>
      </c>
      <c r="M34" s="683" t="s">
        <v>98</v>
      </c>
      <c r="N34" s="683" t="s">
        <v>98</v>
      </c>
      <c r="O34" s="683" t="s">
        <v>98</v>
      </c>
      <c r="P34" s="683" t="s">
        <v>98</v>
      </c>
      <c r="Q34" s="683" t="s">
        <v>98</v>
      </c>
      <c r="R34" s="683" t="s">
        <v>98</v>
      </c>
      <c r="S34" s="683">
        <v>1</v>
      </c>
      <c r="T34" s="683" t="s">
        <v>98</v>
      </c>
      <c r="U34" s="683" t="s">
        <v>98</v>
      </c>
      <c r="V34" s="683" t="s">
        <v>98</v>
      </c>
      <c r="W34" s="683">
        <v>2</v>
      </c>
      <c r="X34" s="683">
        <v>7</v>
      </c>
      <c r="Y34" s="683">
        <v>17</v>
      </c>
      <c r="Z34" s="683">
        <v>32</v>
      </c>
      <c r="AA34" s="683">
        <v>55</v>
      </c>
      <c r="AB34" s="683">
        <v>97</v>
      </c>
      <c r="AC34" s="683">
        <v>163</v>
      </c>
      <c r="AD34" s="683">
        <v>188</v>
      </c>
      <c r="AE34" s="683">
        <v>105</v>
      </c>
      <c r="AF34" s="683">
        <v>28</v>
      </c>
      <c r="AG34" s="683" t="s">
        <v>98</v>
      </c>
      <c r="AH34" s="684">
        <v>10200</v>
      </c>
      <c r="AI34" s="672">
        <f t="shared" si="0"/>
        <v>695</v>
      </c>
      <c r="AJ34" s="672"/>
      <c r="AK34" s="672"/>
      <c r="AL34" s="683"/>
      <c r="AM34" s="683"/>
    </row>
    <row r="35" spans="1:39" s="660" customFormat="1" ht="12" customHeight="1">
      <c r="A35" s="686">
        <v>10300</v>
      </c>
      <c r="B35" s="677"/>
      <c r="C35" s="678" t="s">
        <v>246</v>
      </c>
      <c r="D35" s="679">
        <v>2</v>
      </c>
      <c r="E35" s="680">
        <v>5</v>
      </c>
      <c r="F35" s="681">
        <v>2</v>
      </c>
      <c r="G35" s="681">
        <v>3</v>
      </c>
      <c r="H35" s="682">
        <v>0.6</v>
      </c>
      <c r="I35" s="682">
        <v>0.53049999999999997</v>
      </c>
      <c r="J35" s="682">
        <v>0.71941999999999995</v>
      </c>
      <c r="K35" s="683" t="s">
        <v>98</v>
      </c>
      <c r="L35" s="683" t="s">
        <v>98</v>
      </c>
      <c r="M35" s="683" t="s">
        <v>98</v>
      </c>
      <c r="N35" s="683" t="s">
        <v>98</v>
      </c>
      <c r="O35" s="683" t="s">
        <v>98</v>
      </c>
      <c r="P35" s="683" t="s">
        <v>98</v>
      </c>
      <c r="Q35" s="683" t="s">
        <v>98</v>
      </c>
      <c r="R35" s="683" t="s">
        <v>98</v>
      </c>
      <c r="S35" s="683" t="s">
        <v>98</v>
      </c>
      <c r="T35" s="683" t="s">
        <v>98</v>
      </c>
      <c r="U35" s="683" t="s">
        <v>98</v>
      </c>
      <c r="V35" s="683" t="s">
        <v>98</v>
      </c>
      <c r="W35" s="683" t="s">
        <v>98</v>
      </c>
      <c r="X35" s="683" t="s">
        <v>98</v>
      </c>
      <c r="Y35" s="683" t="s">
        <v>98</v>
      </c>
      <c r="Z35" s="683" t="s">
        <v>98</v>
      </c>
      <c r="AA35" s="683" t="s">
        <v>98</v>
      </c>
      <c r="AB35" s="683">
        <v>1</v>
      </c>
      <c r="AC35" s="683">
        <v>2</v>
      </c>
      <c r="AD35" s="683">
        <v>1</v>
      </c>
      <c r="AE35" s="683">
        <v>1</v>
      </c>
      <c r="AF35" s="683" t="s">
        <v>98</v>
      </c>
      <c r="AG35" s="683" t="s">
        <v>98</v>
      </c>
      <c r="AH35" s="684">
        <v>10300</v>
      </c>
      <c r="AI35" s="672">
        <f t="shared" si="0"/>
        <v>5</v>
      </c>
      <c r="AJ35" s="672"/>
      <c r="AK35" s="672"/>
      <c r="AL35" s="683"/>
      <c r="AM35" s="683"/>
    </row>
    <row r="36" spans="1:39" s="660" customFormat="1" ht="12" customHeight="1">
      <c r="A36" s="686">
        <v>10400</v>
      </c>
      <c r="B36" s="677"/>
      <c r="C36" s="678" t="s">
        <v>247</v>
      </c>
      <c r="D36" s="679">
        <v>118</v>
      </c>
      <c r="E36" s="680">
        <v>126</v>
      </c>
      <c r="F36" s="681">
        <v>104</v>
      </c>
      <c r="G36" s="681">
        <v>22</v>
      </c>
      <c r="H36" s="682">
        <v>15.9</v>
      </c>
      <c r="I36" s="682">
        <v>27.586210000000001</v>
      </c>
      <c r="J36" s="682">
        <v>5.2757800000000001</v>
      </c>
      <c r="K36" s="683" t="s">
        <v>98</v>
      </c>
      <c r="L36" s="683" t="s">
        <v>98</v>
      </c>
      <c r="M36" s="683" t="s">
        <v>98</v>
      </c>
      <c r="N36" s="683" t="s">
        <v>98</v>
      </c>
      <c r="O36" s="683" t="s">
        <v>98</v>
      </c>
      <c r="P36" s="683" t="s">
        <v>98</v>
      </c>
      <c r="Q36" s="683" t="s">
        <v>98</v>
      </c>
      <c r="R36" s="683" t="s">
        <v>98</v>
      </c>
      <c r="S36" s="683" t="s">
        <v>98</v>
      </c>
      <c r="T36" s="683" t="s">
        <v>98</v>
      </c>
      <c r="U36" s="683">
        <v>1</v>
      </c>
      <c r="V36" s="683" t="s">
        <v>98</v>
      </c>
      <c r="W36" s="683" t="s">
        <v>98</v>
      </c>
      <c r="X36" s="683">
        <v>2</v>
      </c>
      <c r="Y36" s="683">
        <v>3</v>
      </c>
      <c r="Z36" s="683">
        <v>11</v>
      </c>
      <c r="AA36" s="683">
        <v>15</v>
      </c>
      <c r="AB36" s="683">
        <v>29</v>
      </c>
      <c r="AC36" s="683">
        <v>32</v>
      </c>
      <c r="AD36" s="683">
        <v>22</v>
      </c>
      <c r="AE36" s="683">
        <v>10</v>
      </c>
      <c r="AF36" s="683">
        <v>1</v>
      </c>
      <c r="AG36" s="683" t="s">
        <v>98</v>
      </c>
      <c r="AH36" s="684">
        <v>10400</v>
      </c>
      <c r="AI36" s="672">
        <f t="shared" si="0"/>
        <v>126</v>
      </c>
      <c r="AJ36" s="672"/>
      <c r="AK36" s="672"/>
      <c r="AL36" s="683"/>
      <c r="AM36" s="683"/>
    </row>
    <row r="37" spans="1:39" s="660" customFormat="1" ht="12" customHeight="1">
      <c r="A37" s="686">
        <v>10500</v>
      </c>
      <c r="B37" s="677"/>
      <c r="C37" s="678" t="s">
        <v>248</v>
      </c>
      <c r="D37" s="679">
        <v>13</v>
      </c>
      <c r="E37" s="680">
        <v>10</v>
      </c>
      <c r="F37" s="681">
        <v>5</v>
      </c>
      <c r="G37" s="681">
        <v>5</v>
      </c>
      <c r="H37" s="682">
        <v>1.3</v>
      </c>
      <c r="I37" s="682">
        <v>1.32626</v>
      </c>
      <c r="J37" s="682">
        <v>1.1990400000000001</v>
      </c>
      <c r="K37" s="683" t="s">
        <v>98</v>
      </c>
      <c r="L37" s="683" t="s">
        <v>98</v>
      </c>
      <c r="M37" s="683" t="s">
        <v>98</v>
      </c>
      <c r="N37" s="683" t="s">
        <v>98</v>
      </c>
      <c r="O37" s="683" t="s">
        <v>98</v>
      </c>
      <c r="P37" s="683" t="s">
        <v>98</v>
      </c>
      <c r="Q37" s="683" t="s">
        <v>98</v>
      </c>
      <c r="R37" s="683" t="s">
        <v>98</v>
      </c>
      <c r="S37" s="683" t="s">
        <v>98</v>
      </c>
      <c r="T37" s="683" t="s">
        <v>98</v>
      </c>
      <c r="U37" s="683" t="s">
        <v>98</v>
      </c>
      <c r="V37" s="683">
        <v>1</v>
      </c>
      <c r="W37" s="683" t="s">
        <v>98</v>
      </c>
      <c r="X37" s="683">
        <v>1</v>
      </c>
      <c r="Y37" s="683" t="s">
        <v>98</v>
      </c>
      <c r="Z37" s="683" t="s">
        <v>98</v>
      </c>
      <c r="AA37" s="683" t="s">
        <v>98</v>
      </c>
      <c r="AB37" s="683">
        <v>1</v>
      </c>
      <c r="AC37" s="683">
        <v>5</v>
      </c>
      <c r="AD37" s="683">
        <v>2</v>
      </c>
      <c r="AE37" s="683" t="s">
        <v>98</v>
      </c>
      <c r="AF37" s="683" t="s">
        <v>98</v>
      </c>
      <c r="AG37" s="683" t="s">
        <v>98</v>
      </c>
      <c r="AH37" s="684">
        <v>10500</v>
      </c>
      <c r="AI37" s="672">
        <f t="shared" si="0"/>
        <v>10</v>
      </c>
      <c r="AJ37" s="672"/>
      <c r="AK37" s="672"/>
      <c r="AL37" s="683"/>
      <c r="AM37" s="683"/>
    </row>
    <row r="38" spans="1:39" s="660" customFormat="1" ht="12" customHeight="1">
      <c r="A38" s="686">
        <v>10600</v>
      </c>
      <c r="B38" s="677"/>
      <c r="C38" s="678" t="s">
        <v>249</v>
      </c>
      <c r="D38" s="679">
        <v>677</v>
      </c>
      <c r="E38" s="680">
        <v>678</v>
      </c>
      <c r="F38" s="681">
        <v>371</v>
      </c>
      <c r="G38" s="681">
        <v>307</v>
      </c>
      <c r="H38" s="682">
        <v>85.5</v>
      </c>
      <c r="I38" s="682">
        <v>98.40849</v>
      </c>
      <c r="J38" s="682">
        <v>73.621099999999998</v>
      </c>
      <c r="K38" s="683" t="s">
        <v>98</v>
      </c>
      <c r="L38" s="683" t="s">
        <v>98</v>
      </c>
      <c r="M38" s="683" t="s">
        <v>98</v>
      </c>
      <c r="N38" s="683" t="s">
        <v>98</v>
      </c>
      <c r="O38" s="683" t="s">
        <v>98</v>
      </c>
      <c r="P38" s="683" t="s">
        <v>98</v>
      </c>
      <c r="Q38" s="683" t="s">
        <v>98</v>
      </c>
      <c r="R38" s="683" t="s">
        <v>98</v>
      </c>
      <c r="S38" s="683" t="s">
        <v>98</v>
      </c>
      <c r="T38" s="683" t="s">
        <v>98</v>
      </c>
      <c r="U38" s="683">
        <v>1</v>
      </c>
      <c r="V38" s="683">
        <v>5</v>
      </c>
      <c r="W38" s="683">
        <v>4</v>
      </c>
      <c r="X38" s="683">
        <v>5</v>
      </c>
      <c r="Y38" s="683">
        <v>13</v>
      </c>
      <c r="Z38" s="683">
        <v>40</v>
      </c>
      <c r="AA38" s="683">
        <v>71</v>
      </c>
      <c r="AB38" s="683">
        <v>98</v>
      </c>
      <c r="AC38" s="683">
        <v>171</v>
      </c>
      <c r="AD38" s="683">
        <v>169</v>
      </c>
      <c r="AE38" s="683">
        <v>89</v>
      </c>
      <c r="AF38" s="683">
        <v>12</v>
      </c>
      <c r="AG38" s="683" t="s">
        <v>98</v>
      </c>
      <c r="AH38" s="684">
        <v>10600</v>
      </c>
      <c r="AI38" s="672">
        <f t="shared" ref="AI38:AI65" si="1">SUM(L38:AG38)</f>
        <v>678</v>
      </c>
      <c r="AJ38" s="672"/>
      <c r="AK38" s="672"/>
      <c r="AL38" s="683"/>
      <c r="AM38" s="683"/>
    </row>
    <row r="39" spans="1:39" s="660" customFormat="1" ht="12" customHeight="1">
      <c r="A39" s="686">
        <v>11100</v>
      </c>
      <c r="B39" s="677"/>
      <c r="C39" s="678" t="s">
        <v>250</v>
      </c>
      <c r="D39" s="679">
        <v>20</v>
      </c>
      <c r="E39" s="680">
        <v>7</v>
      </c>
      <c r="F39" s="681">
        <v>5</v>
      </c>
      <c r="G39" s="681">
        <v>2</v>
      </c>
      <c r="H39" s="682">
        <v>0.9</v>
      </c>
      <c r="I39" s="682">
        <v>1.32626</v>
      </c>
      <c r="J39" s="682">
        <v>0.47961999999999999</v>
      </c>
      <c r="K39" s="683" t="s">
        <v>98</v>
      </c>
      <c r="L39" s="683" t="s">
        <v>98</v>
      </c>
      <c r="M39" s="683" t="s">
        <v>98</v>
      </c>
      <c r="N39" s="683" t="s">
        <v>98</v>
      </c>
      <c r="O39" s="683" t="s">
        <v>98</v>
      </c>
      <c r="P39" s="683" t="s">
        <v>98</v>
      </c>
      <c r="Q39" s="683" t="s">
        <v>98</v>
      </c>
      <c r="R39" s="683" t="s">
        <v>98</v>
      </c>
      <c r="S39" s="683" t="s">
        <v>98</v>
      </c>
      <c r="T39" s="683" t="s">
        <v>98</v>
      </c>
      <c r="U39" s="683" t="s">
        <v>98</v>
      </c>
      <c r="V39" s="683">
        <v>1</v>
      </c>
      <c r="W39" s="683" t="s">
        <v>98</v>
      </c>
      <c r="X39" s="683" t="s">
        <v>98</v>
      </c>
      <c r="Y39" s="683" t="s">
        <v>98</v>
      </c>
      <c r="Z39" s="683">
        <v>1</v>
      </c>
      <c r="AA39" s="683">
        <v>1</v>
      </c>
      <c r="AB39" s="683" t="s">
        <v>98</v>
      </c>
      <c r="AC39" s="683" t="s">
        <v>98</v>
      </c>
      <c r="AD39" s="683">
        <v>2</v>
      </c>
      <c r="AE39" s="683">
        <v>1</v>
      </c>
      <c r="AF39" s="683">
        <v>1</v>
      </c>
      <c r="AG39" s="683" t="s">
        <v>98</v>
      </c>
      <c r="AH39" s="684">
        <v>11100</v>
      </c>
      <c r="AI39" s="672">
        <f t="shared" si="1"/>
        <v>7</v>
      </c>
      <c r="AJ39" s="672"/>
      <c r="AK39" s="672"/>
      <c r="AL39" s="683"/>
      <c r="AM39" s="683"/>
    </row>
    <row r="40" spans="1:39" s="660" customFormat="1" ht="12" customHeight="1">
      <c r="A40" s="686">
        <v>11200</v>
      </c>
      <c r="B40" s="677"/>
      <c r="C40" s="678" t="s">
        <v>251</v>
      </c>
      <c r="D40" s="679">
        <v>80</v>
      </c>
      <c r="E40" s="680">
        <v>59</v>
      </c>
      <c r="F40" s="681">
        <v>28</v>
      </c>
      <c r="G40" s="681">
        <v>31</v>
      </c>
      <c r="H40" s="682">
        <v>7.4</v>
      </c>
      <c r="I40" s="682">
        <v>7.42706</v>
      </c>
      <c r="J40" s="682">
        <v>7.43405</v>
      </c>
      <c r="K40" s="683" t="s">
        <v>98</v>
      </c>
      <c r="L40" s="683" t="s">
        <v>98</v>
      </c>
      <c r="M40" s="683" t="s">
        <v>98</v>
      </c>
      <c r="N40" s="683" t="s">
        <v>98</v>
      </c>
      <c r="O40" s="683" t="s">
        <v>98</v>
      </c>
      <c r="P40" s="683" t="s">
        <v>98</v>
      </c>
      <c r="Q40" s="683" t="s">
        <v>98</v>
      </c>
      <c r="R40" s="683" t="s">
        <v>98</v>
      </c>
      <c r="S40" s="683">
        <v>1</v>
      </c>
      <c r="T40" s="683" t="s">
        <v>98</v>
      </c>
      <c r="U40" s="683" t="s">
        <v>98</v>
      </c>
      <c r="V40" s="683" t="s">
        <v>98</v>
      </c>
      <c r="W40" s="683">
        <v>2</v>
      </c>
      <c r="X40" s="683">
        <v>1</v>
      </c>
      <c r="Y40" s="683">
        <v>4</v>
      </c>
      <c r="Z40" s="683">
        <v>4</v>
      </c>
      <c r="AA40" s="683">
        <v>7</v>
      </c>
      <c r="AB40" s="683">
        <v>12</v>
      </c>
      <c r="AC40" s="683">
        <v>10</v>
      </c>
      <c r="AD40" s="683">
        <v>13</v>
      </c>
      <c r="AE40" s="683">
        <v>3</v>
      </c>
      <c r="AF40" s="683">
        <v>2</v>
      </c>
      <c r="AG40" s="683" t="s">
        <v>98</v>
      </c>
      <c r="AH40" s="684">
        <v>11200</v>
      </c>
      <c r="AI40" s="672">
        <f t="shared" si="1"/>
        <v>59</v>
      </c>
      <c r="AJ40" s="672"/>
      <c r="AK40" s="672"/>
      <c r="AL40" s="683"/>
      <c r="AM40" s="683"/>
    </row>
    <row r="41" spans="1:39" s="660" customFormat="1" ht="12" customHeight="1">
      <c r="A41" s="686">
        <v>11300</v>
      </c>
      <c r="B41" s="677"/>
      <c r="C41" s="678" t="s">
        <v>252</v>
      </c>
      <c r="D41" s="679">
        <v>87</v>
      </c>
      <c r="E41" s="680">
        <v>117</v>
      </c>
      <c r="F41" s="681">
        <v>73</v>
      </c>
      <c r="G41" s="681">
        <v>44</v>
      </c>
      <c r="H41" s="682">
        <v>14.8</v>
      </c>
      <c r="I41" s="682">
        <v>19.363399999999999</v>
      </c>
      <c r="J41" s="682">
        <v>10.55156</v>
      </c>
      <c r="K41" s="683" t="s">
        <v>98</v>
      </c>
      <c r="L41" s="683" t="s">
        <v>98</v>
      </c>
      <c r="M41" s="683" t="s">
        <v>98</v>
      </c>
      <c r="N41" s="683" t="s">
        <v>98</v>
      </c>
      <c r="O41" s="683" t="s">
        <v>98</v>
      </c>
      <c r="P41" s="683" t="s">
        <v>98</v>
      </c>
      <c r="Q41" s="683" t="s">
        <v>98</v>
      </c>
      <c r="R41" s="683" t="s">
        <v>98</v>
      </c>
      <c r="S41" s="683">
        <v>1</v>
      </c>
      <c r="T41" s="683">
        <v>3</v>
      </c>
      <c r="U41" s="683">
        <v>6</v>
      </c>
      <c r="V41" s="683">
        <v>7</v>
      </c>
      <c r="W41" s="683">
        <v>8</v>
      </c>
      <c r="X41" s="683">
        <v>10</v>
      </c>
      <c r="Y41" s="683">
        <v>14</v>
      </c>
      <c r="Z41" s="683">
        <v>12</v>
      </c>
      <c r="AA41" s="683">
        <v>21</v>
      </c>
      <c r="AB41" s="683">
        <v>14</v>
      </c>
      <c r="AC41" s="683">
        <v>13</v>
      </c>
      <c r="AD41" s="683">
        <v>5</v>
      </c>
      <c r="AE41" s="683">
        <v>2</v>
      </c>
      <c r="AF41" s="683">
        <v>1</v>
      </c>
      <c r="AG41" s="683" t="s">
        <v>98</v>
      </c>
      <c r="AH41" s="684">
        <v>11300</v>
      </c>
      <c r="AI41" s="672">
        <f t="shared" si="1"/>
        <v>117</v>
      </c>
      <c r="AJ41" s="672"/>
      <c r="AK41" s="672"/>
      <c r="AL41" s="683"/>
      <c r="AM41" s="683"/>
    </row>
    <row r="42" spans="1:39" s="660" customFormat="1" ht="12" customHeight="1">
      <c r="A42" s="686">
        <v>11400</v>
      </c>
      <c r="B42" s="677"/>
      <c r="C42" s="678" t="s">
        <v>253</v>
      </c>
      <c r="D42" s="679">
        <v>207</v>
      </c>
      <c r="E42" s="680">
        <v>214</v>
      </c>
      <c r="F42" s="681">
        <v>97</v>
      </c>
      <c r="G42" s="681">
        <v>117</v>
      </c>
      <c r="H42" s="682">
        <v>27</v>
      </c>
      <c r="I42" s="682">
        <v>25.72944</v>
      </c>
      <c r="J42" s="682">
        <v>28.057549999999999</v>
      </c>
      <c r="K42" s="683" t="s">
        <v>98</v>
      </c>
      <c r="L42" s="683" t="s">
        <v>98</v>
      </c>
      <c r="M42" s="683" t="s">
        <v>98</v>
      </c>
      <c r="N42" s="683" t="s">
        <v>98</v>
      </c>
      <c r="O42" s="683" t="s">
        <v>98</v>
      </c>
      <c r="P42" s="683" t="s">
        <v>98</v>
      </c>
      <c r="Q42" s="683" t="s">
        <v>98</v>
      </c>
      <c r="R42" s="683" t="s">
        <v>98</v>
      </c>
      <c r="S42" s="683" t="s">
        <v>98</v>
      </c>
      <c r="T42" s="683" t="s">
        <v>98</v>
      </c>
      <c r="U42" s="683">
        <v>1</v>
      </c>
      <c r="V42" s="683">
        <v>1</v>
      </c>
      <c r="W42" s="683">
        <v>4</v>
      </c>
      <c r="X42" s="683">
        <v>4</v>
      </c>
      <c r="Y42" s="683">
        <v>4</v>
      </c>
      <c r="Z42" s="683">
        <v>13</v>
      </c>
      <c r="AA42" s="683">
        <v>18</v>
      </c>
      <c r="AB42" s="683">
        <v>33</v>
      </c>
      <c r="AC42" s="683">
        <v>56</v>
      </c>
      <c r="AD42" s="683">
        <v>55</v>
      </c>
      <c r="AE42" s="683">
        <v>23</v>
      </c>
      <c r="AF42" s="683">
        <v>2</v>
      </c>
      <c r="AG42" s="683" t="s">
        <v>98</v>
      </c>
      <c r="AH42" s="684">
        <v>11400</v>
      </c>
      <c r="AI42" s="672">
        <f t="shared" si="1"/>
        <v>214</v>
      </c>
      <c r="AJ42" s="672"/>
      <c r="AK42" s="672"/>
      <c r="AL42" s="683"/>
      <c r="AM42" s="683"/>
    </row>
    <row r="43" spans="1:39" s="660" customFormat="1" ht="12" customHeight="1">
      <c r="A43" s="686">
        <v>12000</v>
      </c>
      <c r="B43" s="677"/>
      <c r="C43" s="678" t="s">
        <v>254</v>
      </c>
      <c r="D43" s="679">
        <v>25</v>
      </c>
      <c r="E43" s="680">
        <v>28</v>
      </c>
      <c r="F43" s="681">
        <v>12</v>
      </c>
      <c r="G43" s="681">
        <v>16</v>
      </c>
      <c r="H43" s="682">
        <v>3.5</v>
      </c>
      <c r="I43" s="682">
        <v>3.18302</v>
      </c>
      <c r="J43" s="682">
        <v>3.8369300000000002</v>
      </c>
      <c r="K43" s="683" t="s">
        <v>98</v>
      </c>
      <c r="L43" s="683" t="s">
        <v>98</v>
      </c>
      <c r="M43" s="683" t="s">
        <v>98</v>
      </c>
      <c r="N43" s="683" t="s">
        <v>98</v>
      </c>
      <c r="O43" s="683" t="s">
        <v>98</v>
      </c>
      <c r="P43" s="683" t="s">
        <v>98</v>
      </c>
      <c r="Q43" s="683" t="s">
        <v>98</v>
      </c>
      <c r="R43" s="683" t="s">
        <v>98</v>
      </c>
      <c r="S43" s="683" t="s">
        <v>98</v>
      </c>
      <c r="T43" s="683">
        <v>1</v>
      </c>
      <c r="U43" s="683" t="s">
        <v>98</v>
      </c>
      <c r="V43" s="683" t="s">
        <v>98</v>
      </c>
      <c r="W43" s="683" t="s">
        <v>98</v>
      </c>
      <c r="X43" s="683" t="s">
        <v>98</v>
      </c>
      <c r="Y43" s="683" t="s">
        <v>98</v>
      </c>
      <c r="Z43" s="683">
        <v>3</v>
      </c>
      <c r="AA43" s="683">
        <v>2</v>
      </c>
      <c r="AB43" s="683">
        <v>2</v>
      </c>
      <c r="AC43" s="683">
        <v>4</v>
      </c>
      <c r="AD43" s="683">
        <v>12</v>
      </c>
      <c r="AE43" s="683">
        <v>3</v>
      </c>
      <c r="AF43" s="683">
        <v>1</v>
      </c>
      <c r="AG43" s="683" t="s">
        <v>98</v>
      </c>
      <c r="AH43" s="684">
        <v>12000</v>
      </c>
      <c r="AI43" s="672">
        <f t="shared" si="1"/>
        <v>28</v>
      </c>
      <c r="AJ43" s="672"/>
      <c r="AK43" s="672"/>
      <c r="AL43" s="683"/>
      <c r="AM43" s="683"/>
    </row>
    <row r="44" spans="1:39" s="660" customFormat="1" ht="12" customHeight="1">
      <c r="A44" s="686">
        <v>13000</v>
      </c>
      <c r="B44" s="677"/>
      <c r="C44" s="678" t="s">
        <v>255</v>
      </c>
      <c r="D44" s="679">
        <v>84</v>
      </c>
      <c r="E44" s="680">
        <v>86</v>
      </c>
      <c r="F44" s="681">
        <v>31</v>
      </c>
      <c r="G44" s="681">
        <v>55</v>
      </c>
      <c r="H44" s="682">
        <v>10.8</v>
      </c>
      <c r="I44" s="682">
        <v>8.2228100000000008</v>
      </c>
      <c r="J44" s="682">
        <v>13.189450000000001</v>
      </c>
      <c r="K44" s="683" t="s">
        <v>98</v>
      </c>
      <c r="L44" s="683" t="s">
        <v>98</v>
      </c>
      <c r="M44" s="683" t="s">
        <v>98</v>
      </c>
      <c r="N44" s="683" t="s">
        <v>98</v>
      </c>
      <c r="O44" s="683" t="s">
        <v>98</v>
      </c>
      <c r="P44" s="683" t="s">
        <v>98</v>
      </c>
      <c r="Q44" s="683" t="s">
        <v>98</v>
      </c>
      <c r="R44" s="683" t="s">
        <v>98</v>
      </c>
      <c r="S44" s="683" t="s">
        <v>98</v>
      </c>
      <c r="T44" s="683" t="s">
        <v>98</v>
      </c>
      <c r="U44" s="683" t="s">
        <v>98</v>
      </c>
      <c r="V44" s="683">
        <v>2</v>
      </c>
      <c r="W44" s="683" t="s">
        <v>98</v>
      </c>
      <c r="X44" s="683">
        <v>2</v>
      </c>
      <c r="Y44" s="683">
        <v>6</v>
      </c>
      <c r="Z44" s="683">
        <v>12</v>
      </c>
      <c r="AA44" s="683">
        <v>10</v>
      </c>
      <c r="AB44" s="683">
        <v>17</v>
      </c>
      <c r="AC44" s="683">
        <v>17</v>
      </c>
      <c r="AD44" s="683">
        <v>15</v>
      </c>
      <c r="AE44" s="683">
        <v>3</v>
      </c>
      <c r="AF44" s="683">
        <v>2</v>
      </c>
      <c r="AG44" s="683" t="s">
        <v>98</v>
      </c>
      <c r="AH44" s="684">
        <v>13000</v>
      </c>
      <c r="AI44" s="672">
        <f t="shared" si="1"/>
        <v>86</v>
      </c>
      <c r="AJ44" s="672"/>
      <c r="AK44" s="672"/>
      <c r="AL44" s="683"/>
      <c r="AM44" s="683"/>
    </row>
    <row r="45" spans="1:39" s="660" customFormat="1" ht="12" customHeight="1">
      <c r="A45" s="686">
        <v>14100</v>
      </c>
      <c r="B45" s="677"/>
      <c r="C45" s="685" t="s">
        <v>384</v>
      </c>
      <c r="D45" s="679">
        <v>55</v>
      </c>
      <c r="E45" s="680">
        <v>71</v>
      </c>
      <c r="F45" s="681">
        <v>31</v>
      </c>
      <c r="G45" s="681">
        <v>40</v>
      </c>
      <c r="H45" s="682">
        <v>9</v>
      </c>
      <c r="I45" s="682">
        <v>8.2228100000000008</v>
      </c>
      <c r="J45" s="682">
        <v>9.5923300000000005</v>
      </c>
      <c r="K45" s="683" t="s">
        <v>98</v>
      </c>
      <c r="L45" s="683" t="s">
        <v>98</v>
      </c>
      <c r="M45" s="683" t="s">
        <v>98</v>
      </c>
      <c r="N45" s="683" t="s">
        <v>98</v>
      </c>
      <c r="O45" s="683" t="s">
        <v>98</v>
      </c>
      <c r="P45" s="683" t="s">
        <v>98</v>
      </c>
      <c r="Q45" s="683" t="s">
        <v>98</v>
      </c>
      <c r="R45" s="683" t="s">
        <v>98</v>
      </c>
      <c r="S45" s="683" t="s">
        <v>98</v>
      </c>
      <c r="T45" s="683" t="s">
        <v>98</v>
      </c>
      <c r="U45" s="683" t="s">
        <v>98</v>
      </c>
      <c r="V45" s="683">
        <v>1</v>
      </c>
      <c r="W45" s="683" t="s">
        <v>98</v>
      </c>
      <c r="X45" s="683" t="s">
        <v>98</v>
      </c>
      <c r="Y45" s="683" t="s">
        <v>98</v>
      </c>
      <c r="Z45" s="683">
        <v>7</v>
      </c>
      <c r="AA45" s="683">
        <v>4</v>
      </c>
      <c r="AB45" s="683">
        <v>11</v>
      </c>
      <c r="AC45" s="683">
        <v>14</v>
      </c>
      <c r="AD45" s="683">
        <v>19</v>
      </c>
      <c r="AE45" s="683">
        <v>11</v>
      </c>
      <c r="AF45" s="683">
        <v>4</v>
      </c>
      <c r="AG45" s="683" t="s">
        <v>98</v>
      </c>
      <c r="AH45" s="684">
        <v>14100</v>
      </c>
      <c r="AI45" s="672">
        <f t="shared" si="1"/>
        <v>71</v>
      </c>
      <c r="AJ45" s="672"/>
      <c r="AK45" s="672"/>
      <c r="AL45" s="683"/>
      <c r="AM45" s="683"/>
    </row>
    <row r="46" spans="1:39" s="660" customFormat="1" ht="12" customHeight="1">
      <c r="A46" s="686">
        <v>14200</v>
      </c>
      <c r="B46" s="677"/>
      <c r="C46" s="678" t="s">
        <v>256</v>
      </c>
      <c r="D46" s="679">
        <v>222</v>
      </c>
      <c r="E46" s="680">
        <v>220</v>
      </c>
      <c r="F46" s="681">
        <v>99</v>
      </c>
      <c r="G46" s="681">
        <v>121</v>
      </c>
      <c r="H46" s="682">
        <v>27.7</v>
      </c>
      <c r="I46" s="682">
        <v>26.25995</v>
      </c>
      <c r="J46" s="682">
        <v>29.01679</v>
      </c>
      <c r="K46" s="683" t="s">
        <v>98</v>
      </c>
      <c r="L46" s="683" t="s">
        <v>98</v>
      </c>
      <c r="M46" s="683" t="s">
        <v>98</v>
      </c>
      <c r="N46" s="683" t="s">
        <v>98</v>
      </c>
      <c r="O46" s="683" t="s">
        <v>98</v>
      </c>
      <c r="P46" s="683" t="s">
        <v>98</v>
      </c>
      <c r="Q46" s="683" t="s">
        <v>98</v>
      </c>
      <c r="R46" s="683" t="s">
        <v>98</v>
      </c>
      <c r="S46" s="683" t="s">
        <v>98</v>
      </c>
      <c r="T46" s="683" t="s">
        <v>98</v>
      </c>
      <c r="U46" s="683">
        <v>3</v>
      </c>
      <c r="V46" s="683">
        <v>2</v>
      </c>
      <c r="W46" s="683">
        <v>2</v>
      </c>
      <c r="X46" s="683">
        <v>3</v>
      </c>
      <c r="Y46" s="683">
        <v>9</v>
      </c>
      <c r="Z46" s="683">
        <v>15</v>
      </c>
      <c r="AA46" s="683">
        <v>15</v>
      </c>
      <c r="AB46" s="683">
        <v>27</v>
      </c>
      <c r="AC46" s="683">
        <v>51</v>
      </c>
      <c r="AD46" s="683">
        <v>63</v>
      </c>
      <c r="AE46" s="683">
        <v>28</v>
      </c>
      <c r="AF46" s="683">
        <v>2</v>
      </c>
      <c r="AG46" s="683" t="s">
        <v>98</v>
      </c>
      <c r="AH46" s="684">
        <v>14200</v>
      </c>
      <c r="AI46" s="672">
        <f t="shared" si="1"/>
        <v>220</v>
      </c>
      <c r="AJ46" s="672"/>
      <c r="AK46" s="672"/>
      <c r="AL46" s="683"/>
      <c r="AM46" s="683"/>
    </row>
    <row r="47" spans="1:39" s="660" customFormat="1" ht="12" customHeight="1">
      <c r="A47" s="686">
        <v>14300</v>
      </c>
      <c r="B47" s="677"/>
      <c r="C47" s="678" t="s">
        <v>321</v>
      </c>
      <c r="D47" s="679">
        <v>87</v>
      </c>
      <c r="E47" s="680">
        <v>93</v>
      </c>
      <c r="F47" s="681">
        <v>29</v>
      </c>
      <c r="G47" s="681">
        <v>64</v>
      </c>
      <c r="H47" s="682">
        <v>11.7</v>
      </c>
      <c r="I47" s="682">
        <v>7.69231</v>
      </c>
      <c r="J47" s="682">
        <v>15.347720000000001</v>
      </c>
      <c r="K47" s="683" t="s">
        <v>98</v>
      </c>
      <c r="L47" s="683" t="s">
        <v>98</v>
      </c>
      <c r="M47" s="683" t="s">
        <v>98</v>
      </c>
      <c r="N47" s="683" t="s">
        <v>98</v>
      </c>
      <c r="O47" s="683" t="s">
        <v>98</v>
      </c>
      <c r="P47" s="683" t="s">
        <v>98</v>
      </c>
      <c r="Q47" s="683" t="s">
        <v>98</v>
      </c>
      <c r="R47" s="683" t="s">
        <v>98</v>
      </c>
      <c r="S47" s="683" t="s">
        <v>98</v>
      </c>
      <c r="T47" s="683" t="s">
        <v>98</v>
      </c>
      <c r="U47" s="683" t="s">
        <v>98</v>
      </c>
      <c r="V47" s="683" t="s">
        <v>98</v>
      </c>
      <c r="W47" s="683">
        <v>1</v>
      </c>
      <c r="X47" s="683" t="s">
        <v>98</v>
      </c>
      <c r="Y47" s="683">
        <v>1</v>
      </c>
      <c r="Z47" s="683">
        <v>2</v>
      </c>
      <c r="AA47" s="683">
        <v>7</v>
      </c>
      <c r="AB47" s="683">
        <v>9</v>
      </c>
      <c r="AC47" s="683">
        <v>23</v>
      </c>
      <c r="AD47" s="683">
        <v>24</v>
      </c>
      <c r="AE47" s="683">
        <v>21</v>
      </c>
      <c r="AF47" s="683">
        <v>5</v>
      </c>
      <c r="AG47" s="683" t="s">
        <v>98</v>
      </c>
      <c r="AH47" s="684">
        <v>14300</v>
      </c>
      <c r="AI47" s="672">
        <f t="shared" si="1"/>
        <v>93</v>
      </c>
      <c r="AJ47" s="672"/>
      <c r="AK47" s="672"/>
      <c r="AL47" s="683"/>
      <c r="AM47" s="683"/>
    </row>
    <row r="48" spans="1:39" s="660" customFormat="1" ht="12" customHeight="1">
      <c r="A48" s="686">
        <v>15000</v>
      </c>
      <c r="B48" s="677"/>
      <c r="C48" s="678" t="s">
        <v>426</v>
      </c>
      <c r="D48" s="679" t="s">
        <v>98</v>
      </c>
      <c r="E48" s="680" t="s">
        <v>98</v>
      </c>
      <c r="F48" s="687">
        <v>0</v>
      </c>
      <c r="G48" s="681" t="s">
        <v>98</v>
      </c>
      <c r="H48" s="682" t="s">
        <v>98</v>
      </c>
      <c r="I48" s="687">
        <v>0</v>
      </c>
      <c r="J48" s="682">
        <v>0</v>
      </c>
      <c r="K48" s="683" t="s">
        <v>98</v>
      </c>
      <c r="L48" s="683" t="s">
        <v>98</v>
      </c>
      <c r="M48" s="683" t="s">
        <v>98</v>
      </c>
      <c r="N48" s="683" t="s">
        <v>98</v>
      </c>
      <c r="O48" s="683" t="s">
        <v>98</v>
      </c>
      <c r="P48" s="683" t="s">
        <v>98</v>
      </c>
      <c r="Q48" s="683" t="s">
        <v>98</v>
      </c>
      <c r="R48" s="683" t="s">
        <v>98</v>
      </c>
      <c r="S48" s="683" t="s">
        <v>98</v>
      </c>
      <c r="T48" s="683" t="s">
        <v>98</v>
      </c>
      <c r="U48" s="683" t="s">
        <v>98</v>
      </c>
      <c r="V48" s="683" t="s">
        <v>98</v>
      </c>
      <c r="W48" s="683" t="s">
        <v>98</v>
      </c>
      <c r="X48" s="683" t="s">
        <v>98</v>
      </c>
      <c r="Y48" s="683" t="s">
        <v>98</v>
      </c>
      <c r="Z48" s="683" t="s">
        <v>98</v>
      </c>
      <c r="AA48" s="683" t="s">
        <v>98</v>
      </c>
      <c r="AB48" s="683" t="s">
        <v>98</v>
      </c>
      <c r="AC48" s="683" t="s">
        <v>98</v>
      </c>
      <c r="AD48" s="683" t="s">
        <v>98</v>
      </c>
      <c r="AE48" s="683" t="s">
        <v>98</v>
      </c>
      <c r="AF48" s="683" t="s">
        <v>98</v>
      </c>
      <c r="AG48" s="683" t="s">
        <v>98</v>
      </c>
      <c r="AH48" s="684">
        <v>15000</v>
      </c>
      <c r="AI48" s="672">
        <f t="shared" si="1"/>
        <v>0</v>
      </c>
      <c r="AJ48" s="672"/>
      <c r="AK48" s="672"/>
      <c r="AL48" s="683"/>
      <c r="AM48" s="683"/>
    </row>
    <row r="49" spans="1:39" s="660" customFormat="1" ht="12" customHeight="1">
      <c r="A49" s="686">
        <v>16100</v>
      </c>
      <c r="B49" s="677"/>
      <c r="C49" s="688" t="s">
        <v>257</v>
      </c>
      <c r="D49" s="679" t="s">
        <v>98</v>
      </c>
      <c r="E49" s="680" t="s">
        <v>98</v>
      </c>
      <c r="F49" s="681" t="s">
        <v>98</v>
      </c>
      <c r="G49" s="681" t="s">
        <v>98</v>
      </c>
      <c r="H49" s="682" t="s">
        <v>98</v>
      </c>
      <c r="I49" s="682">
        <v>0</v>
      </c>
      <c r="J49" s="682">
        <v>0</v>
      </c>
      <c r="K49" s="683" t="s">
        <v>98</v>
      </c>
      <c r="L49" s="683" t="s">
        <v>98</v>
      </c>
      <c r="M49" s="683" t="s">
        <v>98</v>
      </c>
      <c r="N49" s="683" t="s">
        <v>98</v>
      </c>
      <c r="O49" s="683" t="s">
        <v>98</v>
      </c>
      <c r="P49" s="683" t="s">
        <v>98</v>
      </c>
      <c r="Q49" s="683" t="s">
        <v>98</v>
      </c>
      <c r="R49" s="683" t="s">
        <v>98</v>
      </c>
      <c r="S49" s="683" t="s">
        <v>98</v>
      </c>
      <c r="T49" s="683" t="s">
        <v>98</v>
      </c>
      <c r="U49" s="683" t="s">
        <v>98</v>
      </c>
      <c r="V49" s="683" t="s">
        <v>98</v>
      </c>
      <c r="W49" s="683" t="s">
        <v>98</v>
      </c>
      <c r="X49" s="683" t="s">
        <v>98</v>
      </c>
      <c r="Y49" s="683" t="s">
        <v>98</v>
      </c>
      <c r="Z49" s="683" t="s">
        <v>98</v>
      </c>
      <c r="AA49" s="683" t="s">
        <v>98</v>
      </c>
      <c r="AB49" s="683" t="s">
        <v>98</v>
      </c>
      <c r="AC49" s="683" t="s">
        <v>98</v>
      </c>
      <c r="AD49" s="683" t="s">
        <v>98</v>
      </c>
      <c r="AE49" s="683" t="s">
        <v>98</v>
      </c>
      <c r="AF49" s="683" t="s">
        <v>98</v>
      </c>
      <c r="AG49" s="683" t="s">
        <v>98</v>
      </c>
      <c r="AH49" s="684">
        <v>16100</v>
      </c>
      <c r="AI49" s="672">
        <f t="shared" si="1"/>
        <v>0</v>
      </c>
      <c r="AJ49" s="672"/>
      <c r="AK49" s="672"/>
      <c r="AL49" s="683"/>
      <c r="AM49" s="683"/>
    </row>
    <row r="50" spans="1:39" s="660" customFormat="1" ht="12" customHeight="1">
      <c r="A50" s="686">
        <v>16200</v>
      </c>
      <c r="B50" s="677"/>
      <c r="C50" s="678" t="s">
        <v>258</v>
      </c>
      <c r="D50" s="679" t="s">
        <v>98</v>
      </c>
      <c r="E50" s="680" t="s">
        <v>98</v>
      </c>
      <c r="F50" s="681" t="s">
        <v>98</v>
      </c>
      <c r="G50" s="681" t="s">
        <v>98</v>
      </c>
      <c r="H50" s="682" t="s">
        <v>98</v>
      </c>
      <c r="I50" s="682">
        <v>0</v>
      </c>
      <c r="J50" s="682">
        <v>0</v>
      </c>
      <c r="K50" s="683" t="s">
        <v>98</v>
      </c>
      <c r="L50" s="683" t="s">
        <v>98</v>
      </c>
      <c r="M50" s="683" t="s">
        <v>98</v>
      </c>
      <c r="N50" s="683" t="s">
        <v>98</v>
      </c>
      <c r="O50" s="683" t="s">
        <v>98</v>
      </c>
      <c r="P50" s="683" t="s">
        <v>98</v>
      </c>
      <c r="Q50" s="683" t="s">
        <v>98</v>
      </c>
      <c r="R50" s="683" t="s">
        <v>98</v>
      </c>
      <c r="S50" s="683" t="s">
        <v>98</v>
      </c>
      <c r="T50" s="683" t="s">
        <v>98</v>
      </c>
      <c r="U50" s="683" t="s">
        <v>98</v>
      </c>
      <c r="V50" s="683" t="s">
        <v>98</v>
      </c>
      <c r="W50" s="683" t="s">
        <v>98</v>
      </c>
      <c r="X50" s="683" t="s">
        <v>98</v>
      </c>
      <c r="Y50" s="683" t="s">
        <v>98</v>
      </c>
      <c r="Z50" s="683" t="s">
        <v>98</v>
      </c>
      <c r="AA50" s="683" t="s">
        <v>98</v>
      </c>
      <c r="AB50" s="683" t="s">
        <v>98</v>
      </c>
      <c r="AC50" s="683" t="s">
        <v>98</v>
      </c>
      <c r="AD50" s="683" t="s">
        <v>98</v>
      </c>
      <c r="AE50" s="683" t="s">
        <v>98</v>
      </c>
      <c r="AF50" s="683" t="s">
        <v>98</v>
      </c>
      <c r="AG50" s="683" t="s">
        <v>98</v>
      </c>
      <c r="AH50" s="684">
        <v>16200</v>
      </c>
      <c r="AI50" s="672">
        <f t="shared" si="1"/>
        <v>0</v>
      </c>
      <c r="AJ50" s="672"/>
      <c r="AK50" s="672"/>
      <c r="AL50" s="683"/>
      <c r="AM50" s="683"/>
    </row>
    <row r="51" spans="1:39" s="660" customFormat="1" ht="12" customHeight="1">
      <c r="A51" s="686">
        <v>16300</v>
      </c>
      <c r="B51" s="677"/>
      <c r="C51" s="688" t="s">
        <v>259</v>
      </c>
      <c r="D51" s="679">
        <v>4</v>
      </c>
      <c r="E51" s="680">
        <v>1</v>
      </c>
      <c r="F51" s="681">
        <v>1</v>
      </c>
      <c r="G51" s="681" t="s">
        <v>98</v>
      </c>
      <c r="H51" s="682">
        <v>0.1</v>
      </c>
      <c r="I51" s="682">
        <v>0</v>
      </c>
      <c r="J51" s="682">
        <v>0.23981</v>
      </c>
      <c r="K51" s="683">
        <v>1</v>
      </c>
      <c r="L51" s="683">
        <v>1</v>
      </c>
      <c r="M51" s="683" t="s">
        <v>98</v>
      </c>
      <c r="N51" s="683" t="s">
        <v>98</v>
      </c>
      <c r="O51" s="683" t="s">
        <v>98</v>
      </c>
      <c r="P51" s="683" t="s">
        <v>98</v>
      </c>
      <c r="Q51" s="683" t="s">
        <v>98</v>
      </c>
      <c r="R51" s="683" t="s">
        <v>98</v>
      </c>
      <c r="S51" s="683" t="s">
        <v>98</v>
      </c>
      <c r="T51" s="683" t="s">
        <v>98</v>
      </c>
      <c r="U51" s="683" t="s">
        <v>98</v>
      </c>
      <c r="V51" s="683" t="s">
        <v>98</v>
      </c>
      <c r="W51" s="683" t="s">
        <v>98</v>
      </c>
      <c r="X51" s="683" t="s">
        <v>98</v>
      </c>
      <c r="Y51" s="683" t="s">
        <v>98</v>
      </c>
      <c r="Z51" s="683" t="s">
        <v>98</v>
      </c>
      <c r="AA51" s="683" t="s">
        <v>98</v>
      </c>
      <c r="AB51" s="683" t="s">
        <v>98</v>
      </c>
      <c r="AC51" s="683" t="s">
        <v>98</v>
      </c>
      <c r="AD51" s="683" t="s">
        <v>98</v>
      </c>
      <c r="AE51" s="683" t="s">
        <v>98</v>
      </c>
      <c r="AF51" s="683" t="s">
        <v>98</v>
      </c>
      <c r="AG51" s="683" t="s">
        <v>98</v>
      </c>
      <c r="AH51" s="684">
        <v>16300</v>
      </c>
      <c r="AI51" s="672">
        <f t="shared" si="1"/>
        <v>1</v>
      </c>
      <c r="AJ51" s="672"/>
      <c r="AK51" s="672"/>
      <c r="AL51" s="683"/>
      <c r="AM51" s="683"/>
    </row>
    <row r="52" spans="1:39" s="660" customFormat="1" ht="12" customHeight="1">
      <c r="A52" s="686">
        <v>16400</v>
      </c>
      <c r="B52" s="677"/>
      <c r="C52" s="678" t="s">
        <v>260</v>
      </c>
      <c r="D52" s="679" t="s">
        <v>98</v>
      </c>
      <c r="E52" s="680" t="s">
        <v>98</v>
      </c>
      <c r="F52" s="681" t="s">
        <v>98</v>
      </c>
      <c r="G52" s="681" t="s">
        <v>98</v>
      </c>
      <c r="H52" s="682" t="s">
        <v>98</v>
      </c>
      <c r="I52" s="682">
        <v>0</v>
      </c>
      <c r="J52" s="682">
        <v>0</v>
      </c>
      <c r="K52" s="683" t="s">
        <v>98</v>
      </c>
      <c r="L52" s="683" t="s">
        <v>98</v>
      </c>
      <c r="M52" s="683" t="s">
        <v>98</v>
      </c>
      <c r="N52" s="683" t="s">
        <v>98</v>
      </c>
      <c r="O52" s="683" t="s">
        <v>98</v>
      </c>
      <c r="P52" s="683" t="s">
        <v>98</v>
      </c>
      <c r="Q52" s="683" t="s">
        <v>98</v>
      </c>
      <c r="R52" s="683" t="s">
        <v>98</v>
      </c>
      <c r="S52" s="683" t="s">
        <v>98</v>
      </c>
      <c r="T52" s="683" t="s">
        <v>98</v>
      </c>
      <c r="U52" s="683" t="s">
        <v>98</v>
      </c>
      <c r="V52" s="683" t="s">
        <v>98</v>
      </c>
      <c r="W52" s="683" t="s">
        <v>98</v>
      </c>
      <c r="X52" s="683" t="s">
        <v>98</v>
      </c>
      <c r="Y52" s="683" t="s">
        <v>98</v>
      </c>
      <c r="Z52" s="683" t="s">
        <v>98</v>
      </c>
      <c r="AA52" s="683" t="s">
        <v>98</v>
      </c>
      <c r="AB52" s="683" t="s">
        <v>98</v>
      </c>
      <c r="AC52" s="683" t="s">
        <v>98</v>
      </c>
      <c r="AD52" s="683" t="s">
        <v>98</v>
      </c>
      <c r="AE52" s="683" t="s">
        <v>98</v>
      </c>
      <c r="AF52" s="683" t="s">
        <v>98</v>
      </c>
      <c r="AG52" s="683" t="s">
        <v>98</v>
      </c>
      <c r="AH52" s="684">
        <v>16400</v>
      </c>
      <c r="AI52" s="672">
        <f t="shared" si="1"/>
        <v>0</v>
      </c>
      <c r="AJ52" s="672"/>
      <c r="AK52" s="672"/>
      <c r="AL52" s="683"/>
      <c r="AM52" s="683"/>
    </row>
    <row r="53" spans="1:39" s="660" customFormat="1" ht="12" customHeight="1">
      <c r="A53" s="686">
        <v>16500</v>
      </c>
      <c r="B53" s="677"/>
      <c r="C53" s="688" t="s">
        <v>261</v>
      </c>
      <c r="D53" s="679" t="s">
        <v>98</v>
      </c>
      <c r="E53" s="680" t="s">
        <v>98</v>
      </c>
      <c r="F53" s="681" t="s">
        <v>98</v>
      </c>
      <c r="G53" s="681" t="s">
        <v>98</v>
      </c>
      <c r="H53" s="682" t="s">
        <v>98</v>
      </c>
      <c r="I53" s="682">
        <v>0</v>
      </c>
      <c r="J53" s="682">
        <v>0</v>
      </c>
      <c r="K53" s="683" t="s">
        <v>98</v>
      </c>
      <c r="L53" s="683" t="s">
        <v>98</v>
      </c>
      <c r="M53" s="683" t="s">
        <v>98</v>
      </c>
      <c r="N53" s="683" t="s">
        <v>98</v>
      </c>
      <c r="O53" s="683" t="s">
        <v>98</v>
      </c>
      <c r="P53" s="683" t="s">
        <v>98</v>
      </c>
      <c r="Q53" s="683" t="s">
        <v>98</v>
      </c>
      <c r="R53" s="683" t="s">
        <v>98</v>
      </c>
      <c r="S53" s="683" t="s">
        <v>98</v>
      </c>
      <c r="T53" s="683" t="s">
        <v>98</v>
      </c>
      <c r="U53" s="683" t="s">
        <v>98</v>
      </c>
      <c r="V53" s="683" t="s">
        <v>98</v>
      </c>
      <c r="W53" s="683" t="s">
        <v>98</v>
      </c>
      <c r="X53" s="683" t="s">
        <v>98</v>
      </c>
      <c r="Y53" s="683" t="s">
        <v>98</v>
      </c>
      <c r="Z53" s="683" t="s">
        <v>98</v>
      </c>
      <c r="AA53" s="683" t="s">
        <v>98</v>
      </c>
      <c r="AB53" s="683" t="s">
        <v>98</v>
      </c>
      <c r="AC53" s="683" t="s">
        <v>98</v>
      </c>
      <c r="AD53" s="683" t="s">
        <v>98</v>
      </c>
      <c r="AE53" s="683" t="s">
        <v>98</v>
      </c>
      <c r="AF53" s="683" t="s">
        <v>98</v>
      </c>
      <c r="AG53" s="683" t="s">
        <v>98</v>
      </c>
      <c r="AH53" s="684">
        <v>16500</v>
      </c>
      <c r="AI53" s="672">
        <f t="shared" si="1"/>
        <v>0</v>
      </c>
      <c r="AJ53" s="672"/>
      <c r="AK53" s="672"/>
      <c r="AL53" s="683"/>
      <c r="AM53" s="683"/>
    </row>
    <row r="54" spans="1:39" s="660" customFormat="1" ht="12" customHeight="1">
      <c r="A54" s="686">
        <v>16600</v>
      </c>
      <c r="B54" s="677"/>
      <c r="C54" s="678" t="s">
        <v>262</v>
      </c>
      <c r="D54" s="679" t="s">
        <v>98</v>
      </c>
      <c r="E54" s="680">
        <v>1</v>
      </c>
      <c r="F54" s="681">
        <v>1</v>
      </c>
      <c r="G54" s="681" t="s">
        <v>98</v>
      </c>
      <c r="H54" s="682">
        <v>0.1</v>
      </c>
      <c r="I54" s="682">
        <v>0.26524999999999999</v>
      </c>
      <c r="J54" s="682">
        <v>0</v>
      </c>
      <c r="K54" s="683">
        <v>1</v>
      </c>
      <c r="L54" s="683">
        <v>1</v>
      </c>
      <c r="M54" s="683" t="s">
        <v>98</v>
      </c>
      <c r="N54" s="683" t="s">
        <v>98</v>
      </c>
      <c r="O54" s="683" t="s">
        <v>98</v>
      </c>
      <c r="P54" s="683" t="s">
        <v>98</v>
      </c>
      <c r="Q54" s="683" t="s">
        <v>98</v>
      </c>
      <c r="R54" s="683" t="s">
        <v>98</v>
      </c>
      <c r="S54" s="683" t="s">
        <v>98</v>
      </c>
      <c r="T54" s="683" t="s">
        <v>98</v>
      </c>
      <c r="U54" s="683" t="s">
        <v>98</v>
      </c>
      <c r="V54" s="683" t="s">
        <v>98</v>
      </c>
      <c r="W54" s="683" t="s">
        <v>98</v>
      </c>
      <c r="X54" s="683" t="s">
        <v>98</v>
      </c>
      <c r="Y54" s="683" t="s">
        <v>98</v>
      </c>
      <c r="Z54" s="683" t="s">
        <v>98</v>
      </c>
      <c r="AA54" s="683" t="s">
        <v>98</v>
      </c>
      <c r="AB54" s="683" t="s">
        <v>98</v>
      </c>
      <c r="AC54" s="683" t="s">
        <v>98</v>
      </c>
      <c r="AD54" s="683" t="s">
        <v>98</v>
      </c>
      <c r="AE54" s="683" t="s">
        <v>98</v>
      </c>
      <c r="AF54" s="683" t="s">
        <v>98</v>
      </c>
      <c r="AG54" s="683" t="s">
        <v>98</v>
      </c>
      <c r="AH54" s="684">
        <v>16600</v>
      </c>
      <c r="AI54" s="672">
        <f t="shared" si="1"/>
        <v>1</v>
      </c>
      <c r="AJ54" s="672"/>
      <c r="AK54" s="672"/>
      <c r="AL54" s="683"/>
      <c r="AM54" s="683"/>
    </row>
    <row r="55" spans="1:39" s="660" customFormat="1" ht="12" customHeight="1">
      <c r="A55" s="686">
        <v>17100</v>
      </c>
      <c r="B55" s="677"/>
      <c r="C55" s="678" t="s">
        <v>263</v>
      </c>
      <c r="D55" s="679">
        <v>1</v>
      </c>
      <c r="E55" s="680">
        <v>3</v>
      </c>
      <c r="F55" s="681">
        <v>3</v>
      </c>
      <c r="G55" s="681" t="s">
        <v>98</v>
      </c>
      <c r="H55" s="682">
        <v>0.4</v>
      </c>
      <c r="I55" s="682">
        <v>0.79576000000000002</v>
      </c>
      <c r="J55" s="682">
        <v>0</v>
      </c>
      <c r="K55" s="683">
        <v>1</v>
      </c>
      <c r="L55" s="683">
        <v>1</v>
      </c>
      <c r="M55" s="683" t="s">
        <v>98</v>
      </c>
      <c r="N55" s="683">
        <v>1</v>
      </c>
      <c r="O55" s="683" t="s">
        <v>98</v>
      </c>
      <c r="P55" s="683" t="s">
        <v>98</v>
      </c>
      <c r="Q55" s="683" t="s">
        <v>98</v>
      </c>
      <c r="R55" s="683" t="s">
        <v>98</v>
      </c>
      <c r="S55" s="683" t="s">
        <v>98</v>
      </c>
      <c r="T55" s="683" t="s">
        <v>98</v>
      </c>
      <c r="U55" s="683" t="s">
        <v>98</v>
      </c>
      <c r="V55" s="683" t="s">
        <v>98</v>
      </c>
      <c r="W55" s="683" t="s">
        <v>98</v>
      </c>
      <c r="X55" s="683" t="s">
        <v>98</v>
      </c>
      <c r="Y55" s="683" t="s">
        <v>98</v>
      </c>
      <c r="Z55" s="683">
        <v>1</v>
      </c>
      <c r="AA55" s="683" t="s">
        <v>98</v>
      </c>
      <c r="AB55" s="683" t="s">
        <v>98</v>
      </c>
      <c r="AC55" s="683" t="s">
        <v>98</v>
      </c>
      <c r="AD55" s="683" t="s">
        <v>98</v>
      </c>
      <c r="AE55" s="683" t="s">
        <v>98</v>
      </c>
      <c r="AF55" s="683" t="s">
        <v>98</v>
      </c>
      <c r="AG55" s="683" t="s">
        <v>98</v>
      </c>
      <c r="AH55" s="684">
        <v>17100</v>
      </c>
      <c r="AI55" s="672">
        <f t="shared" si="1"/>
        <v>3</v>
      </c>
      <c r="AJ55" s="672"/>
      <c r="AK55" s="672"/>
      <c r="AL55" s="683"/>
      <c r="AM55" s="683"/>
    </row>
    <row r="56" spans="1:39" s="660" customFormat="1" ht="12" customHeight="1">
      <c r="A56" s="686">
        <v>17200</v>
      </c>
      <c r="B56" s="677"/>
      <c r="C56" s="678" t="s">
        <v>264</v>
      </c>
      <c r="D56" s="679">
        <v>2</v>
      </c>
      <c r="E56" s="680">
        <v>6</v>
      </c>
      <c r="F56" s="681">
        <v>1</v>
      </c>
      <c r="G56" s="681">
        <v>5</v>
      </c>
      <c r="H56" s="682">
        <v>0.8</v>
      </c>
      <c r="I56" s="682">
        <v>0.26524999999999999</v>
      </c>
      <c r="J56" s="682">
        <v>1.1990400000000001</v>
      </c>
      <c r="K56" s="683" t="s">
        <v>98</v>
      </c>
      <c r="L56" s="683" t="s">
        <v>98</v>
      </c>
      <c r="M56" s="683" t="s">
        <v>98</v>
      </c>
      <c r="N56" s="683" t="s">
        <v>98</v>
      </c>
      <c r="O56" s="683" t="s">
        <v>98</v>
      </c>
      <c r="P56" s="683" t="s">
        <v>98</v>
      </c>
      <c r="Q56" s="683" t="s">
        <v>98</v>
      </c>
      <c r="R56" s="683">
        <v>1</v>
      </c>
      <c r="S56" s="683" t="s">
        <v>98</v>
      </c>
      <c r="T56" s="683" t="s">
        <v>98</v>
      </c>
      <c r="U56" s="683">
        <v>1</v>
      </c>
      <c r="V56" s="683" t="s">
        <v>98</v>
      </c>
      <c r="W56" s="683" t="s">
        <v>98</v>
      </c>
      <c r="X56" s="683" t="s">
        <v>98</v>
      </c>
      <c r="Y56" s="683" t="s">
        <v>98</v>
      </c>
      <c r="Z56" s="683">
        <v>1</v>
      </c>
      <c r="AA56" s="683">
        <v>1</v>
      </c>
      <c r="AB56" s="683" t="s">
        <v>98</v>
      </c>
      <c r="AC56" s="683">
        <v>1</v>
      </c>
      <c r="AD56" s="683">
        <v>1</v>
      </c>
      <c r="AE56" s="683" t="s">
        <v>98</v>
      </c>
      <c r="AF56" s="683" t="s">
        <v>98</v>
      </c>
      <c r="AG56" s="683" t="s">
        <v>98</v>
      </c>
      <c r="AH56" s="684">
        <v>17200</v>
      </c>
      <c r="AI56" s="672">
        <f t="shared" si="1"/>
        <v>6</v>
      </c>
      <c r="AJ56" s="672"/>
      <c r="AK56" s="672"/>
      <c r="AL56" s="683"/>
      <c r="AM56" s="683"/>
    </row>
    <row r="57" spans="1:39" s="660" customFormat="1" ht="12" customHeight="1">
      <c r="A57" s="686">
        <v>17300</v>
      </c>
      <c r="B57" s="677"/>
      <c r="C57" s="678" t="s">
        <v>265</v>
      </c>
      <c r="D57" s="679">
        <v>1</v>
      </c>
      <c r="E57" s="680" t="s">
        <v>98</v>
      </c>
      <c r="F57" s="681" t="s">
        <v>98</v>
      </c>
      <c r="G57" s="681" t="s">
        <v>98</v>
      </c>
      <c r="H57" s="682" t="s">
        <v>98</v>
      </c>
      <c r="I57" s="682">
        <v>0</v>
      </c>
      <c r="J57" s="682">
        <v>0</v>
      </c>
      <c r="K57" s="683" t="s">
        <v>98</v>
      </c>
      <c r="L57" s="683" t="s">
        <v>98</v>
      </c>
      <c r="M57" s="683" t="s">
        <v>98</v>
      </c>
      <c r="N57" s="683" t="s">
        <v>98</v>
      </c>
      <c r="O57" s="683" t="s">
        <v>98</v>
      </c>
      <c r="P57" s="683" t="s">
        <v>98</v>
      </c>
      <c r="Q57" s="683" t="s">
        <v>98</v>
      </c>
      <c r="R57" s="683" t="s">
        <v>98</v>
      </c>
      <c r="S57" s="683" t="s">
        <v>98</v>
      </c>
      <c r="T57" s="683" t="s">
        <v>98</v>
      </c>
      <c r="U57" s="683" t="s">
        <v>98</v>
      </c>
      <c r="V57" s="683" t="s">
        <v>98</v>
      </c>
      <c r="W57" s="683" t="s">
        <v>98</v>
      </c>
      <c r="X57" s="683" t="s">
        <v>98</v>
      </c>
      <c r="Y57" s="683" t="s">
        <v>98</v>
      </c>
      <c r="Z57" s="683" t="s">
        <v>98</v>
      </c>
      <c r="AA57" s="683" t="s">
        <v>98</v>
      </c>
      <c r="AB57" s="683" t="s">
        <v>98</v>
      </c>
      <c r="AC57" s="683" t="s">
        <v>98</v>
      </c>
      <c r="AD57" s="683" t="s">
        <v>98</v>
      </c>
      <c r="AE57" s="683" t="s">
        <v>98</v>
      </c>
      <c r="AF57" s="683" t="s">
        <v>98</v>
      </c>
      <c r="AG57" s="683" t="s">
        <v>98</v>
      </c>
      <c r="AH57" s="684">
        <v>17300</v>
      </c>
      <c r="AI57" s="672">
        <f t="shared" si="1"/>
        <v>0</v>
      </c>
      <c r="AJ57" s="672"/>
      <c r="AK57" s="672"/>
      <c r="AL57" s="683"/>
      <c r="AM57" s="683"/>
    </row>
    <row r="58" spans="1:39" s="660" customFormat="1" ht="12" customHeight="1">
      <c r="A58" s="686">
        <v>17400</v>
      </c>
      <c r="B58" s="677"/>
      <c r="C58" s="678" t="s">
        <v>266</v>
      </c>
      <c r="D58" s="679">
        <v>9</v>
      </c>
      <c r="E58" s="680">
        <v>3</v>
      </c>
      <c r="F58" s="681" t="s">
        <v>98</v>
      </c>
      <c r="G58" s="681">
        <v>3</v>
      </c>
      <c r="H58" s="682">
        <v>0.4</v>
      </c>
      <c r="I58" s="682">
        <v>0</v>
      </c>
      <c r="J58" s="682">
        <v>0.71941999999999995</v>
      </c>
      <c r="K58" s="683" t="s">
        <v>98</v>
      </c>
      <c r="L58" s="683" t="s">
        <v>98</v>
      </c>
      <c r="M58" s="683" t="s">
        <v>98</v>
      </c>
      <c r="N58" s="683" t="s">
        <v>98</v>
      </c>
      <c r="O58" s="683" t="s">
        <v>98</v>
      </c>
      <c r="P58" s="683" t="s">
        <v>98</v>
      </c>
      <c r="Q58" s="683" t="s">
        <v>98</v>
      </c>
      <c r="R58" s="683" t="s">
        <v>98</v>
      </c>
      <c r="S58" s="683" t="s">
        <v>98</v>
      </c>
      <c r="T58" s="683" t="s">
        <v>98</v>
      </c>
      <c r="U58" s="683" t="s">
        <v>98</v>
      </c>
      <c r="V58" s="683" t="s">
        <v>98</v>
      </c>
      <c r="W58" s="683">
        <v>1</v>
      </c>
      <c r="X58" s="683" t="s">
        <v>98</v>
      </c>
      <c r="Y58" s="683" t="s">
        <v>98</v>
      </c>
      <c r="Z58" s="683" t="s">
        <v>98</v>
      </c>
      <c r="AA58" s="683" t="s">
        <v>98</v>
      </c>
      <c r="AB58" s="683" t="s">
        <v>98</v>
      </c>
      <c r="AC58" s="683">
        <v>1</v>
      </c>
      <c r="AD58" s="683">
        <v>1</v>
      </c>
      <c r="AE58" s="683" t="s">
        <v>98</v>
      </c>
      <c r="AF58" s="683" t="s">
        <v>98</v>
      </c>
      <c r="AG58" s="683" t="s">
        <v>98</v>
      </c>
      <c r="AH58" s="684">
        <v>17400</v>
      </c>
      <c r="AI58" s="672">
        <f t="shared" si="1"/>
        <v>3</v>
      </c>
      <c r="AJ58" s="672"/>
      <c r="AK58" s="672"/>
      <c r="AL58" s="683"/>
      <c r="AM58" s="683"/>
    </row>
    <row r="59" spans="1:39" s="660" customFormat="1" ht="12" customHeight="1">
      <c r="A59" s="686">
        <v>17500</v>
      </c>
      <c r="B59" s="677"/>
      <c r="C59" s="685" t="s">
        <v>427</v>
      </c>
      <c r="D59" s="679">
        <v>2</v>
      </c>
      <c r="E59" s="680">
        <v>6</v>
      </c>
      <c r="F59" s="681">
        <v>2</v>
      </c>
      <c r="G59" s="681">
        <v>4</v>
      </c>
      <c r="H59" s="682">
        <v>0.8</v>
      </c>
      <c r="I59" s="682">
        <v>0.53049999999999997</v>
      </c>
      <c r="J59" s="682">
        <v>0.95923000000000003</v>
      </c>
      <c r="K59" s="683">
        <v>2</v>
      </c>
      <c r="L59" s="683">
        <v>2</v>
      </c>
      <c r="M59" s="683" t="s">
        <v>98</v>
      </c>
      <c r="N59" s="683" t="s">
        <v>98</v>
      </c>
      <c r="O59" s="683" t="s">
        <v>98</v>
      </c>
      <c r="P59" s="683" t="s">
        <v>98</v>
      </c>
      <c r="Q59" s="683" t="s">
        <v>98</v>
      </c>
      <c r="R59" s="683" t="s">
        <v>98</v>
      </c>
      <c r="S59" s="683" t="s">
        <v>98</v>
      </c>
      <c r="T59" s="683" t="s">
        <v>98</v>
      </c>
      <c r="U59" s="683" t="s">
        <v>98</v>
      </c>
      <c r="V59" s="683" t="s">
        <v>98</v>
      </c>
      <c r="W59" s="683">
        <v>1</v>
      </c>
      <c r="X59" s="683">
        <v>1</v>
      </c>
      <c r="Y59" s="683">
        <v>1</v>
      </c>
      <c r="Z59" s="683">
        <v>1</v>
      </c>
      <c r="AA59" s="683" t="s">
        <v>98</v>
      </c>
      <c r="AB59" s="683" t="s">
        <v>98</v>
      </c>
      <c r="AC59" s="683" t="s">
        <v>98</v>
      </c>
      <c r="AD59" s="683" t="s">
        <v>98</v>
      </c>
      <c r="AE59" s="683" t="s">
        <v>98</v>
      </c>
      <c r="AF59" s="683" t="s">
        <v>98</v>
      </c>
      <c r="AG59" s="683" t="s">
        <v>98</v>
      </c>
      <c r="AH59" s="684">
        <v>17500</v>
      </c>
      <c r="AI59" s="672">
        <f t="shared" si="1"/>
        <v>6</v>
      </c>
      <c r="AJ59" s="672"/>
      <c r="AK59" s="672"/>
      <c r="AL59" s="683"/>
      <c r="AM59" s="683"/>
    </row>
    <row r="60" spans="1:39" s="660" customFormat="1" ht="12" customHeight="1">
      <c r="A60" s="686">
        <v>18100</v>
      </c>
      <c r="B60" s="677"/>
      <c r="C60" s="678" t="s">
        <v>267</v>
      </c>
      <c r="D60" s="679">
        <v>912</v>
      </c>
      <c r="E60" s="680">
        <v>1149</v>
      </c>
      <c r="F60" s="681">
        <v>282</v>
      </c>
      <c r="G60" s="681">
        <v>867</v>
      </c>
      <c r="H60" s="682">
        <v>144.9</v>
      </c>
      <c r="I60" s="682">
        <v>74.801060000000007</v>
      </c>
      <c r="J60" s="682">
        <v>207.91367</v>
      </c>
      <c r="K60" s="683" t="s">
        <v>98</v>
      </c>
      <c r="L60" s="683" t="s">
        <v>98</v>
      </c>
      <c r="M60" s="683" t="s">
        <v>98</v>
      </c>
      <c r="N60" s="683" t="s">
        <v>98</v>
      </c>
      <c r="O60" s="683" t="s">
        <v>98</v>
      </c>
      <c r="P60" s="683" t="s">
        <v>98</v>
      </c>
      <c r="Q60" s="683" t="s">
        <v>98</v>
      </c>
      <c r="R60" s="683" t="s">
        <v>98</v>
      </c>
      <c r="S60" s="683" t="s">
        <v>98</v>
      </c>
      <c r="T60" s="683" t="s">
        <v>98</v>
      </c>
      <c r="U60" s="683" t="s">
        <v>98</v>
      </c>
      <c r="V60" s="683" t="s">
        <v>98</v>
      </c>
      <c r="W60" s="683" t="s">
        <v>98</v>
      </c>
      <c r="X60" s="683" t="s">
        <v>98</v>
      </c>
      <c r="Y60" s="683">
        <v>1</v>
      </c>
      <c r="Z60" s="683">
        <v>3</v>
      </c>
      <c r="AA60" s="683">
        <v>12</v>
      </c>
      <c r="AB60" s="683">
        <v>60</v>
      </c>
      <c r="AC60" s="683">
        <v>197</v>
      </c>
      <c r="AD60" s="683">
        <v>380</v>
      </c>
      <c r="AE60" s="683">
        <v>334</v>
      </c>
      <c r="AF60" s="683">
        <v>162</v>
      </c>
      <c r="AG60" s="683" t="s">
        <v>98</v>
      </c>
      <c r="AH60" s="684">
        <v>18100</v>
      </c>
      <c r="AI60" s="672">
        <f t="shared" si="1"/>
        <v>1149</v>
      </c>
      <c r="AJ60" s="672"/>
      <c r="AK60" s="672"/>
      <c r="AL60" s="683"/>
      <c r="AM60" s="683"/>
    </row>
    <row r="61" spans="1:39" s="660" customFormat="1" ht="12" customHeight="1">
      <c r="A61" s="686">
        <v>18200</v>
      </c>
      <c r="B61" s="677"/>
      <c r="C61" s="678" t="s">
        <v>268</v>
      </c>
      <c r="D61" s="679" t="s">
        <v>98</v>
      </c>
      <c r="E61" s="680">
        <v>1</v>
      </c>
      <c r="F61" s="681">
        <v>1</v>
      </c>
      <c r="G61" s="681" t="s">
        <v>98</v>
      </c>
      <c r="H61" s="682">
        <v>0.1</v>
      </c>
      <c r="I61" s="682">
        <v>0.26524999999999999</v>
      </c>
      <c r="J61" s="682">
        <v>0</v>
      </c>
      <c r="K61" s="683">
        <v>1</v>
      </c>
      <c r="L61" s="683">
        <v>1</v>
      </c>
      <c r="M61" s="683" t="s">
        <v>98</v>
      </c>
      <c r="N61" s="683" t="s">
        <v>98</v>
      </c>
      <c r="O61" s="683" t="s">
        <v>98</v>
      </c>
      <c r="P61" s="683" t="s">
        <v>98</v>
      </c>
      <c r="Q61" s="683" t="s">
        <v>98</v>
      </c>
      <c r="R61" s="683" t="s">
        <v>98</v>
      </c>
      <c r="S61" s="683" t="s">
        <v>98</v>
      </c>
      <c r="T61" s="683" t="s">
        <v>98</v>
      </c>
      <c r="U61" s="683" t="s">
        <v>98</v>
      </c>
      <c r="V61" s="683" t="s">
        <v>98</v>
      </c>
      <c r="W61" s="683" t="s">
        <v>98</v>
      </c>
      <c r="X61" s="683" t="s">
        <v>98</v>
      </c>
      <c r="Y61" s="683" t="s">
        <v>98</v>
      </c>
      <c r="Z61" s="683" t="s">
        <v>98</v>
      </c>
      <c r="AA61" s="683" t="s">
        <v>98</v>
      </c>
      <c r="AB61" s="683" t="s">
        <v>98</v>
      </c>
      <c r="AC61" s="683" t="s">
        <v>98</v>
      </c>
      <c r="AD61" s="683" t="s">
        <v>98</v>
      </c>
      <c r="AE61" s="683" t="s">
        <v>98</v>
      </c>
      <c r="AF61" s="683" t="s">
        <v>98</v>
      </c>
      <c r="AG61" s="683" t="s">
        <v>98</v>
      </c>
      <c r="AH61" s="684">
        <v>18200</v>
      </c>
      <c r="AI61" s="672">
        <f t="shared" si="1"/>
        <v>1</v>
      </c>
      <c r="AJ61" s="672"/>
      <c r="AK61" s="672"/>
      <c r="AL61" s="683"/>
      <c r="AM61" s="683"/>
    </row>
    <row r="62" spans="1:39" s="242" customFormat="1" ht="21.75" customHeight="1">
      <c r="A62" s="87">
        <v>18300</v>
      </c>
      <c r="B62" s="305"/>
      <c r="C62" s="235" t="s">
        <v>428</v>
      </c>
      <c r="D62" s="236">
        <v>315</v>
      </c>
      <c r="E62" s="237">
        <v>359</v>
      </c>
      <c r="F62" s="238">
        <v>210</v>
      </c>
      <c r="G62" s="238">
        <v>149</v>
      </c>
      <c r="H62" s="239">
        <v>45.3</v>
      </c>
      <c r="I62" s="239">
        <v>55.702919999999999</v>
      </c>
      <c r="J62" s="239">
        <v>35.731409999999997</v>
      </c>
      <c r="K62" s="240" t="s">
        <v>98</v>
      </c>
      <c r="L62" s="240" t="s">
        <v>98</v>
      </c>
      <c r="M62" s="240" t="s">
        <v>98</v>
      </c>
      <c r="N62" s="240">
        <v>1</v>
      </c>
      <c r="O62" s="240" t="s">
        <v>98</v>
      </c>
      <c r="P62" s="240" t="s">
        <v>98</v>
      </c>
      <c r="Q62" s="240" t="s">
        <v>98</v>
      </c>
      <c r="R62" s="240">
        <v>2</v>
      </c>
      <c r="S62" s="240">
        <v>2</v>
      </c>
      <c r="T62" s="240" t="s">
        <v>98</v>
      </c>
      <c r="U62" s="240">
        <v>3</v>
      </c>
      <c r="V62" s="240">
        <v>5</v>
      </c>
      <c r="W62" s="240">
        <v>17</v>
      </c>
      <c r="X62" s="240">
        <v>16</v>
      </c>
      <c r="Y62" s="240">
        <v>28</v>
      </c>
      <c r="Z62" s="240">
        <v>52</v>
      </c>
      <c r="AA62" s="240">
        <v>40</v>
      </c>
      <c r="AB62" s="240">
        <v>58</v>
      </c>
      <c r="AC62" s="240">
        <v>64</v>
      </c>
      <c r="AD62" s="240">
        <v>47</v>
      </c>
      <c r="AE62" s="240">
        <v>23</v>
      </c>
      <c r="AF62" s="240">
        <v>1</v>
      </c>
      <c r="AG62" s="240" t="s">
        <v>98</v>
      </c>
      <c r="AH62" s="86">
        <v>18300</v>
      </c>
      <c r="AI62" s="241">
        <f t="shared" si="1"/>
        <v>359</v>
      </c>
      <c r="AJ62" s="672"/>
      <c r="AK62" s="672"/>
      <c r="AL62" s="240"/>
      <c r="AM62" s="240"/>
    </row>
    <row r="63" spans="1:39" s="660" customFormat="1" ht="12" customHeight="1">
      <c r="A63" s="686">
        <v>20100</v>
      </c>
      <c r="B63" s="677"/>
      <c r="C63" s="678" t="s">
        <v>269</v>
      </c>
      <c r="D63" s="679">
        <v>298</v>
      </c>
      <c r="E63" s="680">
        <v>278</v>
      </c>
      <c r="F63" s="681">
        <v>150</v>
      </c>
      <c r="G63" s="681">
        <v>128</v>
      </c>
      <c r="H63" s="682">
        <v>35.1</v>
      </c>
      <c r="I63" s="682">
        <v>39.787799999999997</v>
      </c>
      <c r="J63" s="682">
        <v>30.695440000000001</v>
      </c>
      <c r="K63" s="683" t="s">
        <v>98</v>
      </c>
      <c r="L63" s="683">
        <v>2</v>
      </c>
      <c r="M63" s="683" t="s">
        <v>98</v>
      </c>
      <c r="N63" s="683" t="s">
        <v>98</v>
      </c>
      <c r="O63" s="683">
        <v>3</v>
      </c>
      <c r="P63" s="683">
        <v>1</v>
      </c>
      <c r="Q63" s="683">
        <v>1</v>
      </c>
      <c r="R63" s="683" t="s">
        <v>98</v>
      </c>
      <c r="S63" s="683">
        <v>1</v>
      </c>
      <c r="T63" s="683">
        <v>1</v>
      </c>
      <c r="U63" s="683">
        <v>3</v>
      </c>
      <c r="V63" s="683">
        <v>2</v>
      </c>
      <c r="W63" s="683">
        <v>6</v>
      </c>
      <c r="X63" s="683">
        <v>11</v>
      </c>
      <c r="Y63" s="683">
        <v>8</v>
      </c>
      <c r="Z63" s="683">
        <v>28</v>
      </c>
      <c r="AA63" s="683">
        <v>44</v>
      </c>
      <c r="AB63" s="683">
        <v>44</v>
      </c>
      <c r="AC63" s="683">
        <v>55</v>
      </c>
      <c r="AD63" s="683">
        <v>44</v>
      </c>
      <c r="AE63" s="683">
        <v>16</v>
      </c>
      <c r="AF63" s="683">
        <v>8</v>
      </c>
      <c r="AG63" s="683" t="s">
        <v>98</v>
      </c>
      <c r="AH63" s="684">
        <v>20100</v>
      </c>
      <c r="AI63" s="672">
        <f t="shared" si="1"/>
        <v>278</v>
      </c>
      <c r="AJ63" s="672"/>
      <c r="AK63" s="672"/>
      <c r="AL63" s="683"/>
      <c r="AM63" s="683"/>
    </row>
    <row r="64" spans="1:39" s="660" customFormat="1" ht="12" customHeight="1">
      <c r="A64" s="686">
        <v>20200</v>
      </c>
      <c r="B64" s="677"/>
      <c r="C64" s="678" t="s">
        <v>270</v>
      </c>
      <c r="D64" s="679">
        <v>120</v>
      </c>
      <c r="E64" s="680">
        <v>130</v>
      </c>
      <c r="F64" s="681">
        <v>98</v>
      </c>
      <c r="G64" s="681">
        <v>32</v>
      </c>
      <c r="H64" s="682">
        <v>16.399999999999999</v>
      </c>
      <c r="I64" s="682">
        <v>25.994689999999999</v>
      </c>
      <c r="J64" s="682">
        <v>7.6738600000000003</v>
      </c>
      <c r="K64" s="683" t="s">
        <v>98</v>
      </c>
      <c r="L64" s="683" t="s">
        <v>98</v>
      </c>
      <c r="M64" s="683" t="s">
        <v>98</v>
      </c>
      <c r="N64" s="683">
        <v>1</v>
      </c>
      <c r="O64" s="683">
        <v>3</v>
      </c>
      <c r="P64" s="683">
        <v>8</v>
      </c>
      <c r="Q64" s="683">
        <v>6</v>
      </c>
      <c r="R64" s="683">
        <v>10</v>
      </c>
      <c r="S64" s="683">
        <v>5</v>
      </c>
      <c r="T64" s="683">
        <v>10</v>
      </c>
      <c r="U64" s="683">
        <v>8</v>
      </c>
      <c r="V64" s="683">
        <v>7</v>
      </c>
      <c r="W64" s="683">
        <v>13</v>
      </c>
      <c r="X64" s="683">
        <v>9</v>
      </c>
      <c r="Y64" s="683">
        <v>15</v>
      </c>
      <c r="Z64" s="683">
        <v>21</v>
      </c>
      <c r="AA64" s="683">
        <v>5</v>
      </c>
      <c r="AB64" s="683">
        <v>3</v>
      </c>
      <c r="AC64" s="683">
        <v>5</v>
      </c>
      <c r="AD64" s="683">
        <v>1</v>
      </c>
      <c r="AE64" s="683" t="s">
        <v>98</v>
      </c>
      <c r="AF64" s="683" t="s">
        <v>98</v>
      </c>
      <c r="AG64" s="683" t="s">
        <v>98</v>
      </c>
      <c r="AH64" s="684">
        <v>20200</v>
      </c>
      <c r="AI64" s="672">
        <f t="shared" si="1"/>
        <v>130</v>
      </c>
      <c r="AJ64" s="672"/>
      <c r="AK64" s="672"/>
      <c r="AL64" s="683"/>
      <c r="AM64" s="683"/>
    </row>
    <row r="65" spans="1:39" s="660" customFormat="1" ht="12" customHeight="1">
      <c r="A65" s="686">
        <v>20300</v>
      </c>
      <c r="B65" s="677"/>
      <c r="C65" s="678" t="s">
        <v>271</v>
      </c>
      <c r="D65" s="679">
        <v>1</v>
      </c>
      <c r="E65" s="680">
        <v>1</v>
      </c>
      <c r="F65" s="681">
        <v>1</v>
      </c>
      <c r="G65" s="681" t="s">
        <v>98</v>
      </c>
      <c r="H65" s="682">
        <v>0.1</v>
      </c>
      <c r="I65" s="682">
        <v>0.26524999999999999</v>
      </c>
      <c r="J65" s="682">
        <v>0</v>
      </c>
      <c r="K65" s="683" t="s">
        <v>98</v>
      </c>
      <c r="L65" s="683" t="s">
        <v>98</v>
      </c>
      <c r="M65" s="683" t="s">
        <v>98</v>
      </c>
      <c r="N65" s="683" t="s">
        <v>98</v>
      </c>
      <c r="O65" s="683" t="s">
        <v>98</v>
      </c>
      <c r="P65" s="683" t="s">
        <v>98</v>
      </c>
      <c r="Q65" s="683" t="s">
        <v>98</v>
      </c>
      <c r="R65" s="683" t="s">
        <v>98</v>
      </c>
      <c r="S65" s="683" t="s">
        <v>98</v>
      </c>
      <c r="T65" s="683" t="s">
        <v>98</v>
      </c>
      <c r="U65" s="683" t="s">
        <v>98</v>
      </c>
      <c r="V65" s="683" t="s">
        <v>98</v>
      </c>
      <c r="W65" s="683" t="s">
        <v>98</v>
      </c>
      <c r="X65" s="683">
        <v>1</v>
      </c>
      <c r="Y65" s="683" t="s">
        <v>98</v>
      </c>
      <c r="Z65" s="683" t="s">
        <v>98</v>
      </c>
      <c r="AA65" s="683" t="s">
        <v>98</v>
      </c>
      <c r="AB65" s="683" t="s">
        <v>98</v>
      </c>
      <c r="AC65" s="683" t="s">
        <v>98</v>
      </c>
      <c r="AD65" s="683" t="s">
        <v>98</v>
      </c>
      <c r="AE65" s="683" t="s">
        <v>98</v>
      </c>
      <c r="AF65" s="683" t="s">
        <v>98</v>
      </c>
      <c r="AG65" s="683" t="s">
        <v>98</v>
      </c>
      <c r="AH65" s="684">
        <v>20300</v>
      </c>
      <c r="AI65" s="672">
        <f t="shared" si="1"/>
        <v>1</v>
      </c>
      <c r="AJ65" s="672"/>
      <c r="AK65" s="672"/>
      <c r="AL65" s="683"/>
      <c r="AM65" s="683"/>
    </row>
    <row r="66" spans="1:39" s="660" customFormat="1" ht="12" customHeight="1">
      <c r="A66" s="686">
        <v>20400</v>
      </c>
      <c r="B66" s="677"/>
      <c r="C66" s="678" t="s">
        <v>272</v>
      </c>
      <c r="D66" s="679">
        <v>61</v>
      </c>
      <c r="E66" s="680">
        <v>52</v>
      </c>
      <c r="F66" s="681">
        <v>28</v>
      </c>
      <c r="G66" s="681">
        <v>24</v>
      </c>
      <c r="H66" s="682">
        <v>6.6</v>
      </c>
      <c r="I66" s="682">
        <v>7.42706</v>
      </c>
      <c r="J66" s="682">
        <v>5.7553999999999998</v>
      </c>
      <c r="K66" s="683" t="s">
        <v>98</v>
      </c>
      <c r="L66" s="683" t="s">
        <v>98</v>
      </c>
      <c r="M66" s="683" t="s">
        <v>98</v>
      </c>
      <c r="N66" s="683" t="s">
        <v>98</v>
      </c>
      <c r="O66" s="683" t="s">
        <v>98</v>
      </c>
      <c r="P66" s="683" t="s">
        <v>98</v>
      </c>
      <c r="Q66" s="683" t="s">
        <v>98</v>
      </c>
      <c r="R66" s="683" t="s">
        <v>98</v>
      </c>
      <c r="S66" s="683" t="s">
        <v>98</v>
      </c>
      <c r="T66" s="683" t="s">
        <v>98</v>
      </c>
      <c r="U66" s="683">
        <v>2</v>
      </c>
      <c r="V66" s="683">
        <v>1</v>
      </c>
      <c r="W66" s="683">
        <v>3</v>
      </c>
      <c r="X66" s="683">
        <v>3</v>
      </c>
      <c r="Y66" s="683">
        <v>4</v>
      </c>
      <c r="Z66" s="683">
        <v>4</v>
      </c>
      <c r="AA66" s="683">
        <v>4</v>
      </c>
      <c r="AB66" s="683">
        <v>9</v>
      </c>
      <c r="AC66" s="683">
        <v>11</v>
      </c>
      <c r="AD66" s="683">
        <v>4</v>
      </c>
      <c r="AE66" s="683">
        <v>5</v>
      </c>
      <c r="AF66" s="683">
        <v>2</v>
      </c>
      <c r="AG66" s="683" t="s">
        <v>98</v>
      </c>
      <c r="AH66" s="684">
        <v>20400</v>
      </c>
      <c r="AI66" s="672"/>
      <c r="AJ66" s="672"/>
      <c r="AK66" s="672"/>
      <c r="AL66" s="683"/>
      <c r="AM66" s="683"/>
    </row>
    <row r="67" spans="1:39" s="660" customFormat="1" ht="12" customHeight="1" thickBot="1">
      <c r="A67" s="300">
        <v>22000</v>
      </c>
      <c r="B67" s="689"/>
      <c r="C67" s="690" t="s">
        <v>526</v>
      </c>
      <c r="D67" s="691">
        <v>26</v>
      </c>
      <c r="E67" s="692">
        <v>335</v>
      </c>
      <c r="F67" s="693">
        <v>166</v>
      </c>
      <c r="G67" s="693">
        <v>169</v>
      </c>
      <c r="H67" s="694">
        <v>42.2</v>
      </c>
      <c r="I67" s="694">
        <v>44.031829999999999</v>
      </c>
      <c r="J67" s="694">
        <v>40.52758</v>
      </c>
      <c r="K67" s="695" t="s">
        <v>98</v>
      </c>
      <c r="L67" s="695" t="s">
        <v>98</v>
      </c>
      <c r="M67" s="695" t="s">
        <v>98</v>
      </c>
      <c r="N67" s="695" t="s">
        <v>98</v>
      </c>
      <c r="O67" s="695" t="s">
        <v>98</v>
      </c>
      <c r="P67" s="695" t="s">
        <v>98</v>
      </c>
      <c r="Q67" s="695" t="s">
        <v>98</v>
      </c>
      <c r="R67" s="695" t="s">
        <v>98</v>
      </c>
      <c r="S67" s="695" t="s">
        <v>98</v>
      </c>
      <c r="T67" s="695">
        <v>1</v>
      </c>
      <c r="U67" s="695" t="s">
        <v>98</v>
      </c>
      <c r="V67" s="695">
        <v>1</v>
      </c>
      <c r="W67" s="695">
        <v>1</v>
      </c>
      <c r="X67" s="695">
        <v>3</v>
      </c>
      <c r="Y67" s="695">
        <v>13</v>
      </c>
      <c r="Z67" s="695">
        <v>16</v>
      </c>
      <c r="AA67" s="695">
        <v>24</v>
      </c>
      <c r="AB67" s="695">
        <v>47</v>
      </c>
      <c r="AC67" s="695">
        <v>75</v>
      </c>
      <c r="AD67" s="695">
        <v>88</v>
      </c>
      <c r="AE67" s="695">
        <v>51</v>
      </c>
      <c r="AF67" s="695">
        <v>15</v>
      </c>
      <c r="AG67" s="695" t="s">
        <v>98</v>
      </c>
      <c r="AH67" s="696">
        <v>22000</v>
      </c>
      <c r="AI67" s="672">
        <f>SUM(L66:AG66)</f>
        <v>52</v>
      </c>
      <c r="AJ67" s="672"/>
      <c r="AK67" s="672"/>
      <c r="AL67" s="683"/>
      <c r="AM67" s="683"/>
    </row>
    <row r="68" spans="1:39" s="660" customFormat="1">
      <c r="A68" s="659" t="s">
        <v>675</v>
      </c>
      <c r="B68" s="697"/>
      <c r="C68" s="697"/>
      <c r="D68" s="698"/>
      <c r="E68" s="699"/>
      <c r="F68" s="698"/>
      <c r="G68" s="698"/>
      <c r="H68" s="698"/>
      <c r="I68" s="698"/>
      <c r="J68" s="698"/>
      <c r="K68" s="698"/>
      <c r="L68" s="698"/>
      <c r="M68" s="698"/>
      <c r="N68" s="698"/>
      <c r="O68" s="698"/>
      <c r="P68" s="698"/>
      <c r="Q68" s="698"/>
      <c r="R68" s="698"/>
      <c r="S68" s="698"/>
      <c r="T68" s="698"/>
      <c r="U68" s="698"/>
      <c r="V68" s="698"/>
      <c r="W68" s="698"/>
      <c r="X68" s="698"/>
      <c r="Y68" s="698"/>
      <c r="Z68" s="698"/>
      <c r="AA68" s="698"/>
      <c r="AB68" s="698"/>
      <c r="AC68" s="698"/>
      <c r="AD68" s="698"/>
      <c r="AE68" s="698"/>
      <c r="AF68" s="698"/>
      <c r="AG68" s="698"/>
      <c r="AH68" s="698"/>
      <c r="AJ68" s="672"/>
      <c r="AK68" s="672"/>
    </row>
    <row r="69" spans="1:39" s="658" customFormat="1">
      <c r="A69" s="700" t="s">
        <v>676</v>
      </c>
      <c r="D69" s="701"/>
      <c r="E69" s="701"/>
      <c r="F69" s="701"/>
      <c r="G69" s="701"/>
      <c r="H69" s="701"/>
      <c r="I69" s="701"/>
      <c r="J69" s="701"/>
      <c r="K69" s="701"/>
      <c r="L69" s="701"/>
      <c r="M69" s="701"/>
      <c r="N69" s="701"/>
      <c r="O69" s="701"/>
      <c r="P69" s="701"/>
      <c r="Q69" s="701"/>
      <c r="R69" s="701"/>
      <c r="S69" s="701"/>
      <c r="T69" s="701"/>
      <c r="U69" s="701"/>
      <c r="V69" s="701"/>
      <c r="W69" s="701"/>
      <c r="X69" s="701"/>
      <c r="Y69" s="701"/>
      <c r="Z69" s="701"/>
      <c r="AA69" s="701"/>
      <c r="AB69" s="701"/>
      <c r="AC69" s="701"/>
      <c r="AD69" s="701"/>
      <c r="AE69" s="701"/>
      <c r="AF69" s="701"/>
      <c r="AG69" s="701"/>
      <c r="AH69" s="701"/>
    </row>
    <row r="70" spans="1:39" s="658" customFormat="1">
      <c r="A70" s="700" t="s">
        <v>677</v>
      </c>
      <c r="D70" s="701"/>
      <c r="E70" s="701"/>
      <c r="F70" s="701"/>
      <c r="G70" s="701"/>
      <c r="H70" s="701"/>
      <c r="I70" s="701"/>
      <c r="J70" s="701"/>
      <c r="K70" s="701"/>
      <c r="L70" s="701"/>
      <c r="M70" s="701"/>
      <c r="N70" s="701"/>
      <c r="O70" s="701"/>
      <c r="P70" s="701"/>
      <c r="Q70" s="701"/>
      <c r="R70" s="701"/>
      <c r="S70" s="701"/>
      <c r="T70" s="701"/>
      <c r="U70" s="701"/>
      <c r="V70" s="701"/>
      <c r="W70" s="701"/>
      <c r="X70" s="701"/>
      <c r="Y70" s="701"/>
      <c r="Z70" s="701"/>
      <c r="AA70" s="701"/>
      <c r="AB70" s="701"/>
      <c r="AC70" s="701"/>
      <c r="AD70" s="701"/>
      <c r="AE70" s="701"/>
      <c r="AF70" s="701"/>
      <c r="AG70" s="701"/>
      <c r="AH70" s="701"/>
    </row>
    <row r="71" spans="1:39">
      <c r="D71" s="820"/>
      <c r="E71" s="820"/>
      <c r="F71" s="820"/>
      <c r="G71" s="820"/>
      <c r="H71" s="820"/>
      <c r="I71" s="820"/>
      <c r="J71" s="820"/>
      <c r="K71" s="820"/>
      <c r="L71" s="820"/>
      <c r="M71" s="820"/>
      <c r="N71" s="820"/>
      <c r="O71" s="820"/>
      <c r="P71" s="820"/>
      <c r="Q71" s="820"/>
      <c r="R71" s="820"/>
      <c r="S71" s="820"/>
      <c r="T71" s="820"/>
      <c r="U71" s="820"/>
      <c r="V71" s="820"/>
      <c r="W71" s="820"/>
      <c r="X71" s="820"/>
      <c r="Y71" s="820"/>
      <c r="Z71" s="820"/>
      <c r="AA71" s="820"/>
      <c r="AB71" s="820"/>
      <c r="AC71" s="820"/>
      <c r="AD71" s="820"/>
      <c r="AE71" s="820"/>
      <c r="AF71" s="820"/>
      <c r="AG71" s="820"/>
    </row>
  </sheetData>
  <mergeCells count="28">
    <mergeCell ref="U3:U5"/>
    <mergeCell ref="AC1:AH2"/>
    <mergeCell ref="A3:B5"/>
    <mergeCell ref="D3:D5"/>
    <mergeCell ref="E3:J3"/>
    <mergeCell ref="AH3:AH5"/>
    <mergeCell ref="R3:R5"/>
    <mergeCell ref="Q3:Q5"/>
    <mergeCell ref="P3:P5"/>
    <mergeCell ref="O3:O5"/>
    <mergeCell ref="N3:N5"/>
    <mergeCell ref="M3:M5"/>
    <mergeCell ref="L3:L5"/>
    <mergeCell ref="K3:K5"/>
    <mergeCell ref="S3:S5"/>
    <mergeCell ref="T3:T5"/>
    <mergeCell ref="AB3:AB5"/>
    <mergeCell ref="AC3:AC5"/>
    <mergeCell ref="AG3:AG5"/>
    <mergeCell ref="V3:V5"/>
    <mergeCell ref="W3:W5"/>
    <mergeCell ref="X3:X5"/>
    <mergeCell ref="Y3:Y5"/>
    <mergeCell ref="Z3:Z5"/>
    <mergeCell ref="AA3:AA5"/>
    <mergeCell ref="AD3:AD5"/>
    <mergeCell ref="AE3:AE5"/>
    <mergeCell ref="AF3:AF5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8" scale="90" orientation="landscape" r:id="rId1"/>
  <headerFooter alignWithMargins="0"/>
  <colBreaks count="1" manualBreakCount="1">
    <brk id="13" max="6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R82"/>
  <sheetViews>
    <sheetView showGridLines="0" view="pageBreakPreview" zoomScale="110" zoomScaleNormal="100" zoomScaleSheetLayoutView="110" workbookViewId="0">
      <selection activeCell="B26" sqref="B26"/>
    </sheetView>
  </sheetViews>
  <sheetFormatPr defaultColWidth="8" defaultRowHeight="12"/>
  <cols>
    <col min="1" max="1" width="5.36328125" style="173" customWidth="1"/>
    <col min="2" max="2" width="31.6328125" style="173" customWidth="1"/>
    <col min="3" max="3" width="3.1796875" style="173" customWidth="1"/>
    <col min="4" max="4" width="7.6328125" style="173" customWidth="1"/>
    <col min="5" max="5" width="4.6328125" style="173" customWidth="1"/>
    <col min="6" max="6" width="7.6328125" style="173" customWidth="1"/>
    <col min="7" max="7" width="4.6328125" style="173" customWidth="1"/>
    <col min="8" max="8" width="7.6328125" style="173" customWidth="1"/>
    <col min="9" max="9" width="4.6328125" style="173" customWidth="1"/>
    <col min="10" max="10" width="7.6328125" style="173" customWidth="1"/>
    <col min="11" max="11" width="4.6328125" style="173" customWidth="1"/>
    <col min="12" max="12" width="8.36328125" style="288" customWidth="1"/>
    <col min="13" max="13" width="4.26953125" style="288" customWidth="1"/>
    <col min="14" max="16384" width="8" style="173"/>
  </cols>
  <sheetData>
    <row r="1" spans="1:15" s="704" customFormat="1" ht="18.75" customHeight="1">
      <c r="A1" s="702" t="s">
        <v>735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3"/>
      <c r="M1" s="703"/>
    </row>
    <row r="2" spans="1:15" s="708" customFormat="1" ht="18.75" customHeight="1" thickBot="1">
      <c r="A2" s="705"/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7"/>
      <c r="M2" s="172" t="s">
        <v>417</v>
      </c>
    </row>
    <row r="3" spans="1:15" ht="13" customHeight="1">
      <c r="A3" s="1069" t="s">
        <v>498</v>
      </c>
      <c r="B3" s="1071" t="s">
        <v>499</v>
      </c>
      <c r="C3" s="303"/>
      <c r="D3" s="1067" t="s">
        <v>630</v>
      </c>
      <c r="E3" s="1068"/>
      <c r="F3" s="1067" t="s">
        <v>631</v>
      </c>
      <c r="G3" s="1068"/>
      <c r="H3" s="1067" t="s">
        <v>632</v>
      </c>
      <c r="I3" s="1068"/>
      <c r="J3" s="1067" t="s">
        <v>633</v>
      </c>
      <c r="K3" s="1068"/>
      <c r="L3" s="1060" t="s">
        <v>736</v>
      </c>
      <c r="M3" s="1061"/>
    </row>
    <row r="4" spans="1:15" ht="13" customHeight="1">
      <c r="A4" s="1070"/>
      <c r="B4" s="1072"/>
      <c r="C4" s="174" t="s">
        <v>352</v>
      </c>
      <c r="D4" s="1062" t="s">
        <v>500</v>
      </c>
      <c r="E4" s="1063"/>
      <c r="F4" s="1062" t="s">
        <v>97</v>
      </c>
      <c r="G4" s="1063"/>
      <c r="H4" s="1062" t="s">
        <v>97</v>
      </c>
      <c r="I4" s="1064"/>
      <c r="J4" s="1062" t="s">
        <v>97</v>
      </c>
      <c r="K4" s="1064"/>
      <c r="L4" s="1065" t="s">
        <v>97</v>
      </c>
      <c r="M4" s="1066"/>
    </row>
    <row r="5" spans="1:15" ht="13" customHeight="1">
      <c r="A5" s="301" t="s">
        <v>629</v>
      </c>
      <c r="B5" s="184" t="s">
        <v>516</v>
      </c>
      <c r="C5" s="175" t="s">
        <v>650</v>
      </c>
      <c r="D5" s="176" t="s">
        <v>74</v>
      </c>
      <c r="E5" s="302"/>
      <c r="F5" s="176" t="s">
        <v>74</v>
      </c>
      <c r="G5" s="302"/>
      <c r="H5" s="176">
        <v>478</v>
      </c>
      <c r="I5" s="302"/>
      <c r="J5" s="832">
        <v>5398</v>
      </c>
      <c r="K5" s="815"/>
      <c r="L5" s="817">
        <v>214947</v>
      </c>
      <c r="M5" s="816"/>
    </row>
    <row r="6" spans="1:15" ht="11.75" customHeight="1">
      <c r="A6" s="177" t="s">
        <v>96</v>
      </c>
      <c r="B6" s="178" t="s">
        <v>370</v>
      </c>
      <c r="C6" s="179"/>
      <c r="D6" s="180" t="s">
        <v>98</v>
      </c>
      <c r="E6" s="181"/>
      <c r="F6" s="180" t="s">
        <v>98</v>
      </c>
      <c r="G6" s="182"/>
      <c r="H6" s="180" t="s">
        <v>98</v>
      </c>
      <c r="I6" s="182"/>
      <c r="J6" s="180" t="s">
        <v>98</v>
      </c>
      <c r="K6" s="182"/>
      <c r="L6" s="180" t="s">
        <v>98</v>
      </c>
      <c r="M6" s="183"/>
    </row>
    <row r="7" spans="1:15" ht="11.75" customHeight="1">
      <c r="A7" s="1054" t="s">
        <v>460</v>
      </c>
      <c r="B7" s="184" t="s">
        <v>353</v>
      </c>
      <c r="C7" s="179"/>
      <c r="D7" s="180" t="s">
        <v>98</v>
      </c>
      <c r="E7" s="181"/>
      <c r="F7" s="180" t="s">
        <v>98</v>
      </c>
      <c r="G7" s="182"/>
      <c r="H7" s="180" t="s">
        <v>98</v>
      </c>
      <c r="I7" s="182"/>
      <c r="J7" s="180" t="s">
        <v>98</v>
      </c>
      <c r="K7" s="182"/>
      <c r="L7" s="180" t="s">
        <v>98</v>
      </c>
      <c r="M7" s="183"/>
    </row>
    <row r="8" spans="1:15" ht="11.75" customHeight="1">
      <c r="A8" s="1054"/>
      <c r="B8" s="184" t="s">
        <v>372</v>
      </c>
      <c r="C8" s="179"/>
      <c r="D8" s="185" t="s">
        <v>98</v>
      </c>
      <c r="E8" s="182"/>
      <c r="F8" s="180" t="s">
        <v>98</v>
      </c>
      <c r="G8" s="182"/>
      <c r="H8" s="180" t="s">
        <v>98</v>
      </c>
      <c r="I8" s="182"/>
      <c r="J8" s="180" t="s">
        <v>98</v>
      </c>
      <c r="K8" s="182"/>
      <c r="L8" s="180" t="s">
        <v>98</v>
      </c>
      <c r="M8" s="183"/>
      <c r="O8" s="1049"/>
    </row>
    <row r="9" spans="1:15" ht="11.75" customHeight="1">
      <c r="A9" s="1054"/>
      <c r="B9" s="184" t="s">
        <v>373</v>
      </c>
      <c r="C9" s="179"/>
      <c r="D9" s="185">
        <v>1</v>
      </c>
      <c r="E9" s="182"/>
      <c r="F9" s="180" t="s">
        <v>98</v>
      </c>
      <c r="G9" s="182"/>
      <c r="H9" s="180" t="s">
        <v>98</v>
      </c>
      <c r="I9" s="182"/>
      <c r="J9" s="180" t="s">
        <v>98</v>
      </c>
      <c r="K9" s="182"/>
      <c r="L9" s="180" t="s">
        <v>98</v>
      </c>
      <c r="M9" s="183"/>
      <c r="O9" s="1049"/>
    </row>
    <row r="10" spans="1:15" ht="11.75" customHeight="1">
      <c r="A10" s="1055"/>
      <c r="B10" s="186" t="s">
        <v>374</v>
      </c>
      <c r="C10" s="187" t="s">
        <v>371</v>
      </c>
      <c r="D10" s="188">
        <v>16</v>
      </c>
      <c r="E10" s="189" t="s">
        <v>763</v>
      </c>
      <c r="F10" s="188">
        <v>110</v>
      </c>
      <c r="G10" s="189" t="s">
        <v>764</v>
      </c>
      <c r="H10" s="188">
        <v>27</v>
      </c>
      <c r="I10" s="189" t="s">
        <v>765</v>
      </c>
      <c r="J10" s="188">
        <v>24</v>
      </c>
      <c r="K10" s="189" t="s">
        <v>766</v>
      </c>
      <c r="L10" s="190">
        <v>14</v>
      </c>
      <c r="M10" s="191" t="s">
        <v>767</v>
      </c>
      <c r="N10" s="192"/>
      <c r="O10" s="1049"/>
    </row>
    <row r="11" spans="1:15" ht="11.75" customHeight="1">
      <c r="A11" s="1053" t="s">
        <v>95</v>
      </c>
      <c r="B11" s="184" t="s">
        <v>94</v>
      </c>
      <c r="C11" s="179"/>
      <c r="D11" s="180">
        <v>1</v>
      </c>
      <c r="E11" s="182"/>
      <c r="F11" s="180">
        <v>4</v>
      </c>
      <c r="G11" s="182"/>
      <c r="H11" s="180">
        <v>2</v>
      </c>
      <c r="I11" s="182"/>
      <c r="J11" s="180">
        <v>2</v>
      </c>
      <c r="K11" s="182"/>
      <c r="L11" s="193">
        <v>1</v>
      </c>
      <c r="M11" s="183"/>
      <c r="O11" s="809"/>
    </row>
    <row r="12" spans="1:15" ht="11.75" customHeight="1">
      <c r="A12" s="1056"/>
      <c r="B12" s="184" t="s">
        <v>92</v>
      </c>
      <c r="C12" s="179"/>
      <c r="D12" s="180">
        <v>1</v>
      </c>
      <c r="E12" s="182"/>
      <c r="F12" s="180">
        <v>2</v>
      </c>
      <c r="G12" s="182"/>
      <c r="H12" s="180" t="s">
        <v>98</v>
      </c>
      <c r="I12" s="182"/>
      <c r="J12" s="180" t="s">
        <v>98</v>
      </c>
      <c r="K12" s="182"/>
      <c r="L12" s="193" t="s">
        <v>98</v>
      </c>
      <c r="M12" s="183"/>
      <c r="O12" s="809"/>
    </row>
    <row r="13" spans="1:15" ht="11.75" customHeight="1">
      <c r="A13" s="1057" t="s">
        <v>93</v>
      </c>
      <c r="B13" s="194" t="s">
        <v>314</v>
      </c>
      <c r="C13" s="195"/>
      <c r="D13" s="180" t="s">
        <v>98</v>
      </c>
      <c r="E13" s="182"/>
      <c r="F13" s="180" t="s">
        <v>98</v>
      </c>
      <c r="G13" s="182"/>
      <c r="H13" s="180">
        <v>1</v>
      </c>
      <c r="I13" s="182"/>
      <c r="J13" s="180" t="s">
        <v>98</v>
      </c>
      <c r="K13" s="182"/>
      <c r="L13" s="193" t="s">
        <v>98</v>
      </c>
      <c r="M13" s="183"/>
    </row>
    <row r="14" spans="1:15" ht="11.75" customHeight="1">
      <c r="A14" s="1058"/>
      <c r="B14" s="194" t="s">
        <v>354</v>
      </c>
      <c r="C14" s="195"/>
      <c r="D14" s="180">
        <v>1</v>
      </c>
      <c r="E14" s="182"/>
      <c r="F14" s="180" t="s">
        <v>98</v>
      </c>
      <c r="G14" s="182"/>
      <c r="H14" s="180">
        <v>3</v>
      </c>
      <c r="I14" s="182"/>
      <c r="J14" s="180">
        <v>3</v>
      </c>
      <c r="K14" s="182"/>
      <c r="L14" s="193">
        <v>3</v>
      </c>
      <c r="M14" s="183"/>
    </row>
    <row r="15" spans="1:15" ht="11.75" customHeight="1">
      <c r="A15" s="1058"/>
      <c r="B15" s="194" t="s">
        <v>91</v>
      </c>
      <c r="C15" s="195"/>
      <c r="D15" s="185">
        <v>3</v>
      </c>
      <c r="E15" s="182"/>
      <c r="F15" s="182">
        <v>4</v>
      </c>
      <c r="G15" s="182"/>
      <c r="H15" s="182">
        <v>2</v>
      </c>
      <c r="I15" s="182"/>
      <c r="J15" s="182">
        <v>5</v>
      </c>
      <c r="K15" s="182"/>
      <c r="L15" s="183">
        <v>2</v>
      </c>
      <c r="M15" s="183"/>
    </row>
    <row r="16" spans="1:15" ht="11.75" customHeight="1">
      <c r="A16" s="1058"/>
      <c r="B16" s="194" t="s">
        <v>279</v>
      </c>
      <c r="C16" s="195"/>
      <c r="D16" s="185">
        <v>10</v>
      </c>
      <c r="E16" s="182"/>
      <c r="F16" s="182">
        <v>8</v>
      </c>
      <c r="G16" s="182"/>
      <c r="H16" s="182">
        <v>9</v>
      </c>
      <c r="I16" s="182"/>
      <c r="J16" s="182">
        <v>14</v>
      </c>
      <c r="K16" s="182"/>
      <c r="L16" s="183">
        <v>21</v>
      </c>
      <c r="M16" s="183"/>
    </row>
    <row r="17" spans="1:18" ht="11.75" customHeight="1">
      <c r="A17" s="1058"/>
      <c r="B17" s="194" t="s">
        <v>315</v>
      </c>
      <c r="C17" s="195"/>
      <c r="D17" s="180" t="s">
        <v>98</v>
      </c>
      <c r="E17" s="182"/>
      <c r="F17" s="180" t="s">
        <v>98</v>
      </c>
      <c r="G17" s="182"/>
      <c r="H17" s="180" t="s">
        <v>98</v>
      </c>
      <c r="I17" s="182"/>
      <c r="J17" s="180" t="s">
        <v>98</v>
      </c>
      <c r="K17" s="182"/>
      <c r="L17" s="193" t="s">
        <v>98</v>
      </c>
      <c r="M17" s="183"/>
    </row>
    <row r="18" spans="1:18" ht="11.75" customHeight="1">
      <c r="A18" s="1058"/>
      <c r="B18" s="194" t="s">
        <v>90</v>
      </c>
      <c r="C18" s="195"/>
      <c r="D18" s="180">
        <v>1</v>
      </c>
      <c r="E18" s="182"/>
      <c r="F18" s="180">
        <v>1</v>
      </c>
      <c r="G18" s="182"/>
      <c r="H18" s="180" t="s">
        <v>98</v>
      </c>
      <c r="I18" s="182"/>
      <c r="J18" s="180" t="s">
        <v>98</v>
      </c>
      <c r="K18" s="182"/>
      <c r="L18" s="193" t="s">
        <v>98</v>
      </c>
      <c r="M18" s="183"/>
    </row>
    <row r="19" spans="1:18" ht="11.75" customHeight="1">
      <c r="A19" s="1058"/>
      <c r="B19" s="194" t="s">
        <v>322</v>
      </c>
      <c r="C19" s="195"/>
      <c r="D19" s="180">
        <v>1</v>
      </c>
      <c r="E19" s="182"/>
      <c r="F19" s="180" t="s">
        <v>98</v>
      </c>
      <c r="G19" s="182"/>
      <c r="H19" s="180" t="s">
        <v>98</v>
      </c>
      <c r="I19" s="182"/>
      <c r="J19" s="180" t="s">
        <v>98</v>
      </c>
      <c r="K19" s="182"/>
      <c r="L19" s="193" t="s">
        <v>98</v>
      </c>
      <c r="M19" s="183"/>
      <c r="N19" s="192"/>
    </row>
    <row r="20" spans="1:18" ht="11.75" customHeight="1">
      <c r="A20" s="1059"/>
      <c r="B20" s="194" t="s">
        <v>323</v>
      </c>
      <c r="C20" s="195"/>
      <c r="D20" s="188">
        <v>10</v>
      </c>
      <c r="E20" s="196"/>
      <c r="F20" s="196">
        <v>9</v>
      </c>
      <c r="G20" s="196"/>
      <c r="H20" s="196">
        <v>2</v>
      </c>
      <c r="I20" s="196"/>
      <c r="J20" s="196">
        <v>9</v>
      </c>
      <c r="K20" s="196"/>
      <c r="L20" s="197">
        <v>12</v>
      </c>
      <c r="M20" s="197"/>
      <c r="N20" s="192"/>
    </row>
    <row r="21" spans="1:18" ht="11.75" customHeight="1">
      <c r="A21" s="177"/>
      <c r="B21" s="198" t="s">
        <v>324</v>
      </c>
      <c r="C21" s="199"/>
      <c r="D21" s="185">
        <v>4</v>
      </c>
      <c r="E21" s="182"/>
      <c r="F21" s="182">
        <v>3</v>
      </c>
      <c r="G21" s="182"/>
      <c r="H21" s="182">
        <v>10</v>
      </c>
      <c r="I21" s="182"/>
      <c r="J21" s="182">
        <v>5</v>
      </c>
      <c r="K21" s="182"/>
      <c r="L21" s="183">
        <v>8</v>
      </c>
      <c r="M21" s="183"/>
      <c r="R21" s="200"/>
    </row>
    <row r="22" spans="1:18" ht="11.75" customHeight="1">
      <c r="A22" s="301" t="s">
        <v>73</v>
      </c>
      <c r="B22" s="201" t="s">
        <v>325</v>
      </c>
      <c r="C22" s="202"/>
      <c r="D22" s="180">
        <v>1</v>
      </c>
      <c r="E22" s="182"/>
      <c r="F22" s="180">
        <v>3</v>
      </c>
      <c r="G22" s="182"/>
      <c r="H22" s="180" t="s">
        <v>98</v>
      </c>
      <c r="I22" s="182"/>
      <c r="J22" s="180">
        <v>1</v>
      </c>
      <c r="K22" s="182"/>
      <c r="L22" s="193">
        <v>2</v>
      </c>
      <c r="M22" s="183"/>
    </row>
    <row r="23" spans="1:18" ht="11.75" customHeight="1">
      <c r="A23" s="301"/>
      <c r="B23" s="203" t="s">
        <v>355</v>
      </c>
      <c r="C23" s="202"/>
      <c r="D23" s="180">
        <v>15</v>
      </c>
      <c r="E23" s="182"/>
      <c r="F23" s="180">
        <v>7</v>
      </c>
      <c r="G23" s="182"/>
      <c r="H23" s="182">
        <v>15</v>
      </c>
      <c r="I23" s="182"/>
      <c r="J23" s="180">
        <v>6</v>
      </c>
      <c r="K23" s="182"/>
      <c r="L23" s="193">
        <v>9</v>
      </c>
      <c r="M23" s="183"/>
    </row>
    <row r="24" spans="1:18" ht="11.75" customHeight="1">
      <c r="A24" s="823"/>
      <c r="B24" s="214" t="s">
        <v>738</v>
      </c>
      <c r="C24" s="202" t="s">
        <v>737</v>
      </c>
      <c r="D24" s="180" t="s">
        <v>98</v>
      </c>
      <c r="E24" s="182"/>
      <c r="F24" s="180" t="s">
        <v>98</v>
      </c>
      <c r="G24" s="182"/>
      <c r="H24" s="185" t="s">
        <v>98</v>
      </c>
      <c r="I24" s="182"/>
      <c r="J24" s="180" t="s">
        <v>98</v>
      </c>
      <c r="K24" s="182"/>
      <c r="L24" s="193">
        <v>1</v>
      </c>
      <c r="M24" s="183"/>
    </row>
    <row r="25" spans="1:18" ht="11.75" customHeight="1">
      <c r="A25" s="204"/>
      <c r="B25" s="184" t="s">
        <v>356</v>
      </c>
      <c r="C25" s="179" t="s">
        <v>548</v>
      </c>
      <c r="D25" s="185" t="s">
        <v>98</v>
      </c>
      <c r="E25" s="182"/>
      <c r="F25" s="180">
        <v>4</v>
      </c>
      <c r="G25" s="182"/>
      <c r="H25" s="185">
        <v>2</v>
      </c>
      <c r="I25" s="182"/>
      <c r="J25" s="180">
        <v>1</v>
      </c>
      <c r="K25" s="182"/>
      <c r="L25" s="193" t="s">
        <v>98</v>
      </c>
      <c r="M25" s="183"/>
    </row>
    <row r="26" spans="1:18" ht="11.75" customHeight="1">
      <c r="A26" s="204"/>
      <c r="B26" s="194" t="s">
        <v>326</v>
      </c>
      <c r="C26" s="195"/>
      <c r="D26" s="185">
        <v>4</v>
      </c>
      <c r="E26" s="182"/>
      <c r="F26" s="180">
        <v>3</v>
      </c>
      <c r="G26" s="182"/>
      <c r="H26" s="182">
        <v>1</v>
      </c>
      <c r="I26" s="182"/>
      <c r="J26" s="180">
        <v>3</v>
      </c>
      <c r="K26" s="182"/>
      <c r="L26" s="193" t="s">
        <v>98</v>
      </c>
      <c r="M26" s="183"/>
    </row>
    <row r="27" spans="1:18" ht="11.75" customHeight="1">
      <c r="A27" s="1051" t="s">
        <v>89</v>
      </c>
      <c r="B27" s="194" t="s">
        <v>327</v>
      </c>
      <c r="C27" s="195"/>
      <c r="D27" s="185">
        <v>2</v>
      </c>
      <c r="E27" s="182"/>
      <c r="F27" s="182">
        <v>4</v>
      </c>
      <c r="G27" s="182"/>
      <c r="H27" s="180">
        <v>7</v>
      </c>
      <c r="I27" s="182"/>
      <c r="J27" s="182">
        <v>4</v>
      </c>
      <c r="K27" s="182"/>
      <c r="L27" s="183">
        <v>2</v>
      </c>
      <c r="M27" s="183"/>
    </row>
    <row r="28" spans="1:18" ht="11.75" customHeight="1">
      <c r="A28" s="1051"/>
      <c r="B28" s="194" t="s">
        <v>328</v>
      </c>
      <c r="C28" s="195"/>
      <c r="D28" s="185">
        <v>8</v>
      </c>
      <c r="E28" s="182"/>
      <c r="F28" s="182">
        <v>7</v>
      </c>
      <c r="G28" s="182"/>
      <c r="H28" s="180">
        <v>7</v>
      </c>
      <c r="I28" s="182"/>
      <c r="J28" s="182">
        <v>9</v>
      </c>
      <c r="K28" s="182"/>
      <c r="L28" s="183">
        <v>4</v>
      </c>
      <c r="M28" s="183"/>
    </row>
    <row r="29" spans="1:18" ht="11.75" customHeight="1">
      <c r="A29" s="1051"/>
      <c r="B29" s="194" t="s">
        <v>329</v>
      </c>
      <c r="C29" s="195"/>
      <c r="D29" s="180" t="s">
        <v>98</v>
      </c>
      <c r="E29" s="182"/>
      <c r="F29" s="180">
        <v>1</v>
      </c>
      <c r="G29" s="182"/>
      <c r="H29" s="180" t="s">
        <v>98</v>
      </c>
      <c r="I29" s="182"/>
      <c r="J29" s="180" t="s">
        <v>98</v>
      </c>
      <c r="K29" s="182"/>
      <c r="L29" s="193" t="s">
        <v>98</v>
      </c>
      <c r="M29" s="183"/>
    </row>
    <row r="30" spans="1:18" ht="11.75" customHeight="1">
      <c r="A30" s="1051"/>
      <c r="B30" s="194" t="s">
        <v>392</v>
      </c>
      <c r="C30" s="195"/>
      <c r="D30" s="180" t="s">
        <v>98</v>
      </c>
      <c r="E30" s="182"/>
      <c r="F30" s="180" t="s">
        <v>98</v>
      </c>
      <c r="G30" s="182"/>
      <c r="H30" s="180" t="s">
        <v>98</v>
      </c>
      <c r="I30" s="182"/>
      <c r="J30" s="180" t="s">
        <v>98</v>
      </c>
      <c r="K30" s="182"/>
      <c r="L30" s="193" t="s">
        <v>98</v>
      </c>
      <c r="M30" s="183"/>
    </row>
    <row r="31" spans="1:18" ht="11.75" customHeight="1">
      <c r="A31" s="1051"/>
      <c r="B31" s="194" t="s">
        <v>357</v>
      </c>
      <c r="C31" s="195"/>
      <c r="D31" s="180">
        <v>20</v>
      </c>
      <c r="E31" s="182"/>
      <c r="F31" s="182">
        <v>24</v>
      </c>
      <c r="G31" s="182"/>
      <c r="H31" s="182">
        <v>15</v>
      </c>
      <c r="I31" s="182"/>
      <c r="J31" s="182">
        <v>13</v>
      </c>
      <c r="K31" s="182"/>
      <c r="L31" s="183">
        <v>11</v>
      </c>
      <c r="M31" s="183"/>
    </row>
    <row r="32" spans="1:18" ht="11.75" customHeight="1">
      <c r="A32" s="1051"/>
      <c r="B32" s="194" t="s">
        <v>393</v>
      </c>
      <c r="C32" s="195"/>
      <c r="D32" s="180">
        <v>5</v>
      </c>
      <c r="E32" s="182"/>
      <c r="F32" s="185">
        <v>3</v>
      </c>
      <c r="G32" s="182"/>
      <c r="H32" s="182">
        <v>4</v>
      </c>
      <c r="I32" s="182"/>
      <c r="J32" s="185">
        <v>5</v>
      </c>
      <c r="K32" s="182"/>
      <c r="L32" s="205">
        <v>5</v>
      </c>
      <c r="M32" s="183"/>
    </row>
    <row r="33" spans="1:16" ht="11.75" customHeight="1">
      <c r="A33" s="1051"/>
      <c r="B33" s="194" t="s">
        <v>330</v>
      </c>
      <c r="C33" s="195"/>
      <c r="D33" s="185">
        <v>17</v>
      </c>
      <c r="E33" s="182"/>
      <c r="F33" s="182">
        <v>26</v>
      </c>
      <c r="G33" s="182"/>
      <c r="H33" s="182">
        <v>19</v>
      </c>
      <c r="I33" s="182"/>
      <c r="J33" s="182">
        <v>44</v>
      </c>
      <c r="K33" s="182"/>
      <c r="L33" s="183">
        <v>60</v>
      </c>
      <c r="M33" s="183"/>
    </row>
    <row r="34" spans="1:16" ht="11.75" customHeight="1">
      <c r="A34" s="1051"/>
      <c r="B34" s="194" t="s">
        <v>394</v>
      </c>
      <c r="C34" s="195"/>
      <c r="D34" s="180">
        <v>2</v>
      </c>
      <c r="E34" s="180"/>
      <c r="F34" s="180" t="s">
        <v>98</v>
      </c>
      <c r="G34" s="180"/>
      <c r="H34" s="180">
        <v>1</v>
      </c>
      <c r="I34" s="182"/>
      <c r="J34" s="185">
        <v>2</v>
      </c>
      <c r="K34" s="182"/>
      <c r="L34" s="205">
        <v>3</v>
      </c>
      <c r="M34" s="183"/>
    </row>
    <row r="35" spans="1:16" ht="11.75" customHeight="1">
      <c r="A35" s="1051"/>
      <c r="B35" s="194" t="s">
        <v>331</v>
      </c>
      <c r="C35" s="195"/>
      <c r="D35" s="185">
        <v>3</v>
      </c>
      <c r="E35" s="182"/>
      <c r="F35" s="180" t="s">
        <v>98</v>
      </c>
      <c r="G35" s="182"/>
      <c r="H35" s="180" t="s">
        <v>98</v>
      </c>
      <c r="I35" s="182"/>
      <c r="J35" s="180" t="s">
        <v>98</v>
      </c>
      <c r="K35" s="182"/>
      <c r="L35" s="193" t="s">
        <v>98</v>
      </c>
      <c r="M35" s="183"/>
    </row>
    <row r="36" spans="1:16" ht="11.75" customHeight="1">
      <c r="A36" s="1051"/>
      <c r="B36" s="194" t="s">
        <v>403</v>
      </c>
      <c r="C36" s="195"/>
      <c r="D36" s="180" t="s">
        <v>98</v>
      </c>
      <c r="E36" s="182"/>
      <c r="F36" s="180" t="s">
        <v>98</v>
      </c>
      <c r="G36" s="182"/>
      <c r="H36" s="180" t="s">
        <v>98</v>
      </c>
      <c r="I36" s="182"/>
      <c r="J36" s="180" t="s">
        <v>98</v>
      </c>
      <c r="K36" s="182"/>
      <c r="L36" s="193" t="s">
        <v>98</v>
      </c>
      <c r="M36" s="183"/>
    </row>
    <row r="37" spans="1:16" ht="11.75" customHeight="1">
      <c r="A37" s="1051"/>
      <c r="B37" s="194" t="s">
        <v>404</v>
      </c>
      <c r="C37" s="195" t="s">
        <v>647</v>
      </c>
      <c r="D37" s="180">
        <v>140</v>
      </c>
      <c r="E37" s="182"/>
      <c r="F37" s="180">
        <v>98</v>
      </c>
      <c r="G37" s="182"/>
      <c r="H37" s="180">
        <v>20</v>
      </c>
      <c r="I37" s="182"/>
      <c r="J37" s="180">
        <v>3</v>
      </c>
      <c r="K37" s="182"/>
      <c r="L37" s="193">
        <v>1</v>
      </c>
      <c r="M37" s="183"/>
    </row>
    <row r="38" spans="1:16" ht="11.75" customHeight="1">
      <c r="A38" s="1051"/>
      <c r="B38" s="194" t="s">
        <v>376</v>
      </c>
      <c r="C38" s="195"/>
      <c r="D38" s="185">
        <v>17</v>
      </c>
      <c r="E38" s="182"/>
      <c r="F38" s="180">
        <v>33</v>
      </c>
      <c r="G38" s="182"/>
      <c r="H38" s="180">
        <v>1</v>
      </c>
      <c r="I38" s="182"/>
      <c r="J38" s="180" t="s">
        <v>98</v>
      </c>
      <c r="K38" s="182"/>
      <c r="L38" s="193" t="s">
        <v>98</v>
      </c>
      <c r="M38" s="183"/>
    </row>
    <row r="39" spans="1:16" ht="11.75" customHeight="1">
      <c r="A39" s="206"/>
      <c r="B39" s="207" t="s">
        <v>377</v>
      </c>
      <c r="C39" s="208"/>
      <c r="D39" s="209" t="s">
        <v>98</v>
      </c>
      <c r="E39" s="196"/>
      <c r="F39" s="209">
        <v>13</v>
      </c>
      <c r="G39" s="196"/>
      <c r="H39" s="209" t="s">
        <v>98</v>
      </c>
      <c r="I39" s="196"/>
      <c r="J39" s="209" t="s">
        <v>98</v>
      </c>
      <c r="K39" s="196"/>
      <c r="L39" s="210" t="s">
        <v>98</v>
      </c>
      <c r="M39" s="197"/>
    </row>
    <row r="40" spans="1:16" ht="11.75" customHeight="1">
      <c r="A40" s="301"/>
      <c r="B40" s="201" t="s">
        <v>332</v>
      </c>
      <c r="C40" s="202"/>
      <c r="D40" s="180">
        <v>16291</v>
      </c>
      <c r="E40" s="211"/>
      <c r="F40" s="211">
        <v>13314</v>
      </c>
      <c r="G40" s="211"/>
      <c r="H40" s="211">
        <v>4817</v>
      </c>
      <c r="I40" s="211"/>
      <c r="J40" s="211">
        <v>2</v>
      </c>
      <c r="K40" s="211"/>
      <c r="L40" s="193">
        <v>98</v>
      </c>
      <c r="M40" s="212"/>
      <c r="P40" s="213"/>
    </row>
    <row r="41" spans="1:16" ht="11.75" customHeight="1">
      <c r="A41" s="301" t="s">
        <v>358</v>
      </c>
      <c r="B41" s="214" t="s">
        <v>88</v>
      </c>
      <c r="C41" s="202"/>
      <c r="D41" s="180">
        <v>1173</v>
      </c>
      <c r="E41" s="211"/>
      <c r="F41" s="211">
        <v>1331</v>
      </c>
      <c r="G41" s="211"/>
      <c r="H41" s="211">
        <v>141</v>
      </c>
      <c r="I41" s="211"/>
      <c r="J41" s="211">
        <v>2712</v>
      </c>
      <c r="K41" s="211"/>
      <c r="L41" s="212">
        <v>1170</v>
      </c>
      <c r="M41" s="212"/>
      <c r="P41" s="213"/>
    </row>
    <row r="42" spans="1:16" ht="11.75" customHeight="1">
      <c r="A42" s="301" t="s">
        <v>648</v>
      </c>
      <c r="B42" s="184" t="s">
        <v>87</v>
      </c>
      <c r="C42" s="179"/>
      <c r="D42" s="180">
        <v>864</v>
      </c>
      <c r="E42" s="211"/>
      <c r="F42" s="211">
        <v>1025</v>
      </c>
      <c r="G42" s="211"/>
      <c r="H42" s="211">
        <v>593</v>
      </c>
      <c r="I42" s="211"/>
      <c r="J42" s="211">
        <v>496</v>
      </c>
      <c r="K42" s="211"/>
      <c r="L42" s="212">
        <v>378</v>
      </c>
      <c r="M42" s="212"/>
      <c r="P42" s="213"/>
    </row>
    <row r="43" spans="1:16" ht="11.75" customHeight="1">
      <c r="A43" s="1053" t="s">
        <v>73</v>
      </c>
      <c r="B43" s="184" t="s">
        <v>86</v>
      </c>
      <c r="C43" s="179"/>
      <c r="D43" s="180">
        <v>1728</v>
      </c>
      <c r="E43" s="211"/>
      <c r="F43" s="211">
        <v>2484</v>
      </c>
      <c r="G43" s="211"/>
      <c r="H43" s="211">
        <v>2135</v>
      </c>
      <c r="I43" s="211"/>
      <c r="J43" s="211">
        <v>893</v>
      </c>
      <c r="K43" s="211"/>
      <c r="L43" s="212">
        <v>392</v>
      </c>
      <c r="M43" s="212"/>
      <c r="P43" s="213"/>
    </row>
    <row r="44" spans="1:16" ht="11.75" customHeight="1">
      <c r="A44" s="1052"/>
      <c r="B44" s="184" t="s">
        <v>85</v>
      </c>
      <c r="C44" s="179"/>
      <c r="D44" s="180">
        <v>5542</v>
      </c>
      <c r="E44" s="211"/>
      <c r="F44" s="211">
        <v>4117</v>
      </c>
      <c r="G44" s="211"/>
      <c r="H44" s="211">
        <v>3457</v>
      </c>
      <c r="I44" s="211"/>
      <c r="J44" s="211">
        <v>2963</v>
      </c>
      <c r="K44" s="211"/>
      <c r="L44" s="212">
        <v>3998</v>
      </c>
      <c r="M44" s="212"/>
      <c r="P44" s="215"/>
    </row>
    <row r="45" spans="1:16" ht="11.75" customHeight="1">
      <c r="A45" s="204" t="s">
        <v>378</v>
      </c>
      <c r="B45" s="184" t="s">
        <v>84</v>
      </c>
      <c r="C45" s="179"/>
      <c r="D45" s="180">
        <v>353</v>
      </c>
      <c r="E45" s="211"/>
      <c r="F45" s="211">
        <v>491</v>
      </c>
      <c r="G45" s="211"/>
      <c r="H45" s="211">
        <v>260</v>
      </c>
      <c r="I45" s="211"/>
      <c r="J45" s="211">
        <v>162</v>
      </c>
      <c r="K45" s="211"/>
      <c r="L45" s="212">
        <v>81</v>
      </c>
      <c r="M45" s="212"/>
      <c r="P45" s="1050"/>
    </row>
    <row r="46" spans="1:16" ht="11.75" customHeight="1">
      <c r="A46" s="1051" t="s">
        <v>379</v>
      </c>
      <c r="B46" s="184" t="s">
        <v>83</v>
      </c>
      <c r="C46" s="179"/>
      <c r="D46" s="180">
        <v>1464</v>
      </c>
      <c r="E46" s="211"/>
      <c r="F46" s="211">
        <v>3682</v>
      </c>
      <c r="G46" s="211"/>
      <c r="H46" s="211">
        <v>289</v>
      </c>
      <c r="I46" s="211"/>
      <c r="J46" s="211">
        <v>1978</v>
      </c>
      <c r="K46" s="211"/>
      <c r="L46" s="212">
        <v>710</v>
      </c>
      <c r="M46" s="212"/>
      <c r="P46" s="1050"/>
    </row>
    <row r="47" spans="1:16" ht="11.75" customHeight="1">
      <c r="A47" s="1052"/>
      <c r="B47" s="184" t="s">
        <v>82</v>
      </c>
      <c r="C47" s="179"/>
      <c r="D47" s="180">
        <v>134</v>
      </c>
      <c r="E47" s="211"/>
      <c r="F47" s="211">
        <v>1079</v>
      </c>
      <c r="G47" s="211"/>
      <c r="H47" s="211">
        <v>308</v>
      </c>
      <c r="I47" s="211"/>
      <c r="J47" s="211">
        <v>8</v>
      </c>
      <c r="K47" s="211"/>
      <c r="L47" s="212">
        <v>12</v>
      </c>
      <c r="M47" s="212"/>
      <c r="P47" s="1050"/>
    </row>
    <row r="48" spans="1:16" ht="11.75" customHeight="1">
      <c r="A48" s="1052"/>
      <c r="B48" s="184" t="s">
        <v>517</v>
      </c>
      <c r="C48" s="179"/>
      <c r="D48" s="180">
        <v>766</v>
      </c>
      <c r="E48" s="211"/>
      <c r="F48" s="211">
        <v>774</v>
      </c>
      <c r="G48" s="211"/>
      <c r="H48" s="211">
        <v>791</v>
      </c>
      <c r="I48" s="211"/>
      <c r="J48" s="211">
        <v>867</v>
      </c>
      <c r="K48" s="211"/>
      <c r="L48" s="212">
        <v>696</v>
      </c>
      <c r="M48" s="212"/>
      <c r="P48" s="1050"/>
    </row>
    <row r="49" spans="1:16" ht="11.75" customHeight="1">
      <c r="A49" s="1052"/>
      <c r="B49" s="184" t="s">
        <v>81</v>
      </c>
      <c r="C49" s="179"/>
      <c r="D49" s="180">
        <v>1217</v>
      </c>
      <c r="E49" s="211"/>
      <c r="F49" s="211">
        <v>1051</v>
      </c>
      <c r="G49" s="211"/>
      <c r="H49" s="211">
        <v>954</v>
      </c>
      <c r="I49" s="211"/>
      <c r="J49" s="211">
        <v>359</v>
      </c>
      <c r="K49" s="211"/>
      <c r="L49" s="212">
        <v>389</v>
      </c>
      <c r="M49" s="212"/>
      <c r="P49" s="1050"/>
    </row>
    <row r="50" spans="1:16" ht="11.75" customHeight="1">
      <c r="A50" s="1052"/>
      <c r="B50" s="184" t="s">
        <v>80</v>
      </c>
      <c r="C50" s="179"/>
      <c r="D50" s="180">
        <v>93</v>
      </c>
      <c r="E50" s="211"/>
      <c r="F50" s="211">
        <v>43</v>
      </c>
      <c r="G50" s="211"/>
      <c r="H50" s="211">
        <v>39</v>
      </c>
      <c r="I50" s="211"/>
      <c r="J50" s="211">
        <v>35</v>
      </c>
      <c r="K50" s="211"/>
      <c r="L50" s="212">
        <v>22</v>
      </c>
      <c r="M50" s="212"/>
      <c r="P50" s="213"/>
    </row>
    <row r="51" spans="1:16" ht="11.75" customHeight="1">
      <c r="A51" s="1052"/>
      <c r="B51" s="184" t="s">
        <v>79</v>
      </c>
      <c r="C51" s="179"/>
      <c r="D51" s="180">
        <v>4</v>
      </c>
      <c r="E51" s="211"/>
      <c r="F51" s="180">
        <v>1</v>
      </c>
      <c r="G51" s="211"/>
      <c r="H51" s="180" t="s">
        <v>98</v>
      </c>
      <c r="I51" s="211"/>
      <c r="J51" s="180" t="s">
        <v>98</v>
      </c>
      <c r="K51" s="211"/>
      <c r="L51" s="193">
        <v>1</v>
      </c>
      <c r="M51" s="212"/>
      <c r="P51" s="213"/>
    </row>
    <row r="52" spans="1:16" ht="11.75" customHeight="1">
      <c r="A52" s="1052"/>
      <c r="B52" s="184" t="s">
        <v>78</v>
      </c>
      <c r="C52" s="179"/>
      <c r="D52" s="180">
        <v>120</v>
      </c>
      <c r="E52" s="211"/>
      <c r="F52" s="211">
        <v>176</v>
      </c>
      <c r="G52" s="211"/>
      <c r="H52" s="211">
        <v>23</v>
      </c>
      <c r="I52" s="211"/>
      <c r="J52" s="211">
        <v>30</v>
      </c>
      <c r="K52" s="211"/>
      <c r="L52" s="212">
        <v>17</v>
      </c>
      <c r="M52" s="212"/>
      <c r="P52" s="213"/>
    </row>
    <row r="53" spans="1:16" ht="11.75" customHeight="1">
      <c r="A53" s="1052"/>
      <c r="B53" s="184" t="s">
        <v>77</v>
      </c>
      <c r="C53" s="179"/>
      <c r="D53" s="180">
        <v>5</v>
      </c>
      <c r="E53" s="211"/>
      <c r="F53" s="211">
        <v>7</v>
      </c>
      <c r="G53" s="211"/>
      <c r="H53" s="211">
        <v>6</v>
      </c>
      <c r="I53" s="211"/>
      <c r="J53" s="211">
        <v>8</v>
      </c>
      <c r="K53" s="211"/>
      <c r="L53" s="212">
        <v>7</v>
      </c>
      <c r="M53" s="212"/>
      <c r="P53" s="185"/>
    </row>
    <row r="54" spans="1:16" ht="11.75" customHeight="1">
      <c r="A54" s="1052"/>
      <c r="B54" s="184" t="s">
        <v>316</v>
      </c>
      <c r="C54" s="179"/>
      <c r="D54" s="180">
        <v>19</v>
      </c>
      <c r="E54" s="211"/>
      <c r="F54" s="211">
        <v>11</v>
      </c>
      <c r="G54" s="211"/>
      <c r="H54" s="211">
        <v>6</v>
      </c>
      <c r="I54" s="211"/>
      <c r="J54" s="211">
        <v>11</v>
      </c>
      <c r="K54" s="211"/>
      <c r="L54" s="212">
        <v>9</v>
      </c>
      <c r="M54" s="212"/>
    </row>
    <row r="55" spans="1:16" ht="11.75" customHeight="1">
      <c r="A55" s="301"/>
      <c r="B55" s="184" t="s">
        <v>76</v>
      </c>
      <c r="C55" s="179"/>
      <c r="D55" s="180">
        <v>41</v>
      </c>
      <c r="E55" s="211"/>
      <c r="F55" s="211">
        <v>43</v>
      </c>
      <c r="G55" s="211"/>
      <c r="H55" s="211">
        <v>41</v>
      </c>
      <c r="I55" s="211"/>
      <c r="J55" s="211">
        <v>7</v>
      </c>
      <c r="K55" s="211"/>
      <c r="L55" s="212">
        <v>5</v>
      </c>
      <c r="M55" s="212"/>
    </row>
    <row r="56" spans="1:16" ht="11.75" customHeight="1">
      <c r="A56" s="216"/>
      <c r="B56" s="184" t="s">
        <v>75</v>
      </c>
      <c r="C56" s="179"/>
      <c r="D56" s="180">
        <v>1</v>
      </c>
      <c r="E56" s="180"/>
      <c r="F56" s="180" t="s">
        <v>98</v>
      </c>
      <c r="G56" s="211"/>
      <c r="H56" s="180" t="s">
        <v>98</v>
      </c>
      <c r="I56" s="211"/>
      <c r="J56" s="180" t="s">
        <v>98</v>
      </c>
      <c r="K56" s="211"/>
      <c r="L56" s="193" t="s">
        <v>98</v>
      </c>
      <c r="M56" s="212"/>
    </row>
    <row r="57" spans="1:16" ht="11.75" customHeight="1">
      <c r="A57" s="216"/>
      <c r="B57" s="184" t="s">
        <v>359</v>
      </c>
      <c r="C57" s="179"/>
      <c r="D57" s="180">
        <v>56</v>
      </c>
      <c r="E57" s="211"/>
      <c r="F57" s="211">
        <v>63</v>
      </c>
      <c r="G57" s="211"/>
      <c r="H57" s="211">
        <v>2</v>
      </c>
      <c r="I57" s="211"/>
      <c r="J57" s="211">
        <v>1</v>
      </c>
      <c r="K57" s="211"/>
      <c r="L57" s="212">
        <v>4</v>
      </c>
      <c r="M57" s="212"/>
    </row>
    <row r="58" spans="1:16" ht="11.75" customHeight="1">
      <c r="A58" s="217" t="s">
        <v>73</v>
      </c>
      <c r="B58" s="218" t="s">
        <v>72</v>
      </c>
      <c r="C58" s="219"/>
      <c r="D58" s="220">
        <v>250</v>
      </c>
      <c r="E58" s="221"/>
      <c r="F58" s="221">
        <v>274</v>
      </c>
      <c r="G58" s="221"/>
      <c r="H58" s="221">
        <v>214</v>
      </c>
      <c r="I58" s="221"/>
      <c r="J58" s="221">
        <v>272</v>
      </c>
      <c r="K58" s="221"/>
      <c r="L58" s="222">
        <v>293</v>
      </c>
      <c r="M58" s="222"/>
    </row>
    <row r="59" spans="1:16" ht="11.75" customHeight="1">
      <c r="A59" s="223" t="s">
        <v>333</v>
      </c>
      <c r="B59" s="224" t="s">
        <v>71</v>
      </c>
      <c r="C59" s="179"/>
      <c r="D59" s="185">
        <v>106</v>
      </c>
      <c r="E59" s="182"/>
      <c r="F59" s="182">
        <v>137</v>
      </c>
      <c r="G59" s="182"/>
      <c r="H59" s="182">
        <v>127</v>
      </c>
      <c r="I59" s="182"/>
      <c r="J59" s="182">
        <v>119</v>
      </c>
      <c r="K59" s="182"/>
      <c r="L59" s="183">
        <v>110</v>
      </c>
      <c r="M59" s="183"/>
    </row>
    <row r="60" spans="1:16" ht="11.75" customHeight="1">
      <c r="A60" s="1075" t="s">
        <v>405</v>
      </c>
      <c r="B60" s="224" t="s">
        <v>70</v>
      </c>
      <c r="C60" s="179"/>
      <c r="D60" s="185">
        <v>49</v>
      </c>
      <c r="E60" s="182"/>
      <c r="F60" s="182">
        <v>59</v>
      </c>
      <c r="G60" s="182"/>
      <c r="H60" s="182">
        <v>56</v>
      </c>
      <c r="I60" s="182"/>
      <c r="J60" s="182">
        <v>49</v>
      </c>
      <c r="K60" s="182"/>
      <c r="L60" s="183">
        <v>43</v>
      </c>
      <c r="M60" s="183"/>
    </row>
    <row r="61" spans="1:16" ht="11.75" customHeight="1">
      <c r="A61" s="1075"/>
      <c r="B61" s="224" t="s">
        <v>69</v>
      </c>
      <c r="C61" s="179"/>
      <c r="D61" s="185">
        <v>110</v>
      </c>
      <c r="E61" s="182"/>
      <c r="F61" s="182">
        <v>95</v>
      </c>
      <c r="G61" s="182"/>
      <c r="H61" s="182">
        <v>101</v>
      </c>
      <c r="I61" s="182"/>
      <c r="J61" s="182">
        <v>120</v>
      </c>
      <c r="K61" s="182"/>
      <c r="L61" s="183">
        <v>82</v>
      </c>
      <c r="M61" s="183"/>
    </row>
    <row r="62" spans="1:16" ht="11.75" customHeight="1">
      <c r="A62" s="1075"/>
      <c r="B62" s="224" t="s">
        <v>68</v>
      </c>
      <c r="C62" s="179"/>
      <c r="D62" s="185">
        <v>204</v>
      </c>
      <c r="E62" s="182"/>
      <c r="F62" s="182">
        <v>221</v>
      </c>
      <c r="G62" s="182"/>
      <c r="H62" s="182">
        <v>189</v>
      </c>
      <c r="I62" s="182"/>
      <c r="J62" s="182">
        <v>170</v>
      </c>
      <c r="K62" s="182"/>
      <c r="L62" s="183">
        <v>236</v>
      </c>
      <c r="M62" s="183"/>
    </row>
    <row r="63" spans="1:16" ht="11.75" customHeight="1">
      <c r="A63" s="1075"/>
      <c r="B63" s="224" t="s">
        <v>653</v>
      </c>
      <c r="C63" s="179"/>
      <c r="D63" s="185">
        <v>17</v>
      </c>
      <c r="E63" s="182"/>
      <c r="F63" s="185">
        <v>15</v>
      </c>
      <c r="G63" s="182"/>
      <c r="H63" s="180">
        <v>5</v>
      </c>
      <c r="I63" s="182"/>
      <c r="J63" s="180">
        <v>6</v>
      </c>
      <c r="K63" s="182"/>
      <c r="L63" s="193">
        <v>7</v>
      </c>
      <c r="M63" s="183"/>
    </row>
    <row r="64" spans="1:16" ht="11.75" customHeight="1" thickBot="1">
      <c r="A64" s="225" t="s">
        <v>334</v>
      </c>
      <c r="B64" s="226" t="s">
        <v>67</v>
      </c>
      <c r="C64" s="227"/>
      <c r="D64" s="228">
        <v>2</v>
      </c>
      <c r="E64" s="229"/>
      <c r="F64" s="228" t="s">
        <v>98</v>
      </c>
      <c r="G64" s="229"/>
      <c r="H64" s="228" t="s">
        <v>98</v>
      </c>
      <c r="I64" s="229"/>
      <c r="J64" s="228">
        <v>2</v>
      </c>
      <c r="K64" s="229"/>
      <c r="L64" s="230" t="s">
        <v>98</v>
      </c>
      <c r="M64" s="231"/>
    </row>
    <row r="65" spans="1:13" s="708" customFormat="1" ht="13" customHeight="1">
      <c r="A65" s="709" t="s">
        <v>520</v>
      </c>
      <c r="L65" s="710"/>
      <c r="M65" s="710"/>
    </row>
    <row r="66" spans="1:13" s="708" customFormat="1" ht="11.75" customHeight="1">
      <c r="A66" s="711" t="s">
        <v>739</v>
      </c>
      <c r="F66" s="712"/>
      <c r="L66" s="710"/>
      <c r="M66" s="710"/>
    </row>
    <row r="67" spans="1:13" s="708" customFormat="1" ht="11.75" customHeight="1">
      <c r="A67" s="711" t="s">
        <v>644</v>
      </c>
      <c r="F67" s="712"/>
      <c r="L67" s="710"/>
      <c r="M67" s="710"/>
    </row>
    <row r="68" spans="1:13" s="708" customFormat="1" ht="11.75" customHeight="1">
      <c r="A68" s="711" t="s">
        <v>645</v>
      </c>
      <c r="F68" s="712"/>
      <c r="L68" s="710"/>
      <c r="M68" s="710"/>
    </row>
    <row r="69" spans="1:13" s="708" customFormat="1" ht="11.75" customHeight="1">
      <c r="A69" s="711" t="s">
        <v>646</v>
      </c>
      <c r="B69" s="824"/>
      <c r="C69" s="824"/>
      <c r="D69" s="824"/>
      <c r="E69" s="824"/>
      <c r="F69" s="824"/>
      <c r="L69" s="710"/>
      <c r="M69" s="710"/>
    </row>
    <row r="70" spans="1:13" s="708" customFormat="1" ht="11.25" customHeight="1">
      <c r="A70" s="1073" t="s">
        <v>656</v>
      </c>
      <c r="B70" s="1073"/>
      <c r="C70" s="1073"/>
      <c r="D70" s="1073"/>
      <c r="E70" s="1073"/>
      <c r="F70" s="1073"/>
      <c r="G70" s="1073"/>
      <c r="H70" s="1073"/>
      <c r="I70" s="1073"/>
      <c r="J70" s="1073"/>
      <c r="K70" s="1073"/>
      <c r="L70" s="1073"/>
      <c r="M70" s="1073"/>
    </row>
    <row r="71" spans="1:13" s="708" customFormat="1" ht="11.25" customHeight="1">
      <c r="A71" s="1074" t="s">
        <v>649</v>
      </c>
      <c r="B71" s="1074"/>
      <c r="C71" s="1074"/>
      <c r="D71" s="1074"/>
      <c r="E71" s="1074"/>
      <c r="F71" s="1074"/>
      <c r="G71" s="1074"/>
      <c r="H71" s="1074"/>
      <c r="I71" s="1074"/>
      <c r="J71" s="1074"/>
      <c r="K71" s="1074"/>
      <c r="L71" s="1074"/>
      <c r="M71" s="1074"/>
    </row>
    <row r="72" spans="1:13" s="708" customFormat="1" ht="11.25" customHeight="1">
      <c r="A72" s="1074" t="s">
        <v>741</v>
      </c>
      <c r="B72" s="1074"/>
      <c r="C72" s="1074"/>
      <c r="D72" s="1074"/>
      <c r="E72" s="1074"/>
      <c r="F72" s="1074"/>
      <c r="G72" s="1074"/>
      <c r="H72" s="1074"/>
      <c r="I72" s="1074"/>
      <c r="J72" s="1074"/>
      <c r="K72" s="1074"/>
      <c r="L72" s="1074"/>
      <c r="M72" s="1074"/>
    </row>
    <row r="73" spans="1:13" ht="11.25" customHeight="1">
      <c r="A73" s="1074"/>
      <c r="B73" s="1074"/>
      <c r="C73" s="1074"/>
      <c r="D73" s="1074"/>
      <c r="E73" s="1074"/>
      <c r="F73" s="1074"/>
      <c r="G73" s="1074"/>
      <c r="H73" s="1074"/>
      <c r="I73" s="1074"/>
      <c r="J73" s="1074"/>
      <c r="K73" s="1074"/>
      <c r="L73" s="1074"/>
      <c r="M73" s="1074"/>
    </row>
    <row r="74" spans="1:13" ht="11.25" customHeight="1">
      <c r="A74" s="828" t="s">
        <v>740</v>
      </c>
      <c r="B74" s="828"/>
      <c r="C74" s="828"/>
      <c r="D74" s="828"/>
      <c r="E74" s="828"/>
      <c r="F74" s="828"/>
      <c r="G74" s="828"/>
      <c r="H74" s="828"/>
      <c r="I74" s="828"/>
      <c r="J74" s="828"/>
      <c r="K74" s="828"/>
      <c r="L74" s="828"/>
      <c r="M74" s="828"/>
    </row>
    <row r="75" spans="1:13">
      <c r="A75" s="828"/>
    </row>
    <row r="76" spans="1:13">
      <c r="A76" s="828"/>
    </row>
    <row r="77" spans="1:13">
      <c r="A77" s="828"/>
    </row>
    <row r="78" spans="1:13">
      <c r="A78" s="828"/>
    </row>
    <row r="79" spans="1:13">
      <c r="A79" s="828"/>
    </row>
    <row r="80" spans="1:13">
      <c r="A80" s="828"/>
    </row>
    <row r="81" spans="1:1">
      <c r="A81" s="828"/>
    </row>
    <row r="82" spans="1:1">
      <c r="A82" s="828"/>
    </row>
  </sheetData>
  <mergeCells count="25">
    <mergeCell ref="A70:M70"/>
    <mergeCell ref="A73:M73"/>
    <mergeCell ref="A60:A63"/>
    <mergeCell ref="A72:M72"/>
    <mergeCell ref="A71:M71"/>
    <mergeCell ref="A3:A4"/>
    <mergeCell ref="B3:B4"/>
    <mergeCell ref="D3:E3"/>
    <mergeCell ref="F3:G3"/>
    <mergeCell ref="H3:I3"/>
    <mergeCell ref="L3:M3"/>
    <mergeCell ref="D4:E4"/>
    <mergeCell ref="F4:G4"/>
    <mergeCell ref="H4:I4"/>
    <mergeCell ref="J4:K4"/>
    <mergeCell ref="L4:M4"/>
    <mergeCell ref="J3:K3"/>
    <mergeCell ref="O8:O10"/>
    <mergeCell ref="P45:P49"/>
    <mergeCell ref="A46:A54"/>
    <mergeCell ref="A43:A44"/>
    <mergeCell ref="A7:A10"/>
    <mergeCell ref="A11:A12"/>
    <mergeCell ref="A13:A20"/>
    <mergeCell ref="A27:A38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9" scale="92" fitToWidth="0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92D050"/>
  </sheetPr>
  <dimension ref="A1:G9"/>
  <sheetViews>
    <sheetView showGridLines="0" view="pageBreakPreview" zoomScaleNormal="115" zoomScaleSheetLayoutView="100" workbookViewId="0">
      <selection activeCell="E14" sqref="E14"/>
    </sheetView>
  </sheetViews>
  <sheetFormatPr defaultColWidth="8" defaultRowHeight="12"/>
  <cols>
    <col min="1" max="1" width="5" style="289" customWidth="1"/>
    <col min="2" max="2" width="21.36328125" style="289" customWidth="1"/>
    <col min="3" max="7" width="14.1796875" style="289" customWidth="1"/>
    <col min="8" max="16384" width="8" style="289"/>
  </cols>
  <sheetData>
    <row r="1" spans="1:7" s="713" customFormat="1" ht="18.75" customHeight="1">
      <c r="A1" s="798" t="s">
        <v>692</v>
      </c>
      <c r="B1" s="798"/>
      <c r="C1" s="798"/>
      <c r="D1" s="798"/>
      <c r="E1" s="798"/>
      <c r="F1" s="798"/>
      <c r="G1" s="798"/>
    </row>
    <row r="2" spans="1:7" s="714" customFormat="1" ht="12.5" thickBot="1">
      <c r="G2" s="37" t="s">
        <v>417</v>
      </c>
    </row>
    <row r="3" spans="1:7" s="714" customFormat="1" ht="14.15" customHeight="1">
      <c r="A3" s="1076" t="s">
        <v>610</v>
      </c>
      <c r="B3" s="1077"/>
      <c r="C3" s="142" t="s">
        <v>634</v>
      </c>
      <c r="D3" s="142" t="s">
        <v>635</v>
      </c>
      <c r="E3" s="142" t="s">
        <v>636</v>
      </c>
      <c r="F3" s="142" t="s">
        <v>637</v>
      </c>
      <c r="G3" s="715" t="s">
        <v>693</v>
      </c>
    </row>
    <row r="4" spans="1:7" s="720" customFormat="1" ht="14.15" customHeight="1">
      <c r="A4" s="716" t="s">
        <v>371</v>
      </c>
      <c r="B4" s="717" t="s">
        <v>418</v>
      </c>
      <c r="C4" s="718">
        <v>80</v>
      </c>
      <c r="D4" s="718">
        <v>108</v>
      </c>
      <c r="E4" s="718">
        <v>87</v>
      </c>
      <c r="F4" s="718">
        <v>72</v>
      </c>
      <c r="G4" s="719">
        <v>59</v>
      </c>
    </row>
    <row r="5" spans="1:7" s="720" customFormat="1" ht="14.15" customHeight="1">
      <c r="A5" s="721"/>
      <c r="B5" s="722" t="s">
        <v>101</v>
      </c>
      <c r="C5" s="723">
        <v>12</v>
      </c>
      <c r="D5" s="723">
        <v>21</v>
      </c>
      <c r="E5" s="723">
        <v>14</v>
      </c>
      <c r="F5" s="723">
        <v>13</v>
      </c>
      <c r="G5" s="724">
        <v>9</v>
      </c>
    </row>
    <row r="6" spans="1:7" s="720" customFormat="1" ht="14.15" customHeight="1">
      <c r="A6" s="721"/>
      <c r="B6" s="722" t="s">
        <v>100</v>
      </c>
      <c r="C6" s="723">
        <v>34</v>
      </c>
      <c r="D6" s="723">
        <v>17</v>
      </c>
      <c r="E6" s="723">
        <v>14</v>
      </c>
      <c r="F6" s="723">
        <v>5</v>
      </c>
      <c r="G6" s="724">
        <v>7</v>
      </c>
    </row>
    <row r="7" spans="1:7" s="720" customFormat="1" ht="14.15" customHeight="1" thickBot="1">
      <c r="A7" s="725"/>
      <c r="B7" s="799" t="s">
        <v>99</v>
      </c>
      <c r="C7" s="818">
        <v>0</v>
      </c>
      <c r="D7" s="818">
        <v>0</v>
      </c>
      <c r="E7" s="818">
        <v>0</v>
      </c>
      <c r="F7" s="818">
        <v>0</v>
      </c>
      <c r="G7" s="819" t="s">
        <v>98</v>
      </c>
    </row>
    <row r="8" spans="1:7" s="714" customFormat="1" ht="15" customHeight="1">
      <c r="A8" s="726" t="s">
        <v>521</v>
      </c>
    </row>
    <row r="9" spans="1:7" s="714" customFormat="1" ht="14.25" customHeight="1">
      <c r="A9" s="727" t="s">
        <v>651</v>
      </c>
    </row>
  </sheetData>
  <mergeCells count="1">
    <mergeCell ref="A3:B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scale="9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92D050"/>
  </sheetPr>
  <dimension ref="A1:J11"/>
  <sheetViews>
    <sheetView showGridLines="0" view="pageBreakPreview" zoomScaleNormal="100" zoomScaleSheetLayoutView="100" workbookViewId="0">
      <selection activeCell="E25" sqref="E25"/>
    </sheetView>
  </sheetViews>
  <sheetFormatPr defaultColWidth="8" defaultRowHeight="12"/>
  <cols>
    <col min="1" max="1" width="12.453125" style="292" customWidth="1"/>
    <col min="2" max="2" width="9.81640625" style="292" customWidth="1"/>
    <col min="3" max="10" width="9.36328125" style="292" customWidth="1"/>
    <col min="11" max="16384" width="8" style="292"/>
  </cols>
  <sheetData>
    <row r="1" spans="1:10" s="771" customFormat="1" ht="18.75" customHeight="1">
      <c r="A1" s="769" t="s">
        <v>684</v>
      </c>
      <c r="B1" s="770"/>
      <c r="C1" s="770"/>
      <c r="D1" s="770"/>
      <c r="E1" s="770"/>
      <c r="F1" s="770"/>
      <c r="G1" s="770"/>
      <c r="H1" s="770"/>
      <c r="I1" s="770"/>
      <c r="J1" s="770"/>
    </row>
    <row r="2" spans="1:10" s="771" customFormat="1" ht="12.5" thickBot="1">
      <c r="A2" s="772"/>
      <c r="B2" s="772"/>
      <c r="C2" s="772"/>
      <c r="D2" s="772"/>
      <c r="E2" s="772"/>
      <c r="F2" s="772"/>
      <c r="G2" s="772"/>
      <c r="H2" s="772"/>
      <c r="I2" s="772"/>
      <c r="J2" s="38" t="s">
        <v>409</v>
      </c>
    </row>
    <row r="3" spans="1:10" s="771" customFormat="1" ht="15" customHeight="1">
      <c r="A3" s="1078" t="s">
        <v>503</v>
      </c>
      <c r="B3" s="1079" t="s">
        <v>163</v>
      </c>
      <c r="C3" s="39" t="s">
        <v>551</v>
      </c>
      <c r="D3" s="40"/>
      <c r="E3" s="40"/>
      <c r="F3" s="40"/>
      <c r="G3" s="41" t="s">
        <v>552</v>
      </c>
      <c r="H3" s="40"/>
      <c r="I3" s="40"/>
      <c r="J3" s="42"/>
    </row>
    <row r="4" spans="1:10" s="771" customFormat="1" ht="15" customHeight="1">
      <c r="A4" s="993"/>
      <c r="B4" s="930"/>
      <c r="C4" s="773" t="s">
        <v>504</v>
      </c>
      <c r="D4" s="774" t="s">
        <v>505</v>
      </c>
      <c r="E4" s="774" t="s">
        <v>506</v>
      </c>
      <c r="F4" s="774" t="s">
        <v>507</v>
      </c>
      <c r="G4" s="773" t="s">
        <v>164</v>
      </c>
      <c r="H4" s="774" t="s">
        <v>165</v>
      </c>
      <c r="I4" s="774" t="s">
        <v>508</v>
      </c>
      <c r="J4" s="775" t="s">
        <v>1</v>
      </c>
    </row>
    <row r="5" spans="1:10" s="771" customFormat="1" ht="14.15" customHeight="1">
      <c r="A5" s="776" t="s">
        <v>685</v>
      </c>
      <c r="B5" s="777">
        <v>30178</v>
      </c>
      <c r="C5" s="777">
        <v>1273</v>
      </c>
      <c r="D5" s="777">
        <v>3864</v>
      </c>
      <c r="E5" s="777">
        <v>5472</v>
      </c>
      <c r="F5" s="777">
        <v>19569</v>
      </c>
      <c r="G5" s="777">
        <v>5533</v>
      </c>
      <c r="H5" s="777">
        <v>17048</v>
      </c>
      <c r="I5" s="777">
        <v>1886</v>
      </c>
      <c r="J5" s="777">
        <v>5711</v>
      </c>
    </row>
    <row r="6" spans="1:10" s="771" customFormat="1" ht="14.15" customHeight="1">
      <c r="A6" s="776" t="s">
        <v>519</v>
      </c>
      <c r="B6" s="777">
        <v>31188</v>
      </c>
      <c r="C6" s="777">
        <v>1311</v>
      </c>
      <c r="D6" s="777">
        <v>3984</v>
      </c>
      <c r="E6" s="777">
        <v>5404</v>
      </c>
      <c r="F6" s="777">
        <v>20489</v>
      </c>
      <c r="G6" s="777">
        <v>5764</v>
      </c>
      <c r="H6" s="777">
        <v>17853</v>
      </c>
      <c r="I6" s="777">
        <v>1874</v>
      </c>
      <c r="J6" s="777">
        <v>5715</v>
      </c>
    </row>
    <row r="7" spans="1:10" s="771" customFormat="1" ht="14.15" customHeight="1">
      <c r="A7" s="776" t="s">
        <v>620</v>
      </c>
      <c r="B7" s="778">
        <v>35149</v>
      </c>
      <c r="C7" s="778">
        <v>1313</v>
      </c>
      <c r="D7" s="778">
        <v>4307</v>
      </c>
      <c r="E7" s="779">
        <v>6049</v>
      </c>
      <c r="F7" s="779">
        <v>23480</v>
      </c>
      <c r="G7" s="779">
        <v>6721</v>
      </c>
      <c r="H7" s="779">
        <v>19826</v>
      </c>
      <c r="I7" s="779">
        <v>2023</v>
      </c>
      <c r="J7" s="779">
        <v>6579</v>
      </c>
    </row>
    <row r="8" spans="1:10" s="771" customFormat="1" ht="14.15" customHeight="1">
      <c r="A8" s="776" t="s">
        <v>621</v>
      </c>
      <c r="B8" s="778">
        <v>35027</v>
      </c>
      <c r="C8" s="778">
        <v>1244</v>
      </c>
      <c r="D8" s="778">
        <v>4253</v>
      </c>
      <c r="E8" s="779">
        <v>5643</v>
      </c>
      <c r="F8" s="779">
        <v>23887</v>
      </c>
      <c r="G8" s="779">
        <v>6869</v>
      </c>
      <c r="H8" s="779">
        <v>19724</v>
      </c>
      <c r="I8" s="779">
        <v>1925</v>
      </c>
      <c r="J8" s="779">
        <v>6509</v>
      </c>
    </row>
    <row r="9" spans="1:10" s="783" customFormat="1" ht="14.15" customHeight="1" thickBot="1">
      <c r="A9" s="780" t="s">
        <v>686</v>
      </c>
      <c r="B9" s="781">
        <v>33786</v>
      </c>
      <c r="C9" s="781">
        <v>1063</v>
      </c>
      <c r="D9" s="781">
        <v>3939</v>
      </c>
      <c r="E9" s="782">
        <v>5196</v>
      </c>
      <c r="F9" s="782">
        <v>23588</v>
      </c>
      <c r="G9" s="782">
        <v>6448</v>
      </c>
      <c r="H9" s="782">
        <v>19138</v>
      </c>
      <c r="I9" s="782">
        <v>1763</v>
      </c>
      <c r="J9" s="782">
        <v>6437</v>
      </c>
    </row>
    <row r="10" spans="1:10" s="786" customFormat="1" ht="15" customHeight="1">
      <c r="A10" s="784" t="s">
        <v>166</v>
      </c>
      <c r="B10" s="785"/>
      <c r="C10" s="785"/>
      <c r="D10" s="785"/>
      <c r="E10" s="785"/>
      <c r="F10" s="785"/>
      <c r="G10" s="785"/>
      <c r="H10" s="785"/>
      <c r="I10" s="785"/>
      <c r="J10" s="785"/>
    </row>
    <row r="11" spans="1:10" s="771" customFormat="1" ht="15.75" customHeight="1">
      <c r="A11" s="481"/>
      <c r="B11" s="481"/>
      <c r="C11" s="481"/>
      <c r="D11" s="481"/>
      <c r="E11" s="481"/>
      <c r="F11" s="481"/>
      <c r="G11" s="481"/>
      <c r="H11" s="481"/>
      <c r="I11" s="481"/>
      <c r="J11" s="481"/>
    </row>
  </sheetData>
  <mergeCells count="2">
    <mergeCell ref="A3:A4"/>
    <mergeCell ref="B3:B4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92D050"/>
  </sheetPr>
  <dimension ref="A1:R54"/>
  <sheetViews>
    <sheetView showGridLines="0" tabSelected="1" view="pageBreakPreview" zoomScaleNormal="100" zoomScaleSheetLayoutView="100" workbookViewId="0">
      <selection activeCell="N46" sqref="N46"/>
    </sheetView>
  </sheetViews>
  <sheetFormatPr defaultColWidth="8" defaultRowHeight="12"/>
  <cols>
    <col min="1" max="1" width="7.7265625" style="290" customWidth="1"/>
    <col min="2" max="2" width="6.81640625" style="290" customWidth="1"/>
    <col min="3" max="4" width="6.6328125" style="290" customWidth="1"/>
    <col min="5" max="5" width="6.81640625" style="291" customWidth="1"/>
    <col min="6" max="6" width="6.6328125" style="291" customWidth="1"/>
    <col min="7" max="9" width="6.6328125" style="290" customWidth="1"/>
    <col min="10" max="10" width="6.81640625" style="290" customWidth="1"/>
    <col min="11" max="12" width="6.6328125" style="290" customWidth="1"/>
    <col min="13" max="13" width="6.81640625" style="290" customWidth="1"/>
    <col min="14" max="17" width="6.6328125" style="290" customWidth="1"/>
    <col min="18" max="18" width="7.81640625" style="290" customWidth="1"/>
    <col min="19" max="16384" width="8" style="290"/>
  </cols>
  <sheetData>
    <row r="1" spans="1:18" s="730" customFormat="1" ht="18.75" customHeight="1">
      <c r="A1" s="1085" t="s">
        <v>652</v>
      </c>
      <c r="B1" s="1085"/>
      <c r="C1" s="1085"/>
      <c r="D1" s="1085"/>
      <c r="E1" s="1085"/>
      <c r="F1" s="1085"/>
      <c r="G1" s="1085"/>
      <c r="H1" s="1085"/>
      <c r="I1" s="1085"/>
      <c r="J1" s="1085"/>
      <c r="K1" s="1085"/>
      <c r="L1" s="1085"/>
      <c r="M1" s="1085"/>
      <c r="N1" s="1085"/>
      <c r="O1" s="1085"/>
      <c r="P1" s="1085"/>
      <c r="Q1" s="1085"/>
      <c r="R1" s="729"/>
    </row>
    <row r="2" spans="1:18" s="730" customFormat="1" ht="18.75" customHeight="1" thickBot="1">
      <c r="A2" s="731"/>
      <c r="B2" s="527"/>
      <c r="C2" s="527"/>
      <c r="D2" s="527"/>
      <c r="E2" s="527"/>
      <c r="F2" s="527"/>
      <c r="G2" s="527"/>
      <c r="H2" s="534"/>
      <c r="I2" s="527"/>
      <c r="J2" s="527"/>
      <c r="K2" s="527"/>
      <c r="L2" s="527"/>
      <c r="M2" s="527"/>
      <c r="N2" s="527"/>
      <c r="P2" s="37"/>
      <c r="Q2" s="732" t="s">
        <v>419</v>
      </c>
      <c r="R2" s="37"/>
    </row>
    <row r="3" spans="1:18" s="730" customFormat="1" ht="18" customHeight="1">
      <c r="A3" s="733"/>
      <c r="B3" s="734" t="s">
        <v>197</v>
      </c>
      <c r="C3" s="88"/>
      <c r="D3" s="88"/>
      <c r="E3" s="735"/>
      <c r="F3" s="735"/>
      <c r="G3" s="89"/>
      <c r="H3" s="88"/>
      <c r="I3" s="89"/>
      <c r="J3" s="1082" t="s">
        <v>198</v>
      </c>
      <c r="K3" s="1083"/>
      <c r="L3" s="1083"/>
      <c r="M3" s="1083"/>
      <c r="N3" s="1083"/>
      <c r="O3" s="1083"/>
      <c r="P3" s="1083"/>
      <c r="Q3" s="1083"/>
      <c r="R3" s="90"/>
    </row>
    <row r="4" spans="1:18" s="730" customFormat="1" ht="18" customHeight="1">
      <c r="A4" s="245" t="s">
        <v>501</v>
      </c>
      <c r="B4" s="92" t="s">
        <v>549</v>
      </c>
      <c r="C4" s="90"/>
      <c r="D4" s="90"/>
      <c r="E4" s="91" t="s">
        <v>550</v>
      </c>
      <c r="F4" s="90"/>
      <c r="G4" s="90"/>
      <c r="H4" s="90"/>
      <c r="I4" s="109"/>
      <c r="J4" s="1080" t="s">
        <v>549</v>
      </c>
      <c r="K4" s="1080"/>
      <c r="L4" s="1081"/>
      <c r="M4" s="1084" t="s">
        <v>550</v>
      </c>
      <c r="N4" s="1080"/>
      <c r="O4" s="1080"/>
      <c r="P4" s="1080"/>
      <c r="Q4" s="1080"/>
      <c r="R4" s="90"/>
    </row>
    <row r="5" spans="1:18" s="730" customFormat="1" ht="18" customHeight="1">
      <c r="A5" s="736"/>
      <c r="B5" s="737" t="s">
        <v>638</v>
      </c>
      <c r="C5" s="737" t="s">
        <v>639</v>
      </c>
      <c r="D5" s="738" t="s">
        <v>518</v>
      </c>
      <c r="E5" s="737" t="s">
        <v>682</v>
      </c>
      <c r="F5" s="737" t="s">
        <v>641</v>
      </c>
      <c r="G5" s="739" t="s">
        <v>642</v>
      </c>
      <c r="H5" s="739" t="s">
        <v>643</v>
      </c>
      <c r="I5" s="740" t="s">
        <v>683</v>
      </c>
      <c r="J5" s="304" t="s">
        <v>638</v>
      </c>
      <c r="K5" s="737" t="s">
        <v>639</v>
      </c>
      <c r="L5" s="738" t="s">
        <v>518</v>
      </c>
      <c r="M5" s="737" t="s">
        <v>640</v>
      </c>
      <c r="N5" s="737" t="s">
        <v>641</v>
      </c>
      <c r="O5" s="741" t="s">
        <v>642</v>
      </c>
      <c r="P5" s="741" t="s">
        <v>643</v>
      </c>
      <c r="Q5" s="742" t="s">
        <v>683</v>
      </c>
      <c r="R5" s="93"/>
    </row>
    <row r="6" spans="1:18" s="730" customFormat="1" ht="10" customHeight="1">
      <c r="A6" s="743"/>
      <c r="B6" s="744"/>
      <c r="C6" s="744"/>
      <c r="D6" s="745"/>
      <c r="E6" s="728"/>
      <c r="F6" s="728"/>
      <c r="G6" s="746"/>
      <c r="H6" s="746"/>
      <c r="I6" s="747"/>
      <c r="J6" s="728"/>
      <c r="K6" s="728"/>
      <c r="L6" s="748"/>
      <c r="M6" s="728"/>
      <c r="N6" s="728"/>
      <c r="O6" s="749"/>
      <c r="P6" s="749"/>
      <c r="Q6" s="750"/>
      <c r="R6" s="751"/>
    </row>
    <row r="7" spans="1:18" s="730" customFormat="1" ht="15" customHeight="1">
      <c r="A7" s="752" t="s">
        <v>273</v>
      </c>
      <c r="B7" s="753">
        <v>79.28</v>
      </c>
      <c r="C7" s="753">
        <v>80.650000000000006</v>
      </c>
      <c r="D7" s="754">
        <v>81.41</v>
      </c>
      <c r="E7" s="753">
        <v>81.25</v>
      </c>
      <c r="F7" s="753">
        <v>81.41</v>
      </c>
      <c r="G7" s="753">
        <v>81.64</v>
      </c>
      <c r="H7" s="753">
        <v>81.47</v>
      </c>
      <c r="I7" s="755">
        <v>81.05</v>
      </c>
      <c r="J7" s="753">
        <v>86.58</v>
      </c>
      <c r="K7" s="753">
        <v>87.12</v>
      </c>
      <c r="L7" s="754">
        <v>87.78</v>
      </c>
      <c r="M7" s="753">
        <v>87.32</v>
      </c>
      <c r="N7" s="753">
        <v>87.45</v>
      </c>
      <c r="O7" s="753">
        <v>87.74</v>
      </c>
      <c r="P7" s="753">
        <v>87.57</v>
      </c>
      <c r="Q7" s="754">
        <v>87.09</v>
      </c>
      <c r="R7" s="751"/>
    </row>
    <row r="8" spans="1:18" s="730" customFormat="1" ht="10" customHeight="1">
      <c r="A8" s="752"/>
      <c r="B8" s="753"/>
      <c r="C8" s="753"/>
      <c r="D8" s="754"/>
      <c r="E8" s="753"/>
      <c r="F8" s="753"/>
      <c r="G8" s="753"/>
      <c r="H8" s="753"/>
      <c r="I8" s="755"/>
      <c r="J8" s="753"/>
      <c r="K8" s="753"/>
      <c r="L8" s="754"/>
      <c r="M8" s="753"/>
      <c r="N8" s="753"/>
      <c r="O8" s="753"/>
      <c r="P8" s="753"/>
      <c r="Q8" s="754"/>
      <c r="R8" s="751"/>
    </row>
    <row r="9" spans="1:18" s="730" customFormat="1" ht="15" customHeight="1">
      <c r="A9" s="752">
        <v>1</v>
      </c>
      <c r="B9" s="753">
        <v>78.459999999999994</v>
      </c>
      <c r="C9" s="753">
        <v>79.790000000000006</v>
      </c>
      <c r="D9" s="754">
        <v>80.569999999999993</v>
      </c>
      <c r="E9" s="753">
        <v>80.41</v>
      </c>
      <c r="F9" s="753">
        <v>80.569999999999993</v>
      </c>
      <c r="G9" s="753">
        <v>80.790000000000006</v>
      </c>
      <c r="H9" s="753">
        <v>80.62</v>
      </c>
      <c r="I9" s="755">
        <v>80.2</v>
      </c>
      <c r="J9" s="753">
        <v>85.8</v>
      </c>
      <c r="K9" s="753">
        <v>86.2</v>
      </c>
      <c r="L9" s="754">
        <v>86.96</v>
      </c>
      <c r="M9" s="753">
        <v>86.47</v>
      </c>
      <c r="N9" s="753">
        <v>86.6</v>
      </c>
      <c r="O9" s="753">
        <v>86.89</v>
      </c>
      <c r="P9" s="753">
        <v>86.71</v>
      </c>
      <c r="Q9" s="754">
        <v>86.23</v>
      </c>
      <c r="R9" s="751"/>
    </row>
    <row r="10" spans="1:18" s="730" customFormat="1" ht="10" customHeight="1">
      <c r="A10" s="752"/>
      <c r="B10" s="753"/>
      <c r="C10" s="753"/>
      <c r="D10" s="754"/>
      <c r="E10" s="753"/>
      <c r="F10" s="753"/>
      <c r="G10" s="753"/>
      <c r="H10" s="753"/>
      <c r="I10" s="755"/>
      <c r="J10" s="753"/>
      <c r="K10" s="753"/>
      <c r="L10" s="754"/>
      <c r="M10" s="753"/>
      <c r="N10" s="753"/>
      <c r="O10" s="753"/>
      <c r="P10" s="753"/>
      <c r="Q10" s="754"/>
      <c r="R10" s="751"/>
    </row>
    <row r="11" spans="1:18" s="730" customFormat="1" ht="15" customHeight="1">
      <c r="A11" s="752">
        <v>2</v>
      </c>
      <c r="B11" s="753">
        <v>77.489999999999995</v>
      </c>
      <c r="C11" s="753">
        <v>78.81</v>
      </c>
      <c r="D11" s="754">
        <v>79.59</v>
      </c>
      <c r="E11" s="753">
        <v>79.430000000000007</v>
      </c>
      <c r="F11" s="753">
        <v>79.59</v>
      </c>
      <c r="G11" s="753">
        <v>79.8</v>
      </c>
      <c r="H11" s="753">
        <v>79.64</v>
      </c>
      <c r="I11" s="755">
        <v>79.22</v>
      </c>
      <c r="J11" s="753">
        <v>84.83</v>
      </c>
      <c r="K11" s="753">
        <v>85.23</v>
      </c>
      <c r="L11" s="754">
        <v>85.97</v>
      </c>
      <c r="M11" s="753">
        <v>85.5</v>
      </c>
      <c r="N11" s="753">
        <v>85.63</v>
      </c>
      <c r="O11" s="753">
        <v>85.91</v>
      </c>
      <c r="P11" s="753">
        <v>85.73</v>
      </c>
      <c r="Q11" s="754">
        <v>85.25</v>
      </c>
      <c r="R11" s="751"/>
    </row>
    <row r="12" spans="1:18" s="730" customFormat="1" ht="10" customHeight="1">
      <c r="A12" s="756"/>
      <c r="B12" s="753"/>
      <c r="C12" s="753"/>
      <c r="D12" s="754"/>
      <c r="E12" s="753"/>
      <c r="F12" s="753"/>
      <c r="G12" s="753"/>
      <c r="H12" s="753"/>
      <c r="I12" s="755"/>
      <c r="J12" s="753"/>
      <c r="K12" s="753"/>
      <c r="L12" s="754"/>
      <c r="M12" s="753"/>
      <c r="N12" s="753"/>
      <c r="O12" s="753"/>
      <c r="P12" s="753"/>
      <c r="Q12" s="754"/>
      <c r="R12" s="751"/>
    </row>
    <row r="13" spans="1:18" s="730" customFormat="1" ht="15" customHeight="1">
      <c r="A13" s="752">
        <v>3</v>
      </c>
      <c r="B13" s="753">
        <v>76.510000000000005</v>
      </c>
      <c r="C13" s="753">
        <v>77.819999999999993</v>
      </c>
      <c r="D13" s="754">
        <v>78.599999999999994</v>
      </c>
      <c r="E13" s="753">
        <v>78.45</v>
      </c>
      <c r="F13" s="753">
        <v>78.61</v>
      </c>
      <c r="G13" s="753">
        <v>78.819999999999993</v>
      </c>
      <c r="H13" s="753">
        <v>78.650000000000006</v>
      </c>
      <c r="I13" s="755">
        <v>78.23</v>
      </c>
      <c r="J13" s="753">
        <v>83.85</v>
      </c>
      <c r="K13" s="753">
        <v>84.24</v>
      </c>
      <c r="L13" s="754">
        <v>84.98</v>
      </c>
      <c r="M13" s="753">
        <v>84.51</v>
      </c>
      <c r="N13" s="753">
        <v>84.64</v>
      </c>
      <c r="O13" s="753">
        <v>84.92</v>
      </c>
      <c r="P13" s="753">
        <v>84.74</v>
      </c>
      <c r="Q13" s="754">
        <v>84.26</v>
      </c>
      <c r="R13" s="751"/>
    </row>
    <row r="14" spans="1:18" s="730" customFormat="1" ht="10" customHeight="1">
      <c r="A14" s="752"/>
      <c r="B14" s="753"/>
      <c r="C14" s="753"/>
      <c r="D14" s="754"/>
      <c r="E14" s="753"/>
      <c r="F14" s="753"/>
      <c r="G14" s="753"/>
      <c r="H14" s="753"/>
      <c r="I14" s="755"/>
      <c r="J14" s="753"/>
      <c r="K14" s="753"/>
      <c r="L14" s="754"/>
      <c r="M14" s="753"/>
      <c r="N14" s="753"/>
      <c r="O14" s="753"/>
      <c r="P14" s="753"/>
      <c r="Q14" s="754"/>
      <c r="R14" s="751"/>
    </row>
    <row r="15" spans="1:18" s="730" customFormat="1" ht="15" customHeight="1">
      <c r="A15" s="752">
        <v>4</v>
      </c>
      <c r="B15" s="753">
        <v>75.52</v>
      </c>
      <c r="C15" s="753">
        <v>76.83</v>
      </c>
      <c r="D15" s="754">
        <v>77.61</v>
      </c>
      <c r="E15" s="753">
        <v>77.459999999999994</v>
      </c>
      <c r="F15" s="753">
        <v>77.62</v>
      </c>
      <c r="G15" s="753">
        <v>77.83</v>
      </c>
      <c r="H15" s="753">
        <v>77.66</v>
      </c>
      <c r="I15" s="755">
        <v>77.239999999999995</v>
      </c>
      <c r="J15" s="753">
        <v>82.87</v>
      </c>
      <c r="K15" s="753">
        <v>83.26</v>
      </c>
      <c r="L15" s="754">
        <v>83.99</v>
      </c>
      <c r="M15" s="753">
        <v>83.52</v>
      </c>
      <c r="N15" s="753">
        <v>83.65</v>
      </c>
      <c r="O15" s="753">
        <v>83.93</v>
      </c>
      <c r="P15" s="753">
        <v>83.75</v>
      </c>
      <c r="Q15" s="754">
        <v>83.27</v>
      </c>
      <c r="R15" s="757"/>
    </row>
    <row r="16" spans="1:18" s="730" customFormat="1" ht="10" customHeight="1">
      <c r="A16" s="752"/>
      <c r="B16" s="753"/>
      <c r="C16" s="753"/>
      <c r="D16" s="754"/>
      <c r="E16" s="753"/>
      <c r="F16" s="753"/>
      <c r="G16" s="753"/>
      <c r="H16" s="753"/>
      <c r="I16" s="755"/>
      <c r="J16" s="753"/>
      <c r="K16" s="753"/>
      <c r="L16" s="754"/>
      <c r="M16" s="753"/>
      <c r="N16" s="753"/>
      <c r="O16" s="753"/>
      <c r="P16" s="753"/>
      <c r="Q16" s="754"/>
      <c r="R16" s="757"/>
    </row>
    <row r="17" spans="1:18" s="730" customFormat="1" ht="15" customHeight="1">
      <c r="A17" s="752">
        <v>5</v>
      </c>
      <c r="B17" s="753">
        <v>74.53</v>
      </c>
      <c r="C17" s="753">
        <v>75.84</v>
      </c>
      <c r="D17" s="754">
        <v>76.62</v>
      </c>
      <c r="E17" s="753">
        <v>76.47</v>
      </c>
      <c r="F17" s="753">
        <v>76.63</v>
      </c>
      <c r="G17" s="753">
        <v>76.83</v>
      </c>
      <c r="H17" s="753">
        <v>76.67</v>
      </c>
      <c r="I17" s="755">
        <v>76.25</v>
      </c>
      <c r="J17" s="753">
        <v>81.88</v>
      </c>
      <c r="K17" s="753">
        <v>82.27</v>
      </c>
      <c r="L17" s="754">
        <v>82.99</v>
      </c>
      <c r="M17" s="753">
        <v>82.53</v>
      </c>
      <c r="N17" s="753">
        <v>82.66</v>
      </c>
      <c r="O17" s="753">
        <v>82.93</v>
      </c>
      <c r="P17" s="753">
        <v>82.76</v>
      </c>
      <c r="Q17" s="754">
        <v>82.28</v>
      </c>
      <c r="R17" s="757"/>
    </row>
    <row r="18" spans="1:18" s="730" customFormat="1" ht="10" customHeight="1">
      <c r="A18" s="752"/>
      <c r="B18" s="753"/>
      <c r="C18" s="753"/>
      <c r="D18" s="754"/>
      <c r="E18" s="753"/>
      <c r="F18" s="753"/>
      <c r="G18" s="753"/>
      <c r="H18" s="753"/>
      <c r="I18" s="755"/>
      <c r="J18" s="753"/>
      <c r="K18" s="753"/>
      <c r="L18" s="754"/>
      <c r="M18" s="753"/>
      <c r="N18" s="753"/>
      <c r="O18" s="753"/>
      <c r="P18" s="753"/>
      <c r="Q18" s="754"/>
      <c r="R18" s="751"/>
    </row>
    <row r="19" spans="1:18" s="730" customFormat="1" ht="15" customHeight="1">
      <c r="A19" s="752">
        <v>10</v>
      </c>
      <c r="B19" s="753">
        <v>69.569999999999993</v>
      </c>
      <c r="C19" s="753">
        <v>70.87</v>
      </c>
      <c r="D19" s="754">
        <v>71.64</v>
      </c>
      <c r="E19" s="753">
        <v>71.489999999999995</v>
      </c>
      <c r="F19" s="753">
        <v>71.66</v>
      </c>
      <c r="G19" s="753">
        <v>71.849999999999994</v>
      </c>
      <c r="H19" s="753">
        <v>71.7</v>
      </c>
      <c r="I19" s="755">
        <v>71.28</v>
      </c>
      <c r="J19" s="753">
        <v>76.930000000000007</v>
      </c>
      <c r="K19" s="753">
        <v>77.31</v>
      </c>
      <c r="L19" s="754">
        <v>78</v>
      </c>
      <c r="M19" s="753">
        <v>77.56</v>
      </c>
      <c r="N19" s="753">
        <v>77.69</v>
      </c>
      <c r="O19" s="753">
        <v>77.959999999999994</v>
      </c>
      <c r="P19" s="753">
        <v>77.78</v>
      </c>
      <c r="Q19" s="754">
        <v>77.3</v>
      </c>
      <c r="R19" s="751"/>
    </row>
    <row r="20" spans="1:18" s="730" customFormat="1" ht="10" customHeight="1">
      <c r="A20" s="752"/>
      <c r="B20" s="753"/>
      <c r="C20" s="753"/>
      <c r="D20" s="754"/>
      <c r="E20" s="753"/>
      <c r="F20" s="753"/>
      <c r="G20" s="753"/>
      <c r="H20" s="753"/>
      <c r="I20" s="755"/>
      <c r="J20" s="753"/>
      <c r="K20" s="753"/>
      <c r="L20" s="754"/>
      <c r="M20" s="753"/>
      <c r="N20" s="753"/>
      <c r="O20" s="753"/>
      <c r="P20" s="753"/>
      <c r="Q20" s="754"/>
      <c r="R20" s="751"/>
    </row>
    <row r="21" spans="1:18" s="730" customFormat="1" ht="15" customHeight="1">
      <c r="A21" s="752">
        <v>15</v>
      </c>
      <c r="B21" s="753">
        <v>64.61</v>
      </c>
      <c r="C21" s="753">
        <v>65.89</v>
      </c>
      <c r="D21" s="754">
        <v>66.66</v>
      </c>
      <c r="E21" s="753">
        <v>66.53</v>
      </c>
      <c r="F21" s="753">
        <v>66.69</v>
      </c>
      <c r="G21" s="753">
        <v>66.89</v>
      </c>
      <c r="H21" s="753">
        <v>66.73</v>
      </c>
      <c r="I21" s="755">
        <v>66.31</v>
      </c>
      <c r="J21" s="753">
        <v>71.95</v>
      </c>
      <c r="K21" s="753">
        <v>72.33</v>
      </c>
      <c r="L21" s="754">
        <v>73.05</v>
      </c>
      <c r="M21" s="753">
        <v>72.58</v>
      </c>
      <c r="N21" s="753">
        <v>72.72</v>
      </c>
      <c r="O21" s="753">
        <v>72.98</v>
      </c>
      <c r="P21" s="753">
        <v>72.81</v>
      </c>
      <c r="Q21" s="754">
        <v>72.33</v>
      </c>
      <c r="R21" s="751"/>
    </row>
    <row r="22" spans="1:18" s="730" customFormat="1" ht="10" customHeight="1">
      <c r="A22" s="752"/>
      <c r="B22" s="753"/>
      <c r="C22" s="753"/>
      <c r="D22" s="754"/>
      <c r="E22" s="753"/>
      <c r="F22" s="753"/>
      <c r="G22" s="753"/>
      <c r="H22" s="753"/>
      <c r="I22" s="755"/>
      <c r="J22" s="753"/>
      <c r="K22" s="753"/>
      <c r="L22" s="754"/>
      <c r="M22" s="753"/>
      <c r="N22" s="753"/>
      <c r="O22" s="753"/>
      <c r="P22" s="753"/>
      <c r="Q22" s="754"/>
      <c r="R22" s="751"/>
    </row>
    <row r="23" spans="1:18" s="730" customFormat="1" ht="15" customHeight="1">
      <c r="A23" s="752">
        <v>20</v>
      </c>
      <c r="B23" s="753">
        <v>59.67</v>
      </c>
      <c r="C23" s="753">
        <v>60.97</v>
      </c>
      <c r="D23" s="754">
        <v>61.74</v>
      </c>
      <c r="E23" s="753">
        <v>61.61</v>
      </c>
      <c r="F23" s="753">
        <v>61.77</v>
      </c>
      <c r="G23" s="753">
        <v>61.97</v>
      </c>
      <c r="H23" s="753">
        <v>61.81</v>
      </c>
      <c r="I23" s="755">
        <v>61.39</v>
      </c>
      <c r="J23" s="753">
        <v>67.010000000000005</v>
      </c>
      <c r="K23" s="753">
        <v>67.36</v>
      </c>
      <c r="L23" s="754">
        <v>68.12</v>
      </c>
      <c r="M23" s="753">
        <v>67.63</v>
      </c>
      <c r="N23" s="753">
        <v>67.77</v>
      </c>
      <c r="O23" s="753">
        <v>68.040000000000006</v>
      </c>
      <c r="P23" s="753">
        <v>67.87</v>
      </c>
      <c r="Q23" s="754">
        <v>67.39</v>
      </c>
      <c r="R23" s="751"/>
    </row>
    <row r="24" spans="1:18" s="730" customFormat="1" ht="10" customHeight="1">
      <c r="A24" s="752"/>
      <c r="B24" s="753"/>
      <c r="C24" s="753"/>
      <c r="D24" s="754"/>
      <c r="E24" s="753"/>
      <c r="F24" s="753"/>
      <c r="G24" s="753"/>
      <c r="H24" s="753"/>
      <c r="I24" s="755"/>
      <c r="J24" s="753"/>
      <c r="K24" s="753"/>
      <c r="L24" s="754"/>
      <c r="M24" s="753"/>
      <c r="N24" s="753"/>
      <c r="O24" s="753"/>
      <c r="P24" s="753"/>
      <c r="Q24" s="754"/>
      <c r="R24" s="751"/>
    </row>
    <row r="25" spans="1:18" s="730" customFormat="1" ht="15" customHeight="1">
      <c r="A25" s="752">
        <v>25</v>
      </c>
      <c r="B25" s="753">
        <v>54.87</v>
      </c>
      <c r="C25" s="753">
        <v>56.12</v>
      </c>
      <c r="D25" s="754">
        <v>56.91</v>
      </c>
      <c r="E25" s="753">
        <v>56.74</v>
      </c>
      <c r="F25" s="753">
        <v>56.91</v>
      </c>
      <c r="G25" s="753">
        <v>57.12</v>
      </c>
      <c r="H25" s="753">
        <v>56.95</v>
      </c>
      <c r="I25" s="755">
        <v>56.53</v>
      </c>
      <c r="J25" s="753">
        <v>62.09</v>
      </c>
      <c r="K25" s="753">
        <v>62.4</v>
      </c>
      <c r="L25" s="754">
        <v>63.21</v>
      </c>
      <c r="M25" s="753">
        <v>62.7</v>
      </c>
      <c r="N25" s="753">
        <v>62.84</v>
      </c>
      <c r="O25" s="753">
        <v>63.12</v>
      </c>
      <c r="P25" s="753">
        <v>62.95</v>
      </c>
      <c r="Q25" s="754">
        <v>62.48</v>
      </c>
      <c r="R25" s="751"/>
    </row>
    <row r="26" spans="1:18" s="730" customFormat="1" ht="10" customHeight="1">
      <c r="A26" s="752"/>
      <c r="B26" s="753"/>
      <c r="C26" s="753"/>
      <c r="D26" s="754"/>
      <c r="E26" s="753"/>
      <c r="F26" s="753"/>
      <c r="G26" s="753"/>
      <c r="H26" s="753"/>
      <c r="I26" s="755"/>
      <c r="J26" s="753"/>
      <c r="K26" s="753"/>
      <c r="L26" s="754"/>
      <c r="M26" s="753"/>
      <c r="N26" s="753"/>
      <c r="O26" s="753"/>
      <c r="P26" s="753"/>
      <c r="Q26" s="754"/>
      <c r="R26" s="751"/>
    </row>
    <row r="27" spans="1:18" s="730" customFormat="1" ht="15" customHeight="1">
      <c r="A27" s="752">
        <v>30</v>
      </c>
      <c r="B27" s="753">
        <v>50.1</v>
      </c>
      <c r="C27" s="753">
        <v>51.28</v>
      </c>
      <c r="D27" s="754">
        <v>52.1</v>
      </c>
      <c r="E27" s="753">
        <v>51.88</v>
      </c>
      <c r="F27" s="753">
        <v>52.03</v>
      </c>
      <c r="G27" s="753">
        <v>52.25</v>
      </c>
      <c r="H27" s="753">
        <v>52.09</v>
      </c>
      <c r="I27" s="755">
        <v>51.66</v>
      </c>
      <c r="J27" s="753">
        <v>57.17</v>
      </c>
      <c r="K27" s="753">
        <v>57.46</v>
      </c>
      <c r="L27" s="754">
        <v>58.29</v>
      </c>
      <c r="M27" s="753">
        <v>57.77</v>
      </c>
      <c r="N27" s="753">
        <v>57.91</v>
      </c>
      <c r="O27" s="753">
        <v>58.2</v>
      </c>
      <c r="P27" s="753">
        <v>58.03</v>
      </c>
      <c r="Q27" s="754">
        <v>57.56</v>
      </c>
      <c r="R27" s="751"/>
    </row>
    <row r="28" spans="1:18" s="730" customFormat="1" ht="10" customHeight="1">
      <c r="A28" s="752"/>
      <c r="B28" s="753"/>
      <c r="C28" s="753"/>
      <c r="D28" s="754"/>
      <c r="E28" s="753"/>
      <c r="F28" s="753"/>
      <c r="G28" s="753"/>
      <c r="H28" s="753"/>
      <c r="I28" s="755"/>
      <c r="J28" s="753"/>
      <c r="K28" s="753"/>
      <c r="L28" s="754"/>
      <c r="M28" s="753"/>
      <c r="N28" s="753"/>
      <c r="O28" s="753"/>
      <c r="P28" s="753"/>
      <c r="Q28" s="754"/>
      <c r="R28" s="751"/>
    </row>
    <row r="29" spans="1:18" s="730" customFormat="1" ht="15" customHeight="1">
      <c r="A29" s="752">
        <v>35</v>
      </c>
      <c r="B29" s="753">
        <v>45.24</v>
      </c>
      <c r="C29" s="753">
        <v>46.44</v>
      </c>
      <c r="D29" s="754">
        <v>47.28</v>
      </c>
      <c r="E29" s="753">
        <v>47.03</v>
      </c>
      <c r="F29" s="753">
        <v>47.18</v>
      </c>
      <c r="G29" s="753">
        <v>47.4</v>
      </c>
      <c r="H29" s="753">
        <v>47.23</v>
      </c>
      <c r="I29" s="755">
        <v>46.8</v>
      </c>
      <c r="J29" s="753">
        <v>52.28</v>
      </c>
      <c r="K29" s="753">
        <v>52.55</v>
      </c>
      <c r="L29" s="754">
        <v>53.36</v>
      </c>
      <c r="M29" s="753">
        <v>52.86</v>
      </c>
      <c r="N29" s="753">
        <v>53</v>
      </c>
      <c r="O29" s="753">
        <v>53.28</v>
      </c>
      <c r="P29" s="753">
        <v>53.13</v>
      </c>
      <c r="Q29" s="754">
        <v>52.65</v>
      </c>
      <c r="R29" s="751"/>
    </row>
    <row r="30" spans="1:18" s="730" customFormat="1" ht="10" customHeight="1">
      <c r="A30" s="752"/>
      <c r="B30" s="753"/>
      <c r="C30" s="753"/>
      <c r="D30" s="754"/>
      <c r="E30" s="753"/>
      <c r="F30" s="753"/>
      <c r="G30" s="753"/>
      <c r="H30" s="753"/>
      <c r="I30" s="755"/>
      <c r="J30" s="753"/>
      <c r="K30" s="753"/>
      <c r="L30" s="754"/>
      <c r="M30" s="753"/>
      <c r="N30" s="753"/>
      <c r="O30" s="753"/>
      <c r="P30" s="753"/>
      <c r="Q30" s="754"/>
      <c r="R30" s="751"/>
    </row>
    <row r="31" spans="1:18" s="730" customFormat="1" ht="15" customHeight="1">
      <c r="A31" s="752">
        <v>40</v>
      </c>
      <c r="B31" s="753">
        <v>40.42</v>
      </c>
      <c r="C31" s="753">
        <v>41.61</v>
      </c>
      <c r="D31" s="754">
        <v>42.42</v>
      </c>
      <c r="E31" s="753">
        <v>42.2</v>
      </c>
      <c r="F31" s="753">
        <v>42.35</v>
      </c>
      <c r="G31" s="753">
        <v>42.57</v>
      </c>
      <c r="H31" s="753">
        <v>42.4</v>
      </c>
      <c r="I31" s="755">
        <v>41.97</v>
      </c>
      <c r="J31" s="753">
        <v>47.49</v>
      </c>
      <c r="K31" s="753">
        <v>47.68</v>
      </c>
      <c r="L31" s="754">
        <v>48.46</v>
      </c>
      <c r="M31" s="753">
        <v>47.97</v>
      </c>
      <c r="N31" s="753">
        <v>48.11</v>
      </c>
      <c r="O31" s="753">
        <v>48.4</v>
      </c>
      <c r="P31" s="753">
        <v>48.24</v>
      </c>
      <c r="Q31" s="754">
        <v>47.77</v>
      </c>
      <c r="R31" s="751"/>
    </row>
    <row r="32" spans="1:18" s="730" customFormat="1" ht="10" customHeight="1">
      <c r="A32" s="752"/>
      <c r="B32" s="753"/>
      <c r="C32" s="753"/>
      <c r="D32" s="754"/>
      <c r="E32" s="753"/>
      <c r="F32" s="753"/>
      <c r="G32" s="753"/>
      <c r="H32" s="753"/>
      <c r="I32" s="755"/>
      <c r="J32" s="753"/>
      <c r="K32" s="753"/>
      <c r="L32" s="754"/>
      <c r="M32" s="753"/>
      <c r="N32" s="753"/>
      <c r="O32" s="753"/>
      <c r="P32" s="753"/>
      <c r="Q32" s="754"/>
      <c r="R32" s="751"/>
    </row>
    <row r="33" spans="1:18" s="730" customFormat="1" ht="15" customHeight="1">
      <c r="A33" s="752">
        <v>45</v>
      </c>
      <c r="B33" s="753">
        <v>35.770000000000003</v>
      </c>
      <c r="C33" s="753">
        <v>36.85</v>
      </c>
      <c r="D33" s="754">
        <v>37.64</v>
      </c>
      <c r="E33" s="753">
        <v>37.42</v>
      </c>
      <c r="F33" s="753">
        <v>37.57</v>
      </c>
      <c r="G33" s="753">
        <v>37.799999999999997</v>
      </c>
      <c r="H33" s="753">
        <v>37.619999999999997</v>
      </c>
      <c r="I33" s="755">
        <v>37.200000000000003</v>
      </c>
      <c r="J33" s="753">
        <v>42.65</v>
      </c>
      <c r="K33" s="753">
        <v>42.85</v>
      </c>
      <c r="L33" s="754">
        <v>43.6</v>
      </c>
      <c r="M33" s="753">
        <v>43.13</v>
      </c>
      <c r="N33" s="753">
        <v>43.26</v>
      </c>
      <c r="O33" s="753">
        <v>43.56</v>
      </c>
      <c r="P33" s="753">
        <v>43.39</v>
      </c>
      <c r="Q33" s="754">
        <v>42.93</v>
      </c>
      <c r="R33" s="751"/>
    </row>
    <row r="34" spans="1:18" s="730" customFormat="1" ht="10" customHeight="1">
      <c r="A34" s="752"/>
      <c r="B34" s="753"/>
      <c r="C34" s="753"/>
      <c r="D34" s="754"/>
      <c r="E34" s="753"/>
      <c r="F34" s="753"/>
      <c r="G34" s="753"/>
      <c r="H34" s="753"/>
      <c r="I34" s="755"/>
      <c r="J34" s="753"/>
      <c r="K34" s="753"/>
      <c r="L34" s="754"/>
      <c r="M34" s="753"/>
      <c r="N34" s="753"/>
      <c r="O34" s="753"/>
      <c r="P34" s="753"/>
      <c r="Q34" s="754"/>
      <c r="R34" s="751"/>
    </row>
    <row r="35" spans="1:18" s="730" customFormat="1" ht="15" customHeight="1">
      <c r="A35" s="752">
        <v>50</v>
      </c>
      <c r="B35" s="753">
        <v>31.26</v>
      </c>
      <c r="C35" s="753">
        <v>32.26</v>
      </c>
      <c r="D35" s="754">
        <v>32.97</v>
      </c>
      <c r="E35" s="753">
        <v>32.74</v>
      </c>
      <c r="F35" s="753">
        <v>32.89</v>
      </c>
      <c r="G35" s="753">
        <v>33.119999999999997</v>
      </c>
      <c r="H35" s="753">
        <v>32.93</v>
      </c>
      <c r="I35" s="755">
        <v>32.51</v>
      </c>
      <c r="J35" s="753">
        <v>37.86</v>
      </c>
      <c r="K35" s="753">
        <v>38.159999999999997</v>
      </c>
      <c r="L35" s="754">
        <v>38.82</v>
      </c>
      <c r="M35" s="753">
        <v>38.36</v>
      </c>
      <c r="N35" s="753">
        <v>38.49</v>
      </c>
      <c r="O35" s="753">
        <v>38.78</v>
      </c>
      <c r="P35" s="753">
        <v>38.61</v>
      </c>
      <c r="Q35" s="754">
        <v>38.159999999999997</v>
      </c>
      <c r="R35" s="751"/>
    </row>
    <row r="36" spans="1:18" s="730" customFormat="1" ht="10" customHeight="1">
      <c r="A36" s="752"/>
      <c r="B36" s="753"/>
      <c r="C36" s="753"/>
      <c r="D36" s="754"/>
      <c r="E36" s="753"/>
      <c r="F36" s="753"/>
      <c r="G36" s="753"/>
      <c r="H36" s="753"/>
      <c r="I36" s="755"/>
      <c r="J36" s="753"/>
      <c r="K36" s="753"/>
      <c r="L36" s="754"/>
      <c r="M36" s="753"/>
      <c r="N36" s="753"/>
      <c r="O36" s="753"/>
      <c r="P36" s="753"/>
      <c r="Q36" s="754"/>
      <c r="R36" s="751"/>
    </row>
    <row r="37" spans="1:18" s="730" customFormat="1" ht="15" customHeight="1">
      <c r="A37" s="752">
        <v>55</v>
      </c>
      <c r="B37" s="753">
        <v>26.89</v>
      </c>
      <c r="C37" s="753">
        <v>27.75</v>
      </c>
      <c r="D37" s="754">
        <v>28.43</v>
      </c>
      <c r="E37" s="753">
        <v>28.21</v>
      </c>
      <c r="F37" s="753">
        <v>28.34</v>
      </c>
      <c r="G37" s="753">
        <v>28.58</v>
      </c>
      <c r="H37" s="753">
        <v>28.39</v>
      </c>
      <c r="I37" s="755">
        <v>27.97</v>
      </c>
      <c r="J37" s="753">
        <v>33.19</v>
      </c>
      <c r="K37" s="753">
        <v>33.5</v>
      </c>
      <c r="L37" s="754">
        <v>34.119999999999997</v>
      </c>
      <c r="M37" s="753">
        <v>33.659999999999997</v>
      </c>
      <c r="N37" s="753">
        <v>33.79</v>
      </c>
      <c r="O37" s="753">
        <v>34.090000000000003</v>
      </c>
      <c r="P37" s="753">
        <v>33.909999999999997</v>
      </c>
      <c r="Q37" s="754">
        <v>33.46</v>
      </c>
      <c r="R37" s="751"/>
    </row>
    <row r="38" spans="1:18" s="730" customFormat="1" ht="10" customHeight="1">
      <c r="A38" s="752"/>
      <c r="B38" s="753"/>
      <c r="C38" s="753"/>
      <c r="D38" s="754"/>
      <c r="E38" s="753"/>
      <c r="F38" s="753"/>
      <c r="G38" s="753"/>
      <c r="H38" s="753"/>
      <c r="I38" s="755"/>
      <c r="J38" s="753"/>
      <c r="K38" s="753"/>
      <c r="L38" s="754"/>
      <c r="M38" s="753"/>
      <c r="N38" s="753"/>
      <c r="O38" s="753"/>
      <c r="P38" s="753"/>
      <c r="Q38" s="754"/>
      <c r="R38" s="751"/>
    </row>
    <row r="39" spans="1:18" s="730" customFormat="1" ht="15" customHeight="1">
      <c r="A39" s="752">
        <v>60</v>
      </c>
      <c r="B39" s="753">
        <v>22.63</v>
      </c>
      <c r="C39" s="753">
        <v>23.42</v>
      </c>
      <c r="D39" s="754">
        <v>24.08</v>
      </c>
      <c r="E39" s="753">
        <v>23.84</v>
      </c>
      <c r="F39" s="753">
        <v>23.97</v>
      </c>
      <c r="G39" s="753">
        <v>24.21</v>
      </c>
      <c r="H39" s="753">
        <v>24.02</v>
      </c>
      <c r="I39" s="755">
        <v>23.59</v>
      </c>
      <c r="J39" s="753">
        <v>28.57</v>
      </c>
      <c r="K39" s="753">
        <v>28.85</v>
      </c>
      <c r="L39" s="754">
        <v>29.48</v>
      </c>
      <c r="M39" s="753">
        <v>29.04</v>
      </c>
      <c r="N39" s="753">
        <v>29.17</v>
      </c>
      <c r="O39" s="753">
        <v>29.46</v>
      </c>
      <c r="P39" s="753">
        <v>29.28</v>
      </c>
      <c r="Q39" s="754">
        <v>28.84</v>
      </c>
      <c r="R39" s="751"/>
    </row>
    <row r="40" spans="1:18" s="730" customFormat="1" ht="10" customHeight="1">
      <c r="A40" s="752"/>
      <c r="B40" s="753"/>
      <c r="C40" s="753"/>
      <c r="D40" s="754"/>
      <c r="E40" s="753"/>
      <c r="F40" s="753"/>
      <c r="G40" s="753"/>
      <c r="H40" s="753"/>
      <c r="I40" s="755"/>
      <c r="J40" s="753"/>
      <c r="K40" s="753"/>
      <c r="L40" s="754"/>
      <c r="M40" s="753"/>
      <c r="N40" s="753"/>
      <c r="O40" s="753"/>
      <c r="P40" s="753"/>
      <c r="Q40" s="754"/>
      <c r="R40" s="751"/>
    </row>
    <row r="41" spans="1:18" s="730" customFormat="1" ht="15" customHeight="1">
      <c r="A41" s="752">
        <v>65</v>
      </c>
      <c r="B41" s="753">
        <v>18.559999999999999</v>
      </c>
      <c r="C41" s="753">
        <v>19.309999999999999</v>
      </c>
      <c r="D41" s="754">
        <v>19.940000000000001</v>
      </c>
      <c r="E41" s="753">
        <v>19.7</v>
      </c>
      <c r="F41" s="753">
        <v>19.829999999999998</v>
      </c>
      <c r="G41" s="753">
        <v>20.05</v>
      </c>
      <c r="H41" s="753">
        <v>19.850000000000001</v>
      </c>
      <c r="I41" s="755">
        <v>19.440000000000001</v>
      </c>
      <c r="J41" s="753">
        <v>24.15</v>
      </c>
      <c r="K41" s="753">
        <v>24.36</v>
      </c>
      <c r="L41" s="754">
        <v>24.88</v>
      </c>
      <c r="M41" s="753">
        <v>24.5</v>
      </c>
      <c r="N41" s="753">
        <v>24.63</v>
      </c>
      <c r="O41" s="753">
        <v>24.91</v>
      </c>
      <c r="P41" s="753">
        <v>24.73</v>
      </c>
      <c r="Q41" s="754">
        <v>24.3</v>
      </c>
      <c r="R41" s="751"/>
    </row>
    <row r="42" spans="1:18" s="730" customFormat="1" ht="10" customHeight="1">
      <c r="A42" s="752"/>
      <c r="B42" s="753"/>
      <c r="C42" s="753"/>
      <c r="D42" s="754"/>
      <c r="E42" s="753"/>
      <c r="F42" s="753"/>
      <c r="G42" s="753"/>
      <c r="H42" s="753"/>
      <c r="I42" s="755"/>
      <c r="J42" s="753"/>
      <c r="K42" s="753"/>
      <c r="L42" s="754"/>
      <c r="M42" s="753"/>
      <c r="N42" s="753"/>
      <c r="O42" s="753"/>
      <c r="P42" s="753"/>
      <c r="Q42" s="754"/>
      <c r="R42" s="751"/>
    </row>
    <row r="43" spans="1:18" s="730" customFormat="1" ht="15" customHeight="1">
      <c r="A43" s="752">
        <v>70</v>
      </c>
      <c r="B43" s="753">
        <v>14.74</v>
      </c>
      <c r="C43" s="753">
        <v>15.47</v>
      </c>
      <c r="D43" s="754">
        <v>16.07</v>
      </c>
      <c r="E43" s="753">
        <v>15.84</v>
      </c>
      <c r="F43" s="753">
        <v>15.96</v>
      </c>
      <c r="G43" s="753">
        <v>16.18</v>
      </c>
      <c r="H43" s="753">
        <v>15.96</v>
      </c>
      <c r="I43" s="755">
        <v>15.56</v>
      </c>
      <c r="J43" s="753">
        <v>19.78</v>
      </c>
      <c r="K43" s="753">
        <v>19.97</v>
      </c>
      <c r="L43" s="754">
        <v>20.420000000000002</v>
      </c>
      <c r="M43" s="753">
        <v>20.100000000000001</v>
      </c>
      <c r="N43" s="753">
        <v>20.21</v>
      </c>
      <c r="O43" s="753">
        <v>20.49</v>
      </c>
      <c r="P43" s="753">
        <v>20.309999999999999</v>
      </c>
      <c r="Q43" s="754">
        <v>19.89</v>
      </c>
      <c r="R43" s="751"/>
    </row>
    <row r="44" spans="1:18" s="730" customFormat="1" ht="10" customHeight="1">
      <c r="A44" s="752"/>
      <c r="B44" s="753"/>
      <c r="C44" s="753"/>
      <c r="D44" s="754"/>
      <c r="E44" s="753"/>
      <c r="F44" s="753"/>
      <c r="G44" s="753"/>
      <c r="H44" s="753"/>
      <c r="I44" s="755"/>
      <c r="J44" s="753"/>
      <c r="K44" s="753"/>
      <c r="L44" s="754"/>
      <c r="M44" s="753"/>
      <c r="N44" s="753"/>
      <c r="O44" s="753"/>
      <c r="P44" s="753"/>
      <c r="Q44" s="754"/>
      <c r="R44" s="751"/>
    </row>
    <row r="45" spans="1:18" s="730" customFormat="1" ht="15" customHeight="1">
      <c r="A45" s="752">
        <v>75</v>
      </c>
      <c r="B45" s="753">
        <v>11.32</v>
      </c>
      <c r="C45" s="753">
        <v>11.9</v>
      </c>
      <c r="D45" s="754">
        <v>12.46</v>
      </c>
      <c r="E45" s="753">
        <v>12.29</v>
      </c>
      <c r="F45" s="753">
        <v>12.41</v>
      </c>
      <c r="G45" s="753">
        <v>12.63</v>
      </c>
      <c r="H45" s="753">
        <v>12.42</v>
      </c>
      <c r="I45" s="755">
        <v>12.04</v>
      </c>
      <c r="J45" s="753">
        <v>15.63</v>
      </c>
      <c r="K45" s="753">
        <v>15.77</v>
      </c>
      <c r="L45" s="754">
        <v>16.170000000000002</v>
      </c>
      <c r="M45" s="753">
        <v>15.86</v>
      </c>
      <c r="N45" s="753">
        <v>15.97</v>
      </c>
      <c r="O45" s="753">
        <v>16.25</v>
      </c>
      <c r="P45" s="753">
        <v>16.079999999999998</v>
      </c>
      <c r="Q45" s="754">
        <v>15.67</v>
      </c>
      <c r="R45" s="751"/>
    </row>
    <row r="46" spans="1:18" s="730" customFormat="1" ht="10" customHeight="1">
      <c r="A46" s="752"/>
      <c r="B46" s="753"/>
      <c r="C46" s="753"/>
      <c r="D46" s="754"/>
      <c r="E46" s="753"/>
      <c r="F46" s="753"/>
      <c r="G46" s="753"/>
      <c r="H46" s="753"/>
      <c r="I46" s="755"/>
      <c r="J46" s="753"/>
      <c r="K46" s="753"/>
      <c r="L46" s="754"/>
      <c r="M46" s="753"/>
      <c r="N46" s="753"/>
      <c r="O46" s="753"/>
      <c r="P46" s="753"/>
      <c r="Q46" s="754"/>
      <c r="R46" s="751"/>
    </row>
    <row r="47" spans="1:18" s="730" customFormat="1" ht="15" customHeight="1">
      <c r="A47" s="752">
        <v>80</v>
      </c>
      <c r="B47" s="753">
        <v>8.2899999999999991</v>
      </c>
      <c r="C47" s="753">
        <v>8.73</v>
      </c>
      <c r="D47" s="754">
        <v>9.25</v>
      </c>
      <c r="E47" s="753">
        <v>9.06</v>
      </c>
      <c r="F47" s="753">
        <v>9.18</v>
      </c>
      <c r="G47" s="753">
        <v>9.42</v>
      </c>
      <c r="H47" s="753">
        <v>9.2200000000000006</v>
      </c>
      <c r="I47" s="755">
        <v>8.89</v>
      </c>
      <c r="J47" s="753">
        <v>11.79</v>
      </c>
      <c r="K47" s="753">
        <v>11.87</v>
      </c>
      <c r="L47" s="754">
        <v>12.19</v>
      </c>
      <c r="M47" s="753">
        <v>11.91</v>
      </c>
      <c r="N47" s="753">
        <v>12.01</v>
      </c>
      <c r="O47" s="753">
        <v>12.28</v>
      </c>
      <c r="P47" s="753">
        <v>12.12</v>
      </c>
      <c r="Q47" s="754">
        <v>11.74</v>
      </c>
      <c r="R47" s="751"/>
    </row>
    <row r="48" spans="1:18" s="730" customFormat="1" ht="10" customHeight="1">
      <c r="A48" s="752"/>
      <c r="B48" s="753"/>
      <c r="C48" s="753"/>
      <c r="D48" s="754"/>
      <c r="E48" s="753"/>
      <c r="F48" s="753"/>
      <c r="G48" s="753"/>
      <c r="H48" s="753"/>
      <c r="I48" s="755"/>
      <c r="J48" s="753"/>
      <c r="K48" s="753"/>
      <c r="L48" s="754"/>
      <c r="M48" s="753"/>
      <c r="N48" s="753"/>
      <c r="O48" s="753"/>
      <c r="P48" s="753"/>
      <c r="Q48" s="754"/>
      <c r="R48" s="751"/>
    </row>
    <row r="49" spans="1:18" s="730" customFormat="1" ht="15" customHeight="1">
      <c r="A49" s="752">
        <v>85</v>
      </c>
      <c r="B49" s="753">
        <v>5.91</v>
      </c>
      <c r="C49" s="753">
        <v>6.15</v>
      </c>
      <c r="D49" s="754">
        <v>6.54</v>
      </c>
      <c r="E49" s="753">
        <v>6.35</v>
      </c>
      <c r="F49" s="753">
        <v>6.46</v>
      </c>
      <c r="G49" s="753">
        <v>6.67</v>
      </c>
      <c r="H49" s="753">
        <v>6.48</v>
      </c>
      <c r="I49" s="755">
        <v>6.2</v>
      </c>
      <c r="J49" s="753">
        <v>8.36</v>
      </c>
      <c r="K49" s="753">
        <v>8.44</v>
      </c>
      <c r="L49" s="754">
        <v>8.65</v>
      </c>
      <c r="M49" s="753">
        <v>8.44</v>
      </c>
      <c r="N49" s="753">
        <v>8.51</v>
      </c>
      <c r="O49" s="753">
        <v>8.76</v>
      </c>
      <c r="P49" s="753">
        <v>8.6</v>
      </c>
      <c r="Q49" s="754">
        <v>8.2799999999999994</v>
      </c>
      <c r="R49" s="757"/>
    </row>
    <row r="50" spans="1:18" s="730" customFormat="1" ht="10" customHeight="1">
      <c r="A50" s="752"/>
      <c r="B50" s="753"/>
      <c r="C50" s="753"/>
      <c r="D50" s="754"/>
      <c r="E50" s="753"/>
      <c r="F50" s="753"/>
      <c r="G50" s="753"/>
      <c r="H50" s="753"/>
      <c r="I50" s="755"/>
      <c r="J50" s="753"/>
      <c r="K50" s="753"/>
      <c r="L50" s="754"/>
      <c r="M50" s="753"/>
      <c r="N50" s="753"/>
      <c r="O50" s="753"/>
      <c r="P50" s="753"/>
      <c r="Q50" s="754"/>
      <c r="R50" s="751"/>
    </row>
    <row r="51" spans="1:18" s="730" customFormat="1" ht="15" customHeight="1">
      <c r="A51" s="752">
        <v>90</v>
      </c>
      <c r="B51" s="753">
        <v>4.1100000000000003</v>
      </c>
      <c r="C51" s="753">
        <v>4.13</v>
      </c>
      <c r="D51" s="754">
        <v>4.37</v>
      </c>
      <c r="E51" s="753">
        <v>4.33</v>
      </c>
      <c r="F51" s="753">
        <v>4.41</v>
      </c>
      <c r="G51" s="753">
        <v>4.59</v>
      </c>
      <c r="H51" s="753">
        <v>4.38</v>
      </c>
      <c r="I51" s="755">
        <v>4.1399999999999997</v>
      </c>
      <c r="J51" s="753">
        <v>5.74</v>
      </c>
      <c r="K51" s="753">
        <v>5.61</v>
      </c>
      <c r="L51" s="754">
        <v>5.81</v>
      </c>
      <c r="M51" s="753">
        <v>5.66</v>
      </c>
      <c r="N51" s="753">
        <v>5.71</v>
      </c>
      <c r="O51" s="753">
        <v>5.92</v>
      </c>
      <c r="P51" s="753">
        <v>5.74</v>
      </c>
      <c r="Q51" s="754">
        <v>5.47</v>
      </c>
      <c r="R51" s="751"/>
    </row>
    <row r="52" spans="1:18" s="730" customFormat="1" ht="10" customHeight="1" thickBot="1">
      <c r="A52" s="758"/>
      <c r="B52" s="759"/>
      <c r="C52" s="759"/>
      <c r="D52" s="759"/>
      <c r="E52" s="759"/>
      <c r="F52" s="759"/>
      <c r="G52" s="759"/>
      <c r="H52" s="759"/>
      <c r="I52" s="760"/>
      <c r="J52" s="759"/>
      <c r="K52" s="759"/>
      <c r="L52" s="761"/>
      <c r="M52" s="759"/>
      <c r="N52" s="759"/>
      <c r="O52" s="762"/>
      <c r="P52" s="762"/>
      <c r="Q52" s="762"/>
      <c r="R52" s="751"/>
    </row>
    <row r="53" spans="1:18" s="730" customFormat="1" ht="15" customHeight="1">
      <c r="A53" s="763" t="s">
        <v>502</v>
      </c>
      <c r="B53" s="731"/>
      <c r="C53" s="731"/>
      <c r="D53" s="731"/>
      <c r="E53" s="764"/>
      <c r="F53" s="764"/>
      <c r="G53" s="731"/>
      <c r="H53" s="731"/>
      <c r="I53" s="731"/>
      <c r="J53" s="731"/>
      <c r="K53" s="731"/>
      <c r="L53" s="731"/>
      <c r="M53" s="731"/>
      <c r="N53" s="731"/>
      <c r="O53" s="731"/>
      <c r="P53" s="731"/>
      <c r="Q53" s="731"/>
      <c r="R53" s="731"/>
    </row>
    <row r="54" spans="1:18" s="730" customFormat="1" ht="15" customHeight="1">
      <c r="A54" s="765" t="s">
        <v>424</v>
      </c>
      <c r="B54" s="766"/>
      <c r="C54" s="766"/>
      <c r="D54" s="766"/>
      <c r="E54" s="767"/>
      <c r="F54" s="767"/>
      <c r="G54" s="768"/>
      <c r="H54" s="767"/>
      <c r="I54" s="768"/>
      <c r="J54" s="767"/>
      <c r="K54" s="767"/>
      <c r="L54" s="767"/>
      <c r="M54" s="767"/>
      <c r="N54" s="767"/>
      <c r="O54" s="768"/>
      <c r="P54" s="767"/>
      <c r="Q54" s="768"/>
      <c r="R54" s="768"/>
    </row>
  </sheetData>
  <mergeCells count="4">
    <mergeCell ref="J4:L4"/>
    <mergeCell ref="J3:Q3"/>
    <mergeCell ref="M4:Q4"/>
    <mergeCell ref="A1:Q1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9" scale="84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W72"/>
  <sheetViews>
    <sheetView showGridLines="0" view="pageBreakPreview" zoomScaleNormal="100" zoomScaleSheetLayoutView="100" workbookViewId="0">
      <selection activeCell="T43" sqref="T43"/>
    </sheetView>
  </sheetViews>
  <sheetFormatPr defaultColWidth="8" defaultRowHeight="12"/>
  <cols>
    <col min="1" max="1" width="3.36328125" style="246" customWidth="1"/>
    <col min="2" max="2" width="10.36328125" style="246" customWidth="1"/>
    <col min="3" max="4" width="7.36328125" style="246" customWidth="1"/>
    <col min="5" max="9" width="5.81640625" style="246" customWidth="1"/>
    <col min="10" max="11" width="7.1796875" style="246" customWidth="1"/>
    <col min="12" max="13" width="8.6328125" style="246" customWidth="1"/>
    <col min="14" max="14" width="7.1796875" style="246" customWidth="1"/>
    <col min="15" max="15" width="9.26953125" style="246" bestFit="1" customWidth="1"/>
    <col min="16" max="16" width="9.1796875" style="246" bestFit="1" customWidth="1"/>
    <col min="17" max="17" width="8.26953125" style="246" bestFit="1" customWidth="1"/>
    <col min="18" max="19" width="8.08984375" style="246" bestFit="1" customWidth="1"/>
    <col min="20" max="22" width="8.26953125" style="246" bestFit="1" customWidth="1"/>
    <col min="23" max="23" width="8.08984375" style="246" bestFit="1" customWidth="1"/>
    <col min="24" max="16384" width="8" style="246"/>
  </cols>
  <sheetData>
    <row r="1" spans="1:23" s="43" customFormat="1" ht="18.75" customHeight="1">
      <c r="A1" s="386"/>
      <c r="B1" s="842" t="s">
        <v>664</v>
      </c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</row>
    <row r="2" spans="1:23" s="310" customFormat="1" ht="18.75" customHeight="1" thickBot="1">
      <c r="A2" s="308" t="s">
        <v>168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87"/>
      <c r="N2" s="294" t="s">
        <v>408</v>
      </c>
    </row>
    <row r="3" spans="1:23" s="319" customFormat="1" ht="15" customHeight="1">
      <c r="A3" s="860" t="s">
        <v>562</v>
      </c>
      <c r="B3" s="861"/>
      <c r="C3" s="852" t="s">
        <v>169</v>
      </c>
      <c r="D3" s="870" t="s">
        <v>560</v>
      </c>
      <c r="E3" s="871"/>
      <c r="F3" s="871"/>
      <c r="G3" s="871"/>
      <c r="H3" s="871"/>
      <c r="I3" s="872"/>
      <c r="J3" s="873" t="s">
        <v>382</v>
      </c>
      <c r="K3" s="852" t="s">
        <v>555</v>
      </c>
      <c r="L3" s="870" t="s">
        <v>421</v>
      </c>
      <c r="M3" s="871"/>
      <c r="N3" s="871"/>
    </row>
    <row r="4" spans="1:23" s="319" customFormat="1" ht="30" customHeight="1">
      <c r="A4" s="862"/>
      <c r="B4" s="863"/>
      <c r="C4" s="853"/>
      <c r="D4" s="314" t="s">
        <v>0</v>
      </c>
      <c r="E4" s="388" t="s">
        <v>396</v>
      </c>
      <c r="F4" s="388" t="s">
        <v>170</v>
      </c>
      <c r="G4" s="388" t="s">
        <v>383</v>
      </c>
      <c r="H4" s="388" t="s">
        <v>171</v>
      </c>
      <c r="I4" s="388" t="s">
        <v>172</v>
      </c>
      <c r="J4" s="874"/>
      <c r="K4" s="853"/>
      <c r="L4" s="314" t="s">
        <v>169</v>
      </c>
      <c r="M4" s="314" t="s">
        <v>559</v>
      </c>
      <c r="N4" s="313" t="s">
        <v>561</v>
      </c>
    </row>
    <row r="5" spans="1:23" s="319" customFormat="1" ht="17.25" customHeight="1">
      <c r="A5" s="844" t="s">
        <v>660</v>
      </c>
      <c r="B5" s="845"/>
      <c r="C5" s="389">
        <v>17005</v>
      </c>
      <c r="D5" s="389">
        <v>14743</v>
      </c>
      <c r="E5" s="389">
        <v>4220</v>
      </c>
      <c r="F5" s="389">
        <v>24</v>
      </c>
      <c r="G5" s="389">
        <v>30</v>
      </c>
      <c r="H5" s="389">
        <v>4137</v>
      </c>
      <c r="I5" s="389">
        <v>6332</v>
      </c>
      <c r="J5" s="389">
        <v>2262</v>
      </c>
      <c r="K5" s="389" t="s">
        <v>98</v>
      </c>
      <c r="L5" s="390">
        <v>2076.3125763125763</v>
      </c>
      <c r="M5" s="390">
        <v>1800.1221001220999</v>
      </c>
      <c r="N5" s="390">
        <v>276.1904761904762</v>
      </c>
      <c r="O5" s="390"/>
    </row>
    <row r="6" spans="1:23" s="319" customFormat="1" ht="17.25" customHeight="1">
      <c r="A6" s="846" t="s">
        <v>510</v>
      </c>
      <c r="B6" s="847"/>
      <c r="C6" s="389">
        <v>16779</v>
      </c>
      <c r="D6" s="389">
        <v>14561</v>
      </c>
      <c r="E6" s="389">
        <v>4199</v>
      </c>
      <c r="F6" s="389">
        <v>24</v>
      </c>
      <c r="G6" s="389">
        <v>30</v>
      </c>
      <c r="H6" s="389">
        <v>4035</v>
      </c>
      <c r="I6" s="389">
        <v>6273</v>
      </c>
      <c r="J6" s="389">
        <v>2218</v>
      </c>
      <c r="K6" s="389">
        <v>0</v>
      </c>
      <c r="L6" s="391">
        <v>2058.8000000000002</v>
      </c>
      <c r="M6" s="390">
        <v>1786.6</v>
      </c>
      <c r="N6" s="390">
        <v>272.10000000000002</v>
      </c>
      <c r="O6" s="390"/>
      <c r="P6" s="390"/>
    </row>
    <row r="7" spans="1:23" s="319" customFormat="1" ht="17.25" customHeight="1">
      <c r="A7" s="846" t="s">
        <v>613</v>
      </c>
      <c r="B7" s="847"/>
      <c r="C7" s="326">
        <v>16534</v>
      </c>
      <c r="D7" s="326">
        <v>14451</v>
      </c>
      <c r="E7" s="326">
        <v>4161</v>
      </c>
      <c r="F7" s="326">
        <v>24</v>
      </c>
      <c r="G7" s="326">
        <v>30</v>
      </c>
      <c r="H7" s="326">
        <v>3913</v>
      </c>
      <c r="I7" s="326">
        <v>6323</v>
      </c>
      <c r="J7" s="326">
        <v>2083</v>
      </c>
      <c r="K7" s="326">
        <v>0</v>
      </c>
      <c r="L7" s="392">
        <v>2037.6</v>
      </c>
      <c r="M7" s="392">
        <v>1780.9</v>
      </c>
      <c r="N7" s="393">
        <v>256.7</v>
      </c>
      <c r="O7" s="390"/>
    </row>
    <row r="8" spans="1:23" s="319" customFormat="1" ht="17.25" customHeight="1">
      <c r="A8" s="846" t="s">
        <v>614</v>
      </c>
      <c r="B8" s="847"/>
      <c r="C8" s="326">
        <v>16343</v>
      </c>
      <c r="D8" s="326">
        <v>14261</v>
      </c>
      <c r="E8" s="326">
        <v>4131</v>
      </c>
      <c r="F8" s="326">
        <v>24</v>
      </c>
      <c r="G8" s="326">
        <v>30</v>
      </c>
      <c r="H8" s="326">
        <v>3796</v>
      </c>
      <c r="I8" s="326">
        <v>6280</v>
      </c>
      <c r="J8" s="326">
        <v>2082</v>
      </c>
      <c r="K8" s="326">
        <v>0</v>
      </c>
      <c r="L8" s="392">
        <v>2027.6674937965258</v>
      </c>
      <c r="M8" s="392">
        <v>1769.3548387096776</v>
      </c>
      <c r="N8" s="393">
        <v>258.31265508684862</v>
      </c>
      <c r="O8" s="390"/>
      <c r="Q8" s="326"/>
    </row>
    <row r="9" spans="1:23" s="327" customFormat="1" ht="17.25" customHeight="1">
      <c r="A9" s="858" t="s">
        <v>662</v>
      </c>
      <c r="B9" s="859"/>
      <c r="C9" s="330">
        <v>16155</v>
      </c>
      <c r="D9" s="330">
        <v>14154</v>
      </c>
      <c r="E9" s="330">
        <v>4117</v>
      </c>
      <c r="F9" s="330">
        <v>24</v>
      </c>
      <c r="G9" s="330">
        <v>30</v>
      </c>
      <c r="H9" s="330">
        <v>3633</v>
      </c>
      <c r="I9" s="330">
        <v>6350</v>
      </c>
      <c r="J9" s="330">
        <v>2001</v>
      </c>
      <c r="K9" s="330">
        <v>0</v>
      </c>
      <c r="L9" s="394">
        <v>2016.8539325842696</v>
      </c>
      <c r="M9" s="394">
        <v>1767.0411985018727</v>
      </c>
      <c r="N9" s="395">
        <v>249.81273408239699</v>
      </c>
      <c r="O9" s="829"/>
      <c r="P9" s="829"/>
      <c r="Q9" s="829"/>
      <c r="R9" s="829"/>
      <c r="S9" s="829"/>
      <c r="T9" s="829"/>
      <c r="U9" s="829"/>
      <c r="V9" s="829"/>
      <c r="W9" s="829"/>
    </row>
    <row r="10" spans="1:23" s="337" customFormat="1" ht="11.25" customHeight="1">
      <c r="A10" s="397"/>
      <c r="B10" s="398"/>
      <c r="C10" s="330"/>
      <c r="D10" s="399"/>
      <c r="E10" s="399"/>
      <c r="F10" s="399"/>
      <c r="G10" s="399"/>
      <c r="H10" s="399"/>
      <c r="I10" s="399"/>
      <c r="J10" s="399"/>
      <c r="K10" s="399"/>
      <c r="L10" s="400"/>
      <c r="M10" s="396"/>
      <c r="N10" s="396"/>
      <c r="O10" s="327"/>
    </row>
    <row r="11" spans="1:23" s="342" customFormat="1" ht="17.25" customHeight="1">
      <c r="A11" s="875" t="s">
        <v>65</v>
      </c>
      <c r="B11" s="876"/>
      <c r="C11" s="399">
        <v>13293</v>
      </c>
      <c r="D11" s="399">
        <v>11534</v>
      </c>
      <c r="E11" s="399">
        <v>2991</v>
      </c>
      <c r="F11" s="399">
        <v>16</v>
      </c>
      <c r="G11" s="399" t="s">
        <v>98</v>
      </c>
      <c r="H11" s="399">
        <v>3012</v>
      </c>
      <c r="I11" s="399">
        <v>5515</v>
      </c>
      <c r="J11" s="399">
        <v>1759</v>
      </c>
      <c r="K11" s="399">
        <v>0</v>
      </c>
      <c r="L11" s="400">
        <v>2004.901775951133</v>
      </c>
      <c r="M11" s="396">
        <v>1739.6025790882695</v>
      </c>
      <c r="N11" s="396">
        <v>265.29919686286337</v>
      </c>
      <c r="O11" s="343"/>
      <c r="P11" s="343"/>
      <c r="Q11" s="343"/>
      <c r="R11" s="343"/>
      <c r="S11" s="343"/>
      <c r="T11" s="343"/>
      <c r="U11" s="343"/>
      <c r="V11" s="343"/>
      <c r="W11" s="343"/>
    </row>
    <row r="12" spans="1:23" s="342" customFormat="1" ht="17.25" customHeight="1">
      <c r="A12" s="875" t="s">
        <v>64</v>
      </c>
      <c r="B12" s="876"/>
      <c r="C12" s="399">
        <v>2862</v>
      </c>
      <c r="D12" s="399">
        <v>2620</v>
      </c>
      <c r="E12" s="399">
        <v>1126</v>
      </c>
      <c r="F12" s="399">
        <v>8</v>
      </c>
      <c r="G12" s="399">
        <v>30</v>
      </c>
      <c r="H12" s="399">
        <v>621</v>
      </c>
      <c r="I12" s="399">
        <v>835</v>
      </c>
      <c r="J12" s="399">
        <v>242</v>
      </c>
      <c r="K12" s="399">
        <v>0</v>
      </c>
      <c r="L12" s="400">
        <v>2081.6664969524172</v>
      </c>
      <c r="M12" s="396">
        <v>1905.6485751276493</v>
      </c>
      <c r="N12" s="396">
        <v>176.01792182476763</v>
      </c>
      <c r="O12" s="343"/>
      <c r="P12" s="343"/>
      <c r="Q12" s="343"/>
      <c r="R12" s="343"/>
      <c r="S12" s="343"/>
      <c r="T12" s="343"/>
      <c r="U12" s="343"/>
      <c r="V12" s="343"/>
      <c r="W12" s="343"/>
    </row>
    <row r="13" spans="1:23" s="342" customFormat="1" ht="11.25" customHeight="1">
      <c r="A13" s="345"/>
      <c r="B13" s="401"/>
      <c r="C13" s="399"/>
      <c r="D13" s="399"/>
      <c r="E13" s="399"/>
      <c r="F13" s="399"/>
      <c r="G13" s="399"/>
      <c r="H13" s="399"/>
      <c r="I13" s="399"/>
      <c r="J13" s="399"/>
      <c r="K13" s="399"/>
      <c r="L13" s="400"/>
      <c r="M13" s="396"/>
      <c r="N13" s="396"/>
    </row>
    <row r="14" spans="1:23" s="342" customFormat="1" ht="17.25" customHeight="1">
      <c r="A14" s="877" t="s">
        <v>167</v>
      </c>
      <c r="B14" s="878"/>
      <c r="C14" s="399">
        <v>6419</v>
      </c>
      <c r="D14" s="399">
        <v>5601</v>
      </c>
      <c r="E14" s="399">
        <v>1399</v>
      </c>
      <c r="F14" s="399">
        <v>8</v>
      </c>
      <c r="G14" s="399" t="s">
        <v>98</v>
      </c>
      <c r="H14" s="399">
        <v>1036</v>
      </c>
      <c r="I14" s="399">
        <v>3158</v>
      </c>
      <c r="J14" s="399">
        <v>818</v>
      </c>
      <c r="K14" s="399">
        <v>0</v>
      </c>
      <c r="L14" s="400">
        <v>1892.2376690603371</v>
      </c>
      <c r="M14" s="396">
        <v>1651.1019137571193</v>
      </c>
      <c r="N14" s="396">
        <v>241.13575530321788</v>
      </c>
    </row>
    <row r="15" spans="1:23" s="353" customFormat="1" ht="17.25" customHeight="1">
      <c r="A15" s="347" t="s">
        <v>62</v>
      </c>
      <c r="B15" s="402"/>
      <c r="C15" s="389">
        <v>4807</v>
      </c>
      <c r="D15" s="389">
        <v>4137</v>
      </c>
      <c r="E15" s="403">
        <v>780</v>
      </c>
      <c r="F15" s="403">
        <v>8</v>
      </c>
      <c r="G15" s="403" t="s">
        <v>98</v>
      </c>
      <c r="H15" s="403">
        <v>672</v>
      </c>
      <c r="I15" s="403">
        <v>2677</v>
      </c>
      <c r="J15" s="403">
        <v>670</v>
      </c>
      <c r="K15" s="389">
        <v>0</v>
      </c>
      <c r="L15" s="391">
        <v>2078.72068082751</v>
      </c>
      <c r="M15" s="390">
        <v>1788.9884453054729</v>
      </c>
      <c r="N15" s="390">
        <v>289.73223552203694</v>
      </c>
    </row>
    <row r="16" spans="1:23" s="353" customFormat="1" ht="17.25" customHeight="1">
      <c r="A16" s="347" t="s">
        <v>61</v>
      </c>
      <c r="B16" s="404"/>
      <c r="C16" s="389">
        <v>304</v>
      </c>
      <c r="D16" s="389">
        <v>304</v>
      </c>
      <c r="E16" s="389">
        <v>155</v>
      </c>
      <c r="F16" s="389" t="s">
        <v>98</v>
      </c>
      <c r="G16" s="389" t="s">
        <v>98</v>
      </c>
      <c r="H16" s="389">
        <v>45</v>
      </c>
      <c r="I16" s="389">
        <v>104</v>
      </c>
      <c r="J16" s="389" t="s">
        <v>98</v>
      </c>
      <c r="K16" s="389">
        <v>0</v>
      </c>
      <c r="L16" s="391">
        <v>1699.558338458098</v>
      </c>
      <c r="M16" s="390">
        <v>1699.558338458098</v>
      </c>
      <c r="N16" s="323">
        <v>0</v>
      </c>
    </row>
    <row r="17" spans="1:14" s="353" customFormat="1" ht="17.25" customHeight="1">
      <c r="A17" s="347" t="s">
        <v>60</v>
      </c>
      <c r="B17" s="402"/>
      <c r="C17" s="389">
        <v>450</v>
      </c>
      <c r="D17" s="389">
        <v>397</v>
      </c>
      <c r="E17" s="389" t="s">
        <v>98</v>
      </c>
      <c r="F17" s="389" t="s">
        <v>98</v>
      </c>
      <c r="G17" s="389" t="s">
        <v>98</v>
      </c>
      <c r="H17" s="389">
        <v>160</v>
      </c>
      <c r="I17" s="389">
        <v>237</v>
      </c>
      <c r="J17" s="389">
        <v>53</v>
      </c>
      <c r="K17" s="389">
        <v>0</v>
      </c>
      <c r="L17" s="391">
        <v>1038.9010735311094</v>
      </c>
      <c r="M17" s="390">
        <v>916.5416137596676</v>
      </c>
      <c r="N17" s="390">
        <v>122.35945977144176</v>
      </c>
    </row>
    <row r="18" spans="1:14" s="353" customFormat="1" ht="17.25" customHeight="1">
      <c r="A18" s="347" t="s">
        <v>59</v>
      </c>
      <c r="B18" s="402"/>
      <c r="C18" s="389">
        <v>262</v>
      </c>
      <c r="D18" s="389">
        <v>199</v>
      </c>
      <c r="E18" s="389" t="s">
        <v>98</v>
      </c>
      <c r="F18" s="389" t="s">
        <v>98</v>
      </c>
      <c r="G18" s="389" t="s">
        <v>98</v>
      </c>
      <c r="H18" s="389">
        <v>159</v>
      </c>
      <c r="I18" s="389">
        <v>40</v>
      </c>
      <c r="J18" s="389">
        <v>63</v>
      </c>
      <c r="K18" s="389">
        <v>0</v>
      </c>
      <c r="L18" s="391">
        <v>861.72871990527563</v>
      </c>
      <c r="M18" s="390">
        <v>654.51914221812922</v>
      </c>
      <c r="N18" s="390">
        <v>207.20957768714644</v>
      </c>
    </row>
    <row r="19" spans="1:14" s="342" customFormat="1" ht="17.25" customHeight="1">
      <c r="A19" s="357" t="s">
        <v>58</v>
      </c>
      <c r="B19" s="405"/>
      <c r="C19" s="399">
        <v>596</v>
      </c>
      <c r="D19" s="399">
        <v>564</v>
      </c>
      <c r="E19" s="399">
        <v>464</v>
      </c>
      <c r="F19" s="399" t="s">
        <v>98</v>
      </c>
      <c r="G19" s="399" t="s">
        <v>98</v>
      </c>
      <c r="H19" s="399" t="s">
        <v>98</v>
      </c>
      <c r="I19" s="399">
        <v>100</v>
      </c>
      <c r="J19" s="399">
        <v>32</v>
      </c>
      <c r="K19" s="399">
        <v>0</v>
      </c>
      <c r="L19" s="400">
        <v>3639.91694149261</v>
      </c>
      <c r="M19" s="396">
        <v>3444.4851593990475</v>
      </c>
      <c r="N19" s="396">
        <v>195.43178209356296</v>
      </c>
    </row>
    <row r="20" spans="1:14" s="353" customFormat="1" ht="17.25" customHeight="1">
      <c r="A20" s="347"/>
      <c r="B20" s="404" t="s">
        <v>57</v>
      </c>
      <c r="C20" s="389">
        <v>596</v>
      </c>
      <c r="D20" s="389">
        <v>564</v>
      </c>
      <c r="E20" s="389">
        <v>464</v>
      </c>
      <c r="F20" s="389" t="s">
        <v>98</v>
      </c>
      <c r="G20" s="389" t="s">
        <v>98</v>
      </c>
      <c r="H20" s="389" t="s">
        <v>98</v>
      </c>
      <c r="I20" s="389">
        <v>100</v>
      </c>
      <c r="J20" s="389">
        <v>32</v>
      </c>
      <c r="K20" s="389">
        <v>0</v>
      </c>
      <c r="L20" s="391">
        <v>3639.91694149261</v>
      </c>
      <c r="M20" s="390">
        <v>3444.4851593990475</v>
      </c>
      <c r="N20" s="390">
        <v>195.43178209356296</v>
      </c>
    </row>
    <row r="21" spans="1:14" s="342" customFormat="1" ht="17.25" customHeight="1">
      <c r="A21" s="848" t="s">
        <v>173</v>
      </c>
      <c r="B21" s="849"/>
      <c r="C21" s="399">
        <v>2631</v>
      </c>
      <c r="D21" s="399">
        <v>2418</v>
      </c>
      <c r="E21" s="399">
        <v>772</v>
      </c>
      <c r="F21" s="399">
        <v>4</v>
      </c>
      <c r="G21" s="399">
        <v>30</v>
      </c>
      <c r="H21" s="399">
        <v>853</v>
      </c>
      <c r="I21" s="399">
        <v>759</v>
      </c>
      <c r="J21" s="399">
        <v>213</v>
      </c>
      <c r="K21" s="399">
        <v>0</v>
      </c>
      <c r="L21" s="400">
        <v>2070.1376157616864</v>
      </c>
      <c r="M21" s="396">
        <v>1902.5438065038986</v>
      </c>
      <c r="N21" s="396">
        <v>167.5938092577876</v>
      </c>
    </row>
    <row r="22" spans="1:14" s="353" customFormat="1" ht="17.25" customHeight="1">
      <c r="A22" s="347" t="s">
        <v>55</v>
      </c>
      <c r="B22" s="404"/>
      <c r="C22" s="389">
        <v>1597</v>
      </c>
      <c r="D22" s="389">
        <v>1403</v>
      </c>
      <c r="E22" s="389">
        <v>358</v>
      </c>
      <c r="F22" s="389" t="s">
        <v>98</v>
      </c>
      <c r="G22" s="389" t="s">
        <v>98</v>
      </c>
      <c r="H22" s="389">
        <v>651</v>
      </c>
      <c r="I22" s="389">
        <v>394</v>
      </c>
      <c r="J22" s="389">
        <v>194</v>
      </c>
      <c r="K22" s="389">
        <v>0</v>
      </c>
      <c r="L22" s="391">
        <v>2136.3119523777673</v>
      </c>
      <c r="M22" s="390">
        <v>1876.7975386261789</v>
      </c>
      <c r="N22" s="390">
        <v>259.51441375158851</v>
      </c>
    </row>
    <row r="23" spans="1:14" s="342" customFormat="1" ht="17.25" customHeight="1">
      <c r="A23" s="357" t="s">
        <v>54</v>
      </c>
      <c r="B23" s="405"/>
      <c r="C23" s="399">
        <v>1034</v>
      </c>
      <c r="D23" s="399">
        <v>1015</v>
      </c>
      <c r="E23" s="399">
        <v>414</v>
      </c>
      <c r="F23" s="399">
        <v>4</v>
      </c>
      <c r="G23" s="399">
        <v>30</v>
      </c>
      <c r="H23" s="399">
        <v>202</v>
      </c>
      <c r="I23" s="399">
        <v>365</v>
      </c>
      <c r="J23" s="399">
        <v>19</v>
      </c>
      <c r="K23" s="399">
        <v>0</v>
      </c>
      <c r="L23" s="400">
        <v>1975.6200084068937</v>
      </c>
      <c r="M23" s="396">
        <v>1939.3175130880049</v>
      </c>
      <c r="N23" s="396">
        <v>36.302495318888759</v>
      </c>
    </row>
    <row r="24" spans="1:14" s="353" customFormat="1" ht="17.25" customHeight="1">
      <c r="A24" s="347"/>
      <c r="B24" s="404" t="s">
        <v>53</v>
      </c>
      <c r="C24" s="389">
        <v>160</v>
      </c>
      <c r="D24" s="389">
        <v>160</v>
      </c>
      <c r="E24" s="389" t="s">
        <v>98</v>
      </c>
      <c r="F24" s="389" t="s">
        <v>98</v>
      </c>
      <c r="G24" s="389" t="s">
        <v>98</v>
      </c>
      <c r="H24" s="389">
        <v>160</v>
      </c>
      <c r="I24" s="389" t="s">
        <v>98</v>
      </c>
      <c r="J24" s="389" t="s">
        <v>98</v>
      </c>
      <c r="K24" s="389">
        <v>0</v>
      </c>
      <c r="L24" s="391">
        <v>921.60589827774902</v>
      </c>
      <c r="M24" s="390">
        <v>921.60589827774902</v>
      </c>
      <c r="N24" s="323">
        <v>0</v>
      </c>
    </row>
    <row r="25" spans="1:14" s="353" customFormat="1" ht="17.25" customHeight="1">
      <c r="A25" s="347"/>
      <c r="B25" s="404" t="s">
        <v>52</v>
      </c>
      <c r="C25" s="389">
        <v>56</v>
      </c>
      <c r="D25" s="389">
        <v>56</v>
      </c>
      <c r="E25" s="389" t="s">
        <v>98</v>
      </c>
      <c r="F25" s="389" t="s">
        <v>98</v>
      </c>
      <c r="G25" s="389" t="s">
        <v>98</v>
      </c>
      <c r="H25" s="389">
        <v>16</v>
      </c>
      <c r="I25" s="389">
        <v>40</v>
      </c>
      <c r="J25" s="389" t="s">
        <v>98</v>
      </c>
      <c r="K25" s="389">
        <v>0</v>
      </c>
      <c r="L25" s="391">
        <v>592.4672027084215</v>
      </c>
      <c r="M25" s="390">
        <v>592.4672027084215</v>
      </c>
      <c r="N25" s="323">
        <v>0</v>
      </c>
    </row>
    <row r="26" spans="1:14" s="353" customFormat="1" ht="17.25" customHeight="1">
      <c r="A26" s="347"/>
      <c r="B26" s="404" t="s">
        <v>51</v>
      </c>
      <c r="C26" s="389">
        <v>818</v>
      </c>
      <c r="D26" s="389">
        <v>799</v>
      </c>
      <c r="E26" s="389">
        <v>414</v>
      </c>
      <c r="F26" s="389">
        <v>4</v>
      </c>
      <c r="G26" s="389">
        <v>30</v>
      </c>
      <c r="H26" s="389">
        <v>26</v>
      </c>
      <c r="I26" s="389">
        <v>325</v>
      </c>
      <c r="J26" s="389">
        <v>19</v>
      </c>
      <c r="K26" s="389">
        <v>0</v>
      </c>
      <c r="L26" s="391">
        <v>3204.7012732615085</v>
      </c>
      <c r="M26" s="390">
        <v>3130.2644466209595</v>
      </c>
      <c r="N26" s="390">
        <v>74.436826640548489</v>
      </c>
    </row>
    <row r="27" spans="1:14" s="342" customFormat="1" ht="17.25" customHeight="1">
      <c r="A27" s="848" t="s">
        <v>174</v>
      </c>
      <c r="B27" s="849"/>
      <c r="C27" s="399">
        <v>2252</v>
      </c>
      <c r="D27" s="399">
        <v>1951</v>
      </c>
      <c r="E27" s="399">
        <v>611</v>
      </c>
      <c r="F27" s="399">
        <v>4</v>
      </c>
      <c r="G27" s="399" t="s">
        <v>98</v>
      </c>
      <c r="H27" s="399">
        <v>490</v>
      </c>
      <c r="I27" s="399">
        <v>846</v>
      </c>
      <c r="J27" s="399">
        <v>301</v>
      </c>
      <c r="K27" s="399">
        <v>0</v>
      </c>
      <c r="L27" s="400">
        <v>1877.7776851303686</v>
      </c>
      <c r="M27" s="396">
        <v>1626.795854213743</v>
      </c>
      <c r="N27" s="396">
        <v>250.98183091662568</v>
      </c>
    </row>
    <row r="28" spans="1:14" s="353" customFormat="1" ht="17.25" customHeight="1">
      <c r="A28" s="347" t="s">
        <v>49</v>
      </c>
      <c r="B28" s="404"/>
      <c r="C28" s="389">
        <v>2225</v>
      </c>
      <c r="D28" s="389">
        <v>1951</v>
      </c>
      <c r="E28" s="389">
        <v>611</v>
      </c>
      <c r="F28" s="389">
        <v>4</v>
      </c>
      <c r="G28" s="389" t="s">
        <v>98</v>
      </c>
      <c r="H28" s="389">
        <v>490</v>
      </c>
      <c r="I28" s="389">
        <v>846</v>
      </c>
      <c r="J28" s="389">
        <v>274</v>
      </c>
      <c r="K28" s="389">
        <v>0</v>
      </c>
      <c r="L28" s="391">
        <v>1941.9255173376855</v>
      </c>
      <c r="M28" s="390">
        <v>1702.7850266632918</v>
      </c>
      <c r="N28" s="390">
        <v>239.14049067439362</v>
      </c>
    </row>
    <row r="29" spans="1:14" s="342" customFormat="1" ht="17.25" customHeight="1">
      <c r="A29" s="357" t="s">
        <v>48</v>
      </c>
      <c r="B29" s="405"/>
      <c r="C29" s="399">
        <v>27</v>
      </c>
      <c r="D29" s="399" t="s">
        <v>98</v>
      </c>
      <c r="E29" s="399" t="s">
        <v>98</v>
      </c>
      <c r="F29" s="399" t="s">
        <v>98</v>
      </c>
      <c r="G29" s="399" t="s">
        <v>98</v>
      </c>
      <c r="H29" s="399" t="s">
        <v>98</v>
      </c>
      <c r="I29" s="399" t="s">
        <v>98</v>
      </c>
      <c r="J29" s="399">
        <v>27</v>
      </c>
      <c r="K29" s="399">
        <v>0</v>
      </c>
      <c r="L29" s="400">
        <v>504.48430493273543</v>
      </c>
      <c r="M29" s="412">
        <v>0</v>
      </c>
      <c r="N29" s="396">
        <v>504.48430493273543</v>
      </c>
    </row>
    <row r="30" spans="1:14" s="353" customFormat="1" ht="17.25" customHeight="1">
      <c r="A30" s="347"/>
      <c r="B30" s="404" t="s">
        <v>47</v>
      </c>
      <c r="C30" s="389">
        <v>27</v>
      </c>
      <c r="D30" s="389" t="s">
        <v>98</v>
      </c>
      <c r="E30" s="389" t="s">
        <v>98</v>
      </c>
      <c r="F30" s="389" t="s">
        <v>98</v>
      </c>
      <c r="G30" s="389" t="s">
        <v>98</v>
      </c>
      <c r="H30" s="389" t="s">
        <v>98</v>
      </c>
      <c r="I30" s="389" t="s">
        <v>98</v>
      </c>
      <c r="J30" s="389">
        <v>27</v>
      </c>
      <c r="K30" s="389">
        <v>0</v>
      </c>
      <c r="L30" s="391">
        <v>504.48430493273543</v>
      </c>
      <c r="M30" s="323">
        <v>0</v>
      </c>
      <c r="N30" s="390">
        <v>504.48430493273543</v>
      </c>
    </row>
    <row r="31" spans="1:14" s="342" customFormat="1" ht="17.25" customHeight="1">
      <c r="A31" s="848" t="s">
        <v>175</v>
      </c>
      <c r="B31" s="849"/>
      <c r="C31" s="399">
        <v>1287</v>
      </c>
      <c r="D31" s="399">
        <v>1132</v>
      </c>
      <c r="E31" s="399">
        <v>330</v>
      </c>
      <c r="F31" s="399">
        <v>4</v>
      </c>
      <c r="G31" s="399" t="s">
        <v>98</v>
      </c>
      <c r="H31" s="399">
        <v>398</v>
      </c>
      <c r="I31" s="399">
        <v>400</v>
      </c>
      <c r="J31" s="399">
        <v>155</v>
      </c>
      <c r="K31" s="399">
        <v>0</v>
      </c>
      <c r="L31" s="400">
        <v>1838.230042992016</v>
      </c>
      <c r="M31" s="396">
        <v>1616.8425863768157</v>
      </c>
      <c r="N31" s="396">
        <v>221.38745661520005</v>
      </c>
    </row>
    <row r="32" spans="1:14" s="353" customFormat="1" ht="17.25" customHeight="1">
      <c r="A32" s="347" t="s">
        <v>45</v>
      </c>
      <c r="B32" s="404"/>
      <c r="C32" s="389">
        <v>1069</v>
      </c>
      <c r="D32" s="389">
        <v>926</v>
      </c>
      <c r="E32" s="389">
        <v>330</v>
      </c>
      <c r="F32" s="389" t="s">
        <v>98</v>
      </c>
      <c r="G32" s="389" t="s">
        <v>98</v>
      </c>
      <c r="H32" s="389">
        <v>398</v>
      </c>
      <c r="I32" s="389">
        <v>198</v>
      </c>
      <c r="J32" s="389">
        <v>143</v>
      </c>
      <c r="K32" s="389">
        <v>0</v>
      </c>
      <c r="L32" s="391">
        <v>2078.1493001555209</v>
      </c>
      <c r="M32" s="390">
        <v>1800.1555209953344</v>
      </c>
      <c r="N32" s="390">
        <v>277.99377916018665</v>
      </c>
    </row>
    <row r="33" spans="1:14" s="342" customFormat="1" ht="17.25" customHeight="1">
      <c r="A33" s="357" t="s">
        <v>44</v>
      </c>
      <c r="B33" s="405"/>
      <c r="C33" s="399">
        <v>218</v>
      </c>
      <c r="D33" s="399">
        <v>206</v>
      </c>
      <c r="E33" s="399" t="s">
        <v>98</v>
      </c>
      <c r="F33" s="399">
        <v>4</v>
      </c>
      <c r="G33" s="399" t="s">
        <v>98</v>
      </c>
      <c r="H33" s="399" t="s">
        <v>98</v>
      </c>
      <c r="I33" s="399">
        <v>202</v>
      </c>
      <c r="J33" s="399">
        <v>12</v>
      </c>
      <c r="K33" s="399">
        <v>0</v>
      </c>
      <c r="L33" s="400">
        <v>1173.7468368061163</v>
      </c>
      <c r="M33" s="396">
        <v>1109.1369191837614</v>
      </c>
      <c r="N33" s="396">
        <v>64.609917622355027</v>
      </c>
    </row>
    <row r="34" spans="1:14" s="353" customFormat="1" ht="17.25" customHeight="1">
      <c r="A34" s="347"/>
      <c r="B34" s="404" t="s">
        <v>43</v>
      </c>
      <c r="C34" s="389">
        <v>218</v>
      </c>
      <c r="D34" s="389">
        <v>206</v>
      </c>
      <c r="E34" s="389" t="s">
        <v>98</v>
      </c>
      <c r="F34" s="389">
        <v>4</v>
      </c>
      <c r="G34" s="389" t="s">
        <v>98</v>
      </c>
      <c r="H34" s="389" t="s">
        <v>98</v>
      </c>
      <c r="I34" s="389">
        <v>202</v>
      </c>
      <c r="J34" s="389">
        <v>12</v>
      </c>
      <c r="K34" s="389">
        <v>0</v>
      </c>
      <c r="L34" s="391">
        <v>1173.7468368061163</v>
      </c>
      <c r="M34" s="390">
        <v>1109.1369191837614</v>
      </c>
      <c r="N34" s="390">
        <v>64.609917622355027</v>
      </c>
    </row>
    <row r="35" spans="1:14" s="342" customFormat="1" ht="17.25" customHeight="1">
      <c r="A35" s="848" t="s">
        <v>176</v>
      </c>
      <c r="B35" s="849"/>
      <c r="C35" s="399">
        <v>3566</v>
      </c>
      <c r="D35" s="399">
        <v>3052</v>
      </c>
      <c r="E35" s="399">
        <v>1005</v>
      </c>
      <c r="F35" s="399">
        <v>4</v>
      </c>
      <c r="G35" s="399" t="s">
        <v>98</v>
      </c>
      <c r="H35" s="399">
        <v>856</v>
      </c>
      <c r="I35" s="399">
        <v>1187</v>
      </c>
      <c r="J35" s="399">
        <v>514</v>
      </c>
      <c r="K35" s="399">
        <v>0</v>
      </c>
      <c r="L35" s="400">
        <v>2472.1313293771836</v>
      </c>
      <c r="M35" s="396">
        <v>2115.8005656924188</v>
      </c>
      <c r="N35" s="396">
        <v>356.33076368476515</v>
      </c>
    </row>
    <row r="36" spans="1:14" s="353" customFormat="1" ht="17.25" customHeight="1">
      <c r="A36" s="347" t="s">
        <v>41</v>
      </c>
      <c r="B36" s="404"/>
      <c r="C36" s="389">
        <v>821</v>
      </c>
      <c r="D36" s="389">
        <v>656</v>
      </c>
      <c r="E36" s="389">
        <v>189</v>
      </c>
      <c r="F36" s="389" t="s">
        <v>98</v>
      </c>
      <c r="G36" s="389" t="s">
        <v>98</v>
      </c>
      <c r="H36" s="389">
        <v>195</v>
      </c>
      <c r="I36" s="389">
        <v>272</v>
      </c>
      <c r="J36" s="389">
        <v>165</v>
      </c>
      <c r="K36" s="389">
        <v>0</v>
      </c>
      <c r="L36" s="391">
        <v>1745.5457753965218</v>
      </c>
      <c r="M36" s="390">
        <v>1394.7357230939319</v>
      </c>
      <c r="N36" s="390">
        <v>350.81005230258961</v>
      </c>
    </row>
    <row r="37" spans="1:14" s="353" customFormat="1" ht="17.25" customHeight="1">
      <c r="A37" s="347" t="s">
        <v>40</v>
      </c>
      <c r="B37" s="404"/>
      <c r="C37" s="389">
        <v>366</v>
      </c>
      <c r="D37" s="389">
        <v>287</v>
      </c>
      <c r="E37" s="389" t="s">
        <v>98</v>
      </c>
      <c r="F37" s="389" t="s">
        <v>98</v>
      </c>
      <c r="G37" s="389" t="s">
        <v>98</v>
      </c>
      <c r="H37" s="389">
        <v>80</v>
      </c>
      <c r="I37" s="389">
        <v>207</v>
      </c>
      <c r="J37" s="389">
        <v>79</v>
      </c>
      <c r="K37" s="389">
        <v>0</v>
      </c>
      <c r="L37" s="391">
        <v>1348.1159527054403</v>
      </c>
      <c r="M37" s="390">
        <v>1057.1291760285831</v>
      </c>
      <c r="N37" s="390">
        <v>290.98677667685735</v>
      </c>
    </row>
    <row r="38" spans="1:14" s="353" customFormat="1" ht="17.25" customHeight="1">
      <c r="A38" s="347" t="s">
        <v>39</v>
      </c>
      <c r="B38" s="404"/>
      <c r="C38" s="389">
        <v>1392</v>
      </c>
      <c r="D38" s="389">
        <v>1274</v>
      </c>
      <c r="E38" s="389">
        <v>568</v>
      </c>
      <c r="F38" s="389">
        <v>4</v>
      </c>
      <c r="G38" s="389" t="s">
        <v>98</v>
      </c>
      <c r="H38" s="389">
        <v>162</v>
      </c>
      <c r="I38" s="389">
        <v>540</v>
      </c>
      <c r="J38" s="389">
        <v>118</v>
      </c>
      <c r="K38" s="389">
        <v>0</v>
      </c>
      <c r="L38" s="391">
        <v>5520.3045685279185</v>
      </c>
      <c r="M38" s="390">
        <v>5052.3477157360403</v>
      </c>
      <c r="N38" s="390">
        <v>467.95685279187819</v>
      </c>
    </row>
    <row r="39" spans="1:14" s="342" customFormat="1" ht="17.25" customHeight="1">
      <c r="A39" s="357" t="s">
        <v>38</v>
      </c>
      <c r="B39" s="405"/>
      <c r="C39" s="399">
        <v>908</v>
      </c>
      <c r="D39" s="399">
        <v>775</v>
      </c>
      <c r="E39" s="399">
        <v>248</v>
      </c>
      <c r="F39" s="399" t="s">
        <v>98</v>
      </c>
      <c r="G39" s="399" t="s">
        <v>98</v>
      </c>
      <c r="H39" s="399">
        <v>419</v>
      </c>
      <c r="I39" s="399">
        <v>108</v>
      </c>
      <c r="J39" s="399">
        <v>133</v>
      </c>
      <c r="K39" s="399">
        <v>0</v>
      </c>
      <c r="L39" s="400">
        <v>2454.3857278010541</v>
      </c>
      <c r="M39" s="396">
        <v>2094.8776861738074</v>
      </c>
      <c r="N39" s="396">
        <v>359.50804162724694</v>
      </c>
    </row>
    <row r="40" spans="1:14" s="353" customFormat="1" ht="17.25" customHeight="1">
      <c r="A40" s="347"/>
      <c r="B40" s="404" t="s">
        <v>37</v>
      </c>
      <c r="C40" s="389">
        <v>150</v>
      </c>
      <c r="D40" s="389">
        <v>115</v>
      </c>
      <c r="E40" s="389" t="s">
        <v>98</v>
      </c>
      <c r="F40" s="389" t="s">
        <v>98</v>
      </c>
      <c r="G40" s="389" t="s">
        <v>98</v>
      </c>
      <c r="H40" s="389">
        <v>115</v>
      </c>
      <c r="I40" s="389" t="s">
        <v>98</v>
      </c>
      <c r="J40" s="389">
        <v>35</v>
      </c>
      <c r="K40" s="389">
        <v>0</v>
      </c>
      <c r="L40" s="391">
        <v>2448.1801860616938</v>
      </c>
      <c r="M40" s="390">
        <v>1876.9381426472987</v>
      </c>
      <c r="N40" s="390">
        <v>571.24204341439531</v>
      </c>
    </row>
    <row r="41" spans="1:14" s="353" customFormat="1" ht="17.25" customHeight="1">
      <c r="A41" s="347"/>
      <c r="B41" s="404" t="s">
        <v>36</v>
      </c>
      <c r="C41" s="389">
        <v>117</v>
      </c>
      <c r="D41" s="389">
        <v>90</v>
      </c>
      <c r="E41" s="389" t="s">
        <v>98</v>
      </c>
      <c r="F41" s="389" t="s">
        <v>98</v>
      </c>
      <c r="G41" s="389" t="s">
        <v>98</v>
      </c>
      <c r="H41" s="389">
        <v>90</v>
      </c>
      <c r="I41" s="389" t="s">
        <v>98</v>
      </c>
      <c r="J41" s="389">
        <v>27</v>
      </c>
      <c r="K41" s="389">
        <v>0</v>
      </c>
      <c r="L41" s="391">
        <v>1233.1365935919057</v>
      </c>
      <c r="M41" s="390">
        <v>948.566610455312</v>
      </c>
      <c r="N41" s="390">
        <v>284.56998313659358</v>
      </c>
    </row>
    <row r="42" spans="1:14" s="353" customFormat="1" ht="17.25" customHeight="1">
      <c r="A42" s="347"/>
      <c r="B42" s="404" t="s">
        <v>35</v>
      </c>
      <c r="C42" s="389">
        <v>641</v>
      </c>
      <c r="D42" s="389">
        <v>570</v>
      </c>
      <c r="E42" s="389">
        <v>248</v>
      </c>
      <c r="F42" s="389" t="s">
        <v>98</v>
      </c>
      <c r="G42" s="389" t="s">
        <v>98</v>
      </c>
      <c r="H42" s="389">
        <v>214</v>
      </c>
      <c r="I42" s="389">
        <v>108</v>
      </c>
      <c r="J42" s="389">
        <v>71</v>
      </c>
      <c r="K42" s="389">
        <v>0</v>
      </c>
      <c r="L42" s="391">
        <v>2998.1290926099155</v>
      </c>
      <c r="M42" s="390">
        <v>2666.043030869972</v>
      </c>
      <c r="N42" s="390">
        <v>332.08606173994383</v>
      </c>
    </row>
    <row r="43" spans="1:14" s="342" customFormat="1" ht="17.25" customHeight="1">
      <c r="A43" s="357" t="s">
        <v>34</v>
      </c>
      <c r="B43" s="405"/>
      <c r="C43" s="399">
        <v>79</v>
      </c>
      <c r="D43" s="399">
        <v>60</v>
      </c>
      <c r="E43" s="399" t="s">
        <v>98</v>
      </c>
      <c r="F43" s="399" t="s">
        <v>98</v>
      </c>
      <c r="G43" s="399" t="s">
        <v>98</v>
      </c>
      <c r="H43" s="399" t="s">
        <v>98</v>
      </c>
      <c r="I43" s="399">
        <v>60</v>
      </c>
      <c r="J43" s="399">
        <v>19</v>
      </c>
      <c r="K43" s="399">
        <v>0</v>
      </c>
      <c r="L43" s="400">
        <v>1005.8568882098294</v>
      </c>
      <c r="M43" s="396">
        <v>763.94194041252865</v>
      </c>
      <c r="N43" s="396">
        <v>241.91494779730073</v>
      </c>
    </row>
    <row r="44" spans="1:14" s="353" customFormat="1" ht="17.25" customHeight="1" thickBot="1">
      <c r="A44" s="370"/>
      <c r="B44" s="406" t="s">
        <v>33</v>
      </c>
      <c r="C44" s="389">
        <v>79</v>
      </c>
      <c r="D44" s="389">
        <v>60</v>
      </c>
      <c r="E44" s="389" t="s">
        <v>98</v>
      </c>
      <c r="F44" s="389" t="s">
        <v>98</v>
      </c>
      <c r="G44" s="389" t="s">
        <v>98</v>
      </c>
      <c r="H44" s="389" t="s">
        <v>98</v>
      </c>
      <c r="I44" s="389">
        <v>60</v>
      </c>
      <c r="J44" s="389">
        <v>19</v>
      </c>
      <c r="K44" s="389">
        <v>0</v>
      </c>
      <c r="L44" s="407">
        <v>1005.8568882098294</v>
      </c>
      <c r="M44" s="407">
        <v>763.94194041252865</v>
      </c>
      <c r="N44" s="407">
        <v>241.91494779730073</v>
      </c>
    </row>
    <row r="45" spans="1:14" s="353" customFormat="1" ht="15" customHeight="1">
      <c r="A45" s="408" t="s">
        <v>317</v>
      </c>
      <c r="B45" s="408"/>
      <c r="C45" s="408"/>
      <c r="D45" s="408"/>
      <c r="E45" s="408"/>
      <c r="F45" s="408"/>
      <c r="G45" s="408"/>
      <c r="H45" s="408"/>
      <c r="I45" s="408"/>
      <c r="J45" s="408"/>
      <c r="K45" s="408"/>
      <c r="L45" s="409"/>
      <c r="M45" s="409"/>
      <c r="N45" s="409"/>
    </row>
    <row r="46" spans="1:14" s="353" customFormat="1" ht="15" customHeight="1">
      <c r="A46" s="410" t="s">
        <v>616</v>
      </c>
      <c r="B46" s="411"/>
      <c r="C46" s="409"/>
      <c r="D46" s="409"/>
      <c r="E46" s="409"/>
      <c r="F46" s="409"/>
      <c r="G46" s="409"/>
      <c r="H46" s="409"/>
      <c r="I46" s="409"/>
      <c r="J46" s="409"/>
      <c r="K46" s="409"/>
      <c r="L46" s="409"/>
      <c r="M46" s="310"/>
      <c r="N46" s="310"/>
    </row>
    <row r="47" spans="1:14" s="250" customFormat="1" ht="14.25" customHeight="1">
      <c r="A47" s="253"/>
      <c r="B47" s="260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46"/>
      <c r="N47" s="246"/>
    </row>
    <row r="48" spans="1:14" s="248" customFormat="1" ht="14.25" customHeight="1">
      <c r="A48" s="246"/>
      <c r="B48" s="246"/>
      <c r="C48" s="80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</row>
    <row r="49" spans="1:14" s="250" customFormat="1" ht="14.25" customHeight="1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</row>
    <row r="50" spans="1:14" s="250" customFormat="1" ht="14.25" customHeight="1">
      <c r="A50" s="246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</row>
    <row r="51" spans="1:14" s="250" customFormat="1" ht="14.25" customHeight="1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</row>
    <row r="52" spans="1:14" s="250" customFormat="1" ht="11.25" customHeight="1">
      <c r="A52" s="246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</row>
    <row r="53" spans="1:14" s="250" customFormat="1" ht="11.25" customHeight="1">
      <c r="A53" s="246"/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</row>
    <row r="54" spans="1:14" s="250" customFormat="1" ht="10.5" customHeight="1">
      <c r="A54" s="246"/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</row>
    <row r="55" spans="1:14" s="250" customFormat="1" ht="10.5" customHeight="1">
      <c r="A55" s="246"/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</row>
    <row r="56" spans="1:14" s="250" customFormat="1" ht="12.75" customHeight="1">
      <c r="A56" s="246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</row>
    <row r="57" spans="1:14" s="250" customFormat="1" ht="11.25" customHeight="1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</row>
    <row r="58" spans="1:14" s="250" customFormat="1" ht="11.25" customHeight="1">
      <c r="A58" s="246"/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</row>
    <row r="59" spans="1:14" s="250" customFormat="1" ht="11.25" customHeight="1">
      <c r="A59" s="246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</row>
    <row r="60" spans="1:14" s="250" customFormat="1" ht="10.5" customHeight="1">
      <c r="A60" s="246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</row>
    <row r="61" spans="1:14" s="250" customFormat="1" ht="10.5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</row>
    <row r="62" spans="1:14" s="250" customFormat="1" ht="10.5" customHeight="1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</row>
    <row r="63" spans="1:14" s="250" customFormat="1" ht="10.5" customHeight="1">
      <c r="A63" s="246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</row>
    <row r="64" spans="1:14" s="250" customFormat="1" ht="10.5" customHeight="1">
      <c r="A64" s="246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</row>
    <row r="65" spans="1:14" s="250" customFormat="1" ht="10.5" customHeight="1">
      <c r="A65" s="246"/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</row>
    <row r="66" spans="1:14" s="250" customFormat="1" ht="10.5" customHeight="1">
      <c r="A66" s="246"/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</row>
    <row r="67" spans="1:14" s="250" customFormat="1" ht="11.25" customHeight="1">
      <c r="A67" s="246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</row>
    <row r="68" spans="1:14" s="250" customFormat="1" ht="10.5" customHeight="1">
      <c r="A68" s="246"/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</row>
    <row r="69" spans="1:14" s="250" customFormat="1" ht="10.5" customHeight="1">
      <c r="A69" s="246"/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</row>
    <row r="70" spans="1:14" s="250" customFormat="1" ht="11.25" customHeight="1">
      <c r="A70" s="246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</row>
    <row r="71" spans="1:14" ht="12.75" customHeight="1"/>
    <row r="72" spans="1:14" ht="10.5" customHeight="1"/>
  </sheetData>
  <mergeCells count="19">
    <mergeCell ref="A35:B35"/>
    <mergeCell ref="C3:C4"/>
    <mergeCell ref="J3:J4"/>
    <mergeCell ref="K3:K4"/>
    <mergeCell ref="A11:B11"/>
    <mergeCell ref="A12:B12"/>
    <mergeCell ref="A14:B14"/>
    <mergeCell ref="A21:B21"/>
    <mergeCell ref="A27:B27"/>
    <mergeCell ref="A9:B9"/>
    <mergeCell ref="B1:N1"/>
    <mergeCell ref="A3:B4"/>
    <mergeCell ref="D3:I3"/>
    <mergeCell ref="L3:N3"/>
    <mergeCell ref="A31:B31"/>
    <mergeCell ref="A5:B5"/>
    <mergeCell ref="A6:B6"/>
    <mergeCell ref="A7:B7"/>
    <mergeCell ref="A8:B8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U199"/>
  <sheetViews>
    <sheetView showGridLines="0" view="pageBreakPreview" topLeftCell="A15" zoomScaleNormal="100" zoomScaleSheetLayoutView="100" workbookViewId="0">
      <selection activeCell="T38" sqref="T38"/>
    </sheetView>
  </sheetViews>
  <sheetFormatPr defaultColWidth="8" defaultRowHeight="12"/>
  <cols>
    <col min="1" max="1" width="3.36328125" style="261" customWidth="1"/>
    <col min="2" max="2" width="11.453125" style="261" customWidth="1"/>
    <col min="3" max="6" width="8.36328125" style="261" customWidth="1"/>
    <col min="7" max="7" width="8.36328125" style="264" customWidth="1"/>
    <col min="8" max="8" width="8.36328125" style="263" customWidth="1"/>
    <col min="9" max="9" width="8.36328125" style="265" customWidth="1"/>
    <col min="10" max="12" width="8.36328125" style="261" customWidth="1"/>
    <col min="13" max="13" width="2" style="261" customWidth="1"/>
    <col min="14" max="14" width="3.36328125" style="262" hidden="1" customWidth="1"/>
    <col min="15" max="16384" width="8" style="261"/>
  </cols>
  <sheetData>
    <row r="1" spans="1:21" s="414" customFormat="1" ht="18.75" customHeight="1">
      <c r="A1" s="413"/>
      <c r="B1" s="885" t="s">
        <v>665</v>
      </c>
      <c r="C1" s="886"/>
      <c r="D1" s="886"/>
      <c r="E1" s="886"/>
      <c r="F1" s="886"/>
      <c r="G1" s="886"/>
      <c r="H1" s="886"/>
      <c r="I1" s="886"/>
      <c r="J1" s="886"/>
      <c r="K1" s="886"/>
      <c r="L1" s="886"/>
      <c r="N1" s="415"/>
    </row>
    <row r="2" spans="1:21" s="414" customFormat="1" ht="18.75" customHeight="1" thickBot="1">
      <c r="A2" s="45" t="s">
        <v>318</v>
      </c>
      <c r="B2" s="45"/>
      <c r="C2" s="45"/>
      <c r="D2" s="45"/>
      <c r="E2" s="416"/>
      <c r="F2" s="416"/>
      <c r="G2" s="417"/>
      <c r="H2" s="44"/>
      <c r="I2" s="418"/>
      <c r="J2" s="416"/>
      <c r="K2" s="46"/>
      <c r="L2" s="46" t="s">
        <v>409</v>
      </c>
      <c r="N2" s="415"/>
    </row>
    <row r="3" spans="1:21" s="419" customFormat="1" ht="22.5" customHeight="1">
      <c r="A3" s="891" t="s">
        <v>463</v>
      </c>
      <c r="B3" s="892"/>
      <c r="C3" s="887" t="s">
        <v>467</v>
      </c>
      <c r="D3" s="889" t="s">
        <v>319</v>
      </c>
      <c r="E3" s="889" t="s">
        <v>177</v>
      </c>
      <c r="F3" s="889" t="s">
        <v>178</v>
      </c>
      <c r="G3" s="897" t="s">
        <v>179</v>
      </c>
      <c r="H3" s="889" t="s">
        <v>180</v>
      </c>
      <c r="I3" s="887" t="s">
        <v>181</v>
      </c>
      <c r="J3" s="895" t="s">
        <v>66</v>
      </c>
      <c r="K3" s="896"/>
      <c r="L3" s="896"/>
      <c r="N3" s="420"/>
    </row>
    <row r="4" spans="1:21" s="419" customFormat="1" ht="22.5" customHeight="1">
      <c r="A4" s="893"/>
      <c r="B4" s="894"/>
      <c r="C4" s="888"/>
      <c r="D4" s="890"/>
      <c r="E4" s="890"/>
      <c r="F4" s="890"/>
      <c r="G4" s="898"/>
      <c r="H4" s="890"/>
      <c r="I4" s="888"/>
      <c r="J4" s="421" t="s">
        <v>467</v>
      </c>
      <c r="K4" s="421" t="s">
        <v>182</v>
      </c>
      <c r="L4" s="422" t="s">
        <v>177</v>
      </c>
      <c r="N4" s="420"/>
    </row>
    <row r="5" spans="1:21" s="425" customFormat="1" ht="17.25" customHeight="1">
      <c r="A5" s="844" t="s">
        <v>661</v>
      </c>
      <c r="B5" s="845"/>
      <c r="C5" s="423">
        <v>2383</v>
      </c>
      <c r="D5" s="423">
        <v>592</v>
      </c>
      <c r="E5" s="423">
        <v>1941</v>
      </c>
      <c r="F5" s="423">
        <v>493</v>
      </c>
      <c r="G5" s="423">
        <v>237</v>
      </c>
      <c r="H5" s="423">
        <v>10937</v>
      </c>
      <c r="I5" s="423">
        <v>4529</v>
      </c>
      <c r="J5" s="424">
        <v>290.96459096459097</v>
      </c>
      <c r="K5" s="424">
        <v>72.283272283272282</v>
      </c>
      <c r="L5" s="424">
        <v>236.99633699633699</v>
      </c>
      <c r="N5" s="426"/>
    </row>
    <row r="6" spans="1:21" s="425" customFormat="1" ht="17.25" customHeight="1">
      <c r="A6" s="846" t="s">
        <v>522</v>
      </c>
      <c r="B6" s="847"/>
      <c r="C6" s="427">
        <v>2445</v>
      </c>
      <c r="D6" s="427">
        <v>617</v>
      </c>
      <c r="E6" s="427">
        <v>1952</v>
      </c>
      <c r="F6" s="427">
        <v>511</v>
      </c>
      <c r="G6" s="427">
        <v>256</v>
      </c>
      <c r="H6" s="427">
        <v>11389</v>
      </c>
      <c r="I6" s="427">
        <v>4299</v>
      </c>
      <c r="J6" s="428">
        <v>301.3</v>
      </c>
      <c r="K6" s="428">
        <v>76</v>
      </c>
      <c r="L6" s="428">
        <v>240.6</v>
      </c>
      <c r="N6" s="426"/>
    </row>
    <row r="7" spans="1:21" s="425" customFormat="1" ht="17.25" customHeight="1">
      <c r="A7" s="858" t="s">
        <v>666</v>
      </c>
      <c r="B7" s="859"/>
      <c r="C7" s="429">
        <v>2430</v>
      </c>
      <c r="D7" s="429">
        <v>619</v>
      </c>
      <c r="E7" s="429">
        <v>2013</v>
      </c>
      <c r="F7" s="429">
        <v>552</v>
      </c>
      <c r="G7" s="429">
        <v>245</v>
      </c>
      <c r="H7" s="429">
        <v>11766</v>
      </c>
      <c r="I7" s="429">
        <v>4001</v>
      </c>
      <c r="J7" s="430">
        <v>303.37078651685391</v>
      </c>
      <c r="K7" s="430">
        <v>77.27840199750311</v>
      </c>
      <c r="L7" s="430">
        <v>251.31086142322098</v>
      </c>
      <c r="N7" s="426"/>
      <c r="O7" s="423"/>
      <c r="P7" s="423"/>
      <c r="Q7" s="423"/>
      <c r="R7" s="423"/>
      <c r="S7" s="423"/>
      <c r="T7" s="423"/>
      <c r="U7" s="423"/>
    </row>
    <row r="8" spans="1:21" s="425" customFormat="1" ht="11.25" customHeight="1">
      <c r="A8" s="431"/>
      <c r="B8" s="432"/>
      <c r="C8" s="427"/>
      <c r="D8" s="427"/>
      <c r="E8" s="427"/>
      <c r="F8" s="427"/>
      <c r="G8" s="427"/>
      <c r="H8" s="427"/>
      <c r="I8" s="427"/>
      <c r="J8" s="428"/>
      <c r="K8" s="428"/>
      <c r="L8" s="428"/>
      <c r="N8" s="426">
        <v>874000</v>
      </c>
    </row>
    <row r="9" spans="1:21" s="433" customFormat="1" ht="17.25" customHeight="1">
      <c r="A9" s="875" t="s">
        <v>65</v>
      </c>
      <c r="B9" s="876"/>
      <c r="C9" s="429">
        <v>2174</v>
      </c>
      <c r="D9" s="429">
        <v>540</v>
      </c>
      <c r="E9" s="429">
        <v>1795</v>
      </c>
      <c r="F9" s="429">
        <v>457</v>
      </c>
      <c r="G9" s="429">
        <v>223</v>
      </c>
      <c r="H9" s="429">
        <v>9927</v>
      </c>
      <c r="I9" s="429">
        <v>3427</v>
      </c>
      <c r="J9" s="430">
        <v>327.89110516194717</v>
      </c>
      <c r="K9" s="430">
        <v>81.444892726518603</v>
      </c>
      <c r="L9" s="430">
        <v>270.72885637796463</v>
      </c>
      <c r="N9" s="434" t="s">
        <v>509</v>
      </c>
      <c r="O9" s="830"/>
      <c r="P9" s="830"/>
      <c r="Q9" s="830"/>
      <c r="R9" s="830"/>
      <c r="S9" s="830"/>
      <c r="T9" s="830"/>
      <c r="U9" s="830"/>
    </row>
    <row r="10" spans="1:21" s="433" customFormat="1" ht="17.25" customHeight="1">
      <c r="A10" s="875" t="s">
        <v>64</v>
      </c>
      <c r="B10" s="876"/>
      <c r="C10" s="435">
        <v>256</v>
      </c>
      <c r="D10" s="435">
        <v>79</v>
      </c>
      <c r="E10" s="435">
        <v>218</v>
      </c>
      <c r="F10" s="435">
        <v>95</v>
      </c>
      <c r="G10" s="435">
        <v>22</v>
      </c>
      <c r="H10" s="435">
        <v>1839</v>
      </c>
      <c r="I10" s="435">
        <v>574</v>
      </c>
      <c r="J10" s="430">
        <v>186.20077680636572</v>
      </c>
      <c r="K10" s="430">
        <v>57.46039596758942</v>
      </c>
      <c r="L10" s="430">
        <v>158.561598999171</v>
      </c>
      <c r="N10" s="434">
        <v>416039</v>
      </c>
      <c r="O10" s="831"/>
      <c r="P10" s="831"/>
      <c r="Q10" s="831"/>
      <c r="R10" s="831"/>
      <c r="S10" s="831"/>
      <c r="T10" s="831"/>
      <c r="U10" s="831"/>
    </row>
    <row r="11" spans="1:21" s="433" customFormat="1" ht="11.25" customHeight="1">
      <c r="A11" s="345"/>
      <c r="B11" s="401"/>
      <c r="C11" s="435"/>
      <c r="D11" s="435"/>
      <c r="E11" s="435"/>
      <c r="F11" s="435"/>
      <c r="G11" s="435"/>
      <c r="H11" s="435"/>
      <c r="I11" s="435"/>
      <c r="J11" s="430"/>
      <c r="K11" s="430"/>
      <c r="L11" s="430"/>
      <c r="N11" s="434"/>
    </row>
    <row r="12" spans="1:21" s="433" customFormat="1" ht="17.25" customHeight="1">
      <c r="A12" s="879" t="s">
        <v>768</v>
      </c>
      <c r="B12" s="880"/>
      <c r="C12" s="435">
        <v>1325</v>
      </c>
      <c r="D12" s="435">
        <v>300</v>
      </c>
      <c r="E12" s="435">
        <v>991</v>
      </c>
      <c r="F12" s="435">
        <v>239</v>
      </c>
      <c r="G12" s="435">
        <v>143</v>
      </c>
      <c r="H12" s="435">
        <v>5421</v>
      </c>
      <c r="I12" s="435">
        <v>1396</v>
      </c>
      <c r="J12" s="430">
        <v>390.5927576733053</v>
      </c>
      <c r="K12" s="430">
        <v>88.436096076974778</v>
      </c>
      <c r="L12" s="430">
        <v>292.13390404094002</v>
      </c>
      <c r="N12" s="434">
        <v>361482</v>
      </c>
    </row>
    <row r="13" spans="1:21" s="414" customFormat="1" ht="17.25" customHeight="1">
      <c r="A13" s="347" t="s">
        <v>360</v>
      </c>
      <c r="B13" s="402"/>
      <c r="C13" s="436">
        <v>1123</v>
      </c>
      <c r="D13" s="436">
        <v>242</v>
      </c>
      <c r="E13" s="436">
        <v>786</v>
      </c>
      <c r="F13" s="436">
        <v>160</v>
      </c>
      <c r="G13" s="436">
        <v>135</v>
      </c>
      <c r="H13" s="436">
        <v>4194</v>
      </c>
      <c r="I13" s="436">
        <v>1076</v>
      </c>
      <c r="J13" s="428">
        <v>485.62582162872758</v>
      </c>
      <c r="K13" s="428">
        <v>104.64955372587006</v>
      </c>
      <c r="L13" s="428">
        <v>339.89483152286721</v>
      </c>
      <c r="N13" s="415">
        <v>167179</v>
      </c>
    </row>
    <row r="14" spans="1:21" s="414" customFormat="1" ht="17.25" customHeight="1">
      <c r="A14" s="347" t="s">
        <v>361</v>
      </c>
      <c r="B14" s="404"/>
      <c r="C14" s="436">
        <v>28</v>
      </c>
      <c r="D14" s="436">
        <v>8</v>
      </c>
      <c r="E14" s="436">
        <v>29</v>
      </c>
      <c r="F14" s="436">
        <v>12</v>
      </c>
      <c r="G14" s="436">
        <v>0</v>
      </c>
      <c r="H14" s="436">
        <v>199</v>
      </c>
      <c r="I14" s="436">
        <v>55</v>
      </c>
      <c r="J14" s="428">
        <v>156.53826801587746</v>
      </c>
      <c r="K14" s="428">
        <v>44.725219433107846</v>
      </c>
      <c r="L14" s="428">
        <v>162.12892044501595</v>
      </c>
      <c r="N14" s="415"/>
    </row>
    <row r="15" spans="1:21" s="414" customFormat="1" ht="17.25" customHeight="1">
      <c r="A15" s="347" t="s">
        <v>183</v>
      </c>
      <c r="B15" s="404"/>
      <c r="C15" s="436">
        <v>86</v>
      </c>
      <c r="D15" s="436">
        <v>22</v>
      </c>
      <c r="E15" s="436">
        <v>90</v>
      </c>
      <c r="F15" s="436">
        <v>37</v>
      </c>
      <c r="G15" s="436">
        <v>6</v>
      </c>
      <c r="H15" s="436">
        <v>490</v>
      </c>
      <c r="I15" s="436">
        <v>131</v>
      </c>
      <c r="J15" s="428">
        <v>198.54553849705647</v>
      </c>
      <c r="K15" s="428">
        <v>50.790719150409785</v>
      </c>
      <c r="L15" s="428">
        <v>207.78021470622184</v>
      </c>
      <c r="N15" s="415"/>
    </row>
    <row r="16" spans="1:21" s="414" customFormat="1" ht="17.25" customHeight="1">
      <c r="A16" s="347" t="s">
        <v>184</v>
      </c>
      <c r="B16" s="404"/>
      <c r="C16" s="436">
        <v>30</v>
      </c>
      <c r="D16" s="436">
        <v>20</v>
      </c>
      <c r="E16" s="436">
        <v>42</v>
      </c>
      <c r="F16" s="436">
        <v>20</v>
      </c>
      <c r="G16" s="436">
        <v>1</v>
      </c>
      <c r="H16" s="436">
        <v>151</v>
      </c>
      <c r="I16" s="436">
        <v>115</v>
      </c>
      <c r="J16" s="428">
        <v>98.671227470069738</v>
      </c>
      <c r="K16" s="428">
        <v>65.780818313379825</v>
      </c>
      <c r="L16" s="428">
        <v>138.13971845809763</v>
      </c>
      <c r="N16" s="415"/>
    </row>
    <row r="17" spans="1:14" s="433" customFormat="1" ht="17.25" customHeight="1">
      <c r="A17" s="357" t="s">
        <v>362</v>
      </c>
      <c r="B17" s="405"/>
      <c r="C17" s="435">
        <v>58</v>
      </c>
      <c r="D17" s="435">
        <v>8</v>
      </c>
      <c r="E17" s="435">
        <v>44</v>
      </c>
      <c r="F17" s="435">
        <v>10</v>
      </c>
      <c r="G17" s="435">
        <v>1</v>
      </c>
      <c r="H17" s="435">
        <v>387</v>
      </c>
      <c r="I17" s="435">
        <v>19</v>
      </c>
      <c r="J17" s="430">
        <v>354.22010504458291</v>
      </c>
      <c r="K17" s="430">
        <v>48.85794552339074</v>
      </c>
      <c r="L17" s="430">
        <v>268.71870037864909</v>
      </c>
      <c r="N17" s="434">
        <v>51283</v>
      </c>
    </row>
    <row r="18" spans="1:14" s="414" customFormat="1" ht="17.25" customHeight="1">
      <c r="A18" s="347"/>
      <c r="B18" s="404" t="s">
        <v>57</v>
      </c>
      <c r="C18" s="436">
        <v>58</v>
      </c>
      <c r="D18" s="436">
        <v>8</v>
      </c>
      <c r="E18" s="436">
        <v>44</v>
      </c>
      <c r="F18" s="436">
        <v>10</v>
      </c>
      <c r="G18" s="436">
        <v>1</v>
      </c>
      <c r="H18" s="436">
        <v>387</v>
      </c>
      <c r="I18" s="436">
        <v>19</v>
      </c>
      <c r="J18" s="428">
        <v>354.22010504458291</v>
      </c>
      <c r="K18" s="428">
        <v>48.85794552339074</v>
      </c>
      <c r="L18" s="428">
        <v>268.71870037864909</v>
      </c>
      <c r="N18" s="415">
        <v>9476</v>
      </c>
    </row>
    <row r="19" spans="1:14" s="433" customFormat="1" ht="17.25" customHeight="1">
      <c r="A19" s="881" t="s">
        <v>769</v>
      </c>
      <c r="B19" s="882"/>
      <c r="C19" s="435">
        <v>259</v>
      </c>
      <c r="D19" s="435">
        <v>95</v>
      </c>
      <c r="E19" s="435">
        <v>319</v>
      </c>
      <c r="F19" s="435">
        <v>92</v>
      </c>
      <c r="G19" s="435">
        <v>22</v>
      </c>
      <c r="H19" s="435">
        <v>1818</v>
      </c>
      <c r="I19" s="435">
        <v>557</v>
      </c>
      <c r="J19" s="430">
        <v>203.78777745430511</v>
      </c>
      <c r="K19" s="430">
        <v>74.74841257976442</v>
      </c>
      <c r="L19" s="430">
        <v>250.99730118889318</v>
      </c>
      <c r="N19" s="434">
        <v>117628</v>
      </c>
    </row>
    <row r="20" spans="1:14" s="414" customFormat="1" ht="17.25" customHeight="1">
      <c r="A20" s="347" t="s">
        <v>55</v>
      </c>
      <c r="B20" s="404"/>
      <c r="C20" s="436">
        <v>184</v>
      </c>
      <c r="D20" s="436">
        <v>64</v>
      </c>
      <c r="E20" s="436">
        <v>242</v>
      </c>
      <c r="F20" s="436">
        <v>61</v>
      </c>
      <c r="G20" s="436">
        <v>18</v>
      </c>
      <c r="H20" s="436">
        <v>1122</v>
      </c>
      <c r="I20" s="436">
        <v>380</v>
      </c>
      <c r="J20" s="428">
        <v>246.13738211490869</v>
      </c>
      <c r="K20" s="428">
        <v>85.613002474750843</v>
      </c>
      <c r="L20" s="428">
        <v>323.72416560765163</v>
      </c>
      <c r="N20" s="415">
        <v>61864</v>
      </c>
    </row>
    <row r="21" spans="1:14" s="433" customFormat="1" ht="17.25" customHeight="1">
      <c r="A21" s="357" t="s">
        <v>387</v>
      </c>
      <c r="B21" s="405"/>
      <c r="C21" s="435">
        <v>75</v>
      </c>
      <c r="D21" s="435">
        <v>31</v>
      </c>
      <c r="E21" s="435">
        <v>77</v>
      </c>
      <c r="F21" s="435">
        <v>31</v>
      </c>
      <c r="G21" s="435">
        <v>4</v>
      </c>
      <c r="H21" s="435">
        <v>696</v>
      </c>
      <c r="I21" s="435">
        <v>177</v>
      </c>
      <c r="J21" s="430">
        <v>143.29932362719248</v>
      </c>
      <c r="K21" s="430">
        <v>59.230387099239557</v>
      </c>
      <c r="L21" s="430">
        <v>147.12063892391762</v>
      </c>
      <c r="N21" s="434">
        <v>55764</v>
      </c>
    </row>
    <row r="22" spans="1:14" s="414" customFormat="1" ht="17.25" customHeight="1">
      <c r="A22" s="347"/>
      <c r="B22" s="404" t="s">
        <v>185</v>
      </c>
      <c r="C22" s="436">
        <v>17</v>
      </c>
      <c r="D22" s="436">
        <v>11</v>
      </c>
      <c r="E22" s="436">
        <v>24</v>
      </c>
      <c r="F22" s="436">
        <v>11</v>
      </c>
      <c r="G22" s="436">
        <v>1</v>
      </c>
      <c r="H22" s="436">
        <v>107</v>
      </c>
      <c r="I22" s="436">
        <v>43</v>
      </c>
      <c r="J22" s="428">
        <v>97.920626692010828</v>
      </c>
      <c r="K22" s="428">
        <v>63.360405506595242</v>
      </c>
      <c r="L22" s="428">
        <v>138.24088474166234</v>
      </c>
      <c r="N22" s="415">
        <v>19118</v>
      </c>
    </row>
    <row r="23" spans="1:14" s="414" customFormat="1" ht="17.25" customHeight="1">
      <c r="A23" s="347"/>
      <c r="B23" s="404" t="s">
        <v>186</v>
      </c>
      <c r="C23" s="436">
        <v>9</v>
      </c>
      <c r="D23" s="436">
        <v>4</v>
      </c>
      <c r="E23" s="436">
        <v>9</v>
      </c>
      <c r="F23" s="436">
        <v>5</v>
      </c>
      <c r="G23" s="436">
        <v>1</v>
      </c>
      <c r="H23" s="436">
        <v>63</v>
      </c>
      <c r="I23" s="436">
        <v>34</v>
      </c>
      <c r="J23" s="428">
        <v>95.217943292424877</v>
      </c>
      <c r="K23" s="428">
        <v>42.319085907744395</v>
      </c>
      <c r="L23" s="428">
        <v>95.217943292424877</v>
      </c>
      <c r="N23" s="415">
        <v>8799</v>
      </c>
    </row>
    <row r="24" spans="1:14" s="414" customFormat="1" ht="17.25" customHeight="1">
      <c r="A24" s="347"/>
      <c r="B24" s="404" t="s">
        <v>187</v>
      </c>
      <c r="C24" s="436">
        <v>49</v>
      </c>
      <c r="D24" s="436">
        <v>16</v>
      </c>
      <c r="E24" s="436">
        <v>44</v>
      </c>
      <c r="F24" s="436">
        <v>15</v>
      </c>
      <c r="G24" s="436">
        <v>2</v>
      </c>
      <c r="H24" s="436">
        <v>526</v>
      </c>
      <c r="I24" s="436">
        <v>100</v>
      </c>
      <c r="J24" s="428">
        <v>191.96865817825659</v>
      </c>
      <c r="K24" s="428">
        <v>62.683643486777662</v>
      </c>
      <c r="L24" s="428">
        <v>172.38001958863859</v>
      </c>
      <c r="N24" s="415"/>
    </row>
    <row r="25" spans="1:14" s="433" customFormat="1" ht="17.25" customHeight="1">
      <c r="A25" s="881" t="s">
        <v>770</v>
      </c>
      <c r="B25" s="882"/>
      <c r="C25" s="435">
        <v>296</v>
      </c>
      <c r="D25" s="435">
        <v>83</v>
      </c>
      <c r="E25" s="435">
        <v>265</v>
      </c>
      <c r="F25" s="435">
        <v>62</v>
      </c>
      <c r="G25" s="435">
        <v>26</v>
      </c>
      <c r="H25" s="435">
        <v>1516</v>
      </c>
      <c r="I25" s="435">
        <v>707</v>
      </c>
      <c r="J25" s="430">
        <v>246.81269751269502</v>
      </c>
      <c r="K25" s="430">
        <v>69.207614505248941</v>
      </c>
      <c r="L25" s="430">
        <v>220.96407040832494</v>
      </c>
      <c r="N25" s="434">
        <v>140243</v>
      </c>
    </row>
    <row r="26" spans="1:14" s="414" customFormat="1" ht="17.25" customHeight="1">
      <c r="A26" s="347" t="s">
        <v>49</v>
      </c>
      <c r="B26" s="404"/>
      <c r="C26" s="436">
        <v>294</v>
      </c>
      <c r="D26" s="436">
        <v>79</v>
      </c>
      <c r="E26" s="436">
        <v>261</v>
      </c>
      <c r="F26" s="436">
        <v>56</v>
      </c>
      <c r="G26" s="436">
        <v>26</v>
      </c>
      <c r="H26" s="436">
        <v>1498</v>
      </c>
      <c r="I26" s="436">
        <v>687</v>
      </c>
      <c r="J26" s="428">
        <v>256.59600094259758</v>
      </c>
      <c r="K26" s="428">
        <v>68.949265559405461</v>
      </c>
      <c r="L26" s="428">
        <v>227.79440900006108</v>
      </c>
      <c r="N26" s="415">
        <v>78877</v>
      </c>
    </row>
    <row r="27" spans="1:14" s="433" customFormat="1" ht="17.25" customHeight="1">
      <c r="A27" s="357" t="s">
        <v>48</v>
      </c>
      <c r="B27" s="405"/>
      <c r="C27" s="435">
        <v>2</v>
      </c>
      <c r="D27" s="435">
        <v>4</v>
      </c>
      <c r="E27" s="435">
        <v>4</v>
      </c>
      <c r="F27" s="435">
        <v>6</v>
      </c>
      <c r="G27" s="435">
        <v>0</v>
      </c>
      <c r="H27" s="435">
        <v>18</v>
      </c>
      <c r="I27" s="435">
        <v>20</v>
      </c>
      <c r="J27" s="430">
        <v>37.369207772795221</v>
      </c>
      <c r="K27" s="430">
        <v>74.738415545590442</v>
      </c>
      <c r="L27" s="430">
        <v>74.738415545590442</v>
      </c>
      <c r="N27" s="434">
        <v>61366</v>
      </c>
    </row>
    <row r="28" spans="1:14" s="414" customFormat="1" ht="17.25" customHeight="1">
      <c r="A28" s="347"/>
      <c r="B28" s="404" t="s">
        <v>188</v>
      </c>
      <c r="C28" s="436">
        <v>2</v>
      </c>
      <c r="D28" s="436">
        <v>4</v>
      </c>
      <c r="E28" s="436">
        <v>4</v>
      </c>
      <c r="F28" s="436">
        <v>6</v>
      </c>
      <c r="G28" s="436">
        <v>0</v>
      </c>
      <c r="H28" s="436">
        <v>18</v>
      </c>
      <c r="I28" s="436">
        <v>20</v>
      </c>
      <c r="J28" s="428">
        <v>37.369207772795221</v>
      </c>
      <c r="K28" s="428">
        <v>74.738415545590442</v>
      </c>
      <c r="L28" s="428">
        <v>74.738415545590442</v>
      </c>
      <c r="N28" s="415">
        <v>6872</v>
      </c>
    </row>
    <row r="29" spans="1:14" s="433" customFormat="1" ht="17.25" customHeight="1">
      <c r="A29" s="883" t="s">
        <v>771</v>
      </c>
      <c r="B29" s="884"/>
      <c r="C29" s="435">
        <v>116</v>
      </c>
      <c r="D29" s="435">
        <v>39</v>
      </c>
      <c r="E29" s="435">
        <v>108</v>
      </c>
      <c r="F29" s="435">
        <v>45</v>
      </c>
      <c r="G29" s="435">
        <v>9</v>
      </c>
      <c r="H29" s="435">
        <v>849</v>
      </c>
      <c r="I29" s="435">
        <v>427</v>
      </c>
      <c r="J29" s="430">
        <v>165.6835159184723</v>
      </c>
      <c r="K29" s="430">
        <v>55.703940696727756</v>
      </c>
      <c r="L29" s="430">
        <v>154.25706654478452</v>
      </c>
      <c r="N29" s="434">
        <v>80973</v>
      </c>
    </row>
    <row r="30" spans="1:14" s="414" customFormat="1" ht="17.25" customHeight="1">
      <c r="A30" s="347" t="s">
        <v>45</v>
      </c>
      <c r="B30" s="404"/>
      <c r="C30" s="436">
        <v>83</v>
      </c>
      <c r="D30" s="436">
        <v>32</v>
      </c>
      <c r="E30" s="436">
        <v>81</v>
      </c>
      <c r="F30" s="436">
        <v>34</v>
      </c>
      <c r="G30" s="436">
        <v>8</v>
      </c>
      <c r="H30" s="436">
        <v>600</v>
      </c>
      <c r="I30" s="436">
        <v>348</v>
      </c>
      <c r="J30" s="428">
        <v>161.35303265940902</v>
      </c>
      <c r="K30" s="428">
        <v>62.208398133748048</v>
      </c>
      <c r="L30" s="428">
        <v>157.46500777604976</v>
      </c>
      <c r="N30" s="415">
        <v>58884</v>
      </c>
    </row>
    <row r="31" spans="1:14" s="433" customFormat="1" ht="17.25" customHeight="1">
      <c r="A31" s="357" t="s">
        <v>44</v>
      </c>
      <c r="B31" s="405"/>
      <c r="C31" s="435">
        <v>33</v>
      </c>
      <c r="D31" s="435">
        <v>7</v>
      </c>
      <c r="E31" s="435">
        <v>27</v>
      </c>
      <c r="F31" s="435">
        <v>11</v>
      </c>
      <c r="G31" s="435">
        <v>1</v>
      </c>
      <c r="H31" s="435">
        <v>249</v>
      </c>
      <c r="I31" s="435">
        <v>79</v>
      </c>
      <c r="J31" s="430">
        <v>177.67727346147635</v>
      </c>
      <c r="K31" s="430">
        <v>37.689118613040435</v>
      </c>
      <c r="L31" s="430">
        <v>145.37231465029882</v>
      </c>
      <c r="N31" s="434">
        <v>22089</v>
      </c>
    </row>
    <row r="32" spans="1:14" s="414" customFormat="1" ht="17.25" customHeight="1">
      <c r="A32" s="347"/>
      <c r="B32" s="404" t="s">
        <v>189</v>
      </c>
      <c r="C32" s="436">
        <v>33</v>
      </c>
      <c r="D32" s="436">
        <v>7</v>
      </c>
      <c r="E32" s="436">
        <v>27</v>
      </c>
      <c r="F32" s="436">
        <v>11</v>
      </c>
      <c r="G32" s="436">
        <v>1</v>
      </c>
      <c r="H32" s="436">
        <v>249</v>
      </c>
      <c r="I32" s="436">
        <v>79</v>
      </c>
      <c r="J32" s="428">
        <v>177.67727346147635</v>
      </c>
      <c r="K32" s="428">
        <v>37.689118613040435</v>
      </c>
      <c r="L32" s="428">
        <v>145.37231465029882</v>
      </c>
      <c r="N32" s="415">
        <v>12703</v>
      </c>
    </row>
    <row r="33" spans="1:15" s="433" customFormat="1" ht="17.25" customHeight="1">
      <c r="A33" s="881" t="s">
        <v>772</v>
      </c>
      <c r="B33" s="882"/>
      <c r="C33" s="435">
        <v>434</v>
      </c>
      <c r="D33" s="435">
        <v>102</v>
      </c>
      <c r="E33" s="435">
        <v>330</v>
      </c>
      <c r="F33" s="435">
        <v>114</v>
      </c>
      <c r="G33" s="435">
        <v>45</v>
      </c>
      <c r="H33" s="435">
        <v>2162</v>
      </c>
      <c r="I33" s="435">
        <v>914</v>
      </c>
      <c r="J33" s="430">
        <v>300.87072264433476</v>
      </c>
      <c r="K33" s="430">
        <v>70.711552326548713</v>
      </c>
      <c r="L33" s="430">
        <v>228.77266929177526</v>
      </c>
      <c r="N33" s="434">
        <v>173559</v>
      </c>
    </row>
    <row r="34" spans="1:15" s="414" customFormat="1" ht="17.25" customHeight="1">
      <c r="A34" s="347" t="s">
        <v>41</v>
      </c>
      <c r="B34" s="404"/>
      <c r="C34" s="436">
        <v>115</v>
      </c>
      <c r="D34" s="436">
        <v>32</v>
      </c>
      <c r="E34" s="436">
        <v>141</v>
      </c>
      <c r="F34" s="436">
        <v>38</v>
      </c>
      <c r="G34" s="436">
        <v>11</v>
      </c>
      <c r="H34" s="436">
        <v>694</v>
      </c>
      <c r="I34" s="436">
        <v>244</v>
      </c>
      <c r="J34" s="428">
        <v>244.50397584725943</v>
      </c>
      <c r="K34" s="428">
        <v>68.035888931411321</v>
      </c>
      <c r="L34" s="428">
        <v>299.78313560403114</v>
      </c>
      <c r="N34" s="415">
        <v>34327</v>
      </c>
    </row>
    <row r="35" spans="1:15" s="414" customFormat="1" ht="17.25" customHeight="1">
      <c r="A35" s="347" t="s">
        <v>40</v>
      </c>
      <c r="B35" s="404"/>
      <c r="C35" s="436">
        <v>60</v>
      </c>
      <c r="D35" s="436">
        <v>18</v>
      </c>
      <c r="E35" s="436">
        <v>45</v>
      </c>
      <c r="F35" s="436">
        <v>24</v>
      </c>
      <c r="G35" s="436">
        <v>1</v>
      </c>
      <c r="H35" s="436">
        <v>260</v>
      </c>
      <c r="I35" s="436">
        <v>173</v>
      </c>
      <c r="J35" s="428">
        <v>221.00261519761318</v>
      </c>
      <c r="K35" s="428">
        <v>66.300784559283954</v>
      </c>
      <c r="L35" s="428">
        <v>165.75196139820989</v>
      </c>
      <c r="N35" s="415"/>
    </row>
    <row r="36" spans="1:15" s="414" customFormat="1" ht="17.25" customHeight="1">
      <c r="A36" s="347" t="s">
        <v>39</v>
      </c>
      <c r="B36" s="404"/>
      <c r="C36" s="436">
        <v>171</v>
      </c>
      <c r="D36" s="436">
        <v>23</v>
      </c>
      <c r="E36" s="436">
        <v>78</v>
      </c>
      <c r="F36" s="436">
        <v>15</v>
      </c>
      <c r="G36" s="436">
        <v>17</v>
      </c>
      <c r="H36" s="436">
        <v>719</v>
      </c>
      <c r="I36" s="436">
        <v>218</v>
      </c>
      <c r="J36" s="428">
        <v>678.14086294416245</v>
      </c>
      <c r="K36" s="428">
        <v>91.21192893401016</v>
      </c>
      <c r="L36" s="428">
        <v>309.32741116751271</v>
      </c>
      <c r="N36" s="415">
        <v>33045</v>
      </c>
    </row>
    <row r="37" spans="1:15" s="433" customFormat="1" ht="17.25" customHeight="1">
      <c r="A37" s="357" t="s">
        <v>38</v>
      </c>
      <c r="B37" s="405"/>
      <c r="C37" s="435">
        <v>77</v>
      </c>
      <c r="D37" s="435">
        <v>25</v>
      </c>
      <c r="E37" s="435">
        <v>58</v>
      </c>
      <c r="F37" s="435">
        <v>27</v>
      </c>
      <c r="G37" s="435">
        <v>15</v>
      </c>
      <c r="H37" s="435">
        <v>427</v>
      </c>
      <c r="I37" s="435">
        <v>242</v>
      </c>
      <c r="J37" s="430">
        <v>208.13623462630085</v>
      </c>
      <c r="K37" s="430">
        <v>67.576699553993791</v>
      </c>
      <c r="L37" s="430">
        <v>156.77794296526557</v>
      </c>
      <c r="N37" s="434">
        <v>64120</v>
      </c>
    </row>
    <row r="38" spans="1:15" s="414" customFormat="1" ht="17.25" customHeight="1">
      <c r="A38" s="347"/>
      <c r="B38" s="404" t="s">
        <v>190</v>
      </c>
      <c r="C38" s="436">
        <v>9</v>
      </c>
      <c r="D38" s="436">
        <v>7</v>
      </c>
      <c r="E38" s="436">
        <v>9</v>
      </c>
      <c r="F38" s="436">
        <v>7</v>
      </c>
      <c r="G38" s="436">
        <v>0</v>
      </c>
      <c r="H38" s="436">
        <v>61</v>
      </c>
      <c r="I38" s="436">
        <v>40</v>
      </c>
      <c r="J38" s="428">
        <v>146.89081116370167</v>
      </c>
      <c r="K38" s="428">
        <v>114.24840868287905</v>
      </c>
      <c r="L38" s="428">
        <v>146.89081116370167</v>
      </c>
      <c r="N38" s="415">
        <v>8313</v>
      </c>
    </row>
    <row r="39" spans="1:15" s="414" customFormat="1" ht="17.25" customHeight="1">
      <c r="A39" s="347"/>
      <c r="B39" s="404" t="s">
        <v>191</v>
      </c>
      <c r="C39" s="436">
        <v>12</v>
      </c>
      <c r="D39" s="436">
        <v>5</v>
      </c>
      <c r="E39" s="436">
        <v>8</v>
      </c>
      <c r="F39" s="436">
        <v>7</v>
      </c>
      <c r="G39" s="436">
        <v>8</v>
      </c>
      <c r="H39" s="436">
        <v>52</v>
      </c>
      <c r="I39" s="436">
        <v>38</v>
      </c>
      <c r="J39" s="428">
        <v>126.47554806070826</v>
      </c>
      <c r="K39" s="428">
        <v>52.698145025295105</v>
      </c>
      <c r="L39" s="428">
        <v>84.317032040472171</v>
      </c>
      <c r="N39" s="415">
        <v>9585</v>
      </c>
    </row>
    <row r="40" spans="1:15" s="414" customFormat="1" ht="17.25" customHeight="1">
      <c r="A40" s="347"/>
      <c r="B40" s="404" t="s">
        <v>192</v>
      </c>
      <c r="C40" s="436">
        <v>56</v>
      </c>
      <c r="D40" s="436">
        <v>13</v>
      </c>
      <c r="E40" s="436">
        <v>41</v>
      </c>
      <c r="F40" s="436">
        <v>13</v>
      </c>
      <c r="G40" s="436">
        <v>7</v>
      </c>
      <c r="H40" s="436">
        <v>314</v>
      </c>
      <c r="I40" s="436">
        <v>164</v>
      </c>
      <c r="J40" s="428">
        <v>261.92703461178672</v>
      </c>
      <c r="K40" s="428">
        <v>60.804490177736206</v>
      </c>
      <c r="L40" s="428">
        <v>191.76800748362956</v>
      </c>
      <c r="N40" s="415">
        <v>13586</v>
      </c>
    </row>
    <row r="41" spans="1:15" s="433" customFormat="1" ht="17.25" customHeight="1">
      <c r="A41" s="357" t="s">
        <v>34</v>
      </c>
      <c r="B41" s="405"/>
      <c r="C41" s="435">
        <v>11</v>
      </c>
      <c r="D41" s="435">
        <v>4</v>
      </c>
      <c r="E41" s="435">
        <v>8</v>
      </c>
      <c r="F41" s="435">
        <v>10</v>
      </c>
      <c r="G41" s="435">
        <v>1</v>
      </c>
      <c r="H41" s="435">
        <v>62</v>
      </c>
      <c r="I41" s="435">
        <v>37</v>
      </c>
      <c r="J41" s="430">
        <v>140.0560224089636</v>
      </c>
      <c r="K41" s="430">
        <v>50.929462694168571</v>
      </c>
      <c r="L41" s="430">
        <v>101.85892538833714</v>
      </c>
      <c r="N41" s="434">
        <v>42067</v>
      </c>
    </row>
    <row r="42" spans="1:15" s="414" customFormat="1" ht="17.25" customHeight="1" thickBot="1">
      <c r="A42" s="370"/>
      <c r="B42" s="406" t="s">
        <v>193</v>
      </c>
      <c r="C42" s="437">
        <v>11</v>
      </c>
      <c r="D42" s="437">
        <v>4</v>
      </c>
      <c r="E42" s="437">
        <v>8</v>
      </c>
      <c r="F42" s="437">
        <v>10</v>
      </c>
      <c r="G42" s="437">
        <v>1</v>
      </c>
      <c r="H42" s="437">
        <v>62</v>
      </c>
      <c r="I42" s="437">
        <v>37</v>
      </c>
      <c r="J42" s="438">
        <v>140.0560224089636</v>
      </c>
      <c r="K42" s="438">
        <v>50.929462694168571</v>
      </c>
      <c r="L42" s="438">
        <v>101.85892538833714</v>
      </c>
      <c r="N42" s="415">
        <v>10916</v>
      </c>
    </row>
    <row r="43" spans="1:15" s="414" customFormat="1" ht="15" customHeight="1">
      <c r="A43" s="825" t="s">
        <v>667</v>
      </c>
      <c r="G43" s="439"/>
      <c r="H43" s="44"/>
      <c r="I43" s="440"/>
      <c r="N43" s="415"/>
    </row>
    <row r="44" spans="1:15" s="414" customFormat="1" ht="13.5" customHeight="1">
      <c r="A44" s="419" t="s">
        <v>525</v>
      </c>
      <c r="D44" s="441"/>
      <c r="E44" s="441"/>
      <c r="G44" s="439"/>
      <c r="H44" s="44"/>
      <c r="I44" s="440"/>
      <c r="N44" s="415"/>
      <c r="O44" s="433"/>
    </row>
    <row r="45" spans="1:15" s="414" customFormat="1" ht="13.5" customHeight="1">
      <c r="A45" s="419" t="s">
        <v>611</v>
      </c>
      <c r="D45" s="442"/>
      <c r="E45" s="442"/>
      <c r="G45" s="439"/>
      <c r="H45" s="44"/>
      <c r="I45" s="440"/>
      <c r="N45" s="415"/>
    </row>
    <row r="46" spans="1:15" s="414" customFormat="1" ht="13.5" customHeight="1">
      <c r="A46" s="419" t="s">
        <v>668</v>
      </c>
      <c r="D46" s="442"/>
      <c r="E46" s="442"/>
      <c r="G46" s="439"/>
      <c r="H46" s="44"/>
      <c r="I46" s="440"/>
      <c r="N46" s="415"/>
    </row>
    <row r="47" spans="1:15">
      <c r="C47" s="259"/>
      <c r="G47" s="261"/>
      <c r="H47" s="261"/>
      <c r="I47" s="261"/>
      <c r="N47" s="261"/>
    </row>
    <row r="48" spans="1:15">
      <c r="C48" s="262"/>
      <c r="G48" s="261"/>
      <c r="H48" s="261"/>
      <c r="I48" s="261"/>
      <c r="N48" s="261"/>
    </row>
    <row r="49" s="261" customFormat="1"/>
    <row r="50" s="261" customFormat="1"/>
    <row r="51" s="261" customFormat="1"/>
    <row r="52" s="261" customFormat="1"/>
    <row r="53" s="261" customFormat="1"/>
    <row r="54" s="261" customFormat="1"/>
    <row r="55" s="261" customFormat="1"/>
    <row r="56" s="261" customFormat="1"/>
    <row r="57" s="261" customFormat="1"/>
    <row r="58" s="261" customFormat="1"/>
    <row r="59" s="261" customFormat="1"/>
    <row r="60" s="261" customFormat="1"/>
    <row r="61" s="261" customFormat="1"/>
    <row r="62" s="261" customFormat="1"/>
    <row r="63" s="261" customFormat="1"/>
    <row r="64" s="261" customFormat="1"/>
    <row r="65" s="261" customFormat="1"/>
    <row r="66" s="261" customFormat="1"/>
    <row r="67" s="261" customFormat="1"/>
    <row r="68" s="261" customFormat="1"/>
    <row r="69" s="261" customFormat="1"/>
    <row r="70" s="261" customFormat="1"/>
    <row r="71" s="261" customFormat="1"/>
    <row r="72" s="261" customFormat="1"/>
    <row r="73" s="261" customFormat="1"/>
    <row r="74" s="261" customFormat="1"/>
    <row r="75" s="261" customFormat="1"/>
    <row r="76" s="261" customFormat="1"/>
    <row r="77" s="261" customFormat="1"/>
    <row r="78" s="261" customFormat="1"/>
    <row r="79" s="261" customFormat="1"/>
    <row r="80" s="261" customFormat="1"/>
    <row r="81" spans="3:14">
      <c r="G81" s="261"/>
      <c r="H81" s="261"/>
      <c r="I81" s="261"/>
      <c r="N81" s="261"/>
    </row>
    <row r="82" spans="3:14">
      <c r="G82" s="261"/>
      <c r="H82" s="261"/>
      <c r="I82" s="261"/>
      <c r="N82" s="261"/>
    </row>
    <row r="83" spans="3:14">
      <c r="G83" s="261"/>
      <c r="H83" s="261"/>
      <c r="I83" s="261"/>
      <c r="N83" s="261"/>
    </row>
    <row r="84" spans="3:14">
      <c r="G84" s="261"/>
      <c r="H84" s="261"/>
      <c r="I84" s="261"/>
      <c r="N84" s="261"/>
    </row>
    <row r="85" spans="3:14">
      <c r="G85" s="261"/>
      <c r="H85" s="261"/>
      <c r="I85" s="261"/>
      <c r="N85" s="261"/>
    </row>
    <row r="86" spans="3:14">
      <c r="G86" s="261"/>
      <c r="H86" s="261"/>
      <c r="I86" s="261"/>
      <c r="N86" s="261"/>
    </row>
    <row r="87" spans="3:14">
      <c r="G87" s="261"/>
      <c r="H87" s="261"/>
      <c r="I87" s="261"/>
      <c r="N87" s="261"/>
    </row>
    <row r="88" spans="3:14">
      <c r="G88" s="261"/>
      <c r="H88" s="261"/>
      <c r="I88" s="261"/>
      <c r="N88" s="261"/>
    </row>
    <row r="89" spans="3:14">
      <c r="G89" s="261"/>
      <c r="H89" s="261"/>
      <c r="I89" s="261"/>
      <c r="N89" s="261"/>
    </row>
    <row r="90" spans="3:14">
      <c r="C90" s="262"/>
      <c r="G90" s="261"/>
      <c r="H90" s="261"/>
      <c r="I90" s="261"/>
      <c r="N90" s="261"/>
    </row>
    <row r="91" spans="3:14">
      <c r="C91" s="262"/>
      <c r="G91" s="261"/>
      <c r="H91" s="261"/>
      <c r="I91" s="261"/>
      <c r="N91" s="261"/>
    </row>
    <row r="92" spans="3:14">
      <c r="C92" s="262"/>
      <c r="G92" s="261"/>
      <c r="H92" s="261"/>
      <c r="I92" s="261"/>
      <c r="N92" s="261"/>
    </row>
    <row r="93" spans="3:14">
      <c r="C93" s="262"/>
      <c r="G93" s="261"/>
      <c r="H93" s="261"/>
      <c r="I93" s="261"/>
      <c r="N93" s="261"/>
    </row>
    <row r="94" spans="3:14">
      <c r="C94" s="262"/>
      <c r="G94" s="261"/>
      <c r="H94" s="261"/>
      <c r="I94" s="261"/>
      <c r="N94" s="261"/>
    </row>
    <row r="95" spans="3:14">
      <c r="C95" s="262"/>
      <c r="G95" s="261"/>
      <c r="H95" s="261"/>
      <c r="I95" s="261"/>
      <c r="N95" s="261"/>
    </row>
    <row r="96" spans="3:14">
      <c r="C96" s="262"/>
      <c r="G96" s="261"/>
      <c r="H96" s="261"/>
      <c r="I96" s="261"/>
      <c r="N96" s="261"/>
    </row>
    <row r="97" spans="3:14">
      <c r="C97" s="262"/>
      <c r="G97" s="261"/>
      <c r="H97" s="261"/>
      <c r="I97" s="261"/>
      <c r="N97" s="261"/>
    </row>
    <row r="98" spans="3:14">
      <c r="C98" s="262"/>
      <c r="G98" s="261"/>
      <c r="H98" s="261"/>
      <c r="I98" s="261"/>
      <c r="N98" s="261"/>
    </row>
    <row r="99" spans="3:14">
      <c r="C99" s="262"/>
      <c r="G99" s="261"/>
      <c r="H99" s="261"/>
      <c r="I99" s="261"/>
      <c r="N99" s="261"/>
    </row>
    <row r="100" spans="3:14">
      <c r="C100" s="262"/>
      <c r="G100" s="261"/>
      <c r="H100" s="261"/>
      <c r="I100" s="261"/>
      <c r="N100" s="261"/>
    </row>
    <row r="101" spans="3:14">
      <c r="C101" s="262"/>
      <c r="G101" s="261"/>
      <c r="H101" s="261"/>
      <c r="I101" s="261"/>
      <c r="N101" s="261"/>
    </row>
    <row r="102" spans="3:14">
      <c r="C102" s="262"/>
      <c r="G102" s="261"/>
      <c r="H102" s="261"/>
      <c r="I102" s="261"/>
      <c r="N102" s="261"/>
    </row>
    <row r="103" spans="3:14">
      <c r="C103" s="262"/>
      <c r="G103" s="261"/>
      <c r="H103" s="261"/>
      <c r="I103" s="261"/>
      <c r="N103" s="261"/>
    </row>
    <row r="104" spans="3:14">
      <c r="C104" s="262"/>
      <c r="G104" s="261"/>
      <c r="H104" s="261"/>
      <c r="I104" s="261"/>
      <c r="N104" s="261"/>
    </row>
    <row r="105" spans="3:14">
      <c r="C105" s="262"/>
      <c r="G105" s="261"/>
      <c r="H105" s="261"/>
      <c r="I105" s="261"/>
      <c r="N105" s="261"/>
    </row>
    <row r="106" spans="3:14">
      <c r="C106" s="262"/>
      <c r="G106" s="261"/>
      <c r="H106" s="261"/>
      <c r="I106" s="261"/>
      <c r="N106" s="261"/>
    </row>
    <row r="107" spans="3:14">
      <c r="C107" s="262"/>
      <c r="G107" s="261"/>
      <c r="H107" s="261"/>
      <c r="I107" s="261"/>
      <c r="N107" s="261"/>
    </row>
    <row r="108" spans="3:14">
      <c r="C108" s="262"/>
      <c r="G108" s="261"/>
      <c r="H108" s="261"/>
      <c r="I108" s="261"/>
      <c r="N108" s="261"/>
    </row>
    <row r="109" spans="3:14">
      <c r="C109" s="262"/>
      <c r="G109" s="261"/>
      <c r="H109" s="261"/>
      <c r="I109" s="261"/>
      <c r="N109" s="261"/>
    </row>
    <row r="110" spans="3:14">
      <c r="C110" s="262"/>
      <c r="G110" s="261"/>
      <c r="H110" s="261"/>
      <c r="I110" s="261"/>
      <c r="N110" s="261"/>
    </row>
    <row r="111" spans="3:14">
      <c r="C111" s="262"/>
      <c r="G111" s="261"/>
      <c r="H111" s="261"/>
      <c r="I111" s="261"/>
      <c r="N111" s="261"/>
    </row>
    <row r="112" spans="3:14">
      <c r="C112" s="262"/>
      <c r="G112" s="261"/>
      <c r="H112" s="261"/>
      <c r="I112" s="261"/>
      <c r="N112" s="261"/>
    </row>
    <row r="113" spans="3:14">
      <c r="C113" s="262"/>
      <c r="G113" s="261"/>
      <c r="H113" s="261"/>
      <c r="I113" s="261"/>
      <c r="N113" s="261"/>
    </row>
    <row r="114" spans="3:14">
      <c r="C114" s="262"/>
      <c r="G114" s="261"/>
      <c r="H114" s="261"/>
      <c r="I114" s="261"/>
      <c r="N114" s="261"/>
    </row>
    <row r="115" spans="3:14">
      <c r="C115" s="262"/>
      <c r="G115" s="261"/>
      <c r="H115" s="261"/>
      <c r="I115" s="261"/>
      <c r="N115" s="261"/>
    </row>
    <row r="116" spans="3:14">
      <c r="C116" s="262"/>
      <c r="G116" s="261"/>
      <c r="H116" s="261"/>
      <c r="I116" s="261"/>
      <c r="N116" s="261"/>
    </row>
    <row r="117" spans="3:14">
      <c r="C117" s="262"/>
      <c r="G117" s="261"/>
      <c r="H117" s="261"/>
      <c r="I117" s="261"/>
      <c r="N117" s="261"/>
    </row>
    <row r="118" spans="3:14">
      <c r="C118" s="262"/>
      <c r="G118" s="261"/>
      <c r="H118" s="261"/>
      <c r="I118" s="261"/>
      <c r="N118" s="261"/>
    </row>
    <row r="119" spans="3:14">
      <c r="C119" s="262"/>
      <c r="G119" s="261"/>
      <c r="H119" s="261"/>
      <c r="I119" s="261"/>
      <c r="N119" s="261"/>
    </row>
    <row r="120" spans="3:14">
      <c r="C120" s="262"/>
      <c r="G120" s="261"/>
      <c r="H120" s="261"/>
      <c r="I120" s="261"/>
      <c r="N120" s="261"/>
    </row>
    <row r="121" spans="3:14">
      <c r="C121" s="262"/>
      <c r="G121" s="261"/>
      <c r="H121" s="261"/>
      <c r="I121" s="261"/>
      <c r="N121" s="261"/>
    </row>
    <row r="122" spans="3:14">
      <c r="C122" s="262"/>
      <c r="G122" s="261"/>
      <c r="H122" s="261"/>
      <c r="I122" s="261"/>
      <c r="N122" s="261"/>
    </row>
    <row r="123" spans="3:14">
      <c r="C123" s="262"/>
      <c r="G123" s="261"/>
      <c r="H123" s="261"/>
      <c r="I123" s="261"/>
      <c r="N123" s="261"/>
    </row>
    <row r="124" spans="3:14">
      <c r="C124" s="262"/>
      <c r="G124" s="261"/>
      <c r="H124" s="261"/>
      <c r="I124" s="261"/>
      <c r="N124" s="261"/>
    </row>
    <row r="125" spans="3:14">
      <c r="C125" s="262"/>
      <c r="G125" s="261"/>
      <c r="H125" s="261"/>
      <c r="I125" s="261"/>
      <c r="N125" s="261"/>
    </row>
    <row r="126" spans="3:14">
      <c r="C126" s="262"/>
      <c r="G126" s="261"/>
      <c r="H126" s="261"/>
      <c r="I126" s="261"/>
      <c r="N126" s="261"/>
    </row>
    <row r="127" spans="3:14">
      <c r="C127" s="262"/>
      <c r="G127" s="261"/>
      <c r="H127" s="261"/>
      <c r="I127" s="261"/>
      <c r="N127" s="261"/>
    </row>
    <row r="128" spans="3:14">
      <c r="C128" s="262"/>
      <c r="G128" s="261"/>
      <c r="H128" s="261"/>
      <c r="I128" s="261"/>
      <c r="N128" s="261"/>
    </row>
    <row r="129" spans="3:14">
      <c r="C129" s="262"/>
      <c r="G129" s="261"/>
      <c r="H129" s="261"/>
      <c r="I129" s="261"/>
      <c r="N129" s="261"/>
    </row>
    <row r="130" spans="3:14">
      <c r="C130" s="262"/>
      <c r="G130" s="261"/>
      <c r="H130" s="261"/>
      <c r="I130" s="261"/>
      <c r="N130" s="261"/>
    </row>
    <row r="131" spans="3:14">
      <c r="C131" s="262"/>
      <c r="G131" s="261"/>
      <c r="H131" s="261"/>
      <c r="I131" s="261"/>
      <c r="N131" s="261"/>
    </row>
    <row r="132" spans="3:14">
      <c r="C132" s="262"/>
      <c r="G132" s="261"/>
      <c r="H132" s="261"/>
      <c r="I132" s="261"/>
      <c r="N132" s="261"/>
    </row>
    <row r="133" spans="3:14">
      <c r="C133" s="262"/>
      <c r="G133" s="261"/>
      <c r="H133" s="261"/>
      <c r="I133" s="261"/>
      <c r="N133" s="261"/>
    </row>
    <row r="134" spans="3:14">
      <c r="C134" s="262"/>
      <c r="G134" s="261"/>
      <c r="H134" s="261"/>
      <c r="I134" s="261"/>
      <c r="N134" s="261"/>
    </row>
    <row r="135" spans="3:14">
      <c r="C135" s="262"/>
      <c r="G135" s="261"/>
      <c r="H135" s="261"/>
      <c r="I135" s="261"/>
      <c r="N135" s="261"/>
    </row>
    <row r="136" spans="3:14">
      <c r="C136" s="262"/>
      <c r="G136" s="261"/>
      <c r="H136" s="261"/>
      <c r="I136" s="261"/>
      <c r="N136" s="261"/>
    </row>
    <row r="137" spans="3:14">
      <c r="C137" s="262"/>
      <c r="G137" s="261"/>
      <c r="H137" s="261"/>
      <c r="I137" s="261"/>
      <c r="N137" s="261"/>
    </row>
    <row r="138" spans="3:14">
      <c r="C138" s="262"/>
      <c r="G138" s="261"/>
      <c r="H138" s="261"/>
      <c r="I138" s="261"/>
      <c r="N138" s="261"/>
    </row>
    <row r="139" spans="3:14">
      <c r="C139" s="262"/>
      <c r="G139" s="261"/>
      <c r="H139" s="261"/>
      <c r="I139" s="261"/>
      <c r="N139" s="261"/>
    </row>
    <row r="140" spans="3:14">
      <c r="C140" s="262"/>
      <c r="G140" s="261"/>
      <c r="H140" s="261"/>
      <c r="I140" s="261"/>
      <c r="N140" s="261"/>
    </row>
    <row r="141" spans="3:14">
      <c r="C141" s="262"/>
      <c r="G141" s="261"/>
      <c r="H141" s="261"/>
      <c r="I141" s="261"/>
      <c r="N141" s="261"/>
    </row>
    <row r="142" spans="3:14">
      <c r="C142" s="262"/>
      <c r="G142" s="261"/>
      <c r="H142" s="261"/>
      <c r="I142" s="261"/>
      <c r="N142" s="261"/>
    </row>
    <row r="143" spans="3:14">
      <c r="C143" s="262"/>
      <c r="G143" s="261"/>
      <c r="H143" s="261"/>
      <c r="I143" s="261"/>
      <c r="N143" s="261"/>
    </row>
    <row r="144" spans="3:14">
      <c r="C144" s="262"/>
      <c r="G144" s="261"/>
      <c r="H144" s="261"/>
      <c r="I144" s="261"/>
      <c r="N144" s="261"/>
    </row>
    <row r="145" spans="3:14">
      <c r="C145" s="262"/>
      <c r="G145" s="261"/>
      <c r="H145" s="261"/>
      <c r="I145" s="261"/>
      <c r="N145" s="261"/>
    </row>
    <row r="146" spans="3:14">
      <c r="C146" s="262"/>
      <c r="G146" s="261"/>
      <c r="H146" s="261"/>
      <c r="I146" s="261"/>
      <c r="N146" s="261"/>
    </row>
    <row r="147" spans="3:14">
      <c r="C147" s="262"/>
      <c r="G147" s="261"/>
      <c r="H147" s="261"/>
      <c r="I147" s="261"/>
      <c r="N147" s="261"/>
    </row>
    <row r="148" spans="3:14">
      <c r="C148" s="262"/>
      <c r="G148" s="261"/>
      <c r="H148" s="261"/>
      <c r="I148" s="261"/>
      <c r="N148" s="261"/>
    </row>
    <row r="149" spans="3:14">
      <c r="C149" s="262"/>
      <c r="G149" s="261"/>
      <c r="H149" s="261"/>
      <c r="I149" s="261"/>
      <c r="N149" s="261"/>
    </row>
    <row r="150" spans="3:14">
      <c r="C150" s="262"/>
      <c r="G150" s="261"/>
      <c r="H150" s="261"/>
      <c r="I150" s="261"/>
      <c r="N150" s="261"/>
    </row>
    <row r="151" spans="3:14">
      <c r="C151" s="262"/>
      <c r="G151" s="261"/>
      <c r="H151" s="261"/>
      <c r="I151" s="261"/>
      <c r="N151" s="261"/>
    </row>
    <row r="152" spans="3:14">
      <c r="C152" s="262"/>
      <c r="G152" s="261"/>
      <c r="H152" s="261"/>
      <c r="I152" s="261"/>
      <c r="N152" s="261"/>
    </row>
    <row r="153" spans="3:14">
      <c r="C153" s="262"/>
      <c r="G153" s="261"/>
      <c r="H153" s="261"/>
      <c r="I153" s="261"/>
      <c r="N153" s="261"/>
    </row>
    <row r="154" spans="3:14">
      <c r="C154" s="262"/>
      <c r="G154" s="261"/>
      <c r="H154" s="261"/>
      <c r="I154" s="261"/>
      <c r="N154" s="261"/>
    </row>
    <row r="155" spans="3:14">
      <c r="C155" s="262"/>
      <c r="G155" s="261"/>
      <c r="H155" s="261"/>
      <c r="I155" s="261"/>
      <c r="N155" s="261"/>
    </row>
    <row r="156" spans="3:14">
      <c r="C156" s="262"/>
      <c r="G156" s="261"/>
      <c r="H156" s="261"/>
      <c r="I156" s="261"/>
      <c r="N156" s="261"/>
    </row>
    <row r="157" spans="3:14">
      <c r="C157" s="262"/>
      <c r="G157" s="261"/>
      <c r="H157" s="261"/>
      <c r="I157" s="261"/>
      <c r="N157" s="261"/>
    </row>
    <row r="158" spans="3:14">
      <c r="C158" s="262"/>
      <c r="G158" s="261"/>
      <c r="H158" s="261"/>
      <c r="I158" s="261"/>
      <c r="N158" s="261"/>
    </row>
    <row r="159" spans="3:14">
      <c r="C159" s="262"/>
      <c r="G159" s="261"/>
      <c r="H159" s="261"/>
      <c r="I159" s="261"/>
      <c r="N159" s="261"/>
    </row>
    <row r="160" spans="3:14">
      <c r="C160" s="262"/>
      <c r="G160" s="261"/>
      <c r="H160" s="261"/>
      <c r="I160" s="261"/>
      <c r="N160" s="261"/>
    </row>
    <row r="161" spans="3:14">
      <c r="C161" s="262"/>
      <c r="G161" s="261"/>
      <c r="H161" s="261"/>
      <c r="I161" s="261"/>
      <c r="N161" s="261"/>
    </row>
    <row r="162" spans="3:14">
      <c r="C162" s="262"/>
      <c r="G162" s="261"/>
      <c r="H162" s="261"/>
      <c r="I162" s="261"/>
      <c r="N162" s="261"/>
    </row>
    <row r="163" spans="3:14">
      <c r="C163" s="262"/>
      <c r="G163" s="261"/>
      <c r="H163" s="261"/>
      <c r="I163" s="261"/>
      <c r="N163" s="261"/>
    </row>
    <row r="164" spans="3:14">
      <c r="C164" s="262"/>
      <c r="G164" s="261"/>
      <c r="H164" s="261"/>
      <c r="I164" s="261"/>
      <c r="N164" s="261"/>
    </row>
    <row r="165" spans="3:14">
      <c r="C165" s="262"/>
      <c r="G165" s="261"/>
      <c r="H165" s="261"/>
      <c r="I165" s="261"/>
      <c r="N165" s="261"/>
    </row>
    <row r="166" spans="3:14">
      <c r="C166" s="262"/>
      <c r="G166" s="261"/>
      <c r="H166" s="261"/>
      <c r="I166" s="261"/>
      <c r="N166" s="261"/>
    </row>
    <row r="167" spans="3:14">
      <c r="C167" s="262"/>
      <c r="G167" s="261"/>
      <c r="H167" s="261"/>
      <c r="I167" s="261"/>
      <c r="N167" s="261"/>
    </row>
    <row r="168" spans="3:14">
      <c r="C168" s="262"/>
      <c r="G168" s="261"/>
      <c r="H168" s="261"/>
      <c r="I168" s="261"/>
      <c r="N168" s="261"/>
    </row>
    <row r="169" spans="3:14">
      <c r="C169" s="262"/>
      <c r="G169" s="261"/>
      <c r="H169" s="261"/>
      <c r="I169" s="261"/>
      <c r="N169" s="261"/>
    </row>
    <row r="170" spans="3:14">
      <c r="C170" s="262"/>
      <c r="G170" s="261"/>
      <c r="H170" s="261"/>
      <c r="I170" s="261"/>
      <c r="N170" s="261"/>
    </row>
    <row r="171" spans="3:14">
      <c r="C171" s="262"/>
      <c r="G171" s="261"/>
      <c r="H171" s="261"/>
      <c r="I171" s="261"/>
      <c r="N171" s="261"/>
    </row>
    <row r="172" spans="3:14">
      <c r="C172" s="262"/>
      <c r="G172" s="261"/>
      <c r="H172" s="261"/>
      <c r="I172" s="261"/>
      <c r="N172" s="261"/>
    </row>
    <row r="173" spans="3:14">
      <c r="C173" s="262"/>
      <c r="G173" s="261"/>
      <c r="H173" s="261"/>
      <c r="I173" s="261"/>
      <c r="N173" s="261"/>
    </row>
    <row r="174" spans="3:14">
      <c r="C174" s="262"/>
      <c r="G174" s="261"/>
      <c r="H174" s="261"/>
      <c r="I174" s="261"/>
      <c r="N174" s="261"/>
    </row>
    <row r="175" spans="3:14">
      <c r="C175" s="262"/>
      <c r="G175" s="261"/>
      <c r="H175" s="261"/>
      <c r="I175" s="261"/>
      <c r="N175" s="261"/>
    </row>
    <row r="176" spans="3:14">
      <c r="C176" s="262"/>
      <c r="G176" s="261"/>
      <c r="H176" s="261"/>
      <c r="I176" s="261"/>
      <c r="N176" s="261"/>
    </row>
    <row r="177" spans="3:14">
      <c r="C177" s="262"/>
      <c r="G177" s="261"/>
      <c r="H177" s="261"/>
      <c r="I177" s="261"/>
      <c r="N177" s="261"/>
    </row>
    <row r="178" spans="3:14">
      <c r="C178" s="262"/>
      <c r="G178" s="261"/>
      <c r="H178" s="261"/>
      <c r="I178" s="261"/>
      <c r="N178" s="261"/>
    </row>
    <row r="179" spans="3:14">
      <c r="C179" s="262"/>
      <c r="G179" s="261"/>
      <c r="H179" s="261"/>
      <c r="I179" s="261"/>
      <c r="N179" s="261"/>
    </row>
    <row r="180" spans="3:14">
      <c r="C180" s="262"/>
      <c r="G180" s="261"/>
      <c r="H180" s="261"/>
      <c r="I180" s="261"/>
      <c r="N180" s="261"/>
    </row>
    <row r="181" spans="3:14">
      <c r="C181" s="262"/>
      <c r="G181" s="261"/>
      <c r="H181" s="261"/>
      <c r="I181" s="261"/>
      <c r="N181" s="261"/>
    </row>
    <row r="182" spans="3:14">
      <c r="C182" s="262"/>
      <c r="G182" s="261"/>
      <c r="H182" s="261"/>
      <c r="I182" s="261"/>
      <c r="N182" s="261"/>
    </row>
    <row r="183" spans="3:14">
      <c r="C183" s="262"/>
      <c r="G183" s="261"/>
      <c r="H183" s="261"/>
      <c r="I183" s="261"/>
      <c r="N183" s="261"/>
    </row>
    <row r="184" spans="3:14">
      <c r="C184" s="262"/>
      <c r="G184" s="261"/>
      <c r="H184" s="261"/>
      <c r="I184" s="261"/>
      <c r="N184" s="261"/>
    </row>
    <row r="185" spans="3:14">
      <c r="C185" s="262"/>
      <c r="G185" s="261"/>
      <c r="H185" s="261"/>
      <c r="I185" s="261"/>
      <c r="N185" s="261"/>
    </row>
    <row r="186" spans="3:14">
      <c r="C186" s="262"/>
      <c r="G186" s="261"/>
      <c r="H186" s="261"/>
      <c r="I186" s="261"/>
      <c r="N186" s="261"/>
    </row>
    <row r="187" spans="3:14">
      <c r="C187" s="262"/>
      <c r="G187" s="261"/>
      <c r="H187" s="261"/>
      <c r="I187" s="261"/>
      <c r="N187" s="261"/>
    </row>
    <row r="188" spans="3:14">
      <c r="C188" s="262"/>
      <c r="G188" s="261"/>
      <c r="H188" s="261"/>
      <c r="I188" s="261"/>
      <c r="N188" s="261"/>
    </row>
    <row r="189" spans="3:14">
      <c r="C189" s="262"/>
      <c r="G189" s="261"/>
      <c r="H189" s="261"/>
      <c r="I189" s="261"/>
      <c r="N189" s="261"/>
    </row>
    <row r="190" spans="3:14">
      <c r="C190" s="262"/>
      <c r="G190" s="261"/>
      <c r="H190" s="261"/>
      <c r="I190" s="261"/>
      <c r="N190" s="261"/>
    </row>
    <row r="191" spans="3:14">
      <c r="C191" s="262"/>
      <c r="G191" s="261"/>
      <c r="H191" s="261"/>
      <c r="I191" s="261"/>
      <c r="N191" s="261"/>
    </row>
    <row r="192" spans="3:14">
      <c r="C192" s="262"/>
      <c r="G192" s="261"/>
      <c r="H192" s="261"/>
      <c r="I192" s="261"/>
      <c r="N192" s="261"/>
    </row>
    <row r="193" spans="3:14">
      <c r="C193" s="262"/>
      <c r="G193" s="261"/>
      <c r="H193" s="261"/>
      <c r="I193" s="261"/>
      <c r="N193" s="261"/>
    </row>
    <row r="194" spans="3:14">
      <c r="C194" s="262"/>
      <c r="G194" s="261"/>
      <c r="H194" s="261"/>
      <c r="I194" s="261"/>
      <c r="N194" s="261"/>
    </row>
    <row r="195" spans="3:14">
      <c r="C195" s="262"/>
      <c r="G195" s="261"/>
      <c r="H195" s="261"/>
      <c r="I195" s="261"/>
      <c r="N195" s="261"/>
    </row>
    <row r="196" spans="3:14">
      <c r="C196" s="262"/>
      <c r="G196" s="261"/>
      <c r="H196" s="261"/>
      <c r="I196" s="261"/>
      <c r="N196" s="261"/>
    </row>
    <row r="197" spans="3:14">
      <c r="C197" s="262"/>
      <c r="G197" s="261"/>
      <c r="H197" s="261"/>
      <c r="I197" s="261"/>
      <c r="N197" s="261"/>
    </row>
    <row r="198" spans="3:14">
      <c r="C198" s="262"/>
      <c r="G198" s="261"/>
      <c r="H198" s="261"/>
      <c r="I198" s="261"/>
      <c r="N198" s="261"/>
    </row>
    <row r="199" spans="3:14">
      <c r="C199" s="262"/>
      <c r="G199" s="261"/>
      <c r="H199" s="261"/>
      <c r="I199" s="261"/>
      <c r="N199" s="261"/>
    </row>
  </sheetData>
  <mergeCells count="20">
    <mergeCell ref="A9:B9"/>
    <mergeCell ref="H3:H4"/>
    <mergeCell ref="A3:B4"/>
    <mergeCell ref="J3:L3"/>
    <mergeCell ref="A10:B10"/>
    <mergeCell ref="C3:C4"/>
    <mergeCell ref="D3:D4"/>
    <mergeCell ref="E3:E4"/>
    <mergeCell ref="F3:F4"/>
    <mergeCell ref="G3:G4"/>
    <mergeCell ref="B1:L1"/>
    <mergeCell ref="A5:B5"/>
    <mergeCell ref="A6:B6"/>
    <mergeCell ref="A7:B7"/>
    <mergeCell ref="I3:I4"/>
    <mergeCell ref="A12:B12"/>
    <mergeCell ref="A19:B19"/>
    <mergeCell ref="A25:B25"/>
    <mergeCell ref="A29:B29"/>
    <mergeCell ref="A33:B33"/>
  </mergeCells>
  <phoneticPr fontId="11"/>
  <printOptions horizontalCentered="1" gridLinesSet="0"/>
  <pageMargins left="0.39370078740157483" right="0.39370078740157483" top="0.59055118110236227" bottom="0.39370078740157483" header="0.39370078740157483" footer="0.2362204724409449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J48"/>
  <sheetViews>
    <sheetView showGridLines="0" view="pageBreakPreview" zoomScaleNormal="100" zoomScaleSheetLayoutView="100" workbookViewId="0">
      <selection activeCell="G5" sqref="G5"/>
    </sheetView>
  </sheetViews>
  <sheetFormatPr defaultColWidth="8" defaultRowHeight="12"/>
  <cols>
    <col min="1" max="1" width="13" style="266" customWidth="1"/>
    <col min="2" max="2" width="10.36328125" style="266" customWidth="1"/>
    <col min="3" max="3" width="9.36328125" style="266" hidden="1" customWidth="1"/>
    <col min="4" max="10" width="10.36328125" style="266" customWidth="1"/>
    <col min="11" max="11" width="7.26953125" style="266" customWidth="1"/>
    <col min="12" max="16384" width="8" style="266"/>
  </cols>
  <sheetData>
    <row r="1" spans="1:10" s="444" customFormat="1" ht="18.75" customHeight="1">
      <c r="A1" s="443"/>
      <c r="B1" s="899" t="s">
        <v>669</v>
      </c>
      <c r="C1" s="899"/>
      <c r="D1" s="899"/>
      <c r="E1" s="899"/>
      <c r="F1" s="899"/>
      <c r="G1" s="899"/>
      <c r="H1" s="899"/>
      <c r="I1" s="899"/>
      <c r="J1" s="443"/>
    </row>
    <row r="2" spans="1:10" s="447" customFormat="1" ht="18.75" customHeight="1" thickBot="1">
      <c r="A2" s="445"/>
      <c r="B2" s="446"/>
      <c r="C2" s="446"/>
      <c r="D2" s="446"/>
      <c r="E2" s="446"/>
      <c r="F2" s="446"/>
      <c r="G2" s="446"/>
      <c r="H2" s="446"/>
      <c r="I2" s="446"/>
      <c r="J2" s="47" t="s">
        <v>410</v>
      </c>
    </row>
    <row r="3" spans="1:10" s="447" customFormat="1" ht="15" customHeight="1">
      <c r="A3" s="900" t="s">
        <v>563</v>
      </c>
      <c r="B3" s="787" t="s">
        <v>411</v>
      </c>
      <c r="C3" s="787" t="s">
        <v>411</v>
      </c>
      <c r="D3" s="787" t="s">
        <v>411</v>
      </c>
      <c r="E3" s="787" t="s">
        <v>375</v>
      </c>
      <c r="F3" s="787" t="s">
        <v>375</v>
      </c>
      <c r="G3" s="787" t="s">
        <v>375</v>
      </c>
      <c r="H3" s="787" t="s">
        <v>375</v>
      </c>
      <c r="I3" s="787" t="s">
        <v>375</v>
      </c>
      <c r="J3" s="788" t="s">
        <v>375</v>
      </c>
    </row>
    <row r="4" spans="1:10" s="447" customFormat="1" ht="13.5" customHeight="1">
      <c r="A4" s="901"/>
      <c r="B4" s="789" t="s">
        <v>527</v>
      </c>
      <c r="C4" s="789" t="s">
        <v>194</v>
      </c>
      <c r="D4" s="790" t="s">
        <v>528</v>
      </c>
      <c r="E4" s="789" t="s">
        <v>529</v>
      </c>
      <c r="F4" s="789" t="s">
        <v>530</v>
      </c>
      <c r="G4" s="791" t="s">
        <v>531</v>
      </c>
      <c r="H4" s="903" t="s">
        <v>195</v>
      </c>
      <c r="I4" s="903" t="s">
        <v>196</v>
      </c>
      <c r="J4" s="792" t="s">
        <v>532</v>
      </c>
    </row>
    <row r="5" spans="1:10" s="447" customFormat="1" ht="18.75" customHeight="1">
      <c r="A5" s="902"/>
      <c r="B5" s="793" t="s">
        <v>533</v>
      </c>
      <c r="C5" s="793" t="s">
        <v>534</v>
      </c>
      <c r="D5" s="794" t="s">
        <v>535</v>
      </c>
      <c r="E5" s="793" t="s">
        <v>536</v>
      </c>
      <c r="F5" s="793" t="s">
        <v>537</v>
      </c>
      <c r="G5" s="795" t="s">
        <v>538</v>
      </c>
      <c r="H5" s="904"/>
      <c r="I5" s="904"/>
      <c r="J5" s="796" t="s">
        <v>539</v>
      </c>
    </row>
    <row r="6" spans="1:10" s="447" customFormat="1" ht="2.25" customHeight="1">
      <c r="A6" s="125"/>
      <c r="B6" s="448"/>
      <c r="C6" s="448"/>
      <c r="D6" s="449"/>
      <c r="E6" s="448"/>
      <c r="F6" s="448"/>
      <c r="G6" s="450"/>
      <c r="H6" s="126"/>
      <c r="I6" s="126"/>
      <c r="J6" s="448"/>
    </row>
    <row r="7" spans="1:10" s="127" customFormat="1" ht="11.15" customHeight="1">
      <c r="A7" s="451" t="s">
        <v>670</v>
      </c>
      <c r="B7" s="452" t="s">
        <v>74</v>
      </c>
      <c r="C7" s="453">
        <v>0</v>
      </c>
      <c r="D7" s="452" t="s">
        <v>74</v>
      </c>
      <c r="E7" s="454">
        <v>1209</v>
      </c>
      <c r="F7" s="454">
        <v>246</v>
      </c>
      <c r="G7" s="454">
        <v>569</v>
      </c>
      <c r="H7" s="454">
        <v>541</v>
      </c>
      <c r="I7" s="454">
        <v>527</v>
      </c>
      <c r="J7" s="454">
        <v>392</v>
      </c>
    </row>
    <row r="8" spans="1:10" s="457" customFormat="1" ht="11.15" customHeight="1">
      <c r="A8" s="451" t="s">
        <v>510</v>
      </c>
      <c r="B8" s="455" t="s">
        <v>74</v>
      </c>
      <c r="C8" s="453">
        <v>0</v>
      </c>
      <c r="D8" s="456" t="s">
        <v>74</v>
      </c>
      <c r="E8" s="454" t="s">
        <v>74</v>
      </c>
      <c r="F8" s="456" t="s">
        <v>74</v>
      </c>
      <c r="G8" s="456" t="s">
        <v>74</v>
      </c>
      <c r="H8" s="456" t="s">
        <v>74</v>
      </c>
      <c r="I8" s="456" t="s">
        <v>74</v>
      </c>
      <c r="J8" s="456" t="s">
        <v>74</v>
      </c>
    </row>
    <row r="9" spans="1:10" s="457" customFormat="1" ht="11.15" customHeight="1">
      <c r="A9" s="451" t="s">
        <v>613</v>
      </c>
      <c r="B9" s="458">
        <v>286.89999999999998</v>
      </c>
      <c r="C9" s="459"/>
      <c r="D9" s="462">
        <v>325.3</v>
      </c>
      <c r="E9" s="461">
        <v>1255</v>
      </c>
      <c r="F9" s="462">
        <v>236</v>
      </c>
      <c r="G9" s="462">
        <v>579</v>
      </c>
      <c r="H9" s="462">
        <v>584</v>
      </c>
      <c r="I9" s="462">
        <v>570</v>
      </c>
      <c r="J9" s="462">
        <v>455</v>
      </c>
    </row>
    <row r="10" spans="1:10" s="460" customFormat="1" ht="11.15" customHeight="1">
      <c r="A10" s="451" t="s">
        <v>614</v>
      </c>
      <c r="B10" s="458" t="s">
        <v>74</v>
      </c>
      <c r="C10" s="463">
        <v>0</v>
      </c>
      <c r="D10" s="462" t="s">
        <v>74</v>
      </c>
      <c r="E10" s="461" t="s">
        <v>74</v>
      </c>
      <c r="F10" s="462" t="s">
        <v>74</v>
      </c>
      <c r="G10" s="462" t="s">
        <v>74</v>
      </c>
      <c r="H10" s="462" t="s">
        <v>74</v>
      </c>
      <c r="I10" s="462" t="s">
        <v>74</v>
      </c>
      <c r="J10" s="462" t="s">
        <v>74</v>
      </c>
    </row>
    <row r="11" spans="1:10" s="468" customFormat="1" ht="11.15" customHeight="1">
      <c r="A11" s="464" t="s">
        <v>671</v>
      </c>
      <c r="B11" s="802" t="s">
        <v>74</v>
      </c>
      <c r="C11" s="466">
        <v>0</v>
      </c>
      <c r="D11" s="802" t="s">
        <v>74</v>
      </c>
      <c r="E11" s="465">
        <v>1300</v>
      </c>
      <c r="F11" s="467">
        <v>226</v>
      </c>
      <c r="G11" s="467">
        <v>508</v>
      </c>
      <c r="H11" s="467">
        <v>570</v>
      </c>
      <c r="I11" s="467">
        <v>555</v>
      </c>
      <c r="J11" s="467">
        <v>482</v>
      </c>
    </row>
    <row r="12" spans="1:10" s="475" customFormat="1" ht="2.25" customHeight="1" thickBot="1">
      <c r="A12" s="469"/>
      <c r="B12" s="470"/>
      <c r="C12" s="471"/>
      <c r="D12" s="472"/>
      <c r="E12" s="473"/>
      <c r="F12" s="474"/>
      <c r="G12" s="474"/>
      <c r="H12" s="474"/>
      <c r="I12" s="474"/>
      <c r="J12" s="474"/>
    </row>
    <row r="13" spans="1:10" s="447" customFormat="1" ht="15" customHeight="1">
      <c r="A13" s="445" t="s">
        <v>658</v>
      </c>
      <c r="C13" s="476"/>
    </row>
    <row r="14" spans="1:10" s="447" customFormat="1" ht="12.75" customHeight="1">
      <c r="A14" s="477" t="s">
        <v>657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s="447" customFormat="1">
      <c r="A15" s="477" t="s">
        <v>655</v>
      </c>
      <c r="B15" s="478"/>
      <c r="C15" s="478"/>
      <c r="D15" s="478"/>
      <c r="E15" s="478"/>
      <c r="F15" s="478"/>
      <c r="G15" s="478"/>
      <c r="H15" s="478"/>
      <c r="I15" s="478"/>
      <c r="J15" s="478"/>
    </row>
    <row r="34" ht="16.5" customHeight="1"/>
    <row r="48" ht="18.75" customHeight="1"/>
  </sheetData>
  <mergeCells count="4">
    <mergeCell ref="B1:I1"/>
    <mergeCell ref="A3:A5"/>
    <mergeCell ref="H4:H5"/>
    <mergeCell ref="I4:I5"/>
  </mergeCells>
  <phoneticPr fontId="1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L18"/>
  <sheetViews>
    <sheetView showGridLines="0" view="pageBreakPreview" zoomScale="110" zoomScaleNormal="80" zoomScaleSheetLayoutView="110" workbookViewId="0">
      <selection activeCell="A19" sqref="A19"/>
    </sheetView>
  </sheetViews>
  <sheetFormatPr defaultColWidth="8" defaultRowHeight="12"/>
  <cols>
    <col min="1" max="1" width="13" style="144" customWidth="1"/>
    <col min="2" max="4" width="9.36328125" style="144" customWidth="1"/>
    <col min="5" max="5" width="10.08984375" style="144" customWidth="1"/>
    <col min="6" max="10" width="9.36328125" style="144" customWidth="1"/>
    <col min="11" max="16384" width="8" style="144"/>
  </cols>
  <sheetData>
    <row r="1" spans="1:12" s="479" customFormat="1" ht="18.75" customHeight="1">
      <c r="A1" s="95" t="s">
        <v>687</v>
      </c>
      <c r="B1" s="95"/>
      <c r="C1" s="95"/>
      <c r="D1" s="95"/>
      <c r="E1" s="95"/>
      <c r="F1" s="95"/>
      <c r="G1" s="95"/>
      <c r="H1" s="95"/>
      <c r="I1" s="95"/>
      <c r="J1" s="95"/>
    </row>
    <row r="2" spans="1:12" s="482" customFormat="1" ht="18.75" customHeight="1" thickBot="1">
      <c r="A2" s="480" t="s">
        <v>156</v>
      </c>
      <c r="B2" s="481"/>
      <c r="C2" s="481"/>
      <c r="D2" s="481"/>
      <c r="E2" s="481"/>
      <c r="F2" s="481"/>
      <c r="G2" s="481"/>
      <c r="H2" s="481"/>
      <c r="I2" s="917" t="s">
        <v>453</v>
      </c>
      <c r="J2" s="917"/>
    </row>
    <row r="3" spans="1:12" ht="13.5" customHeight="1">
      <c r="A3" s="918" t="s">
        <v>564</v>
      </c>
      <c r="B3" s="911" t="s">
        <v>565</v>
      </c>
      <c r="C3" s="912"/>
      <c r="D3" s="911" t="s">
        <v>566</v>
      </c>
      <c r="E3" s="912"/>
      <c r="F3" s="911" t="s">
        <v>422</v>
      </c>
      <c r="G3" s="912"/>
      <c r="H3" s="797" t="s">
        <v>157</v>
      </c>
      <c r="I3" s="911" t="s">
        <v>567</v>
      </c>
      <c r="J3" s="914"/>
    </row>
    <row r="4" spans="1:12" ht="22.5" customHeight="1">
      <c r="A4" s="916"/>
      <c r="B4" s="483" t="s">
        <v>158</v>
      </c>
      <c r="C4" s="483" t="s">
        <v>159</v>
      </c>
      <c r="D4" s="483" t="s">
        <v>158</v>
      </c>
      <c r="E4" s="483" t="s">
        <v>159</v>
      </c>
      <c r="F4" s="483" t="s">
        <v>158</v>
      </c>
      <c r="G4" s="483" t="s">
        <v>159</v>
      </c>
      <c r="H4" s="483" t="s">
        <v>158</v>
      </c>
      <c r="I4" s="483" t="s">
        <v>158</v>
      </c>
      <c r="J4" s="484" t="s">
        <v>568</v>
      </c>
    </row>
    <row r="5" spans="1:12" ht="12" customHeight="1">
      <c r="A5" s="158" t="s">
        <v>688</v>
      </c>
      <c r="B5" s="159" t="s">
        <v>74</v>
      </c>
      <c r="C5" s="159" t="s">
        <v>74</v>
      </c>
      <c r="D5" s="159" t="s">
        <v>74</v>
      </c>
      <c r="E5" s="160" t="s">
        <v>74</v>
      </c>
      <c r="F5" s="159">
        <v>353</v>
      </c>
      <c r="G5" s="159">
        <v>9819</v>
      </c>
      <c r="H5" s="159">
        <v>141</v>
      </c>
      <c r="I5" s="159">
        <v>876</v>
      </c>
      <c r="J5" s="159">
        <v>1561</v>
      </c>
    </row>
    <row r="6" spans="1:12" ht="12" customHeight="1">
      <c r="A6" s="161" t="s">
        <v>617</v>
      </c>
      <c r="B6" s="165" t="s">
        <v>74</v>
      </c>
      <c r="C6" s="159" t="s">
        <v>74</v>
      </c>
      <c r="D6" s="159" t="s">
        <v>74</v>
      </c>
      <c r="E6" s="159" t="s">
        <v>74</v>
      </c>
      <c r="F6" s="159">
        <v>344</v>
      </c>
      <c r="G6" s="159">
        <v>9514</v>
      </c>
      <c r="H6" s="159">
        <v>158</v>
      </c>
      <c r="I6" s="159">
        <v>865</v>
      </c>
      <c r="J6" s="159">
        <v>1540</v>
      </c>
    </row>
    <row r="7" spans="1:12" ht="12" customHeight="1">
      <c r="A7" s="161" t="s">
        <v>618</v>
      </c>
      <c r="B7" s="165" t="s">
        <v>74</v>
      </c>
      <c r="C7" s="159" t="s">
        <v>74</v>
      </c>
      <c r="D7" s="159" t="s">
        <v>74</v>
      </c>
      <c r="E7" s="159" t="s">
        <v>74</v>
      </c>
      <c r="F7" s="159">
        <v>339</v>
      </c>
      <c r="G7" s="159">
        <v>9516</v>
      </c>
      <c r="H7" s="159">
        <v>165</v>
      </c>
      <c r="I7" s="159">
        <v>850</v>
      </c>
      <c r="J7" s="159">
        <v>1528</v>
      </c>
    </row>
    <row r="8" spans="1:12" ht="12" customHeight="1">
      <c r="A8" s="161" t="s">
        <v>689</v>
      </c>
      <c r="B8" s="165" t="s">
        <v>74</v>
      </c>
      <c r="C8" s="159" t="s">
        <v>74</v>
      </c>
      <c r="D8" s="159" t="s">
        <v>74</v>
      </c>
      <c r="E8" s="159" t="s">
        <v>74</v>
      </c>
      <c r="F8" s="159">
        <v>339</v>
      </c>
      <c r="G8" s="159">
        <v>9354</v>
      </c>
      <c r="H8" s="159">
        <v>174</v>
      </c>
      <c r="I8" s="159">
        <v>831</v>
      </c>
      <c r="J8" s="159">
        <v>1501</v>
      </c>
    </row>
    <row r="9" spans="1:12" s="164" customFormat="1" ht="12" customHeight="1" thickBot="1">
      <c r="A9" s="485" t="s">
        <v>691</v>
      </c>
      <c r="B9" s="162" t="s">
        <v>74</v>
      </c>
      <c r="C9" s="163" t="s">
        <v>74</v>
      </c>
      <c r="D9" s="163" t="s">
        <v>74</v>
      </c>
      <c r="E9" s="163" t="s">
        <v>74</v>
      </c>
      <c r="F9" s="163">
        <v>338</v>
      </c>
      <c r="G9" s="163">
        <v>9522</v>
      </c>
      <c r="H9" s="163">
        <v>179</v>
      </c>
      <c r="I9" s="163">
        <v>791</v>
      </c>
      <c r="J9" s="163">
        <v>1419</v>
      </c>
    </row>
    <row r="10" spans="1:12" ht="14" customHeight="1" thickTop="1">
      <c r="A10" s="915" t="s">
        <v>564</v>
      </c>
      <c r="B10" s="911" t="s">
        <v>569</v>
      </c>
      <c r="C10" s="914"/>
      <c r="D10" s="145" t="s">
        <v>160</v>
      </c>
      <c r="E10" s="146"/>
      <c r="F10" s="905" t="s">
        <v>570</v>
      </c>
      <c r="G10" s="905" t="s">
        <v>571</v>
      </c>
      <c r="H10" s="905" t="s">
        <v>572</v>
      </c>
      <c r="I10" s="907" t="s">
        <v>573</v>
      </c>
      <c r="J10" s="909" t="s">
        <v>161</v>
      </c>
      <c r="K10" s="910"/>
      <c r="L10" s="147"/>
    </row>
    <row r="11" spans="1:12" ht="23.25" customHeight="1">
      <c r="A11" s="916"/>
      <c r="B11" s="483" t="s">
        <v>158</v>
      </c>
      <c r="C11" s="484" t="s">
        <v>574</v>
      </c>
      <c r="D11" s="483" t="s">
        <v>158</v>
      </c>
      <c r="E11" s="486" t="s">
        <v>364</v>
      </c>
      <c r="F11" s="906"/>
      <c r="G11" s="906"/>
      <c r="H11" s="906"/>
      <c r="I11" s="908"/>
      <c r="J11" s="483" t="s">
        <v>575</v>
      </c>
      <c r="K11" s="487" t="s">
        <v>576</v>
      </c>
      <c r="L11" s="148"/>
    </row>
    <row r="12" spans="1:12" s="482" customFormat="1" ht="12" customHeight="1">
      <c r="A12" s="488" t="s">
        <v>688</v>
      </c>
      <c r="B12" s="489">
        <v>1852</v>
      </c>
      <c r="C12" s="489">
        <v>3087</v>
      </c>
      <c r="D12" s="489">
        <v>648</v>
      </c>
      <c r="E12" s="489">
        <v>272</v>
      </c>
      <c r="F12" s="489">
        <v>16</v>
      </c>
      <c r="G12" s="489">
        <v>11018</v>
      </c>
      <c r="H12" s="489">
        <v>555</v>
      </c>
      <c r="I12" s="489">
        <v>76</v>
      </c>
      <c r="J12" s="489">
        <v>52</v>
      </c>
      <c r="K12" s="489">
        <v>225</v>
      </c>
      <c r="L12" s="490"/>
    </row>
    <row r="13" spans="1:12" s="482" customFormat="1" ht="12" customHeight="1">
      <c r="A13" s="491" t="s">
        <v>617</v>
      </c>
      <c r="B13" s="492">
        <v>1881</v>
      </c>
      <c r="C13" s="489">
        <v>3151</v>
      </c>
      <c r="D13" s="493">
        <v>584</v>
      </c>
      <c r="E13" s="493">
        <v>237</v>
      </c>
      <c r="F13" s="493">
        <v>16</v>
      </c>
      <c r="G13" s="489">
        <v>11026</v>
      </c>
      <c r="H13" s="493">
        <v>523</v>
      </c>
      <c r="I13" s="493">
        <v>67</v>
      </c>
      <c r="J13" s="493">
        <v>51</v>
      </c>
      <c r="K13" s="493">
        <v>226</v>
      </c>
      <c r="L13" s="490"/>
    </row>
    <row r="14" spans="1:12" s="482" customFormat="1" ht="12" customHeight="1">
      <c r="A14" s="491" t="s">
        <v>618</v>
      </c>
      <c r="B14" s="492">
        <v>1908</v>
      </c>
      <c r="C14" s="489">
        <v>3251</v>
      </c>
      <c r="D14" s="493">
        <v>555</v>
      </c>
      <c r="E14" s="493">
        <v>234</v>
      </c>
      <c r="F14" s="493">
        <v>16</v>
      </c>
      <c r="G14" s="489">
        <v>11075</v>
      </c>
      <c r="H14" s="493">
        <v>563</v>
      </c>
      <c r="I14" s="493">
        <v>68</v>
      </c>
      <c r="J14" s="493">
        <v>48</v>
      </c>
      <c r="K14" s="493">
        <v>223</v>
      </c>
      <c r="L14" s="490"/>
    </row>
    <row r="15" spans="1:12" s="482" customFormat="1" ht="12" customHeight="1">
      <c r="A15" s="491" t="s">
        <v>689</v>
      </c>
      <c r="B15" s="492">
        <v>1950</v>
      </c>
      <c r="C15" s="489">
        <v>3415</v>
      </c>
      <c r="D15" s="493">
        <v>529</v>
      </c>
      <c r="E15" s="493">
        <v>234</v>
      </c>
      <c r="F15" s="493">
        <v>16</v>
      </c>
      <c r="G15" s="489">
        <v>11072</v>
      </c>
      <c r="H15" s="493">
        <v>570</v>
      </c>
      <c r="I15" s="493">
        <v>68</v>
      </c>
      <c r="J15" s="493">
        <v>48</v>
      </c>
      <c r="K15" s="493">
        <v>221</v>
      </c>
      <c r="L15" s="490"/>
    </row>
    <row r="16" spans="1:12" s="499" customFormat="1" ht="12" customHeight="1" thickBot="1">
      <c r="A16" s="494" t="s">
        <v>690</v>
      </c>
      <c r="B16" s="495">
        <v>1968</v>
      </c>
      <c r="C16" s="496">
        <v>3398</v>
      </c>
      <c r="D16" s="497">
        <v>469</v>
      </c>
      <c r="E16" s="497">
        <v>213</v>
      </c>
      <c r="F16" s="497">
        <v>16</v>
      </c>
      <c r="G16" s="496">
        <v>11234</v>
      </c>
      <c r="H16" s="497">
        <v>599</v>
      </c>
      <c r="I16" s="497">
        <v>54</v>
      </c>
      <c r="J16" s="497">
        <v>48</v>
      </c>
      <c r="K16" s="497">
        <v>216</v>
      </c>
      <c r="L16" s="498"/>
    </row>
    <row r="17" spans="1:10" s="482" customFormat="1" ht="15" customHeight="1">
      <c r="A17" s="913" t="s">
        <v>380</v>
      </c>
      <c r="B17" s="913"/>
      <c r="C17" s="480"/>
      <c r="D17" s="480"/>
      <c r="E17" s="480"/>
      <c r="F17" s="480"/>
      <c r="G17" s="480"/>
      <c r="H17" s="480"/>
      <c r="I17" s="480"/>
      <c r="J17" s="490"/>
    </row>
    <row r="18" spans="1:10" s="482" customFormat="1" ht="14.25" customHeight="1">
      <c r="A18" s="480" t="s">
        <v>746</v>
      </c>
    </row>
  </sheetData>
  <mergeCells count="14">
    <mergeCell ref="I2:J2"/>
    <mergeCell ref="A3:A4"/>
    <mergeCell ref="B3:C3"/>
    <mergeCell ref="D3:E3"/>
    <mergeCell ref="I3:J3"/>
    <mergeCell ref="H10:H11"/>
    <mergeCell ref="I10:I11"/>
    <mergeCell ref="J10:K10"/>
    <mergeCell ref="F3:G3"/>
    <mergeCell ref="A17:B17"/>
    <mergeCell ref="B10:C10"/>
    <mergeCell ref="A10:A11"/>
    <mergeCell ref="F10:F11"/>
    <mergeCell ref="G10:G11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M25"/>
  <sheetViews>
    <sheetView showGridLines="0" view="pageBreakPreview" zoomScaleNormal="100" zoomScaleSheetLayoutView="100" workbookViewId="0">
      <selection activeCell="L4" sqref="L4"/>
    </sheetView>
  </sheetViews>
  <sheetFormatPr defaultColWidth="8" defaultRowHeight="12"/>
  <cols>
    <col min="1" max="1" width="5.453125" style="267" customWidth="1"/>
    <col min="2" max="2" width="2.453125" style="267" customWidth="1"/>
    <col min="3" max="3" width="5" style="267" customWidth="1"/>
    <col min="4" max="4" width="9.6328125" style="267" customWidth="1"/>
    <col min="5" max="8" width="8" style="267" customWidth="1"/>
    <col min="9" max="9" width="7.81640625" style="267" customWidth="1"/>
    <col min="10" max="12" width="8" style="267" customWidth="1"/>
    <col min="13" max="13" width="8.36328125" style="267" customWidth="1"/>
    <col min="14" max="16384" width="8" style="267"/>
  </cols>
  <sheetData>
    <row r="1" spans="1:13" s="500" customFormat="1" ht="18.75" customHeight="1">
      <c r="A1" s="923" t="s">
        <v>694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</row>
    <row r="2" spans="1:13" s="501" customFormat="1" ht="15" customHeight="1" thickBot="1">
      <c r="M2" s="502" t="s">
        <v>429</v>
      </c>
    </row>
    <row r="3" spans="1:13" s="503" customFormat="1" ht="13" customHeight="1">
      <c r="A3" s="925" t="s">
        <v>468</v>
      </c>
      <c r="B3" s="925"/>
      <c r="C3" s="926"/>
      <c r="D3" s="929" t="s">
        <v>430</v>
      </c>
      <c r="E3" s="933" t="s">
        <v>577</v>
      </c>
      <c r="F3" s="934"/>
      <c r="G3" s="934"/>
      <c r="H3" s="935"/>
      <c r="I3" s="933" t="s">
        <v>578</v>
      </c>
      <c r="J3" s="934"/>
      <c r="K3" s="934"/>
      <c r="L3" s="934"/>
      <c r="M3" s="934"/>
    </row>
    <row r="4" spans="1:13" s="503" customFormat="1" ht="25" customHeight="1">
      <c r="A4" s="927"/>
      <c r="B4" s="927"/>
      <c r="C4" s="928"/>
      <c r="D4" s="930"/>
      <c r="E4" s="504" t="s">
        <v>2</v>
      </c>
      <c r="F4" s="505" t="s">
        <v>3</v>
      </c>
      <c r="G4" s="505" t="s">
        <v>4</v>
      </c>
      <c r="H4" s="505" t="s">
        <v>335</v>
      </c>
      <c r="I4" s="504" t="s">
        <v>2</v>
      </c>
      <c r="J4" s="505" t="s">
        <v>336</v>
      </c>
      <c r="K4" s="505" t="s">
        <v>337</v>
      </c>
      <c r="L4" s="506" t="s">
        <v>338</v>
      </c>
      <c r="M4" s="507" t="s">
        <v>654</v>
      </c>
    </row>
    <row r="5" spans="1:13" s="503" customFormat="1" ht="11.15" customHeight="1">
      <c r="A5" s="931" t="s">
        <v>695</v>
      </c>
      <c r="B5" s="931"/>
      <c r="C5" s="932"/>
      <c r="D5" s="508">
        <v>834</v>
      </c>
      <c r="E5" s="502">
        <v>270</v>
      </c>
      <c r="F5" s="502">
        <v>235</v>
      </c>
      <c r="G5" s="509">
        <v>30</v>
      </c>
      <c r="H5" s="502">
        <v>5</v>
      </c>
      <c r="I5" s="509">
        <v>266</v>
      </c>
      <c r="J5" s="502">
        <v>219</v>
      </c>
      <c r="K5" s="509">
        <v>0</v>
      </c>
      <c r="L5" s="509">
        <v>8</v>
      </c>
      <c r="M5" s="509">
        <v>39</v>
      </c>
    </row>
    <row r="6" spans="1:13" s="503" customFormat="1" ht="11.15" customHeight="1">
      <c r="A6" s="919" t="s">
        <v>423</v>
      </c>
      <c r="B6" s="919"/>
      <c r="C6" s="920"/>
      <c r="D6" s="508">
        <v>829</v>
      </c>
      <c r="E6" s="502">
        <v>269</v>
      </c>
      <c r="F6" s="502">
        <v>234</v>
      </c>
      <c r="G6" s="509">
        <v>31</v>
      </c>
      <c r="H6" s="509">
        <v>4</v>
      </c>
      <c r="I6" s="509">
        <v>265</v>
      </c>
      <c r="J6" s="509">
        <v>218</v>
      </c>
      <c r="K6" s="509">
        <v>0</v>
      </c>
      <c r="L6" s="509">
        <v>7</v>
      </c>
      <c r="M6" s="509">
        <v>40</v>
      </c>
    </row>
    <row r="7" spans="1:13" s="503" customFormat="1" ht="11.15" customHeight="1">
      <c r="A7" s="919" t="s">
        <v>511</v>
      </c>
      <c r="B7" s="919"/>
      <c r="C7" s="920"/>
      <c r="D7" s="508">
        <v>824</v>
      </c>
      <c r="E7" s="502">
        <v>271</v>
      </c>
      <c r="F7" s="502">
        <v>235</v>
      </c>
      <c r="G7" s="509">
        <v>32</v>
      </c>
      <c r="H7" s="502">
        <v>4</v>
      </c>
      <c r="I7" s="509">
        <v>267</v>
      </c>
      <c r="J7" s="502">
        <v>222</v>
      </c>
      <c r="K7" s="510">
        <v>0</v>
      </c>
      <c r="L7" s="509">
        <v>6</v>
      </c>
      <c r="M7" s="509">
        <v>40</v>
      </c>
    </row>
    <row r="8" spans="1:13" s="503" customFormat="1" ht="11.15" customHeight="1">
      <c r="A8" s="919" t="s">
        <v>619</v>
      </c>
      <c r="B8" s="919"/>
      <c r="C8" s="920"/>
      <c r="D8" s="508">
        <v>819</v>
      </c>
      <c r="E8" s="502">
        <v>265</v>
      </c>
      <c r="F8" s="502">
        <v>228</v>
      </c>
      <c r="G8" s="509">
        <v>33</v>
      </c>
      <c r="H8" s="502">
        <v>3</v>
      </c>
      <c r="I8" s="509">
        <v>262</v>
      </c>
      <c r="J8" s="502">
        <v>214</v>
      </c>
      <c r="K8" s="510">
        <v>0</v>
      </c>
      <c r="L8" s="509">
        <v>7</v>
      </c>
      <c r="M8" s="509">
        <v>41</v>
      </c>
    </row>
    <row r="9" spans="1:13" s="514" customFormat="1" ht="11.15" customHeight="1">
      <c r="A9" s="921" t="s">
        <v>697</v>
      </c>
      <c r="B9" s="921"/>
      <c r="C9" s="922"/>
      <c r="D9" s="511">
        <v>813</v>
      </c>
      <c r="E9" s="512">
        <v>260</v>
      </c>
      <c r="F9" s="512">
        <v>227</v>
      </c>
      <c r="G9" s="512">
        <v>30</v>
      </c>
      <c r="H9" s="512">
        <v>3</v>
      </c>
      <c r="I9" s="512">
        <v>257</v>
      </c>
      <c r="J9" s="512">
        <v>211</v>
      </c>
      <c r="K9" s="513">
        <v>0</v>
      </c>
      <c r="L9" s="512">
        <v>7</v>
      </c>
      <c r="M9" s="512">
        <v>38</v>
      </c>
    </row>
    <row r="10" spans="1:13" s="520" customFormat="1" ht="0.75" customHeight="1" thickBot="1">
      <c r="A10" s="515"/>
      <c r="B10" s="515"/>
      <c r="C10" s="516"/>
      <c r="D10" s="517"/>
      <c r="E10" s="518"/>
      <c r="F10" s="518"/>
      <c r="G10" s="518"/>
      <c r="H10" s="518"/>
      <c r="I10" s="518"/>
      <c r="J10" s="518"/>
      <c r="K10" s="519"/>
      <c r="L10" s="518"/>
      <c r="M10" s="518"/>
    </row>
    <row r="11" spans="1:13" s="501" customFormat="1" ht="15" customHeight="1">
      <c r="A11" s="521" t="s">
        <v>457</v>
      </c>
      <c r="B11" s="521"/>
      <c r="C11" s="521"/>
      <c r="D11" s="521"/>
      <c r="E11" s="521"/>
      <c r="F11" s="521"/>
      <c r="G11" s="521"/>
    </row>
    <row r="12" spans="1:13" s="501" customFormat="1" ht="13.5" customHeight="1">
      <c r="A12" s="522" t="s">
        <v>747</v>
      </c>
    </row>
    <row r="13" spans="1:13">
      <c r="A13" s="268"/>
    </row>
    <row r="14" spans="1:13">
      <c r="E14" s="807"/>
      <c r="I14" s="814"/>
    </row>
    <row r="15" spans="1:13" ht="11.25" customHeight="1">
      <c r="E15" s="807"/>
    </row>
    <row r="16" spans="1:13" ht="12.75" customHeight="1">
      <c r="E16" s="807"/>
    </row>
    <row r="17" spans="5:12" ht="13.5" customHeight="1">
      <c r="E17" s="807"/>
    </row>
    <row r="18" spans="5:12" ht="12" customHeight="1">
      <c r="E18" s="807"/>
    </row>
    <row r="19" spans="5:12">
      <c r="L19" s="269"/>
    </row>
    <row r="20" spans="5:12" ht="13.5" customHeight="1"/>
    <row r="21" spans="5:12" ht="13.5" customHeight="1"/>
    <row r="22" spans="5:12" ht="13.5" customHeight="1"/>
    <row r="23" spans="5:12" ht="13.5" customHeight="1"/>
    <row r="24" spans="5:12" ht="13.5" customHeight="1"/>
    <row r="25" spans="5:12" ht="12.75" customHeight="1"/>
  </sheetData>
  <mergeCells count="10">
    <mergeCell ref="A7:C7"/>
    <mergeCell ref="A9:C9"/>
    <mergeCell ref="A8:C8"/>
    <mergeCell ref="A1:M1"/>
    <mergeCell ref="A3:C4"/>
    <mergeCell ref="D3:D4"/>
    <mergeCell ref="A5:C5"/>
    <mergeCell ref="A6:C6"/>
    <mergeCell ref="E3:H3"/>
    <mergeCell ref="I3:M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O24"/>
  <sheetViews>
    <sheetView showGridLines="0" view="pageBreakPreview" zoomScaleNormal="115" zoomScaleSheetLayoutView="100" workbookViewId="0">
      <selection activeCell="H38" sqref="H38"/>
    </sheetView>
  </sheetViews>
  <sheetFormatPr defaultColWidth="8" defaultRowHeight="12"/>
  <cols>
    <col min="1" max="1" width="5.453125" style="270" customWidth="1"/>
    <col min="2" max="2" width="2.453125" style="270" customWidth="1"/>
    <col min="3" max="3" width="5" style="270" customWidth="1"/>
    <col min="4" max="14" width="7.6328125" style="270" customWidth="1"/>
    <col min="15" max="15" width="7" style="270" customWidth="1"/>
    <col min="16" max="16384" width="8" style="270"/>
  </cols>
  <sheetData>
    <row r="1" spans="1:15" s="524" customFormat="1" ht="18.75" customHeight="1">
      <c r="A1" s="941" t="s">
        <v>698</v>
      </c>
      <c r="B1" s="941"/>
      <c r="C1" s="941"/>
      <c r="D1" s="941"/>
      <c r="E1" s="941"/>
      <c r="F1" s="941"/>
      <c r="G1" s="941"/>
      <c r="H1" s="941"/>
      <c r="I1" s="941"/>
      <c r="J1" s="941"/>
      <c r="K1" s="941"/>
      <c r="L1" s="941"/>
      <c r="M1" s="941"/>
      <c r="N1" s="941"/>
      <c r="O1" s="523"/>
    </row>
    <row r="2" spans="1:15" s="526" customFormat="1" ht="5.15" customHeight="1">
      <c r="A2" s="523"/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</row>
    <row r="3" spans="1:15" s="526" customFormat="1" ht="12.75" customHeight="1" thickBot="1">
      <c r="A3" s="527"/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48" t="s">
        <v>431</v>
      </c>
      <c r="O3" s="49"/>
    </row>
    <row r="4" spans="1:15" s="526" customFormat="1" ht="13" customHeight="1">
      <c r="A4" s="946" t="s">
        <v>162</v>
      </c>
      <c r="B4" s="946"/>
      <c r="C4" s="947"/>
      <c r="D4" s="952" t="s">
        <v>579</v>
      </c>
      <c r="E4" s="955" t="s">
        <v>6</v>
      </c>
      <c r="F4" s="956"/>
      <c r="G4" s="957"/>
      <c r="H4" s="952" t="s">
        <v>339</v>
      </c>
      <c r="I4" s="952" t="s">
        <v>580</v>
      </c>
      <c r="J4" s="944" t="s">
        <v>581</v>
      </c>
      <c r="K4" s="945"/>
      <c r="L4" s="945"/>
      <c r="M4" s="945"/>
      <c r="N4" s="945"/>
      <c r="O4" s="50"/>
    </row>
    <row r="5" spans="1:15" s="526" customFormat="1" ht="13" customHeight="1">
      <c r="A5" s="948"/>
      <c r="B5" s="948"/>
      <c r="C5" s="949"/>
      <c r="D5" s="953"/>
      <c r="E5" s="937" t="s">
        <v>2</v>
      </c>
      <c r="F5" s="959" t="s">
        <v>582</v>
      </c>
      <c r="G5" s="937" t="s">
        <v>7</v>
      </c>
      <c r="H5" s="953"/>
      <c r="I5" s="958"/>
      <c r="J5" s="937" t="s">
        <v>583</v>
      </c>
      <c r="K5" s="939" t="s">
        <v>584</v>
      </c>
      <c r="L5" s="940"/>
      <c r="M5" s="940"/>
      <c r="N5" s="942" t="s">
        <v>585</v>
      </c>
      <c r="O5" s="528"/>
    </row>
    <row r="6" spans="1:15" s="526" customFormat="1" ht="22.5" customHeight="1">
      <c r="A6" s="950"/>
      <c r="B6" s="950"/>
      <c r="C6" s="951"/>
      <c r="D6" s="954"/>
      <c r="E6" s="938"/>
      <c r="F6" s="954"/>
      <c r="G6" s="938"/>
      <c r="H6" s="954"/>
      <c r="I6" s="938"/>
      <c r="J6" s="938"/>
      <c r="K6" s="529" t="s">
        <v>2</v>
      </c>
      <c r="L6" s="529" t="s">
        <v>586</v>
      </c>
      <c r="M6" s="530" t="s">
        <v>1</v>
      </c>
      <c r="N6" s="943"/>
      <c r="O6" s="527"/>
    </row>
    <row r="7" spans="1:15" s="526" customFormat="1" ht="11.15" customHeight="1">
      <c r="A7" s="931" t="s">
        <v>695</v>
      </c>
      <c r="B7" s="931"/>
      <c r="C7" s="932"/>
      <c r="D7" s="800">
        <v>834</v>
      </c>
      <c r="E7" s="532">
        <v>662</v>
      </c>
      <c r="F7" s="532">
        <v>440</v>
      </c>
      <c r="G7" s="532">
        <v>222</v>
      </c>
      <c r="H7" s="532">
        <v>171</v>
      </c>
      <c r="I7" s="531">
        <v>79.400000000000006</v>
      </c>
      <c r="J7" s="532">
        <v>382</v>
      </c>
      <c r="K7" s="532">
        <v>381</v>
      </c>
      <c r="L7" s="532">
        <v>378</v>
      </c>
      <c r="M7" s="532">
        <v>3</v>
      </c>
      <c r="N7" s="532">
        <v>1</v>
      </c>
      <c r="O7" s="528"/>
    </row>
    <row r="8" spans="1:15" s="526" customFormat="1" ht="11.15" customHeight="1">
      <c r="A8" s="919" t="s">
        <v>423</v>
      </c>
      <c r="B8" s="919"/>
      <c r="C8" s="920"/>
      <c r="D8" s="532">
        <v>829</v>
      </c>
      <c r="E8" s="532">
        <v>670</v>
      </c>
      <c r="F8" s="532">
        <v>445</v>
      </c>
      <c r="G8" s="532">
        <v>224</v>
      </c>
      <c r="H8" s="532">
        <v>159</v>
      </c>
      <c r="I8" s="533">
        <v>80.8</v>
      </c>
      <c r="J8" s="532">
        <v>377</v>
      </c>
      <c r="K8" s="532">
        <v>377</v>
      </c>
      <c r="L8" s="532">
        <v>374</v>
      </c>
      <c r="M8" s="532">
        <v>3</v>
      </c>
      <c r="N8" s="532">
        <v>0</v>
      </c>
      <c r="O8" s="534"/>
    </row>
    <row r="9" spans="1:15" s="526" customFormat="1" ht="11.15" customHeight="1">
      <c r="A9" s="919" t="s">
        <v>511</v>
      </c>
      <c r="B9" s="919"/>
      <c r="C9" s="920"/>
      <c r="D9" s="532">
        <v>824</v>
      </c>
      <c r="E9" s="532">
        <v>675</v>
      </c>
      <c r="F9" s="532">
        <v>449</v>
      </c>
      <c r="G9" s="532">
        <v>225</v>
      </c>
      <c r="H9" s="532">
        <v>149</v>
      </c>
      <c r="I9" s="531">
        <v>81.900000000000006</v>
      </c>
      <c r="J9" s="532">
        <v>376</v>
      </c>
      <c r="K9" s="532">
        <v>376</v>
      </c>
      <c r="L9" s="532">
        <v>373</v>
      </c>
      <c r="M9" s="532">
        <v>3</v>
      </c>
      <c r="N9" s="532">
        <v>0</v>
      </c>
      <c r="O9" s="534"/>
    </row>
    <row r="10" spans="1:15" s="526" customFormat="1" ht="11.15" customHeight="1">
      <c r="A10" s="919" t="s">
        <v>619</v>
      </c>
      <c r="B10" s="919"/>
      <c r="C10" s="920"/>
      <c r="D10" s="532">
        <v>819</v>
      </c>
      <c r="E10" s="532">
        <v>678</v>
      </c>
      <c r="F10" s="532">
        <v>455</v>
      </c>
      <c r="G10" s="532">
        <v>224</v>
      </c>
      <c r="H10" s="532">
        <v>141</v>
      </c>
      <c r="I10" s="531">
        <v>82.8</v>
      </c>
      <c r="J10" s="532">
        <v>370</v>
      </c>
      <c r="K10" s="532">
        <v>370</v>
      </c>
      <c r="L10" s="532">
        <v>367</v>
      </c>
      <c r="M10" s="535">
        <v>3</v>
      </c>
      <c r="N10" s="532">
        <v>0</v>
      </c>
      <c r="O10" s="534"/>
    </row>
    <row r="11" spans="1:15" s="539" customFormat="1" ht="11.15" customHeight="1">
      <c r="A11" s="921" t="s">
        <v>696</v>
      </c>
      <c r="B11" s="921"/>
      <c r="C11" s="922"/>
      <c r="D11" s="536">
        <v>813</v>
      </c>
      <c r="E11" s="537">
        <v>681</v>
      </c>
      <c r="F11" s="537">
        <v>457</v>
      </c>
      <c r="G11" s="537">
        <v>223</v>
      </c>
      <c r="H11" s="537">
        <v>132</v>
      </c>
      <c r="I11" s="537">
        <v>83.8</v>
      </c>
      <c r="J11" s="537">
        <v>363</v>
      </c>
      <c r="K11" s="537">
        <v>363</v>
      </c>
      <c r="L11" s="537">
        <v>360</v>
      </c>
      <c r="M11" s="537">
        <v>2</v>
      </c>
      <c r="N11" s="537">
        <v>0</v>
      </c>
      <c r="O11" s="538"/>
    </row>
    <row r="12" spans="1:15" s="539" customFormat="1" ht="0.75" customHeight="1" thickBot="1">
      <c r="A12" s="515"/>
      <c r="B12" s="515"/>
      <c r="C12" s="516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38"/>
    </row>
    <row r="13" spans="1:15" s="526" customFormat="1" ht="12.75" customHeight="1">
      <c r="A13" s="936" t="s">
        <v>458</v>
      </c>
      <c r="B13" s="936"/>
      <c r="C13" s="936"/>
      <c r="D13" s="936"/>
      <c r="E13" s="936"/>
      <c r="F13" s="936"/>
      <c r="G13" s="936"/>
      <c r="H13" s="527"/>
      <c r="I13" s="527"/>
      <c r="J13" s="527"/>
      <c r="K13" s="527"/>
      <c r="L13" s="527"/>
      <c r="M13" s="527"/>
      <c r="N13" s="527"/>
      <c r="O13" s="528"/>
    </row>
    <row r="14" spans="1:15" s="526" customFormat="1" ht="13">
      <c r="A14" s="541" t="s">
        <v>748</v>
      </c>
      <c r="B14" s="527"/>
      <c r="C14" s="527"/>
      <c r="D14" s="527"/>
      <c r="E14" s="527"/>
      <c r="F14" s="527"/>
      <c r="G14" s="527"/>
      <c r="H14" s="527"/>
      <c r="I14" s="527"/>
      <c r="J14" s="527"/>
      <c r="K14" s="527"/>
      <c r="L14" s="527"/>
      <c r="M14" s="527"/>
      <c r="N14" s="527"/>
      <c r="O14" s="527"/>
    </row>
    <row r="15" spans="1:15" s="526" customFormat="1" ht="13">
      <c r="O15" s="527"/>
    </row>
    <row r="16" spans="1:15" s="526" customFormat="1"/>
    <row r="17" spans="4:15" s="526" customFormat="1"/>
    <row r="18" spans="4:15" s="526" customFormat="1"/>
    <row r="19" spans="4:15" s="526" customFormat="1"/>
    <row r="20" spans="4:15" s="526" customFormat="1">
      <c r="D20" s="808"/>
      <c r="E20" s="808"/>
      <c r="J20" s="808"/>
      <c r="K20" s="808"/>
    </row>
    <row r="21" spans="4:15" s="526" customFormat="1">
      <c r="D21" s="808"/>
      <c r="E21" s="808"/>
      <c r="J21" s="808"/>
      <c r="K21" s="808"/>
      <c r="O21" s="528"/>
    </row>
    <row r="22" spans="4:15">
      <c r="D22" s="808"/>
      <c r="E22" s="808"/>
      <c r="J22" s="808"/>
      <c r="K22" s="808"/>
    </row>
    <row r="23" spans="4:15">
      <c r="D23" s="808"/>
      <c r="E23" s="808"/>
      <c r="J23" s="808"/>
      <c r="K23" s="808"/>
    </row>
    <row r="24" spans="4:15">
      <c r="D24" s="808"/>
      <c r="E24" s="808"/>
      <c r="J24" s="808"/>
      <c r="K24" s="808"/>
    </row>
  </sheetData>
  <mergeCells count="19">
    <mergeCell ref="J5:J6"/>
    <mergeCell ref="K5:M5"/>
    <mergeCell ref="A1:N1"/>
    <mergeCell ref="N5:N6"/>
    <mergeCell ref="J4:N4"/>
    <mergeCell ref="A4:C6"/>
    <mergeCell ref="D4:D6"/>
    <mergeCell ref="E4:G4"/>
    <mergeCell ref="H4:H6"/>
    <mergeCell ref="I4:I6"/>
    <mergeCell ref="E5:E6"/>
    <mergeCell ref="F5:F6"/>
    <mergeCell ref="A13:G13"/>
    <mergeCell ref="G5:G6"/>
    <mergeCell ref="A7:C7"/>
    <mergeCell ref="A8:C8"/>
    <mergeCell ref="A9:C9"/>
    <mergeCell ref="A10:C10"/>
    <mergeCell ref="A11:C11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J27"/>
  <sheetViews>
    <sheetView showGridLines="0" view="pageBreakPreview" zoomScale="115" zoomScaleNormal="100" zoomScaleSheetLayoutView="115" workbookViewId="0">
      <selection activeCell="E25" sqref="E25"/>
    </sheetView>
  </sheetViews>
  <sheetFormatPr defaultColWidth="8" defaultRowHeight="12"/>
  <cols>
    <col min="1" max="1" width="13" style="272" customWidth="1"/>
    <col min="2" max="10" width="9.36328125" style="272" customWidth="1"/>
    <col min="11" max="16384" width="8" style="272"/>
  </cols>
  <sheetData>
    <row r="1" spans="1:10" s="543" customFormat="1" ht="18.75" customHeight="1">
      <c r="A1" s="542" t="s">
        <v>699</v>
      </c>
      <c r="B1" s="542"/>
      <c r="C1" s="542"/>
      <c r="D1" s="542"/>
      <c r="E1" s="542"/>
      <c r="F1" s="542"/>
      <c r="G1" s="542"/>
      <c r="H1" s="542"/>
      <c r="I1" s="542"/>
      <c r="J1" s="542"/>
    </row>
    <row r="2" spans="1:10" s="544" customFormat="1" ht="19.5" customHeight="1" thickBot="1">
      <c r="A2" s="149" t="s">
        <v>612</v>
      </c>
      <c r="B2" s="527"/>
      <c r="C2" s="527"/>
      <c r="D2" s="527"/>
      <c r="E2" s="527"/>
      <c r="F2" s="527"/>
      <c r="G2" s="527"/>
      <c r="H2" s="527"/>
      <c r="I2" s="527"/>
      <c r="J2" s="51" t="s">
        <v>412</v>
      </c>
    </row>
    <row r="3" spans="1:10" s="544" customFormat="1" ht="13" customHeight="1">
      <c r="A3" s="545" t="s">
        <v>469</v>
      </c>
      <c r="B3" s="545" t="s">
        <v>464</v>
      </c>
      <c r="C3" s="545" t="s">
        <v>8</v>
      </c>
      <c r="D3" s="545" t="s">
        <v>363</v>
      </c>
      <c r="E3" s="545" t="s">
        <v>9</v>
      </c>
      <c r="F3" s="545" t="s">
        <v>470</v>
      </c>
      <c r="G3" s="545" t="s">
        <v>471</v>
      </c>
      <c r="H3" s="545" t="s">
        <v>10</v>
      </c>
      <c r="I3" s="545" t="s">
        <v>472</v>
      </c>
      <c r="J3" s="546" t="s">
        <v>1</v>
      </c>
    </row>
    <row r="4" spans="1:10" s="544" customFormat="1" ht="3.75" customHeight="1">
      <c r="A4" s="547"/>
      <c r="B4" s="548"/>
      <c r="C4" s="548"/>
      <c r="D4" s="548"/>
      <c r="E4" s="548"/>
      <c r="F4" s="548"/>
      <c r="G4" s="548"/>
      <c r="H4" s="548"/>
      <c r="I4" s="548"/>
      <c r="J4" s="548"/>
    </row>
    <row r="5" spans="1:10" s="544" customFormat="1" ht="11.15" customHeight="1">
      <c r="A5" s="549" t="s">
        <v>700</v>
      </c>
      <c r="B5" s="548">
        <v>397</v>
      </c>
      <c r="C5" s="548">
        <v>106</v>
      </c>
      <c r="D5" s="548">
        <v>110</v>
      </c>
      <c r="E5" s="550" t="s">
        <v>98</v>
      </c>
      <c r="F5" s="548">
        <v>47</v>
      </c>
      <c r="G5" s="548">
        <v>5</v>
      </c>
      <c r="H5" s="550" t="s">
        <v>98</v>
      </c>
      <c r="I5" s="548">
        <v>58</v>
      </c>
      <c r="J5" s="548">
        <v>71</v>
      </c>
    </row>
    <row r="6" spans="1:10" s="544" customFormat="1" ht="11.15" customHeight="1">
      <c r="A6" s="551" t="s">
        <v>432</v>
      </c>
      <c r="B6" s="548">
        <v>433</v>
      </c>
      <c r="C6" s="548">
        <v>162</v>
      </c>
      <c r="D6" s="548">
        <v>103</v>
      </c>
      <c r="E6" s="550" t="s">
        <v>98</v>
      </c>
      <c r="F6" s="548">
        <v>32</v>
      </c>
      <c r="G6" s="548">
        <v>7</v>
      </c>
      <c r="H6" s="550" t="s">
        <v>98</v>
      </c>
      <c r="I6" s="548">
        <v>34</v>
      </c>
      <c r="J6" s="548">
        <v>95</v>
      </c>
    </row>
    <row r="7" spans="1:10" s="544" customFormat="1" ht="11.15" customHeight="1">
      <c r="A7" s="551" t="s">
        <v>620</v>
      </c>
      <c r="B7" s="548">
        <v>578</v>
      </c>
      <c r="C7" s="548">
        <v>174</v>
      </c>
      <c r="D7" s="548">
        <v>105</v>
      </c>
      <c r="E7" s="550" t="s">
        <v>98</v>
      </c>
      <c r="F7" s="548">
        <v>50</v>
      </c>
      <c r="G7" s="548">
        <v>15</v>
      </c>
      <c r="H7" s="550">
        <v>1</v>
      </c>
      <c r="I7" s="548">
        <v>118</v>
      </c>
      <c r="J7" s="548">
        <v>115</v>
      </c>
    </row>
    <row r="8" spans="1:10" s="544" customFormat="1" ht="11.15" customHeight="1">
      <c r="A8" s="551" t="s">
        <v>621</v>
      </c>
      <c r="B8" s="548">
        <v>523</v>
      </c>
      <c r="C8" s="548">
        <v>180</v>
      </c>
      <c r="D8" s="548">
        <v>112</v>
      </c>
      <c r="E8" s="550">
        <v>2</v>
      </c>
      <c r="F8" s="548">
        <v>48</v>
      </c>
      <c r="G8" s="548">
        <v>6</v>
      </c>
      <c r="H8" s="550">
        <v>1</v>
      </c>
      <c r="I8" s="548">
        <v>86</v>
      </c>
      <c r="J8" s="548">
        <v>88</v>
      </c>
    </row>
    <row r="9" spans="1:10" s="554" customFormat="1" ht="11.15" customHeight="1">
      <c r="A9" s="812" t="s">
        <v>701</v>
      </c>
      <c r="B9" s="813">
        <v>500</v>
      </c>
      <c r="C9" s="552">
        <v>135</v>
      </c>
      <c r="D9" s="552">
        <v>108</v>
      </c>
      <c r="E9" s="553">
        <v>1</v>
      </c>
      <c r="F9" s="552">
        <v>52</v>
      </c>
      <c r="G9" s="552">
        <v>8</v>
      </c>
      <c r="H9" s="553" t="s">
        <v>98</v>
      </c>
      <c r="I9" s="552">
        <v>74</v>
      </c>
      <c r="J9" s="552">
        <v>122</v>
      </c>
    </row>
    <row r="10" spans="1:10" s="544" customFormat="1" ht="0.75" customHeight="1" thickBot="1">
      <c r="A10" s="555"/>
      <c r="B10" s="556"/>
      <c r="C10" s="556"/>
      <c r="D10" s="556"/>
      <c r="E10" s="556"/>
      <c r="F10" s="556"/>
      <c r="G10" s="556"/>
      <c r="H10" s="556"/>
      <c r="I10" s="556"/>
      <c r="J10" s="556"/>
    </row>
    <row r="11" spans="1:10" s="544" customFormat="1" ht="15" customHeight="1">
      <c r="A11" s="548" t="s">
        <v>791</v>
      </c>
      <c r="B11" s="548"/>
      <c r="C11" s="548"/>
      <c r="D11" s="548"/>
      <c r="E11" s="548"/>
      <c r="F11" s="548"/>
      <c r="G11" s="548"/>
      <c r="H11" s="548"/>
      <c r="I11" s="548"/>
      <c r="J11" s="548"/>
    </row>
    <row r="12" spans="1:10" s="544" customFormat="1">
      <c r="A12" s="557" t="s">
        <v>795</v>
      </c>
    </row>
    <row r="14" spans="1:10">
      <c r="B14" s="811"/>
    </row>
    <row r="15" spans="1:10" ht="13">
      <c r="A15" s="271"/>
      <c r="B15" s="811"/>
      <c r="C15" s="273"/>
      <c r="D15" s="273"/>
      <c r="E15" s="273"/>
      <c r="F15" s="273"/>
      <c r="G15" s="273"/>
      <c r="H15" s="273"/>
      <c r="I15" s="273"/>
      <c r="J15" s="273"/>
    </row>
    <row r="16" spans="1:10" ht="13">
      <c r="A16" s="271"/>
      <c r="B16" s="811"/>
      <c r="C16" s="273"/>
      <c r="D16" s="273"/>
      <c r="E16" s="273"/>
      <c r="F16" s="273"/>
      <c r="G16" s="273"/>
      <c r="H16" s="273"/>
      <c r="I16" s="273"/>
      <c r="J16" s="273"/>
    </row>
    <row r="17" spans="1:10" ht="13">
      <c r="A17" s="271"/>
      <c r="B17" s="811"/>
      <c r="C17" s="273"/>
      <c r="D17" s="273"/>
      <c r="E17" s="273"/>
      <c r="F17" s="273"/>
      <c r="G17" s="273"/>
      <c r="H17" s="273"/>
      <c r="I17" s="273"/>
      <c r="J17" s="273"/>
    </row>
    <row r="18" spans="1:10">
      <c r="A18" s="52"/>
      <c r="B18" s="52"/>
      <c r="C18" s="52"/>
      <c r="D18" s="53"/>
      <c r="E18" s="53"/>
      <c r="F18" s="53"/>
      <c r="G18" s="53"/>
      <c r="H18" s="54"/>
      <c r="I18" s="53"/>
      <c r="J18" s="273"/>
    </row>
    <row r="19" spans="1:10">
      <c r="A19" s="55"/>
      <c r="B19" s="55"/>
      <c r="C19" s="55"/>
      <c r="D19" s="55"/>
      <c r="E19" s="56"/>
      <c r="F19" s="56"/>
      <c r="G19" s="56"/>
      <c r="H19" s="56"/>
      <c r="I19" s="56"/>
      <c r="J19" s="274"/>
    </row>
    <row r="20" spans="1:10" ht="13">
      <c r="A20" s="55"/>
      <c r="B20" s="55"/>
      <c r="C20" s="55"/>
      <c r="D20" s="55"/>
      <c r="E20" s="56"/>
      <c r="F20" s="56"/>
      <c r="G20" s="56"/>
      <c r="H20" s="56"/>
      <c r="I20" s="56"/>
      <c r="J20" s="271"/>
    </row>
    <row r="21" spans="1:10" ht="13">
      <c r="A21" s="55"/>
      <c r="B21" s="55"/>
      <c r="C21" s="55"/>
      <c r="D21" s="55"/>
      <c r="E21" s="56"/>
      <c r="F21" s="56"/>
      <c r="G21" s="56"/>
      <c r="H21" s="56"/>
      <c r="I21" s="56"/>
      <c r="J21" s="271"/>
    </row>
    <row r="22" spans="1:10" ht="13">
      <c r="A22" s="55"/>
      <c r="B22" s="55"/>
      <c r="C22" s="55"/>
      <c r="D22" s="55"/>
      <c r="E22" s="56"/>
      <c r="F22" s="56"/>
      <c r="G22" s="56"/>
      <c r="H22" s="56"/>
      <c r="I22" s="56"/>
      <c r="J22" s="271"/>
    </row>
    <row r="23" spans="1:10" ht="13">
      <c r="A23" s="55"/>
      <c r="B23" s="55"/>
      <c r="C23" s="55"/>
      <c r="D23" s="55"/>
      <c r="E23" s="56"/>
      <c r="F23" s="56"/>
      <c r="G23" s="56"/>
      <c r="H23" s="56"/>
      <c r="I23" s="56"/>
      <c r="J23" s="271"/>
    </row>
    <row r="24" spans="1:10" ht="13">
      <c r="A24" s="55"/>
      <c r="B24" s="55"/>
      <c r="C24" s="55"/>
      <c r="D24" s="55"/>
      <c r="E24" s="56"/>
      <c r="F24" s="56"/>
      <c r="G24" s="56"/>
      <c r="H24" s="56"/>
      <c r="I24" s="56"/>
      <c r="J24" s="271"/>
    </row>
    <row r="25" spans="1:10" ht="13">
      <c r="A25" s="55"/>
      <c r="B25" s="55"/>
      <c r="C25" s="55"/>
      <c r="D25" s="55"/>
      <c r="E25" s="56"/>
      <c r="F25" s="56"/>
      <c r="G25" s="56"/>
      <c r="H25" s="56"/>
      <c r="I25" s="56"/>
      <c r="J25" s="271"/>
    </row>
    <row r="26" spans="1:10" ht="13">
      <c r="A26" s="275"/>
      <c r="B26" s="275"/>
      <c r="C26" s="275"/>
      <c r="D26" s="275"/>
      <c r="E26" s="275"/>
      <c r="F26" s="275"/>
      <c r="G26" s="275"/>
      <c r="H26" s="275"/>
      <c r="I26" s="275"/>
      <c r="J26" s="271"/>
    </row>
    <row r="27" spans="1:10" ht="13">
      <c r="A27" s="275"/>
      <c r="B27" s="275"/>
      <c r="C27" s="275"/>
      <c r="D27" s="275"/>
      <c r="E27" s="275"/>
      <c r="F27" s="275"/>
      <c r="G27" s="275"/>
      <c r="H27" s="275"/>
      <c r="I27" s="275"/>
      <c r="J27" s="271"/>
    </row>
  </sheetData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P34"/>
  <sheetViews>
    <sheetView view="pageBreakPreview" zoomScaleNormal="85" zoomScaleSheetLayoutView="100" workbookViewId="0">
      <selection activeCell="B30" sqref="B30"/>
    </sheetView>
  </sheetViews>
  <sheetFormatPr defaultColWidth="8" defaultRowHeight="12"/>
  <cols>
    <col min="1" max="1" width="2.1796875" style="58" customWidth="1"/>
    <col min="2" max="2" width="18.1796875" style="58" customWidth="1"/>
    <col min="3" max="4" width="5.453125" style="58" customWidth="1"/>
    <col min="5" max="5" width="6.7265625" style="276" customWidth="1"/>
    <col min="6" max="6" width="5.26953125" style="276" customWidth="1"/>
    <col min="7" max="7" width="5.6328125" style="58" customWidth="1"/>
    <col min="8" max="8" width="6.81640625" style="58" customWidth="1"/>
    <col min="9" max="9" width="6.7265625" style="58" customWidth="1"/>
    <col min="10" max="10" width="5.81640625" style="58" customWidth="1"/>
    <col min="11" max="11" width="0.6328125" style="58" customWidth="1"/>
    <col min="12" max="12" width="6" style="276" customWidth="1"/>
    <col min="13" max="13" width="5.6328125" style="276" customWidth="1"/>
    <col min="14" max="14" width="6" style="276" customWidth="1"/>
    <col min="15" max="16" width="6.81640625" style="276" customWidth="1"/>
    <col min="17" max="19" width="8" style="58"/>
    <col min="20" max="20" width="8.81640625" style="58" customWidth="1"/>
    <col min="21" max="16384" width="8" style="58"/>
  </cols>
  <sheetData>
    <row r="1" spans="1:16" s="558" customFormat="1" ht="18.75" customHeight="1">
      <c r="A1" s="965" t="s">
        <v>702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</row>
    <row r="2" spans="1:16" s="558" customFormat="1" ht="10" customHeight="1" thickBot="1">
      <c r="A2" s="559"/>
      <c r="B2" s="559"/>
      <c r="C2" s="559"/>
      <c r="D2" s="559"/>
      <c r="E2" s="560"/>
      <c r="F2" s="560"/>
      <c r="G2" s="559"/>
      <c r="H2" s="559"/>
      <c r="I2" s="559"/>
      <c r="J2" s="559"/>
      <c r="K2" s="559"/>
      <c r="L2" s="560"/>
      <c r="M2" s="560"/>
      <c r="N2" s="560"/>
      <c r="O2" s="560"/>
      <c r="P2" s="560"/>
    </row>
    <row r="3" spans="1:16" ht="12.75" customHeight="1">
      <c r="A3" s="57"/>
      <c r="B3" s="966" t="s">
        <v>587</v>
      </c>
      <c r="C3" s="960" t="s">
        <v>588</v>
      </c>
      <c r="D3" s="961"/>
      <c r="E3" s="961"/>
      <c r="F3" s="961"/>
      <c r="G3" s="961"/>
      <c r="H3" s="962"/>
      <c r="I3" s="960" t="s">
        <v>589</v>
      </c>
      <c r="J3" s="961"/>
      <c r="K3" s="961"/>
      <c r="L3" s="961"/>
      <c r="M3" s="961"/>
      <c r="N3" s="961"/>
      <c r="O3" s="961"/>
      <c r="P3" s="961"/>
    </row>
    <row r="4" spans="1:16" s="558" customFormat="1" ht="36" customHeight="1">
      <c r="A4" s="561"/>
      <c r="B4" s="967"/>
      <c r="C4" s="166" t="s">
        <v>102</v>
      </c>
      <c r="D4" s="167" t="s">
        <v>103</v>
      </c>
      <c r="E4" s="167" t="s">
        <v>366</v>
      </c>
      <c r="F4" s="167" t="s">
        <v>104</v>
      </c>
      <c r="G4" s="168" t="s">
        <v>105</v>
      </c>
      <c r="H4" s="169" t="s">
        <v>703</v>
      </c>
      <c r="I4" s="166" t="s">
        <v>367</v>
      </c>
      <c r="J4" s="963" t="s">
        <v>368</v>
      </c>
      <c r="K4" s="964"/>
      <c r="L4" s="170" t="s">
        <v>106</v>
      </c>
      <c r="M4" s="166" t="s">
        <v>369</v>
      </c>
      <c r="N4" s="170" t="s">
        <v>107</v>
      </c>
      <c r="O4" s="170" t="s">
        <v>108</v>
      </c>
      <c r="P4" s="171" t="s">
        <v>109</v>
      </c>
    </row>
    <row r="5" spans="1:16" s="60" customFormat="1" ht="8.15" customHeight="1">
      <c r="B5" s="61"/>
      <c r="C5" s="61"/>
      <c r="D5" s="62"/>
      <c r="E5" s="63"/>
      <c r="F5" s="63"/>
      <c r="G5" s="62"/>
      <c r="H5" s="64"/>
      <c r="I5" s="62"/>
      <c r="J5" s="62"/>
      <c r="K5" s="62"/>
      <c r="L5" s="63"/>
      <c r="M5" s="63"/>
      <c r="N5" s="63"/>
      <c r="O5" s="63"/>
      <c r="P5" s="63"/>
    </row>
    <row r="6" spans="1:16" s="558" customFormat="1" ht="22" customHeight="1">
      <c r="A6" s="562"/>
      <c r="B6" s="65" t="s">
        <v>110</v>
      </c>
      <c r="C6" s="96">
        <v>7.9</v>
      </c>
      <c r="D6" s="133">
        <v>10</v>
      </c>
      <c r="E6" s="97" t="s">
        <v>705</v>
      </c>
      <c r="F6" s="98" t="s">
        <v>74</v>
      </c>
      <c r="G6" s="128">
        <v>72</v>
      </c>
      <c r="H6" s="836" t="s">
        <v>773</v>
      </c>
      <c r="I6" s="99" t="s">
        <v>74</v>
      </c>
      <c r="J6" s="99" t="s">
        <v>74</v>
      </c>
      <c r="K6" s="99"/>
      <c r="L6" s="99" t="s">
        <v>74</v>
      </c>
      <c r="M6" s="99" t="s">
        <v>74</v>
      </c>
      <c r="N6" s="99" t="s">
        <v>74</v>
      </c>
      <c r="O6" s="99" t="s">
        <v>74</v>
      </c>
      <c r="P6" s="99" t="s">
        <v>74</v>
      </c>
    </row>
    <row r="7" spans="1:16" s="558" customFormat="1" ht="22" customHeight="1">
      <c r="A7" s="562"/>
      <c r="B7" s="65" t="s">
        <v>112</v>
      </c>
      <c r="C7" s="96">
        <v>7.5</v>
      </c>
      <c r="D7" s="133">
        <v>9.1999999999999993</v>
      </c>
      <c r="E7" s="97" t="s">
        <v>706</v>
      </c>
      <c r="F7" s="98" t="s">
        <v>74</v>
      </c>
      <c r="G7" s="128">
        <v>7</v>
      </c>
      <c r="H7" s="836" t="s">
        <v>774</v>
      </c>
      <c r="I7" s="99" t="s">
        <v>348</v>
      </c>
      <c r="J7" s="99" t="s">
        <v>345</v>
      </c>
      <c r="K7" s="99"/>
      <c r="L7" s="99" t="s">
        <v>111</v>
      </c>
      <c r="M7" s="99" t="s">
        <v>346</v>
      </c>
      <c r="N7" s="99">
        <v>1E-3</v>
      </c>
      <c r="O7" s="99" t="s">
        <v>347</v>
      </c>
      <c r="P7" s="99" t="s">
        <v>74</v>
      </c>
    </row>
    <row r="8" spans="1:16" s="558" customFormat="1" ht="22" customHeight="1">
      <c r="A8" s="562"/>
      <c r="B8" s="65" t="s">
        <v>113</v>
      </c>
      <c r="C8" s="96">
        <v>7.9</v>
      </c>
      <c r="D8" s="133">
        <v>11.3</v>
      </c>
      <c r="E8" s="97" t="s">
        <v>433</v>
      </c>
      <c r="F8" s="98" t="s">
        <v>74</v>
      </c>
      <c r="G8" s="128">
        <v>2</v>
      </c>
      <c r="H8" s="836" t="s">
        <v>775</v>
      </c>
      <c r="I8" s="99" t="s">
        <v>74</v>
      </c>
      <c r="J8" s="99" t="s">
        <v>74</v>
      </c>
      <c r="K8" s="99"/>
      <c r="L8" s="99" t="s">
        <v>74</v>
      </c>
      <c r="M8" s="99" t="s">
        <v>74</v>
      </c>
      <c r="N8" s="99" t="s">
        <v>74</v>
      </c>
      <c r="O8" s="99" t="s">
        <v>74</v>
      </c>
      <c r="P8" s="99" t="s">
        <v>74</v>
      </c>
    </row>
    <row r="9" spans="1:16" s="558" customFormat="1" ht="22" customHeight="1">
      <c r="A9" s="562"/>
      <c r="B9" s="65" t="s">
        <v>114</v>
      </c>
      <c r="C9" s="96">
        <v>7.7</v>
      </c>
      <c r="D9" s="133">
        <v>9.4</v>
      </c>
      <c r="E9" s="97" t="s">
        <v>707</v>
      </c>
      <c r="F9" s="98" t="s">
        <v>74</v>
      </c>
      <c r="G9" s="128">
        <v>52</v>
      </c>
      <c r="H9" s="836" t="s">
        <v>776</v>
      </c>
      <c r="I9" s="99" t="s">
        <v>74</v>
      </c>
      <c r="J9" s="99" t="s">
        <v>74</v>
      </c>
      <c r="K9" s="99"/>
      <c r="L9" s="99" t="s">
        <v>74</v>
      </c>
      <c r="M9" s="99" t="s">
        <v>74</v>
      </c>
      <c r="N9" s="99" t="s">
        <v>74</v>
      </c>
      <c r="O9" s="99" t="s">
        <v>74</v>
      </c>
      <c r="P9" s="99" t="s">
        <v>74</v>
      </c>
    </row>
    <row r="10" spans="1:16" s="558" customFormat="1" ht="22" customHeight="1">
      <c r="A10" s="562"/>
      <c r="B10" s="65" t="s">
        <v>115</v>
      </c>
      <c r="C10" s="96">
        <v>7.4</v>
      </c>
      <c r="D10" s="133">
        <v>8.1999999999999993</v>
      </c>
      <c r="E10" s="97" t="s">
        <v>708</v>
      </c>
      <c r="F10" s="98" t="s">
        <v>74</v>
      </c>
      <c r="G10" s="128">
        <v>87</v>
      </c>
      <c r="H10" s="836" t="s">
        <v>777</v>
      </c>
      <c r="I10" s="99" t="s">
        <v>74</v>
      </c>
      <c r="J10" s="99" t="s">
        <v>74</v>
      </c>
      <c r="K10" s="99"/>
      <c r="L10" s="99" t="s">
        <v>74</v>
      </c>
      <c r="M10" s="99" t="s">
        <v>74</v>
      </c>
      <c r="N10" s="99" t="s">
        <v>74</v>
      </c>
      <c r="O10" s="99" t="s">
        <v>74</v>
      </c>
      <c r="P10" s="99" t="s">
        <v>74</v>
      </c>
    </row>
    <row r="11" spans="1:16" s="558" customFormat="1" ht="22" customHeight="1">
      <c r="A11" s="562"/>
      <c r="B11" s="65" t="s">
        <v>116</v>
      </c>
      <c r="C11" s="96">
        <v>7.6</v>
      </c>
      <c r="D11" s="133">
        <v>9.9</v>
      </c>
      <c r="E11" s="97" t="s">
        <v>709</v>
      </c>
      <c r="F11" s="98" t="s">
        <v>74</v>
      </c>
      <c r="G11" s="128">
        <v>4</v>
      </c>
      <c r="H11" s="836" t="s">
        <v>778</v>
      </c>
      <c r="I11" s="99" t="s">
        <v>348</v>
      </c>
      <c r="J11" s="99" t="s">
        <v>345</v>
      </c>
      <c r="K11" s="99"/>
      <c r="L11" s="99" t="s">
        <v>111</v>
      </c>
      <c r="M11" s="99" t="s">
        <v>346</v>
      </c>
      <c r="N11" s="99" t="s">
        <v>111</v>
      </c>
      <c r="O11" s="99" t="s">
        <v>347</v>
      </c>
      <c r="P11" s="99" t="s">
        <v>347</v>
      </c>
    </row>
    <row r="12" spans="1:16" s="558" customFormat="1" ht="22" customHeight="1">
      <c r="A12" s="562"/>
      <c r="B12" s="65" t="s">
        <v>117</v>
      </c>
      <c r="C12" s="96">
        <v>7.5</v>
      </c>
      <c r="D12" s="133">
        <v>9.5</v>
      </c>
      <c r="E12" s="97" t="s">
        <v>710</v>
      </c>
      <c r="F12" s="98" t="s">
        <v>74</v>
      </c>
      <c r="G12" s="128">
        <v>5.4</v>
      </c>
      <c r="H12" s="836" t="s">
        <v>779</v>
      </c>
      <c r="I12" s="99" t="s">
        <v>348</v>
      </c>
      <c r="J12" s="99" t="s">
        <v>345</v>
      </c>
      <c r="K12" s="99"/>
      <c r="L12" s="99" t="s">
        <v>111</v>
      </c>
      <c r="M12" s="99" t="s">
        <v>346</v>
      </c>
      <c r="N12" s="99" t="s">
        <v>111</v>
      </c>
      <c r="O12" s="99" t="s">
        <v>347</v>
      </c>
      <c r="P12" s="99" t="s">
        <v>347</v>
      </c>
    </row>
    <row r="13" spans="1:16" s="558" customFormat="1" ht="22" customHeight="1">
      <c r="A13" s="562"/>
      <c r="B13" s="65" t="s">
        <v>118</v>
      </c>
      <c r="C13" s="96">
        <v>7.4</v>
      </c>
      <c r="D13" s="133">
        <v>8</v>
      </c>
      <c r="E13" s="97" t="s">
        <v>711</v>
      </c>
      <c r="F13" s="98" t="s">
        <v>74</v>
      </c>
      <c r="G13" s="128">
        <v>672</v>
      </c>
      <c r="H13" s="826" t="s">
        <v>74</v>
      </c>
      <c r="I13" s="99" t="s">
        <v>348</v>
      </c>
      <c r="J13" s="99" t="s">
        <v>345</v>
      </c>
      <c r="K13" s="99"/>
      <c r="L13" s="99">
        <v>2E-3</v>
      </c>
      <c r="M13" s="99" t="s">
        <v>712</v>
      </c>
      <c r="N13" s="99">
        <v>2E-3</v>
      </c>
      <c r="O13" s="99" t="s">
        <v>347</v>
      </c>
      <c r="P13" s="99" t="s">
        <v>347</v>
      </c>
    </row>
    <row r="14" spans="1:16" s="558" customFormat="1" ht="22" customHeight="1">
      <c r="A14" s="562" t="s">
        <v>473</v>
      </c>
      <c r="B14" s="65" t="s">
        <v>119</v>
      </c>
      <c r="C14" s="96">
        <v>7.7</v>
      </c>
      <c r="D14" s="133">
        <v>5.8</v>
      </c>
      <c r="E14" s="97" t="s">
        <v>713</v>
      </c>
      <c r="F14" s="98" t="s">
        <v>74</v>
      </c>
      <c r="G14" s="128">
        <v>109</v>
      </c>
      <c r="H14" s="836" t="s">
        <v>780</v>
      </c>
      <c r="I14" s="99" t="s">
        <v>74</v>
      </c>
      <c r="J14" s="99" t="s">
        <v>74</v>
      </c>
      <c r="K14" s="99"/>
      <c r="L14" s="99" t="s">
        <v>74</v>
      </c>
      <c r="M14" s="99" t="s">
        <v>74</v>
      </c>
      <c r="N14" s="99" t="s">
        <v>74</v>
      </c>
      <c r="O14" s="99" t="s">
        <v>74</v>
      </c>
      <c r="P14" s="99" t="s">
        <v>74</v>
      </c>
    </row>
    <row r="15" spans="1:16" s="558" customFormat="1" ht="22" customHeight="1">
      <c r="A15" s="562" t="s">
        <v>435</v>
      </c>
      <c r="B15" s="65" t="s">
        <v>120</v>
      </c>
      <c r="C15" s="96">
        <v>7.9</v>
      </c>
      <c r="D15" s="133">
        <v>7.8</v>
      </c>
      <c r="E15" s="97" t="s">
        <v>714</v>
      </c>
      <c r="F15" s="98" t="s">
        <v>74</v>
      </c>
      <c r="G15" s="128">
        <v>55.3</v>
      </c>
      <c r="H15" s="836" t="s">
        <v>773</v>
      </c>
      <c r="I15" s="99" t="s">
        <v>348</v>
      </c>
      <c r="J15" s="99" t="s">
        <v>345</v>
      </c>
      <c r="K15" s="99"/>
      <c r="L15" s="99" t="s">
        <v>111</v>
      </c>
      <c r="M15" s="99" t="s">
        <v>346</v>
      </c>
      <c r="N15" s="99">
        <v>2E-3</v>
      </c>
      <c r="O15" s="99" t="s">
        <v>347</v>
      </c>
      <c r="P15" s="99" t="s">
        <v>347</v>
      </c>
    </row>
    <row r="16" spans="1:16" s="558" customFormat="1" ht="22" customHeight="1">
      <c r="A16" s="562"/>
      <c r="B16" s="65" t="s">
        <v>121</v>
      </c>
      <c r="C16" s="96">
        <v>7.8</v>
      </c>
      <c r="D16" s="133">
        <v>6.7</v>
      </c>
      <c r="E16" s="97" t="s">
        <v>715</v>
      </c>
      <c r="F16" s="98" t="s">
        <v>74</v>
      </c>
      <c r="G16" s="128">
        <v>151.4</v>
      </c>
      <c r="H16" s="836" t="s">
        <v>781</v>
      </c>
      <c r="I16" s="99" t="s">
        <v>74</v>
      </c>
      <c r="J16" s="99" t="s">
        <v>74</v>
      </c>
      <c r="K16" s="99"/>
      <c r="L16" s="99" t="s">
        <v>74</v>
      </c>
      <c r="M16" s="99" t="s">
        <v>74</v>
      </c>
      <c r="N16" s="99" t="s">
        <v>74</v>
      </c>
      <c r="O16" s="99" t="s">
        <v>74</v>
      </c>
      <c r="P16" s="99" t="s">
        <v>74</v>
      </c>
    </row>
    <row r="17" spans="1:16" s="558" customFormat="1" ht="22" customHeight="1">
      <c r="A17" s="562"/>
      <c r="B17" s="65" t="s">
        <v>122</v>
      </c>
      <c r="C17" s="96">
        <v>8.1</v>
      </c>
      <c r="D17" s="133">
        <v>11.1</v>
      </c>
      <c r="E17" s="97" t="s">
        <v>716</v>
      </c>
      <c r="F17" s="98" t="s">
        <v>74</v>
      </c>
      <c r="G17" s="128">
        <v>8</v>
      </c>
      <c r="H17" s="826" t="s">
        <v>74</v>
      </c>
      <c r="I17" s="99" t="s">
        <v>74</v>
      </c>
      <c r="J17" s="99" t="s">
        <v>74</v>
      </c>
      <c r="K17" s="99"/>
      <c r="L17" s="99" t="s">
        <v>74</v>
      </c>
      <c r="M17" s="99" t="s">
        <v>74</v>
      </c>
      <c r="N17" s="99" t="s">
        <v>74</v>
      </c>
      <c r="O17" s="99" t="s">
        <v>74</v>
      </c>
      <c r="P17" s="99" t="s">
        <v>74</v>
      </c>
    </row>
    <row r="18" spans="1:16" s="558" customFormat="1" ht="22" customHeight="1">
      <c r="A18" s="562"/>
      <c r="B18" s="65" t="s">
        <v>123</v>
      </c>
      <c r="C18" s="96">
        <v>7.7</v>
      </c>
      <c r="D18" s="133">
        <v>9.4</v>
      </c>
      <c r="E18" s="97" t="s">
        <v>717</v>
      </c>
      <c r="F18" s="98" t="s">
        <v>74</v>
      </c>
      <c r="G18" s="128">
        <v>5.3</v>
      </c>
      <c r="H18" s="836" t="s">
        <v>782</v>
      </c>
      <c r="I18" s="99" t="s">
        <v>74</v>
      </c>
      <c r="J18" s="99" t="s">
        <v>74</v>
      </c>
      <c r="K18" s="99"/>
      <c r="L18" s="99" t="s">
        <v>74</v>
      </c>
      <c r="M18" s="99" t="s">
        <v>74</v>
      </c>
      <c r="N18" s="99" t="s">
        <v>74</v>
      </c>
      <c r="O18" s="99" t="s">
        <v>74</v>
      </c>
      <c r="P18" s="99" t="s">
        <v>74</v>
      </c>
    </row>
    <row r="19" spans="1:16" s="558" customFormat="1" ht="22" customHeight="1">
      <c r="A19" s="562"/>
      <c r="B19" s="65" t="s">
        <v>124</v>
      </c>
      <c r="C19" s="96">
        <v>8</v>
      </c>
      <c r="D19" s="133">
        <v>10.8</v>
      </c>
      <c r="E19" s="97" t="s">
        <v>718</v>
      </c>
      <c r="F19" s="98" t="s">
        <v>74</v>
      </c>
      <c r="G19" s="128">
        <v>6.1</v>
      </c>
      <c r="H19" s="836" t="s">
        <v>783</v>
      </c>
      <c r="I19" s="99" t="s">
        <v>348</v>
      </c>
      <c r="J19" s="99" t="s">
        <v>345</v>
      </c>
      <c r="K19" s="99"/>
      <c r="L19" s="99" t="s">
        <v>111</v>
      </c>
      <c r="M19" s="99" t="s">
        <v>346</v>
      </c>
      <c r="N19" s="99">
        <v>1E-3</v>
      </c>
      <c r="O19" s="99" t="s">
        <v>347</v>
      </c>
      <c r="P19" s="99" t="s">
        <v>347</v>
      </c>
    </row>
    <row r="20" spans="1:16" s="558" customFormat="1" ht="22" customHeight="1">
      <c r="A20" s="562"/>
      <c r="B20" s="65" t="s">
        <v>125</v>
      </c>
      <c r="C20" s="96">
        <v>7.8</v>
      </c>
      <c r="D20" s="133">
        <v>10.199999999999999</v>
      </c>
      <c r="E20" s="97" t="s">
        <v>719</v>
      </c>
      <c r="F20" s="98" t="s">
        <v>74</v>
      </c>
      <c r="G20" s="128">
        <v>2</v>
      </c>
      <c r="H20" s="836" t="s">
        <v>784</v>
      </c>
      <c r="I20" s="99" t="s">
        <v>74</v>
      </c>
      <c r="J20" s="99" t="s">
        <v>74</v>
      </c>
      <c r="K20" s="99"/>
      <c r="L20" s="99" t="s">
        <v>74</v>
      </c>
      <c r="M20" s="99" t="s">
        <v>74</v>
      </c>
      <c r="N20" s="99" t="s">
        <v>74</v>
      </c>
      <c r="O20" s="99" t="s">
        <v>74</v>
      </c>
      <c r="P20" s="99" t="s">
        <v>74</v>
      </c>
    </row>
    <row r="21" spans="1:16" s="558" customFormat="1" ht="22" customHeight="1">
      <c r="A21" s="562"/>
      <c r="B21" s="66" t="s">
        <v>126</v>
      </c>
      <c r="C21" s="96">
        <v>7.6</v>
      </c>
      <c r="D21" s="133">
        <v>9.6999999999999993</v>
      </c>
      <c r="E21" s="97" t="s">
        <v>433</v>
      </c>
      <c r="F21" s="98" t="s">
        <v>74</v>
      </c>
      <c r="G21" s="128">
        <v>3</v>
      </c>
      <c r="H21" s="836" t="s">
        <v>785</v>
      </c>
      <c r="I21" s="99" t="s">
        <v>74</v>
      </c>
      <c r="J21" s="99" t="s">
        <v>74</v>
      </c>
      <c r="K21" s="99"/>
      <c r="L21" s="99" t="s">
        <v>74</v>
      </c>
      <c r="M21" s="99" t="s">
        <v>74</v>
      </c>
      <c r="N21" s="99" t="s">
        <v>74</v>
      </c>
      <c r="O21" s="99" t="s">
        <v>74</v>
      </c>
      <c r="P21" s="99" t="s">
        <v>74</v>
      </c>
    </row>
    <row r="22" spans="1:16" s="558" customFormat="1" ht="22" customHeight="1">
      <c r="A22" s="562"/>
      <c r="B22" s="65" t="s">
        <v>127</v>
      </c>
      <c r="C22" s="96">
        <v>8.6999999999999993</v>
      </c>
      <c r="D22" s="133">
        <v>10.1</v>
      </c>
      <c r="E22" s="97" t="s">
        <v>720</v>
      </c>
      <c r="F22" s="98" t="s">
        <v>74</v>
      </c>
      <c r="G22" s="128">
        <v>5</v>
      </c>
      <c r="H22" s="836" t="s">
        <v>773</v>
      </c>
      <c r="I22" s="99" t="s">
        <v>74</v>
      </c>
      <c r="J22" s="99" t="s">
        <v>74</v>
      </c>
      <c r="K22" s="99"/>
      <c r="L22" s="99" t="s">
        <v>74</v>
      </c>
      <c r="M22" s="99" t="s">
        <v>74</v>
      </c>
      <c r="N22" s="99" t="s">
        <v>74</v>
      </c>
      <c r="O22" s="99" t="s">
        <v>74</v>
      </c>
      <c r="P22" s="99" t="s">
        <v>74</v>
      </c>
    </row>
    <row r="23" spans="1:16" s="558" customFormat="1" ht="22" customHeight="1">
      <c r="A23" s="562"/>
      <c r="B23" s="65" t="s">
        <v>128</v>
      </c>
      <c r="C23" s="96">
        <v>7.7</v>
      </c>
      <c r="D23" s="133">
        <v>6.7</v>
      </c>
      <c r="E23" s="97" t="s">
        <v>720</v>
      </c>
      <c r="F23" s="98" t="s">
        <v>74</v>
      </c>
      <c r="G23" s="128">
        <v>11</v>
      </c>
      <c r="H23" s="836" t="s">
        <v>786</v>
      </c>
      <c r="I23" s="99" t="s">
        <v>74</v>
      </c>
      <c r="J23" s="99" t="s">
        <v>74</v>
      </c>
      <c r="K23" s="99"/>
      <c r="L23" s="99" t="s">
        <v>74</v>
      </c>
      <c r="M23" s="99" t="s">
        <v>74</v>
      </c>
      <c r="N23" s="99" t="s">
        <v>74</v>
      </c>
      <c r="O23" s="99" t="s">
        <v>74</v>
      </c>
      <c r="P23" s="99" t="s">
        <v>74</v>
      </c>
    </row>
    <row r="24" spans="1:16" s="558" customFormat="1" ht="22" customHeight="1">
      <c r="A24" s="562"/>
      <c r="B24" s="65" t="s">
        <v>129</v>
      </c>
      <c r="C24" s="96">
        <v>8.4</v>
      </c>
      <c r="D24" s="133">
        <v>11.1</v>
      </c>
      <c r="E24" s="97" t="s">
        <v>721</v>
      </c>
      <c r="F24" s="98" t="s">
        <v>74</v>
      </c>
      <c r="G24" s="128">
        <v>3</v>
      </c>
      <c r="H24" s="836" t="s">
        <v>787</v>
      </c>
      <c r="I24" s="99" t="s">
        <v>74</v>
      </c>
      <c r="J24" s="99" t="s">
        <v>74</v>
      </c>
      <c r="K24" s="99"/>
      <c r="L24" s="99" t="s">
        <v>74</v>
      </c>
      <c r="M24" s="99" t="s">
        <v>74</v>
      </c>
      <c r="N24" s="99" t="s">
        <v>74</v>
      </c>
      <c r="O24" s="99" t="s">
        <v>74</v>
      </c>
      <c r="P24" s="99" t="s">
        <v>74</v>
      </c>
    </row>
    <row r="25" spans="1:16" s="558" customFormat="1" ht="24" customHeight="1">
      <c r="A25" s="563"/>
      <c r="B25" s="59" t="s">
        <v>130</v>
      </c>
      <c r="C25" s="100">
        <v>7.8</v>
      </c>
      <c r="D25" s="134">
        <v>8.8000000000000007</v>
      </c>
      <c r="E25" s="101" t="s">
        <v>722</v>
      </c>
      <c r="F25" s="102" t="s">
        <v>74</v>
      </c>
      <c r="G25" s="827">
        <v>316</v>
      </c>
      <c r="H25" s="827" t="s">
        <v>74</v>
      </c>
      <c r="I25" s="838" t="s">
        <v>348</v>
      </c>
      <c r="J25" s="838" t="s">
        <v>345</v>
      </c>
      <c r="K25" s="838"/>
      <c r="L25" s="838">
        <v>2E-3</v>
      </c>
      <c r="M25" s="838" t="s">
        <v>712</v>
      </c>
      <c r="N25" s="838">
        <v>1E-3</v>
      </c>
      <c r="O25" s="838" t="s">
        <v>347</v>
      </c>
      <c r="P25" s="838" t="s">
        <v>74</v>
      </c>
    </row>
    <row r="26" spans="1:16" s="558" customFormat="1" ht="22" customHeight="1">
      <c r="A26" s="562"/>
      <c r="B26" s="65" t="s">
        <v>131</v>
      </c>
      <c r="C26" s="96">
        <v>8.3000000000000007</v>
      </c>
      <c r="D26" s="133">
        <v>7.9</v>
      </c>
      <c r="E26" s="98" t="s">
        <v>74</v>
      </c>
      <c r="F26" s="97" t="s">
        <v>723</v>
      </c>
      <c r="G26" s="130">
        <v>9</v>
      </c>
      <c r="H26" s="836" t="s">
        <v>788</v>
      </c>
      <c r="I26" s="99" t="s">
        <v>74</v>
      </c>
      <c r="J26" s="839" t="s">
        <v>74</v>
      </c>
      <c r="K26" s="839"/>
      <c r="L26" s="839" t="s">
        <v>74</v>
      </c>
      <c r="M26" s="99" t="s">
        <v>74</v>
      </c>
      <c r="N26" s="99" t="s">
        <v>74</v>
      </c>
      <c r="O26" s="99" t="s">
        <v>74</v>
      </c>
      <c r="P26" s="99" t="s">
        <v>74</v>
      </c>
    </row>
    <row r="27" spans="1:16" s="558" customFormat="1" ht="22" customHeight="1">
      <c r="A27" s="562" t="s">
        <v>434</v>
      </c>
      <c r="B27" s="65" t="s">
        <v>400</v>
      </c>
      <c r="C27" s="96">
        <v>8</v>
      </c>
      <c r="D27" s="133">
        <v>7.7</v>
      </c>
      <c r="E27" s="98" t="s">
        <v>74</v>
      </c>
      <c r="F27" s="97" t="s">
        <v>724</v>
      </c>
      <c r="G27" s="130">
        <v>41</v>
      </c>
      <c r="H27" s="826" t="s">
        <v>74</v>
      </c>
      <c r="I27" s="99" t="s">
        <v>74</v>
      </c>
      <c r="J27" s="99" t="s">
        <v>74</v>
      </c>
      <c r="K27" s="99"/>
      <c r="L27" s="99" t="s">
        <v>74</v>
      </c>
      <c r="M27" s="99" t="s">
        <v>74</v>
      </c>
      <c r="N27" s="99" t="s">
        <v>74</v>
      </c>
      <c r="O27" s="99" t="s">
        <v>74</v>
      </c>
      <c r="P27" s="99" t="s">
        <v>74</v>
      </c>
    </row>
    <row r="28" spans="1:16" s="558" customFormat="1" ht="22" customHeight="1">
      <c r="A28" s="562" t="s">
        <v>474</v>
      </c>
      <c r="B28" s="65" t="s">
        <v>132</v>
      </c>
      <c r="C28" s="96">
        <v>8.1999999999999993</v>
      </c>
      <c r="D28" s="133">
        <v>8</v>
      </c>
      <c r="E28" s="98" t="s">
        <v>74</v>
      </c>
      <c r="F28" s="97" t="s">
        <v>725</v>
      </c>
      <c r="G28" s="131">
        <v>2</v>
      </c>
      <c r="H28" s="836" t="s">
        <v>789</v>
      </c>
      <c r="I28" s="99" t="s">
        <v>74</v>
      </c>
      <c r="J28" s="99" t="s">
        <v>74</v>
      </c>
      <c r="K28" s="99"/>
      <c r="L28" s="99" t="s">
        <v>74</v>
      </c>
      <c r="M28" s="99" t="s">
        <v>74</v>
      </c>
      <c r="N28" s="99" t="s">
        <v>74</v>
      </c>
      <c r="O28" s="99" t="s">
        <v>74</v>
      </c>
      <c r="P28" s="99" t="s">
        <v>74</v>
      </c>
    </row>
    <row r="29" spans="1:16" s="558" customFormat="1" ht="22" customHeight="1">
      <c r="A29" s="562"/>
      <c r="B29" s="564" t="s">
        <v>401</v>
      </c>
      <c r="C29" s="96">
        <v>8.1</v>
      </c>
      <c r="D29" s="133">
        <v>7.6</v>
      </c>
      <c r="E29" s="98" t="s">
        <v>74</v>
      </c>
      <c r="F29" s="97" t="s">
        <v>726</v>
      </c>
      <c r="G29" s="131">
        <v>4</v>
      </c>
      <c r="H29" s="826" t="s">
        <v>74</v>
      </c>
      <c r="I29" s="99" t="s">
        <v>348</v>
      </c>
      <c r="J29" s="99" t="s">
        <v>345</v>
      </c>
      <c r="K29" s="99"/>
      <c r="L29" s="99" t="s">
        <v>111</v>
      </c>
      <c r="M29" s="99" t="s">
        <v>712</v>
      </c>
      <c r="N29" s="99">
        <v>1E-3</v>
      </c>
      <c r="O29" s="99" t="s">
        <v>347</v>
      </c>
      <c r="P29" s="99" t="s">
        <v>74</v>
      </c>
    </row>
    <row r="30" spans="1:16" s="558" customFormat="1" ht="24" customHeight="1">
      <c r="A30" s="563"/>
      <c r="B30" s="565" t="s">
        <v>133</v>
      </c>
      <c r="C30" s="100">
        <v>8.1999999999999993</v>
      </c>
      <c r="D30" s="134">
        <v>7.7</v>
      </c>
      <c r="E30" s="101" t="s">
        <v>74</v>
      </c>
      <c r="F30" s="101" t="s">
        <v>622</v>
      </c>
      <c r="G30" s="129">
        <v>1</v>
      </c>
      <c r="H30" s="827" t="s">
        <v>74</v>
      </c>
      <c r="I30" s="839" t="s">
        <v>74</v>
      </c>
      <c r="J30" s="839" t="s">
        <v>74</v>
      </c>
      <c r="K30" s="839"/>
      <c r="L30" s="839" t="s">
        <v>74</v>
      </c>
      <c r="M30" s="839" t="s">
        <v>74</v>
      </c>
      <c r="N30" s="839" t="s">
        <v>74</v>
      </c>
      <c r="O30" s="839" t="s">
        <v>74</v>
      </c>
      <c r="P30" s="839" t="s">
        <v>74</v>
      </c>
    </row>
    <row r="31" spans="1:16" s="558" customFormat="1" ht="24" customHeight="1" thickBot="1">
      <c r="A31" s="67" t="s">
        <v>398</v>
      </c>
      <c r="B31" s="566" t="s">
        <v>399</v>
      </c>
      <c r="C31" s="103">
        <v>7.5</v>
      </c>
      <c r="D31" s="135">
        <v>10.199999999999999</v>
      </c>
      <c r="E31" s="104" t="s">
        <v>74</v>
      </c>
      <c r="F31" s="104" t="s">
        <v>727</v>
      </c>
      <c r="G31" s="132">
        <v>5</v>
      </c>
      <c r="H31" s="837" t="s">
        <v>790</v>
      </c>
      <c r="I31" s="840" t="s">
        <v>74</v>
      </c>
      <c r="J31" s="840" t="s">
        <v>74</v>
      </c>
      <c r="K31" s="840"/>
      <c r="L31" s="840" t="s">
        <v>74</v>
      </c>
      <c r="M31" s="840" t="s">
        <v>74</v>
      </c>
      <c r="N31" s="840" t="s">
        <v>74</v>
      </c>
      <c r="O31" s="840" t="s">
        <v>74</v>
      </c>
      <c r="P31" s="840" t="s">
        <v>74</v>
      </c>
    </row>
    <row r="32" spans="1:16" s="558" customFormat="1" ht="15.75" customHeight="1">
      <c r="A32" s="567" t="s">
        <v>792</v>
      </c>
      <c r="B32" s="568"/>
      <c r="C32" s="568"/>
      <c r="D32" s="568"/>
      <c r="E32" s="568"/>
      <c r="F32" s="568"/>
      <c r="G32" s="568"/>
      <c r="H32" s="568"/>
      <c r="I32" s="568"/>
      <c r="J32" s="568"/>
      <c r="K32" s="568"/>
      <c r="L32" s="569"/>
      <c r="M32" s="569"/>
      <c r="N32" s="569"/>
      <c r="O32" s="569"/>
      <c r="P32" s="569"/>
    </row>
    <row r="33" spans="1:16" s="558" customFormat="1" ht="12.75" customHeight="1">
      <c r="A33" s="570" t="s">
        <v>704</v>
      </c>
      <c r="B33" s="571"/>
      <c r="C33" s="568"/>
      <c r="D33" s="568"/>
      <c r="E33" s="568"/>
      <c r="F33" s="568"/>
      <c r="G33" s="568"/>
      <c r="H33" s="568"/>
      <c r="I33" s="568"/>
      <c r="J33" s="568"/>
      <c r="K33" s="568"/>
      <c r="L33" s="569"/>
      <c r="M33" s="569"/>
      <c r="N33" s="569"/>
      <c r="O33" s="569"/>
      <c r="P33" s="569"/>
    </row>
    <row r="34" spans="1:16" s="558" customFormat="1" ht="12.75" customHeight="1">
      <c r="A34" s="570" t="s">
        <v>397</v>
      </c>
      <c r="B34" s="571"/>
      <c r="C34" s="571"/>
      <c r="D34" s="571"/>
      <c r="E34" s="572"/>
      <c r="F34" s="572"/>
      <c r="G34" s="571"/>
      <c r="H34" s="571"/>
      <c r="I34" s="571"/>
      <c r="J34" s="571"/>
      <c r="K34" s="571"/>
      <c r="L34" s="572"/>
      <c r="M34" s="572"/>
      <c r="N34" s="572"/>
      <c r="O34" s="572"/>
      <c r="P34" s="572"/>
    </row>
  </sheetData>
  <mergeCells count="5">
    <mergeCell ref="C3:H3"/>
    <mergeCell ref="J4:K4"/>
    <mergeCell ref="A1:P1"/>
    <mergeCell ref="I3:P3"/>
    <mergeCell ref="B3:B4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9" scale="9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16</vt:i4>
      </vt:variant>
    </vt:vector>
  </HeadingPairs>
  <TitlesOfParts>
    <vt:vector size="35" baseType="lpstr">
      <vt:lpstr>21-1  </vt:lpstr>
      <vt:lpstr>21-2  </vt:lpstr>
      <vt:lpstr>21-3</vt:lpstr>
      <vt:lpstr>21-4</vt:lpstr>
      <vt:lpstr>21-5 </vt:lpstr>
      <vt:lpstr>21-6 </vt:lpstr>
      <vt:lpstr>21-7 </vt:lpstr>
      <vt:lpstr>21-8 </vt:lpstr>
      <vt:lpstr>21-9 </vt:lpstr>
      <vt:lpstr>21-11 </vt:lpstr>
      <vt:lpstr>21-10</vt:lpstr>
      <vt:lpstr>21-11</vt:lpstr>
      <vt:lpstr>21-12</vt:lpstr>
      <vt:lpstr>21-13 </vt:lpstr>
      <vt:lpstr>21-14 </vt:lpstr>
      <vt:lpstr>21-15</vt:lpstr>
      <vt:lpstr>21-16</vt:lpstr>
      <vt:lpstr>21-17</vt:lpstr>
      <vt:lpstr>21-18</vt:lpstr>
      <vt:lpstr>'21-1  '!Print_Area</vt:lpstr>
      <vt:lpstr>'21-10'!Print_Area</vt:lpstr>
      <vt:lpstr>'21-11'!Print_Area</vt:lpstr>
      <vt:lpstr>'21-12'!Print_Area</vt:lpstr>
      <vt:lpstr>'21-13 '!Print_Area</vt:lpstr>
      <vt:lpstr>'21-14 '!Print_Area</vt:lpstr>
      <vt:lpstr>'21-15'!Print_Area</vt:lpstr>
      <vt:lpstr>'21-16'!Print_Area</vt:lpstr>
      <vt:lpstr>'21-18'!Print_Area</vt:lpstr>
      <vt:lpstr>'21-2  '!Print_Area</vt:lpstr>
      <vt:lpstr>'21-3'!Print_Area</vt:lpstr>
      <vt:lpstr>'21-4'!Print_Area</vt:lpstr>
      <vt:lpstr>'21-5 '!Print_Area</vt:lpstr>
      <vt:lpstr>'21-6 '!Print_Area</vt:lpstr>
      <vt:lpstr>'21-7 '!Print_Area</vt:lpstr>
      <vt:lpstr>'21-8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橋本　爽花（統計分析課）</cp:lastModifiedBy>
  <cp:lastPrinted>2024-10-20T23:44:24Z</cp:lastPrinted>
  <dcterms:created xsi:type="dcterms:W3CDTF">2010-03-03T04:03:33Z</dcterms:created>
  <dcterms:modified xsi:type="dcterms:W3CDTF">2025-03-10T01:44:06Z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