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17統計佐賀(R7年4月～)\R7統計佐賀\R7.4月分\"/>
    </mc:Choice>
  </mc:AlternateContent>
  <xr:revisionPtr revIDLastSave="0" documentId="13_ncr:101_{EB282127-B98E-4E4A-95A8-B78E95FC9028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19 預金者別預金残高" sheetId="4" r:id="rId1"/>
    <sheet name="20 金融機関別預金残高" sheetId="5" r:id="rId2"/>
    <sheet name="21 金融機関別貸出残高" sheetId="6" r:id="rId3"/>
    <sheet name="22 業種別倒産状況" sheetId="7" r:id="rId4"/>
    <sheet name="23 手形交換状況 " sheetId="10" r:id="rId5"/>
    <sheet name="24 信用保証協会保証状況" sheetId="9" r:id="rId6"/>
  </sheets>
  <definedNames>
    <definedName name="_xlnm.Print_Area" localSheetId="1">'20 金融機関別預金残高'!$A$1:$E$31</definedName>
    <definedName name="_xlnm.Print_Area" localSheetId="2">'21 金融機関別貸出残高'!$A$1:$E$31</definedName>
    <definedName name="_xlnm.Print_Area" localSheetId="3">'22 業種別倒産状況'!$A$1:$M$27</definedName>
    <definedName name="_xlnm.Print_Area" localSheetId="4">'23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<sst xmlns="http://schemas.openxmlformats.org/spreadsheetml/2006/main" count="509" uniqueCount="103">
  <si>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</si>
  <si>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</si>
  <si>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</si>
  <si>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</si>
  <si>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</si>
  <si>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</si>
  <si>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</si>
  <si>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</si>
  <si>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</si>
  <si>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</si>
  <si>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</si>
  <si>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</si>
  <si>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</si>
  <si>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</si>
  <si>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</si>
  <si>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</si>
  <si>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</si>
  <si>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</si>
  <si>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</si>
  <si>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</si>
  <si>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</si>
  <si>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</si>
  <si>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</si>
  <si>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</si>
  <si>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</si>
  <si>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</si>
  <si>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</si>
  <si>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</si>
  <si>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</si>
  <si>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</si>
  <si>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</si>
  <si>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</si>
  <si>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</si>
  <si>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</si>
  <si>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</si>
  <si>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</si>
  <si>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</si>
  <si>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</si>
  <si>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</si>
  <si>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</si>
  <si>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</si>
  <si>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</si>
  <si>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</si>
  <si>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</si>
  <si>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</si>
  <si>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</si>
  <si>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</si>
  <si>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</si>
  <si>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</si>
  <si>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</si>
  <si>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</si>
  <si>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</si>
  <si>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</si>
  <si>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</si>
  <si>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</si>
  <si>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</si>
  <si>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</si>
  <si>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</si>
  <si>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</si>
  <si>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</si>
  <si>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</si>
  <si>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</si>
  <si>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</si>
  <si>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</si>
  <si>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</si>
  <si>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</si>
  <si>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</si>
  <si>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</si>
  <si>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</si>
  <si>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</si>
  <si>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</si>
  <si>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</si>
  <si>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</si>
  <si>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</si>
  <si>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</si>
  <si>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</si>
  <si>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</si>
  <si>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</si>
  <si>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 xml:space="preserve">     5</t>
    <phoneticPr fontId="3"/>
  </si>
  <si>
    <t>令和 4年末</t>
    <rPh sb="0" eb="2">
      <t>レイワ</t>
    </rPh>
    <rPh sb="4" eb="6">
      <t>ネンマツ</t>
    </rPh>
    <phoneticPr fontId="3"/>
  </si>
  <si>
    <t>令和 6年 1月</t>
  </si>
  <si>
    <t>令和 3年度</t>
    <phoneticPr fontId="3"/>
  </si>
  <si>
    <t>　　 5</t>
    <phoneticPr fontId="3"/>
  </si>
  <si>
    <t>-</t>
    <phoneticPr fontId="3"/>
  </si>
  <si>
    <t>　注）令和６年３月分公表時に、合計の記載を年度値に変更。それに伴い、過去の数値も遡及計算を実施している。</t>
    <rPh sb="1" eb="2">
      <t>チュウ</t>
    </rPh>
    <rPh sb="3" eb="5">
      <t>レイワ</t>
    </rPh>
    <rPh sb="6" eb="7">
      <t>ネン</t>
    </rPh>
    <rPh sb="8" eb="10">
      <t>ガツブン</t>
    </rPh>
    <rPh sb="10" eb="12">
      <t>コウヒョウ</t>
    </rPh>
    <rPh sb="12" eb="13">
      <t>ジ</t>
    </rPh>
    <rPh sb="15" eb="17">
      <t>ゴウケイ</t>
    </rPh>
    <rPh sb="18" eb="20">
      <t>キサイ</t>
    </rPh>
    <rPh sb="21" eb="23">
      <t>ネンド</t>
    </rPh>
    <rPh sb="23" eb="24">
      <t>アタイ</t>
    </rPh>
    <rPh sb="25" eb="27">
      <t>ヘンコウ</t>
    </rPh>
    <rPh sb="31" eb="32">
      <t>トモナ</t>
    </rPh>
    <rPh sb="34" eb="36">
      <t>カコ</t>
    </rPh>
    <rPh sb="37" eb="39">
      <t>スウチ</t>
    </rPh>
    <rPh sb="40" eb="42">
      <t>ソキュウ</t>
    </rPh>
    <rPh sb="42" eb="44">
      <t>ケイサン</t>
    </rPh>
    <rPh sb="45" eb="47">
      <t>ジッシ</t>
    </rPh>
    <phoneticPr fontId="3"/>
  </si>
  <si>
    <t>令和 5年 8月</t>
    <phoneticPr fontId="3"/>
  </si>
  <si>
    <t>令和 5年</t>
    <rPh sb="0" eb="2">
      <t>レイワ</t>
    </rPh>
    <rPh sb="4" eb="5">
      <t>ネン</t>
    </rPh>
    <phoneticPr fontId="3"/>
  </si>
  <si>
    <t xml:space="preserve">     6</t>
    <phoneticPr fontId="3"/>
  </si>
  <si>
    <t>令和 5年 9月</t>
    <phoneticPr fontId="3"/>
  </si>
  <si>
    <t>令和 4年末</t>
    <rPh sb="5" eb="6">
      <t>マツ</t>
    </rPh>
    <phoneticPr fontId="3"/>
  </si>
  <si>
    <t xml:space="preserve">     5</t>
  </si>
  <si>
    <t xml:space="preserve">     6</t>
    <phoneticPr fontId="3"/>
  </si>
  <si>
    <r>
      <t xml:space="preserve">  19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</si>
  <si>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20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</si>
  <si>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21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</si>
  <si>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22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</si>
  <si>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23   手   形   交   換   状   況</t>
    <phoneticPr fontId="3"/>
  </si>
  <si>
    <t xml:space="preserve">  24  信 用 保 証 協 会 保 証 状 況</t>
    <phoneticPr fontId="3"/>
  </si>
  <si>
    <t>令和 5年 10月</t>
    <phoneticPr fontId="3"/>
  </si>
  <si>
    <t>令和 7年 1月</t>
    <phoneticPr fontId="3"/>
  </si>
  <si>
    <t xml:space="preserve">  　     2</t>
    <phoneticPr fontId="3"/>
  </si>
  <si>
    <t>令和 7年 1月</t>
  </si>
  <si>
    <t>令和 7年 1月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</si>
</sst>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7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4" fillId="0" borderId="9" xfId="3" applyFont="1" applyFill="1" applyBorder="1" applyAlignment="1"/>
    <xf numFmtId="0" fontId="0" fillId="0" borderId="9" xfId="0" applyFill="1" applyBorder="1" applyAlignment="1"/>
    <xf numFmtId="178" fontId="19" fillId="0" borderId="0" xfId="1" applyNumberFormat="1" applyFont="1" applyFill="1" applyBorder="1" applyAlignment="1" applyProtection="1">
      <alignment horizontal="right"/>
      <protection locked="0"/>
    </xf>
    <xf numFmtId="0" fontId="16" fillId="0" borderId="3" xfId="3" applyFont="1" applyFill="1" applyBorder="1" applyAlignment="1">
      <alignment horizontal="centerContinuous" vertical="center" wrapText="1"/>
    </xf>
    <xf numFmtId="0" fontId="16" fillId="0" borderId="2" xfId="3" applyFont="1" applyFill="1" applyBorder="1" applyAlignment="1">
      <alignment horizontal="centerContinuous" vertical="center" wrapText="1"/>
    </xf>
    <xf numFmtId="179" fontId="6" fillId="0" borderId="0" xfId="1" applyNumberFormat="1" applyFont="1" applyFill="1" applyAlignment="1" applyProtection="1">
      <alignment horizontal="right"/>
      <protection locked="0"/>
    </xf>
    <xf numFmtId="177" fontId="5" fillId="0" borderId="0" xfId="3" applyNumberFormat="1" applyFont="1" applyFill="1" applyBorder="1"/>
    <xf numFmtId="0" fontId="5" fillId="0" borderId="0" xfId="3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6" fillId="0" borderId="10" xfId="3" applyNumberFormat="1" applyFont="1" applyFill="1" applyBorder="1"/>
    <xf numFmtId="0" fontId="6" fillId="0" borderId="10" xfId="3" applyFont="1" applyFill="1" applyBorder="1"/>
    <xf numFmtId="0" fontId="6" fillId="0" borderId="10" xfId="3" applyFont="1" applyFill="1" applyBorder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30"/>
  <sheetViews>
    <sheetView showGridLines="0" tabSelected="1" view="pageBreakPreview" zoomScale="115" zoomScaleNormal="110" zoomScaleSheetLayoutView="115" workbookViewId="0">
      <selection activeCell="B1" sqref="B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92</v>
      </c>
      <c r="E2" s="3" t="s">
        <v>32</v>
      </c>
    </row>
    <row r="3" spans="1:8" s="4" customFormat="1" ht="12.9" customHeight="1">
      <c r="A3" s="122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79</v>
      </c>
      <c r="B5" s="94">
        <v>3066976</v>
      </c>
      <c r="C5" s="94">
        <v>2878628</v>
      </c>
      <c r="D5" s="94">
        <v>172253</v>
      </c>
      <c r="E5" s="94">
        <v>16088</v>
      </c>
    </row>
    <row r="6" spans="1:8" s="9" customFormat="1" ht="12" customHeight="1">
      <c r="A6" s="89" t="s">
        <v>78</v>
      </c>
      <c r="B6" s="94">
        <v>3105440</v>
      </c>
      <c r="C6" s="94">
        <v>2903152</v>
      </c>
      <c r="D6" s="94">
        <v>187933</v>
      </c>
      <c r="E6" s="94">
        <v>14345</v>
      </c>
    </row>
    <row r="7" spans="1:8" s="9" customFormat="1" ht="12" customHeight="1">
      <c r="A7" s="91" t="s">
        <v>91</v>
      </c>
      <c r="B7" s="129">
        <v>3127569</v>
      </c>
      <c r="C7" s="129">
        <v>2939208</v>
      </c>
      <c r="D7" s="129">
        <v>182752</v>
      </c>
      <c r="E7" s="129">
        <v>5601</v>
      </c>
    </row>
    <row r="8" spans="1:8" s="9" customFormat="1" ht="3.75" customHeight="1">
      <c r="A8" s="92"/>
      <c r="B8" s="90"/>
      <c r="C8" s="90"/>
      <c r="D8" s="90"/>
      <c r="E8" s="90"/>
    </row>
    <row r="9" spans="1:8" s="7" customFormat="1" ht="12" customHeight="1">
      <c r="A9" s="93" t="s">
        <v>85</v>
      </c>
      <c r="B9" s="94">
        <v>3112109</v>
      </c>
      <c r="C9" s="94">
        <v>2892292</v>
      </c>
      <c r="D9" s="94">
        <v>196191</v>
      </c>
      <c r="E9" s="94">
        <v>23619</v>
      </c>
      <c r="H9" s="43"/>
    </row>
    <row r="10" spans="1:8" s="7" customFormat="1" ht="12" customHeight="1">
      <c r="A10" s="93" t="s">
        <v>56</v>
      </c>
      <c r="B10" s="94">
        <v>3111435</v>
      </c>
      <c r="C10" s="94">
        <v>2900680</v>
      </c>
      <c r="D10" s="94">
        <v>193271</v>
      </c>
      <c r="E10" s="94">
        <v>17478</v>
      </c>
      <c r="H10" s="43"/>
    </row>
    <row r="11" spans="1:8" s="7" customFormat="1" ht="12" customHeight="1">
      <c r="A11" s="93" t="s">
        <v>57</v>
      </c>
      <c r="B11" s="94">
        <v>3071287</v>
      </c>
      <c r="C11" s="94">
        <v>2876230</v>
      </c>
      <c r="D11" s="94">
        <v>176614</v>
      </c>
      <c r="E11" s="94">
        <v>18438</v>
      </c>
      <c r="H11" s="43"/>
    </row>
    <row r="12" spans="1:8" s="7" customFormat="1" ht="12" customHeight="1">
      <c r="A12" s="93" t="s">
        <v>58</v>
      </c>
      <c r="B12" s="94">
        <v>3084711</v>
      </c>
      <c r="C12" s="94">
        <v>2859972</v>
      </c>
      <c r="D12" s="94">
        <v>204881</v>
      </c>
      <c r="E12" s="94">
        <v>19854</v>
      </c>
      <c r="H12" s="43"/>
    </row>
    <row r="13" spans="1:8" s="7" customFormat="1" ht="12" customHeight="1">
      <c r="A13" s="93" t="s">
        <v>63</v>
      </c>
      <c r="B13" s="94">
        <v>3105440</v>
      </c>
      <c r="C13" s="94">
        <v>2903152</v>
      </c>
      <c r="D13" s="94">
        <v>187933</v>
      </c>
      <c r="E13" s="94">
        <v>14345</v>
      </c>
      <c r="H13" s="43"/>
    </row>
    <row r="14" spans="1:8" s="7" customFormat="1" ht="12" customHeight="1">
      <c r="A14" s="93" t="s">
        <v>80</v>
      </c>
      <c r="B14" s="94">
        <v>3077847</v>
      </c>
      <c r="C14" s="94">
        <v>2871843</v>
      </c>
      <c r="D14" s="94">
        <v>185567</v>
      </c>
      <c r="E14" s="94">
        <v>20431</v>
      </c>
      <c r="H14" s="43"/>
    </row>
    <row r="15" spans="1:8" s="7" customFormat="1" ht="12" customHeight="1">
      <c r="A15" s="93" t="s">
        <v>46</v>
      </c>
      <c r="B15" s="94">
        <v>3072926</v>
      </c>
      <c r="C15" s="94">
        <v>2874265</v>
      </c>
      <c r="D15" s="94">
        <v>179014</v>
      </c>
      <c r="E15" s="94">
        <v>19639</v>
      </c>
      <c r="H15" s="43"/>
    </row>
    <row r="16" spans="1:8" s="7" customFormat="1" ht="12" customHeight="1">
      <c r="A16" s="93" t="s">
        <v>48</v>
      </c>
      <c r="B16" s="94">
        <v>3260873</v>
      </c>
      <c r="C16" s="94">
        <v>2931420</v>
      </c>
      <c r="D16" s="94">
        <v>304865</v>
      </c>
      <c r="E16" s="94">
        <v>24581</v>
      </c>
      <c r="H16" s="43"/>
    </row>
    <row r="17" spans="1:8" s="7" customFormat="1" ht="12" customHeight="1">
      <c r="A17" s="93" t="s">
        <v>49</v>
      </c>
      <c r="B17" s="94">
        <v>3152437</v>
      </c>
      <c r="C17" s="94">
        <v>2953119</v>
      </c>
      <c r="D17" s="94">
        <v>180970</v>
      </c>
      <c r="E17" s="94">
        <v>18339</v>
      </c>
      <c r="H17" s="43"/>
    </row>
    <row r="18" spans="1:8" s="7" customFormat="1" ht="12" customHeight="1">
      <c r="A18" s="93" t="s">
        <v>50</v>
      </c>
      <c r="B18" s="94">
        <v>3146530</v>
      </c>
      <c r="C18" s="94">
        <v>2913647</v>
      </c>
      <c r="D18" s="94">
        <v>209642</v>
      </c>
      <c r="E18" s="94">
        <v>23234</v>
      </c>
      <c r="H18" s="43"/>
    </row>
    <row r="19" spans="1:8" s="7" customFormat="1" ht="12" customHeight="1">
      <c r="A19" s="93" t="s">
        <v>52</v>
      </c>
      <c r="B19" s="94">
        <v>3176549</v>
      </c>
      <c r="C19" s="94">
        <v>2980258</v>
      </c>
      <c r="D19" s="94">
        <v>179443</v>
      </c>
      <c r="E19" s="94">
        <v>16839</v>
      </c>
      <c r="H19" s="43"/>
    </row>
    <row r="20" spans="1:8" s="7" customFormat="1" ht="12" customHeight="1">
      <c r="A20" s="93" t="s">
        <v>54</v>
      </c>
      <c r="B20" s="94">
        <v>3140661</v>
      </c>
      <c r="C20" s="94">
        <v>2934071</v>
      </c>
      <c r="D20" s="94">
        <v>186898</v>
      </c>
      <c r="E20" s="94">
        <v>19688</v>
      </c>
      <c r="H20" s="43"/>
    </row>
    <row r="21" spans="1:8" s="9" customFormat="1" ht="12" customHeight="1">
      <c r="A21" s="93" t="s">
        <v>55</v>
      </c>
      <c r="B21" s="94">
        <v>3147060</v>
      </c>
      <c r="C21" s="94">
        <v>2944245</v>
      </c>
      <c r="D21" s="94">
        <v>190248</v>
      </c>
      <c r="E21" s="94">
        <v>12560</v>
      </c>
      <c r="H21" s="56"/>
    </row>
    <row r="22" spans="1:8" s="9" customFormat="1" ht="12" customHeight="1">
      <c r="A22" s="93" t="s">
        <v>56</v>
      </c>
      <c r="B22" s="94">
        <v>3106080</v>
      </c>
      <c r="C22" s="94">
        <v>2910321</v>
      </c>
      <c r="D22" s="94">
        <v>187429</v>
      </c>
      <c r="E22" s="94">
        <v>8321</v>
      </c>
      <c r="H22" s="56"/>
    </row>
    <row r="23" spans="1:8" s="9" customFormat="1" ht="12" customHeight="1">
      <c r="A23" s="93" t="s">
        <v>57</v>
      </c>
      <c r="B23" s="94">
        <v>3089617</v>
      </c>
      <c r="C23" s="94">
        <v>2914597</v>
      </c>
      <c r="D23" s="94">
        <v>166708</v>
      </c>
      <c r="E23" s="94">
        <v>8307</v>
      </c>
      <c r="H23" s="56"/>
    </row>
    <row r="24" spans="1:8" s="9" customFormat="1" ht="12" customHeight="1">
      <c r="A24" s="93" t="s">
        <v>58</v>
      </c>
      <c r="B24" s="94">
        <v>3106743</v>
      </c>
      <c r="C24" s="94">
        <v>2904876</v>
      </c>
      <c r="D24" s="94">
        <v>192253</v>
      </c>
      <c r="E24" s="94">
        <v>9607</v>
      </c>
      <c r="H24" s="56"/>
    </row>
    <row r="25" spans="1:8" s="9" customFormat="1" ht="12" customHeight="1">
      <c r="A25" s="93" t="s">
        <v>63</v>
      </c>
      <c r="B25" s="94">
        <v>3127569</v>
      </c>
      <c r="C25" s="94">
        <v>2939208</v>
      </c>
      <c r="D25" s="94">
        <v>182752</v>
      </c>
      <c r="E25" s="94">
        <v>5601</v>
      </c>
      <c r="H25" s="56"/>
    </row>
    <row r="26" spans="1:8" s="9" customFormat="1" ht="12" customHeight="1">
      <c r="A26" s="108" t="s">
        <v>102</v>
      </c>
      <c r="B26" s="129">
        <v>3084371</v>
      </c>
      <c r="C26" s="129">
        <v>2892061</v>
      </c>
      <c r="D26" s="129">
        <v>181654</v>
      </c>
      <c r="E26" s="129">
        <v>10649</v>
      </c>
      <c r="H26" s="56"/>
    </row>
    <row r="27" spans="1:8" s="9" customFormat="1" ht="1.5" customHeight="1">
      <c r="A27" s="106"/>
      <c r="B27" s="78"/>
      <c r="C27" s="77"/>
      <c r="D27" s="77"/>
      <c r="E27" s="77"/>
      <c r="H27" s="56"/>
    </row>
    <row r="28" spans="1:8" s="10" customFormat="1" ht="12.75" customHeight="1">
      <c r="A28" s="11" t="s">
        <v>27</v>
      </c>
    </row>
    <row r="29" spans="1:8" s="11" customFormat="1" ht="12" customHeight="1">
      <c r="C29" s="52"/>
    </row>
    <row r="30" spans="1:8">
      <c r="C30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28 A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36"/>
  <sheetViews>
    <sheetView showGridLines="0" tabSelected="1" view="pageBreakPreview" zoomScale="120" zoomScaleNormal="110" zoomScaleSheetLayoutView="120" workbookViewId="0">
      <selection activeCell="B1" sqref="B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93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89</v>
      </c>
      <c r="B5" s="13">
        <v>3763862</v>
      </c>
      <c r="C5" s="13">
        <v>3066976</v>
      </c>
      <c r="D5" s="13">
        <v>509719</v>
      </c>
      <c r="E5" s="13">
        <v>187167</v>
      </c>
    </row>
    <row r="6" spans="1:7" s="7" customFormat="1" ht="12" customHeight="1">
      <c r="A6" s="87" t="s">
        <v>90</v>
      </c>
      <c r="B6" s="13">
        <v>3800796</v>
      </c>
      <c r="C6" s="13">
        <v>3105440</v>
      </c>
      <c r="D6" s="13">
        <v>508088</v>
      </c>
      <c r="E6" s="13">
        <v>187268</v>
      </c>
    </row>
    <row r="7" spans="1:7" s="84" customFormat="1" ht="12" customHeight="1">
      <c r="A7" s="111" t="s">
        <v>87</v>
      </c>
      <c r="B7" s="8">
        <v>3825335</v>
      </c>
      <c r="C7" s="8">
        <v>3127569</v>
      </c>
      <c r="D7" s="8">
        <v>507154</v>
      </c>
      <c r="E7" s="8">
        <v>190612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0" t="s">
        <v>85</v>
      </c>
      <c r="B9" s="72">
        <v>3806586</v>
      </c>
      <c r="C9" s="13">
        <v>3112109</v>
      </c>
      <c r="D9" s="13">
        <v>505658</v>
      </c>
      <c r="E9" s="13">
        <v>188819</v>
      </c>
      <c r="F9" s="80"/>
      <c r="G9" s="80"/>
    </row>
    <row r="10" spans="1:7" s="79" customFormat="1" ht="12" customHeight="1">
      <c r="A10" s="120" t="s">
        <v>56</v>
      </c>
      <c r="B10" s="72">
        <v>3805668</v>
      </c>
      <c r="C10" s="13">
        <v>3111435</v>
      </c>
      <c r="D10" s="13">
        <v>505893</v>
      </c>
      <c r="E10" s="13">
        <v>188340</v>
      </c>
      <c r="F10" s="80"/>
      <c r="G10" s="80"/>
    </row>
    <row r="11" spans="1:7" s="79" customFormat="1" ht="12" customHeight="1">
      <c r="A11" s="120" t="s">
        <v>57</v>
      </c>
      <c r="B11" s="72">
        <v>3765815</v>
      </c>
      <c r="C11" s="13">
        <v>3071287</v>
      </c>
      <c r="D11" s="13">
        <v>506493</v>
      </c>
      <c r="E11" s="13">
        <v>188035</v>
      </c>
      <c r="F11" s="80"/>
      <c r="G11" s="80"/>
    </row>
    <row r="12" spans="1:7" s="79" customFormat="1" ht="12" customHeight="1">
      <c r="A12" s="120" t="s">
        <v>58</v>
      </c>
      <c r="B12" s="72">
        <v>3777485</v>
      </c>
      <c r="C12" s="13">
        <v>3084711</v>
      </c>
      <c r="D12" s="13">
        <v>504728</v>
      </c>
      <c r="E12" s="13">
        <v>188046</v>
      </c>
      <c r="F12" s="80"/>
      <c r="G12" s="80"/>
    </row>
    <row r="13" spans="1:7" s="79" customFormat="1" ht="12" customHeight="1">
      <c r="A13" s="120" t="s">
        <v>63</v>
      </c>
      <c r="B13" s="72">
        <v>3800796</v>
      </c>
      <c r="C13" s="13">
        <v>3105440</v>
      </c>
      <c r="D13" s="13">
        <v>508088</v>
      </c>
      <c r="E13" s="13">
        <v>187268</v>
      </c>
      <c r="F13" s="80"/>
      <c r="G13" s="80"/>
    </row>
    <row r="14" spans="1:7" s="79" customFormat="1" ht="12" customHeight="1">
      <c r="A14" s="120" t="s">
        <v>80</v>
      </c>
      <c r="B14" s="72">
        <v>3771461</v>
      </c>
      <c r="C14" s="13">
        <v>3077847</v>
      </c>
      <c r="D14" s="13">
        <v>504416</v>
      </c>
      <c r="E14" s="13">
        <v>189198</v>
      </c>
      <c r="F14" s="80"/>
      <c r="G14" s="80"/>
    </row>
    <row r="15" spans="1:7" s="79" customFormat="1" ht="12" customHeight="1">
      <c r="A15" s="120" t="s">
        <v>46</v>
      </c>
      <c r="B15" s="72">
        <v>3769528</v>
      </c>
      <c r="C15" s="13">
        <v>3072926</v>
      </c>
      <c r="D15" s="13">
        <v>508016</v>
      </c>
      <c r="E15" s="13">
        <v>188586</v>
      </c>
      <c r="F15" s="80"/>
      <c r="G15" s="80"/>
    </row>
    <row r="16" spans="1:7" s="79" customFormat="1" ht="12" customHeight="1">
      <c r="A16" s="120" t="s">
        <v>48</v>
      </c>
      <c r="B16" s="72">
        <v>3932383</v>
      </c>
      <c r="C16" s="13">
        <v>3260873</v>
      </c>
      <c r="D16" s="13">
        <v>486414</v>
      </c>
      <c r="E16" s="13">
        <v>185096</v>
      </c>
      <c r="F16" s="80"/>
      <c r="G16" s="80"/>
    </row>
    <row r="17" spans="1:11" s="79" customFormat="1" ht="12" customHeight="1">
      <c r="A17" s="120" t="s">
        <v>49</v>
      </c>
      <c r="B17" s="72">
        <v>3847259</v>
      </c>
      <c r="C17" s="13">
        <v>3152437</v>
      </c>
      <c r="D17" s="13">
        <v>506322</v>
      </c>
      <c r="E17" s="13">
        <v>188500</v>
      </c>
      <c r="F17" s="80"/>
      <c r="G17" s="80"/>
    </row>
    <row r="18" spans="1:11" s="79" customFormat="1" ht="12" customHeight="1">
      <c r="A18" s="120" t="s">
        <v>50</v>
      </c>
      <c r="B18" s="72">
        <v>3835792</v>
      </c>
      <c r="C18" s="13">
        <v>3146530</v>
      </c>
      <c r="D18" s="13">
        <v>500907</v>
      </c>
      <c r="E18" s="13">
        <v>188355</v>
      </c>
      <c r="F18" s="80"/>
      <c r="G18" s="80"/>
    </row>
    <row r="19" spans="1:11" s="79" customFormat="1" ht="12" customHeight="1">
      <c r="A19" s="120" t="s">
        <v>52</v>
      </c>
      <c r="B19" s="13">
        <v>3871362</v>
      </c>
      <c r="C19" s="13">
        <v>3176549</v>
      </c>
      <c r="D19" s="13">
        <v>505437</v>
      </c>
      <c r="E19" s="13">
        <v>189376</v>
      </c>
      <c r="F19" s="80"/>
      <c r="G19" s="80"/>
    </row>
    <row r="20" spans="1:11" s="79" customFormat="1" ht="12" customHeight="1">
      <c r="A20" s="120" t="s">
        <v>54</v>
      </c>
      <c r="B20" s="13">
        <v>3832757</v>
      </c>
      <c r="C20" s="13">
        <v>3140661</v>
      </c>
      <c r="D20" s="13">
        <v>502079</v>
      </c>
      <c r="E20" s="13">
        <v>190017</v>
      </c>
      <c r="F20" s="80"/>
      <c r="G20" s="80"/>
    </row>
    <row r="21" spans="1:11" s="9" customFormat="1" ht="12" customHeight="1">
      <c r="A21" s="120" t="s">
        <v>55</v>
      </c>
      <c r="B21" s="13">
        <v>3841513</v>
      </c>
      <c r="C21" s="13">
        <v>3147060</v>
      </c>
      <c r="D21" s="13">
        <v>504667</v>
      </c>
      <c r="E21" s="13">
        <v>189786</v>
      </c>
      <c r="F21" s="58"/>
      <c r="G21" s="58"/>
      <c r="H21" s="58"/>
    </row>
    <row r="22" spans="1:11" s="9" customFormat="1" ht="12" customHeight="1">
      <c r="A22" s="120" t="s">
        <v>56</v>
      </c>
      <c r="B22" s="13">
        <v>3798399</v>
      </c>
      <c r="C22" s="13">
        <v>3106080</v>
      </c>
      <c r="D22" s="13">
        <v>502331</v>
      </c>
      <c r="E22" s="13">
        <v>189988</v>
      </c>
      <c r="F22" s="58"/>
      <c r="G22" s="58"/>
      <c r="H22" s="58"/>
    </row>
    <row r="23" spans="1:11" s="9" customFormat="1" ht="12" customHeight="1">
      <c r="A23" s="120" t="s">
        <v>57</v>
      </c>
      <c r="B23" s="13">
        <v>3783467</v>
      </c>
      <c r="C23" s="13">
        <v>3089617</v>
      </c>
      <c r="D23" s="13">
        <v>503589</v>
      </c>
      <c r="E23" s="13">
        <v>190261</v>
      </c>
      <c r="F23" s="58"/>
      <c r="G23" s="58"/>
      <c r="H23" s="58"/>
    </row>
    <row r="24" spans="1:11" s="9" customFormat="1" ht="12" customHeight="1">
      <c r="A24" s="120" t="s">
        <v>58</v>
      </c>
      <c r="B24" s="13">
        <v>3801939</v>
      </c>
      <c r="C24" s="13">
        <v>3106743</v>
      </c>
      <c r="D24" s="13">
        <v>503833</v>
      </c>
      <c r="E24" s="13">
        <v>191363</v>
      </c>
      <c r="F24" s="58"/>
      <c r="G24" s="58"/>
      <c r="H24" s="58"/>
    </row>
    <row r="25" spans="1:11" s="9" customFormat="1" ht="12" customHeight="1">
      <c r="A25" s="120" t="s">
        <v>63</v>
      </c>
      <c r="B25" s="13">
        <v>3825335</v>
      </c>
      <c r="C25" s="13">
        <v>3127569</v>
      </c>
      <c r="D25" s="13">
        <v>507154</v>
      </c>
      <c r="E25" s="13">
        <v>190612</v>
      </c>
      <c r="F25" s="58"/>
      <c r="G25" s="58"/>
      <c r="H25" s="58"/>
    </row>
    <row r="26" spans="1:11" s="9" customFormat="1" ht="12" customHeight="1">
      <c r="A26" s="121" t="s">
        <v>102</v>
      </c>
      <c r="B26" s="8">
        <v>3777532</v>
      </c>
      <c r="C26" s="8">
        <v>3084371</v>
      </c>
      <c r="D26" s="8">
        <v>502783</v>
      </c>
      <c r="E26" s="8">
        <v>190378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21" t="s">
        <v>72</v>
      </c>
      <c r="C28" s="11"/>
    </row>
    <row r="29" spans="1:11" s="11" customFormat="1" ht="11.1" customHeight="1">
      <c r="A29" s="21" t="s">
        <v>73</v>
      </c>
      <c r="G29" s="13"/>
      <c r="H29" s="13"/>
      <c r="I29" s="13"/>
      <c r="J29" s="13"/>
    </row>
    <row r="30" spans="1:11" ht="11.1" customHeight="1">
      <c r="A30" s="21" t="s">
        <v>74</v>
      </c>
    </row>
    <row r="31" spans="1:11" ht="11.1" customHeight="1">
      <c r="A31" s="21" t="s">
        <v>76</v>
      </c>
    </row>
    <row r="32" spans="1:11">
      <c r="A32" s="1" t="s">
        <v>75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T51"/>
  <sheetViews>
    <sheetView showGridLines="0" tabSelected="1" view="pageBreakPreview" zoomScale="120" zoomScaleNormal="110" zoomScaleSheetLayoutView="120" workbookViewId="0">
      <selection activeCell="B1" sqref="B1"/>
    </sheetView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94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89</v>
      </c>
      <c r="B5" s="13">
        <v>1788334</v>
      </c>
      <c r="C5" s="13">
        <v>1451499</v>
      </c>
      <c r="D5" s="13">
        <v>265953</v>
      </c>
      <c r="E5" s="13">
        <v>70882</v>
      </c>
      <c r="G5" s="12"/>
    </row>
    <row r="6" spans="1:20" s="7" customFormat="1" ht="12" customHeight="1">
      <c r="A6" s="74" t="s">
        <v>90</v>
      </c>
      <c r="B6" s="13">
        <v>1842964</v>
      </c>
      <c r="C6" s="13">
        <v>1494593</v>
      </c>
      <c r="D6" s="13">
        <v>272688</v>
      </c>
      <c r="E6" s="13">
        <v>75683</v>
      </c>
      <c r="G6" s="12"/>
    </row>
    <row r="7" spans="1:20" s="84" customFormat="1" ht="12" customHeight="1">
      <c r="A7" s="111" t="s">
        <v>87</v>
      </c>
      <c r="B7" s="8">
        <v>1882298</v>
      </c>
      <c r="C7" s="8">
        <v>1524645</v>
      </c>
      <c r="D7" s="8">
        <v>278687</v>
      </c>
      <c r="E7" s="8">
        <v>78966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0" t="s">
        <v>85</v>
      </c>
      <c r="B9" s="72">
        <v>1820586</v>
      </c>
      <c r="C9" s="13">
        <v>1478722</v>
      </c>
      <c r="D9" s="13">
        <v>267942</v>
      </c>
      <c r="E9" s="13">
        <v>73922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0" t="s">
        <v>56</v>
      </c>
      <c r="B10" s="72">
        <v>1823749</v>
      </c>
      <c r="C10" s="13">
        <v>1479754</v>
      </c>
      <c r="D10" s="13">
        <v>269986</v>
      </c>
      <c r="E10" s="13">
        <v>74009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0" t="s">
        <v>57</v>
      </c>
      <c r="B11" s="72">
        <v>1825781</v>
      </c>
      <c r="C11" s="13">
        <v>1482137</v>
      </c>
      <c r="D11" s="13">
        <v>269920</v>
      </c>
      <c r="E11" s="13">
        <v>73724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0" t="s">
        <v>58</v>
      </c>
      <c r="B12" s="72">
        <v>1825977</v>
      </c>
      <c r="C12" s="13">
        <v>1480107</v>
      </c>
      <c r="D12" s="13">
        <v>271030</v>
      </c>
      <c r="E12" s="13">
        <v>74840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0" t="s">
        <v>63</v>
      </c>
      <c r="B13" s="72">
        <v>1842964</v>
      </c>
      <c r="C13" s="13">
        <v>1494593</v>
      </c>
      <c r="D13" s="13">
        <v>272688</v>
      </c>
      <c r="E13" s="13">
        <v>75683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0" t="s">
        <v>80</v>
      </c>
      <c r="B14" s="72">
        <v>1853973</v>
      </c>
      <c r="C14" s="13">
        <v>1506259</v>
      </c>
      <c r="D14" s="13">
        <v>271739</v>
      </c>
      <c r="E14" s="13">
        <v>75975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0" t="s">
        <v>46</v>
      </c>
      <c r="B15" s="72">
        <v>1857827</v>
      </c>
      <c r="C15" s="13">
        <v>1507988</v>
      </c>
      <c r="D15" s="13">
        <v>273651</v>
      </c>
      <c r="E15" s="13">
        <v>76188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0" t="s">
        <v>48</v>
      </c>
      <c r="B16" s="72">
        <v>1851145</v>
      </c>
      <c r="C16" s="13">
        <v>1500008</v>
      </c>
      <c r="D16" s="13">
        <v>273699</v>
      </c>
      <c r="E16" s="13">
        <v>77438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0" t="s">
        <v>49</v>
      </c>
      <c r="B17" s="72">
        <v>1831116</v>
      </c>
      <c r="C17" s="13">
        <v>1483219</v>
      </c>
      <c r="D17" s="13">
        <v>272079</v>
      </c>
      <c r="E17" s="13">
        <v>75818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0" t="s">
        <v>50</v>
      </c>
      <c r="B18" s="72">
        <v>1842016</v>
      </c>
      <c r="C18" s="13">
        <v>1493231</v>
      </c>
      <c r="D18" s="13">
        <v>272746</v>
      </c>
      <c r="E18" s="13">
        <v>76039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0" t="s">
        <v>52</v>
      </c>
      <c r="B19" s="72">
        <v>1846817</v>
      </c>
      <c r="C19" s="13">
        <v>1496829</v>
      </c>
      <c r="D19" s="13">
        <v>272785</v>
      </c>
      <c r="E19" s="13">
        <v>77203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0" t="s">
        <v>54</v>
      </c>
      <c r="B20" s="72">
        <v>1847777</v>
      </c>
      <c r="C20" s="13">
        <v>1497011</v>
      </c>
      <c r="D20" s="13">
        <v>273072</v>
      </c>
      <c r="E20" s="13">
        <v>77694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0" t="s">
        <v>55</v>
      </c>
      <c r="B21" s="72">
        <v>1857790</v>
      </c>
      <c r="C21" s="13">
        <v>1505733</v>
      </c>
      <c r="D21" s="13">
        <v>274286</v>
      </c>
      <c r="E21" s="13">
        <v>77771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0" t="s">
        <v>56</v>
      </c>
      <c r="B22" s="72">
        <v>1860803</v>
      </c>
      <c r="C22" s="13">
        <v>1509024</v>
      </c>
      <c r="D22" s="13">
        <v>274137</v>
      </c>
      <c r="E22" s="13">
        <v>77642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0" t="s">
        <v>57</v>
      </c>
      <c r="B23" s="72">
        <v>1856947</v>
      </c>
      <c r="C23" s="13">
        <v>1504270</v>
      </c>
      <c r="D23" s="13">
        <v>274645</v>
      </c>
      <c r="E23" s="13">
        <v>78032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0" t="s">
        <v>58</v>
      </c>
      <c r="B24" s="72">
        <v>1867452</v>
      </c>
      <c r="C24" s="13">
        <v>1511698</v>
      </c>
      <c r="D24" s="13">
        <v>277287</v>
      </c>
      <c r="E24" s="13">
        <v>78467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0" t="s">
        <v>63</v>
      </c>
      <c r="B25" s="72">
        <v>1882298</v>
      </c>
      <c r="C25" s="13">
        <v>1524645</v>
      </c>
      <c r="D25" s="13">
        <v>278687</v>
      </c>
      <c r="E25" s="13">
        <v>78966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1" t="s">
        <v>102</v>
      </c>
      <c r="B26" s="135">
        <v>1877809</v>
      </c>
      <c r="C26" s="8">
        <v>1520867</v>
      </c>
      <c r="D26" s="8">
        <v>278034</v>
      </c>
      <c r="E26" s="8">
        <v>78908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21" t="s">
        <v>77</v>
      </c>
      <c r="C28" s="11"/>
    </row>
    <row r="29" spans="1:20" s="11" customFormat="1" ht="11.1" customHeight="1">
      <c r="A29" s="21" t="s">
        <v>61</v>
      </c>
      <c r="H29" s="11" t="s">
        <v>60</v>
      </c>
    </row>
    <row r="30" spans="1:20" ht="11.1" customHeight="1">
      <c r="A30" s="21" t="s">
        <v>74</v>
      </c>
      <c r="D30" s="53"/>
    </row>
    <row r="31" spans="1:20" ht="11.1" customHeight="1">
      <c r="A31" s="21" t="s">
        <v>76</v>
      </c>
      <c r="D31" s="53"/>
    </row>
    <row r="32" spans="1:20">
      <c r="A32" s="15"/>
      <c r="B32" s="103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Q29"/>
  <sheetViews>
    <sheetView showGridLines="0" tabSelected="1" view="pageBreakPreview" zoomScaleNormal="150" zoomScaleSheetLayoutView="100" workbookViewId="0">
      <selection activeCell="B1" sqref="B1"/>
    </sheetView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95</v>
      </c>
      <c r="H2" s="7"/>
      <c r="K2" s="7" t="s">
        <v>34</v>
      </c>
    </row>
    <row r="3" spans="1:17" s="26" customFormat="1" ht="24" customHeight="1">
      <c r="A3" s="145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0" t="s">
        <v>43</v>
      </c>
      <c r="K3" s="131"/>
      <c r="L3" s="23" t="s">
        <v>5</v>
      </c>
      <c r="M3" s="23"/>
      <c r="P3" s="30"/>
    </row>
    <row r="4" spans="1:17" s="26" customFormat="1" ht="12.9" customHeight="1">
      <c r="A4" s="146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0" t="s">
        <v>86</v>
      </c>
      <c r="B6" s="7">
        <v>29</v>
      </c>
      <c r="C6" s="95">
        <v>2503</v>
      </c>
      <c r="D6" s="7">
        <v>8</v>
      </c>
      <c r="E6" s="7">
        <v>915</v>
      </c>
      <c r="F6" s="7">
        <v>5</v>
      </c>
      <c r="G6" s="7">
        <v>573</v>
      </c>
      <c r="H6" s="107" t="s">
        <v>45</v>
      </c>
      <c r="I6" s="95" t="s">
        <v>45</v>
      </c>
      <c r="J6" s="7">
        <v>13</v>
      </c>
      <c r="K6" s="95">
        <v>709</v>
      </c>
      <c r="L6" s="3">
        <v>3</v>
      </c>
      <c r="M6" s="96">
        <v>306</v>
      </c>
    </row>
    <row r="7" spans="1:17" s="31" customFormat="1" ht="11.1" customHeight="1">
      <c r="A7" s="116" t="s">
        <v>87</v>
      </c>
      <c r="B7" s="114">
        <v>26</v>
      </c>
      <c r="C7" s="117">
        <v>2259</v>
      </c>
      <c r="D7" s="114">
        <v>6</v>
      </c>
      <c r="E7" s="118">
        <v>816</v>
      </c>
      <c r="F7" s="114">
        <v>5</v>
      </c>
      <c r="G7" s="114">
        <v>378</v>
      </c>
      <c r="H7" s="119" t="s">
        <v>45</v>
      </c>
      <c r="I7" s="117" t="s">
        <v>45</v>
      </c>
      <c r="J7" s="114">
        <v>13</v>
      </c>
      <c r="K7" s="117">
        <v>810</v>
      </c>
      <c r="L7" s="124">
        <v>2</v>
      </c>
      <c r="M7" s="115">
        <v>255</v>
      </c>
    </row>
    <row r="8" spans="1:17" s="31" customFormat="1" ht="6" customHeight="1">
      <c r="A8" s="71"/>
      <c r="B8" s="95">
        <f>SUM(D8,F8,H8,J8,L8)</f>
        <v>0</v>
      </c>
      <c r="C8" s="95">
        <f>SUM(E8,G8,I8,K8,M8)</f>
        <v>0</v>
      </c>
      <c r="D8" s="97"/>
      <c r="E8" s="97"/>
      <c r="F8" s="97"/>
      <c r="G8" s="97"/>
      <c r="H8" s="97"/>
      <c r="I8" s="97"/>
      <c r="J8" s="97"/>
      <c r="K8" s="97"/>
      <c r="L8" s="97"/>
      <c r="M8" s="97"/>
    </row>
    <row r="9" spans="1:17" s="83" customFormat="1" ht="11.1" customHeight="1">
      <c r="A9" s="48" t="s">
        <v>98</v>
      </c>
      <c r="B9" s="98" t="s">
        <v>45</v>
      </c>
      <c r="C9" s="99" t="s">
        <v>45</v>
      </c>
      <c r="D9" s="99" t="s">
        <v>45</v>
      </c>
      <c r="E9" s="99" t="s">
        <v>45</v>
      </c>
      <c r="F9" s="99" t="s">
        <v>45</v>
      </c>
      <c r="G9" s="99" t="s">
        <v>45</v>
      </c>
      <c r="H9" s="99" t="s">
        <v>45</v>
      </c>
      <c r="I9" s="99" t="s">
        <v>45</v>
      </c>
      <c r="J9" s="99" t="s">
        <v>45</v>
      </c>
      <c r="K9" s="99" t="s">
        <v>45</v>
      </c>
      <c r="L9" s="96" t="s">
        <v>45</v>
      </c>
      <c r="M9" s="96" t="s">
        <v>45</v>
      </c>
    </row>
    <row r="10" spans="1:17" s="83" customFormat="1" ht="11.1" customHeight="1">
      <c r="A10" s="48" t="s">
        <v>58</v>
      </c>
      <c r="B10" s="98">
        <v>2</v>
      </c>
      <c r="C10" s="99">
        <v>240</v>
      </c>
      <c r="D10" s="99">
        <v>1</v>
      </c>
      <c r="E10" s="99">
        <v>100</v>
      </c>
      <c r="F10" s="99">
        <v>1</v>
      </c>
      <c r="G10" s="99">
        <v>140</v>
      </c>
      <c r="H10" s="99" t="s">
        <v>45</v>
      </c>
      <c r="I10" s="99" t="s">
        <v>45</v>
      </c>
      <c r="J10" s="99" t="s">
        <v>45</v>
      </c>
      <c r="K10" s="99" t="s">
        <v>45</v>
      </c>
      <c r="L10" s="96" t="s">
        <v>45</v>
      </c>
      <c r="M10" s="96" t="s">
        <v>45</v>
      </c>
    </row>
    <row r="11" spans="1:17" s="83" customFormat="1" ht="11.1" customHeight="1">
      <c r="A11" s="48" t="s">
        <v>63</v>
      </c>
      <c r="B11" s="99">
        <v>1</v>
      </c>
      <c r="C11" s="99">
        <v>146</v>
      </c>
      <c r="D11" s="99" t="s">
        <v>45</v>
      </c>
      <c r="E11" s="99" t="s">
        <v>45</v>
      </c>
      <c r="F11" s="99" t="s">
        <v>45</v>
      </c>
      <c r="G11" s="99" t="s">
        <v>45</v>
      </c>
      <c r="H11" s="99" t="s">
        <v>45</v>
      </c>
      <c r="I11" s="99" t="s">
        <v>45</v>
      </c>
      <c r="J11" s="99" t="s">
        <v>45</v>
      </c>
      <c r="K11" s="99" t="s">
        <v>45</v>
      </c>
      <c r="L11" s="96">
        <v>1</v>
      </c>
      <c r="M11" s="96">
        <v>146</v>
      </c>
    </row>
    <row r="12" spans="1:17" s="83" customFormat="1" ht="11.1" customHeight="1">
      <c r="A12" s="48" t="s">
        <v>80</v>
      </c>
      <c r="B12" s="99" t="s">
        <v>45</v>
      </c>
      <c r="C12" s="99" t="s">
        <v>45</v>
      </c>
      <c r="D12" s="99" t="s">
        <v>45</v>
      </c>
      <c r="E12" s="99" t="s">
        <v>45</v>
      </c>
      <c r="F12" s="99" t="s">
        <v>45</v>
      </c>
      <c r="G12" s="99" t="s">
        <v>45</v>
      </c>
      <c r="H12" s="99" t="s">
        <v>45</v>
      </c>
      <c r="I12" s="99" t="s">
        <v>45</v>
      </c>
      <c r="J12" s="99" t="s">
        <v>45</v>
      </c>
      <c r="K12" s="99" t="s">
        <v>45</v>
      </c>
      <c r="L12" s="96" t="s">
        <v>45</v>
      </c>
      <c r="M12" s="96" t="s">
        <v>45</v>
      </c>
    </row>
    <row r="13" spans="1:17" s="83" customFormat="1" ht="11.1" customHeight="1">
      <c r="A13" s="48" t="s">
        <v>46</v>
      </c>
      <c r="B13" s="100">
        <v>1</v>
      </c>
      <c r="C13" s="101">
        <v>50</v>
      </c>
      <c r="D13" s="99" t="s">
        <v>45</v>
      </c>
      <c r="E13" s="99" t="s">
        <v>45</v>
      </c>
      <c r="F13" s="99" t="s">
        <v>45</v>
      </c>
      <c r="G13" s="99" t="s">
        <v>45</v>
      </c>
      <c r="H13" s="99" t="s">
        <v>45</v>
      </c>
      <c r="I13" s="99" t="s">
        <v>45</v>
      </c>
      <c r="J13" s="99">
        <v>1</v>
      </c>
      <c r="K13" s="99">
        <v>50</v>
      </c>
      <c r="L13" s="96" t="s">
        <v>45</v>
      </c>
      <c r="M13" s="96" t="s">
        <v>45</v>
      </c>
    </row>
    <row r="14" spans="1:17" s="83" customFormat="1" ht="11.1" customHeight="1">
      <c r="A14" s="48" t="s">
        <v>48</v>
      </c>
      <c r="B14" s="100">
        <v>3</v>
      </c>
      <c r="C14" s="101">
        <v>187</v>
      </c>
      <c r="D14" s="99">
        <v>1</v>
      </c>
      <c r="E14" s="99">
        <v>67</v>
      </c>
      <c r="F14" s="99">
        <v>1</v>
      </c>
      <c r="G14" s="99">
        <v>55</v>
      </c>
      <c r="H14" s="99" t="s">
        <v>45</v>
      </c>
      <c r="I14" s="99" t="s">
        <v>45</v>
      </c>
      <c r="J14" s="99">
        <v>1</v>
      </c>
      <c r="K14" s="99">
        <v>65</v>
      </c>
      <c r="L14" s="96" t="s">
        <v>45</v>
      </c>
      <c r="M14" s="96" t="s">
        <v>45</v>
      </c>
    </row>
    <row r="15" spans="1:17" s="26" customFormat="1" ht="11.1" customHeight="1">
      <c r="A15" s="48" t="s">
        <v>49</v>
      </c>
      <c r="B15" s="100">
        <v>1</v>
      </c>
      <c r="C15" s="101">
        <v>185</v>
      </c>
      <c r="D15" s="99" t="s">
        <v>45</v>
      </c>
      <c r="E15" s="99" t="s">
        <v>45</v>
      </c>
      <c r="F15" s="99">
        <v>1</v>
      </c>
      <c r="G15" s="99">
        <v>185</v>
      </c>
      <c r="H15" s="99" t="s">
        <v>45</v>
      </c>
      <c r="I15" s="99" t="s">
        <v>45</v>
      </c>
      <c r="J15" s="99" t="s">
        <v>45</v>
      </c>
      <c r="K15" s="99" t="s">
        <v>45</v>
      </c>
      <c r="L15" s="96" t="s">
        <v>45</v>
      </c>
      <c r="M15" s="96" t="s">
        <v>45</v>
      </c>
    </row>
    <row r="16" spans="1:17" s="26" customFormat="1" ht="11.1" customHeight="1">
      <c r="A16" s="48" t="s">
        <v>50</v>
      </c>
      <c r="B16" s="100">
        <v>3</v>
      </c>
      <c r="C16" s="101">
        <v>315</v>
      </c>
      <c r="D16" s="99" t="s">
        <v>45</v>
      </c>
      <c r="E16" s="99" t="s">
        <v>45</v>
      </c>
      <c r="F16" s="99">
        <v>2</v>
      </c>
      <c r="G16" s="99">
        <v>90</v>
      </c>
      <c r="H16" s="99" t="s">
        <v>45</v>
      </c>
      <c r="I16" s="99" t="s">
        <v>45</v>
      </c>
      <c r="J16" s="99" t="s">
        <v>45</v>
      </c>
      <c r="K16" s="99" t="s">
        <v>45</v>
      </c>
      <c r="L16" s="99">
        <v>1</v>
      </c>
      <c r="M16" s="99">
        <v>225</v>
      </c>
    </row>
    <row r="17" spans="1:17" s="26" customFormat="1" ht="11.1" customHeight="1">
      <c r="A17" s="48" t="s">
        <v>52</v>
      </c>
      <c r="B17" s="100">
        <v>2</v>
      </c>
      <c r="C17" s="101">
        <v>118</v>
      </c>
      <c r="D17" s="99" t="s">
        <v>45</v>
      </c>
      <c r="E17" s="99" t="s">
        <v>45</v>
      </c>
      <c r="F17" s="99">
        <v>1</v>
      </c>
      <c r="G17" s="99">
        <v>48</v>
      </c>
      <c r="H17" s="99" t="s">
        <v>45</v>
      </c>
      <c r="I17" s="99" t="s">
        <v>45</v>
      </c>
      <c r="J17" s="99">
        <v>1</v>
      </c>
      <c r="K17" s="99">
        <v>70</v>
      </c>
      <c r="L17" s="99" t="s">
        <v>45</v>
      </c>
      <c r="M17" s="99" t="s">
        <v>45</v>
      </c>
    </row>
    <row r="18" spans="1:17" s="26" customFormat="1" ht="11.1" customHeight="1">
      <c r="A18" s="48" t="s">
        <v>54</v>
      </c>
      <c r="B18" s="100">
        <v>2</v>
      </c>
      <c r="C18" s="101">
        <v>305</v>
      </c>
      <c r="D18" s="99">
        <v>1</v>
      </c>
      <c r="E18" s="99">
        <v>170</v>
      </c>
      <c r="F18" s="99" t="s">
        <v>45</v>
      </c>
      <c r="G18" s="99" t="s">
        <v>45</v>
      </c>
      <c r="H18" s="99" t="s">
        <v>45</v>
      </c>
      <c r="I18" s="99" t="s">
        <v>45</v>
      </c>
      <c r="J18" s="99">
        <v>1</v>
      </c>
      <c r="K18" s="99">
        <v>135</v>
      </c>
      <c r="L18" s="99" t="s">
        <v>45</v>
      </c>
      <c r="M18" s="99" t="s">
        <v>45</v>
      </c>
    </row>
    <row r="19" spans="1:17" s="26" customFormat="1" ht="11.1" customHeight="1">
      <c r="A19" s="48" t="s">
        <v>55</v>
      </c>
      <c r="B19" s="100">
        <v>3</v>
      </c>
      <c r="C19" s="99">
        <v>166</v>
      </c>
      <c r="D19" s="99">
        <v>1</v>
      </c>
      <c r="E19" s="99">
        <v>102</v>
      </c>
      <c r="F19" s="99" t="s">
        <v>45</v>
      </c>
      <c r="G19" s="99" t="s">
        <v>45</v>
      </c>
      <c r="H19" s="99" t="s">
        <v>45</v>
      </c>
      <c r="I19" s="99" t="s">
        <v>45</v>
      </c>
      <c r="J19" s="99">
        <v>2</v>
      </c>
      <c r="K19" s="99">
        <v>64</v>
      </c>
      <c r="L19" s="99" t="s">
        <v>45</v>
      </c>
      <c r="M19" s="99" t="s">
        <v>45</v>
      </c>
    </row>
    <row r="20" spans="1:17" s="26" customFormat="1" ht="11.1" customHeight="1">
      <c r="A20" s="48" t="s">
        <v>56</v>
      </c>
      <c r="B20" s="100">
        <v>4</v>
      </c>
      <c r="C20" s="99">
        <v>376</v>
      </c>
      <c r="D20" s="99">
        <v>1</v>
      </c>
      <c r="E20" s="99">
        <v>200</v>
      </c>
      <c r="F20" s="99" t="s">
        <v>45</v>
      </c>
      <c r="G20" s="99" t="s">
        <v>45</v>
      </c>
      <c r="H20" s="99" t="s">
        <v>45</v>
      </c>
      <c r="I20" s="99" t="s">
        <v>45</v>
      </c>
      <c r="J20" s="99">
        <v>3</v>
      </c>
      <c r="K20" s="99">
        <v>176</v>
      </c>
      <c r="L20" s="99" t="s">
        <v>45</v>
      </c>
      <c r="M20" s="99" t="s">
        <v>45</v>
      </c>
    </row>
    <row r="21" spans="1:17" s="31" customFormat="1" ht="11.1" customHeight="1">
      <c r="A21" s="48" t="s">
        <v>57</v>
      </c>
      <c r="B21" s="100">
        <v>1</v>
      </c>
      <c r="C21" s="99">
        <v>227</v>
      </c>
      <c r="D21" s="99">
        <v>1</v>
      </c>
      <c r="E21" s="99">
        <v>227</v>
      </c>
      <c r="F21" s="99" t="s">
        <v>45</v>
      </c>
      <c r="G21" s="99" t="s">
        <v>45</v>
      </c>
      <c r="H21" s="99" t="s">
        <v>45</v>
      </c>
      <c r="I21" s="99" t="s">
        <v>45</v>
      </c>
      <c r="J21" s="99" t="s">
        <v>45</v>
      </c>
      <c r="K21" s="99" t="s">
        <v>45</v>
      </c>
      <c r="L21" s="99" t="s">
        <v>45</v>
      </c>
      <c r="M21" s="99" t="s">
        <v>45</v>
      </c>
    </row>
    <row r="22" spans="1:17" s="31" customFormat="1" ht="11.1" customHeight="1">
      <c r="A22" s="48" t="s">
        <v>58</v>
      </c>
      <c r="B22" s="100">
        <v>5</v>
      </c>
      <c r="C22" s="99">
        <v>280</v>
      </c>
      <c r="D22" s="99" t="s">
        <v>45</v>
      </c>
      <c r="E22" s="99" t="s">
        <v>45</v>
      </c>
      <c r="F22" s="99" t="s">
        <v>45</v>
      </c>
      <c r="G22" s="99" t="s">
        <v>45</v>
      </c>
      <c r="H22" s="99" t="s">
        <v>45</v>
      </c>
      <c r="I22" s="99" t="s">
        <v>45</v>
      </c>
      <c r="J22" s="99">
        <v>4</v>
      </c>
      <c r="K22" s="99">
        <v>250</v>
      </c>
      <c r="L22" s="99">
        <v>1</v>
      </c>
      <c r="M22" s="99">
        <v>30</v>
      </c>
    </row>
    <row r="23" spans="1:17" s="31" customFormat="1" ht="11.1" customHeight="1">
      <c r="A23" s="48" t="s">
        <v>63</v>
      </c>
      <c r="B23" s="100">
        <v>1</v>
      </c>
      <c r="C23" s="99">
        <v>50</v>
      </c>
      <c r="D23" s="99">
        <v>1</v>
      </c>
      <c r="E23" s="99">
        <v>50</v>
      </c>
      <c r="F23" s="99" t="s">
        <v>45</v>
      </c>
      <c r="G23" s="99" t="s">
        <v>45</v>
      </c>
      <c r="H23" s="99" t="s">
        <v>45</v>
      </c>
      <c r="I23" s="99" t="s">
        <v>45</v>
      </c>
      <c r="J23" s="99" t="s">
        <v>45</v>
      </c>
      <c r="K23" s="99" t="s">
        <v>45</v>
      </c>
      <c r="L23" s="99" t="s">
        <v>45</v>
      </c>
      <c r="M23" s="99" t="s">
        <v>45</v>
      </c>
    </row>
    <row r="24" spans="1:17" s="31" customFormat="1" ht="11.1" customHeight="1">
      <c r="A24" s="48" t="s">
        <v>101</v>
      </c>
      <c r="B24" s="100">
        <v>4</v>
      </c>
      <c r="C24" s="99">
        <v>844</v>
      </c>
      <c r="D24" s="99" t="s">
        <v>45</v>
      </c>
      <c r="E24" s="99" t="s">
        <v>45</v>
      </c>
      <c r="F24" s="99">
        <v>1</v>
      </c>
      <c r="G24" s="99">
        <v>50</v>
      </c>
      <c r="H24" s="99" t="s">
        <v>45</v>
      </c>
      <c r="I24" s="99" t="s">
        <v>45</v>
      </c>
      <c r="J24" s="99">
        <v>2</v>
      </c>
      <c r="K24" s="99">
        <v>94</v>
      </c>
      <c r="L24" s="99">
        <v>1</v>
      </c>
      <c r="M24" s="99">
        <v>700</v>
      </c>
    </row>
    <row r="25" spans="1:17" s="31" customFormat="1" ht="11.1" customHeight="1">
      <c r="A25" s="109" t="s">
        <v>46</v>
      </c>
      <c r="B25" s="137">
        <v>2</v>
      </c>
      <c r="C25" s="138">
        <v>244</v>
      </c>
      <c r="D25" s="138" t="s">
        <v>45</v>
      </c>
      <c r="E25" s="138" t="s">
        <v>45</v>
      </c>
      <c r="F25" s="138" t="s">
        <v>45</v>
      </c>
      <c r="G25" s="138" t="s">
        <v>45</v>
      </c>
      <c r="H25" s="138" t="s">
        <v>45</v>
      </c>
      <c r="I25" s="138" t="s">
        <v>45</v>
      </c>
      <c r="J25" s="138">
        <v>2</v>
      </c>
      <c r="K25" s="138">
        <v>244</v>
      </c>
      <c r="L25" s="138" t="s">
        <v>45</v>
      </c>
      <c r="M25" s="138" t="s">
        <v>45</v>
      </c>
    </row>
    <row r="26" spans="1:17" s="31" customFormat="1" ht="3.75" customHeight="1">
      <c r="A26" s="66"/>
      <c r="B26" s="68"/>
      <c r="C26" s="67"/>
      <c r="D26" s="99"/>
      <c r="E26" s="99"/>
      <c r="F26" s="105"/>
      <c r="G26" s="105"/>
      <c r="H26" s="105"/>
      <c r="I26" s="105"/>
      <c r="J26" s="67"/>
      <c r="K26" s="67"/>
      <c r="L26" s="70"/>
      <c r="M26" s="70"/>
    </row>
    <row r="27" spans="1:17" s="22" customFormat="1" ht="13.5" customHeight="1">
      <c r="A27" s="127" t="s">
        <v>53</v>
      </c>
      <c r="B27" s="12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39"/>
  <sheetViews>
    <sheetView showGridLines="0" tabSelected="1" view="pageBreakPreview" zoomScale="104" zoomScaleNormal="150" zoomScaleSheetLayoutView="104" workbookViewId="0">
      <selection activeCell="B1" sqref="B1"/>
    </sheetView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8" width="9" style="1"/>
    <col min="19" max="19" width="10.6640625" style="1" bestFit="1" customWidth="1"/>
    <col min="20" max="16384" width="9" style="1"/>
  </cols>
  <sheetData>
    <row r="1" spans="1:13" s="47" customFormat="1" ht="24.9" customHeight="1"/>
    <row r="2" spans="1:13" ht="24.9" customHeight="1" thickBot="1">
      <c r="A2" s="2" t="s">
        <v>96</v>
      </c>
      <c r="H2" s="7"/>
      <c r="K2" s="7"/>
    </row>
    <row r="3" spans="1:13" s="26" customFormat="1" ht="12.9" customHeight="1">
      <c r="A3" s="145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46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81</v>
      </c>
      <c r="B6" s="88">
        <v>34810</v>
      </c>
      <c r="C6" s="88">
        <v>11841</v>
      </c>
      <c r="D6" s="88">
        <v>5034</v>
      </c>
      <c r="E6" s="88">
        <v>260</v>
      </c>
      <c r="F6" s="88">
        <v>210483</v>
      </c>
      <c r="G6" s="88">
        <v>210440</v>
      </c>
      <c r="H6" s="88">
        <v>5</v>
      </c>
      <c r="I6" s="88">
        <v>21</v>
      </c>
      <c r="J6" s="88">
        <v>11067</v>
      </c>
      <c r="K6" s="88">
        <v>2</v>
      </c>
      <c r="L6" s="88">
        <v>4</v>
      </c>
      <c r="M6" s="88">
        <v>2788</v>
      </c>
    </row>
    <row r="7" spans="1:13" s="26" customFormat="1" ht="11.1" customHeight="1">
      <c r="A7" s="87" t="s">
        <v>62</v>
      </c>
      <c r="B7" s="88">
        <v>32985</v>
      </c>
      <c r="C7" s="88">
        <v>10176</v>
      </c>
      <c r="D7" s="88">
        <v>5139</v>
      </c>
      <c r="E7" s="88">
        <v>248</v>
      </c>
      <c r="F7" s="88">
        <v>115029</v>
      </c>
      <c r="G7" s="88">
        <v>118823</v>
      </c>
      <c r="H7" s="88" t="s">
        <v>83</v>
      </c>
      <c r="I7" s="88" t="s">
        <v>83</v>
      </c>
      <c r="J7" s="88" t="s">
        <v>83</v>
      </c>
      <c r="K7" s="88" t="s">
        <v>83</v>
      </c>
      <c r="L7" s="88" t="s">
        <v>83</v>
      </c>
      <c r="M7" s="88" t="s">
        <v>83</v>
      </c>
    </row>
    <row r="8" spans="1:13" s="86" customFormat="1" ht="11.1" customHeight="1">
      <c r="A8" s="111" t="s">
        <v>78</v>
      </c>
      <c r="B8" s="132">
        <v>30094</v>
      </c>
      <c r="C8" s="132">
        <v>8894</v>
      </c>
      <c r="D8" s="132">
        <v>4</v>
      </c>
      <c r="E8" s="132">
        <v>91</v>
      </c>
      <c r="F8" s="132" t="s">
        <v>83</v>
      </c>
      <c r="G8" s="132" t="s">
        <v>83</v>
      </c>
      <c r="H8" s="132" t="s">
        <v>83</v>
      </c>
      <c r="I8" s="132" t="s">
        <v>83</v>
      </c>
      <c r="J8" s="132" t="s">
        <v>83</v>
      </c>
      <c r="K8" s="132" t="s">
        <v>83</v>
      </c>
      <c r="L8" s="132" t="s">
        <v>83</v>
      </c>
      <c r="M8" s="132" t="s">
        <v>83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88</v>
      </c>
      <c r="B10" s="88">
        <v>2076</v>
      </c>
      <c r="C10" s="88">
        <v>705</v>
      </c>
      <c r="D10" s="88">
        <v>0</v>
      </c>
      <c r="E10" s="88">
        <v>2</v>
      </c>
      <c r="F10" s="88" t="s">
        <v>45</v>
      </c>
      <c r="G10" s="88" t="s">
        <v>45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57</v>
      </c>
      <c r="B11" s="88">
        <v>2838</v>
      </c>
      <c r="C11" s="88">
        <v>805</v>
      </c>
      <c r="D11" s="88">
        <v>1</v>
      </c>
      <c r="E11" s="88">
        <v>19</v>
      </c>
      <c r="F11" s="88" t="s">
        <v>45</v>
      </c>
      <c r="G11" s="88" t="s">
        <v>45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58</v>
      </c>
      <c r="B12" s="88">
        <v>2428</v>
      </c>
      <c r="C12" s="88">
        <v>760</v>
      </c>
      <c r="D12" s="88">
        <v>0</v>
      </c>
      <c r="E12" s="88">
        <v>5</v>
      </c>
      <c r="F12" s="88" t="s">
        <v>45</v>
      </c>
      <c r="G12" s="88" t="s">
        <v>45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63</v>
      </c>
      <c r="B13" s="88">
        <v>2408</v>
      </c>
      <c r="C13" s="88">
        <v>668</v>
      </c>
      <c r="D13" s="88">
        <v>0</v>
      </c>
      <c r="E13" s="88">
        <v>4</v>
      </c>
      <c r="F13" s="88" t="s">
        <v>45</v>
      </c>
      <c r="G13" s="88" t="s">
        <v>45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80</v>
      </c>
      <c r="B14" s="88">
        <v>2594</v>
      </c>
      <c r="C14" s="88">
        <v>762</v>
      </c>
      <c r="D14" s="88">
        <v>0</v>
      </c>
      <c r="E14" s="88">
        <v>5</v>
      </c>
      <c r="F14" s="88" t="s">
        <v>45</v>
      </c>
      <c r="G14" s="88" t="s">
        <v>45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46</v>
      </c>
      <c r="B15" s="88">
        <v>2287</v>
      </c>
      <c r="C15" s="88">
        <v>628</v>
      </c>
      <c r="D15" s="88">
        <v>0</v>
      </c>
      <c r="E15" s="88">
        <v>3</v>
      </c>
      <c r="F15" s="88" t="s">
        <v>45</v>
      </c>
      <c r="G15" s="88" t="s">
        <v>45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48</v>
      </c>
      <c r="B16" s="88">
        <v>1979</v>
      </c>
      <c r="C16" s="88">
        <v>660</v>
      </c>
      <c r="D16" s="88">
        <v>0</v>
      </c>
      <c r="E16" s="88">
        <v>18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49</v>
      </c>
      <c r="B17" s="88">
        <v>2638</v>
      </c>
      <c r="C17" s="88">
        <v>890</v>
      </c>
      <c r="D17" s="88">
        <v>1</v>
      </c>
      <c r="E17" s="88">
        <v>14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50</v>
      </c>
      <c r="B18" s="88">
        <v>2277</v>
      </c>
      <c r="C18" s="88">
        <v>919</v>
      </c>
      <c r="D18" s="88">
        <v>0</v>
      </c>
      <c r="E18" s="88">
        <v>6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52</v>
      </c>
      <c r="B19" s="88">
        <v>1869</v>
      </c>
      <c r="C19" s="88">
        <v>624</v>
      </c>
      <c r="D19" s="88">
        <v>0</v>
      </c>
      <c r="E19" s="88">
        <v>3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54</v>
      </c>
      <c r="B20" s="88">
        <v>2696</v>
      </c>
      <c r="C20" s="88">
        <v>715</v>
      </c>
      <c r="D20" s="88">
        <v>0</v>
      </c>
      <c r="E20" s="88">
        <v>6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55</v>
      </c>
      <c r="B21" s="88">
        <v>1714</v>
      </c>
      <c r="C21" s="88">
        <v>519</v>
      </c>
      <c r="D21" s="88">
        <v>0</v>
      </c>
      <c r="E21" s="88">
        <v>2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56</v>
      </c>
      <c r="B22" s="88">
        <v>2272</v>
      </c>
      <c r="C22" s="88">
        <v>700</v>
      </c>
      <c r="D22" s="88">
        <v>0</v>
      </c>
      <c r="E22" s="88">
        <v>6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57</v>
      </c>
      <c r="B23" s="88">
        <v>2029</v>
      </c>
      <c r="C23" s="88">
        <v>566</v>
      </c>
      <c r="D23" s="88">
        <v>0</v>
      </c>
      <c r="E23" s="88">
        <v>3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58</v>
      </c>
      <c r="B24" s="88">
        <v>1632</v>
      </c>
      <c r="C24" s="88">
        <v>473</v>
      </c>
      <c r="D24" s="88">
        <v>0</v>
      </c>
      <c r="E24" s="88">
        <v>1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63</v>
      </c>
      <c r="B25" s="88">
        <v>2239</v>
      </c>
      <c r="C25" s="88">
        <v>638</v>
      </c>
      <c r="D25" s="88">
        <v>0</v>
      </c>
      <c r="E25" s="88">
        <v>3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09" t="s">
        <v>102</v>
      </c>
      <c r="B26" s="132">
        <v>2146</v>
      </c>
      <c r="C26" s="132">
        <v>646</v>
      </c>
      <c r="D26" s="132">
        <v>0</v>
      </c>
      <c r="E26" s="132">
        <v>20</v>
      </c>
      <c r="F26" s="132" t="s">
        <v>45</v>
      </c>
      <c r="G26" s="132" t="s">
        <v>45</v>
      </c>
      <c r="H26" s="136" t="s">
        <v>45</v>
      </c>
      <c r="I26" s="136" t="s">
        <v>45</v>
      </c>
      <c r="J26" s="132" t="s">
        <v>45</v>
      </c>
      <c r="K26" s="136" t="s">
        <v>45</v>
      </c>
      <c r="L26" s="136" t="s">
        <v>45</v>
      </c>
      <c r="M26" s="132" t="s">
        <v>45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25" t="s">
        <v>64</v>
      </c>
    </row>
    <row r="29" spans="1:13" s="21" customFormat="1" ht="11.1" customHeight="1">
      <c r="A29" s="126" t="s">
        <v>51</v>
      </c>
    </row>
    <row r="30" spans="1:13" s="22" customFormat="1" ht="11.1" customHeight="1">
      <c r="A30" s="126" t="s">
        <v>67</v>
      </c>
    </row>
    <row r="31" spans="1:13" s="22" customFormat="1" ht="11.1" customHeight="1">
      <c r="A31" s="126" t="s">
        <v>65</v>
      </c>
    </row>
    <row r="32" spans="1:13" s="22" customFormat="1" ht="11.1" customHeight="1">
      <c r="A32" s="126" t="s">
        <v>68</v>
      </c>
    </row>
    <row r="33" spans="1:14" s="22" customFormat="1" ht="11.1" customHeight="1">
      <c r="A33" s="126" t="s">
        <v>69</v>
      </c>
    </row>
    <row r="34" spans="1:14" s="22" customFormat="1" ht="11.1" customHeight="1">
      <c r="A34" s="126" t="s">
        <v>66</v>
      </c>
    </row>
    <row r="35" spans="1:14" s="22" customFormat="1" ht="11.1" customHeight="1">
      <c r="A35" s="126" t="s">
        <v>70</v>
      </c>
    </row>
    <row r="36" spans="1:14" ht="11.1" customHeight="1">
      <c r="A36" s="126" t="s">
        <v>84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Q30"/>
  <sheetViews>
    <sheetView showGridLines="0" tabSelected="1" view="pageBreakPreview" zoomScale="120" zoomScaleNormal="150" zoomScaleSheetLayoutView="120" workbookViewId="0">
      <selection activeCell="B1" sqref="B1"/>
    </sheetView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97</v>
      </c>
      <c r="H2" s="7"/>
      <c r="M2" s="32" t="s">
        <v>35</v>
      </c>
    </row>
    <row r="3" spans="1:17" s="26" customFormat="1" ht="12.9" customHeight="1">
      <c r="A3" s="145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46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81</v>
      </c>
      <c r="B6" s="97">
        <v>1358</v>
      </c>
      <c r="C6" s="97">
        <v>13431</v>
      </c>
      <c r="D6" s="97">
        <v>1546</v>
      </c>
      <c r="E6" s="97">
        <v>16656</v>
      </c>
      <c r="F6" s="97">
        <v>1677</v>
      </c>
      <c r="G6" s="97">
        <v>28287</v>
      </c>
      <c r="H6" s="7">
        <v>70</v>
      </c>
      <c r="I6" s="97">
        <v>832</v>
      </c>
      <c r="J6" s="7">
        <v>67</v>
      </c>
      <c r="K6" s="96">
        <v>235</v>
      </c>
      <c r="L6" s="96">
        <v>14262</v>
      </c>
      <c r="M6" s="96">
        <v>196358</v>
      </c>
    </row>
    <row r="7" spans="1:17" s="26" customFormat="1" ht="12" customHeight="1">
      <c r="A7" s="74" t="s">
        <v>71</v>
      </c>
      <c r="B7" s="97">
        <v>1732</v>
      </c>
      <c r="C7" s="97">
        <v>17839</v>
      </c>
      <c r="D7" s="97">
        <v>1598</v>
      </c>
      <c r="E7" s="97">
        <v>16121</v>
      </c>
      <c r="F7" s="97">
        <v>1573</v>
      </c>
      <c r="G7" s="97">
        <v>35276</v>
      </c>
      <c r="H7" s="7">
        <v>101</v>
      </c>
      <c r="I7" s="97">
        <v>1100</v>
      </c>
      <c r="J7" s="7">
        <v>102</v>
      </c>
      <c r="K7" s="96">
        <v>407</v>
      </c>
      <c r="L7" s="96">
        <v>14120</v>
      </c>
      <c r="M7" s="96">
        <v>175183</v>
      </c>
    </row>
    <row r="8" spans="1:17" s="31" customFormat="1" ht="12" customHeight="1">
      <c r="A8" s="112" t="s">
        <v>82</v>
      </c>
      <c r="B8" s="113">
        <v>2658</v>
      </c>
      <c r="C8" s="113">
        <v>34027</v>
      </c>
      <c r="D8" s="113">
        <v>2466</v>
      </c>
      <c r="E8" s="113">
        <v>30763</v>
      </c>
      <c r="F8" s="113">
        <v>3110</v>
      </c>
      <c r="G8" s="113">
        <v>59571</v>
      </c>
      <c r="H8" s="113">
        <v>138</v>
      </c>
      <c r="I8" s="113">
        <v>1479</v>
      </c>
      <c r="J8" s="114">
        <v>143</v>
      </c>
      <c r="K8" s="115">
        <v>344</v>
      </c>
      <c r="L8" s="115">
        <v>13241</v>
      </c>
      <c r="M8" s="115">
        <v>142717</v>
      </c>
      <c r="N8" s="51"/>
      <c r="Q8" s="73"/>
    </row>
    <row r="9" spans="1:17" s="30" customFormat="1" ht="11.1" customHeight="1">
      <c r="A9" s="87"/>
      <c r="B9" s="102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</row>
    <row r="10" spans="1:17" s="30" customFormat="1" ht="12" customHeight="1">
      <c r="A10" s="87" t="s">
        <v>98</v>
      </c>
      <c r="B10" s="102">
        <v>216</v>
      </c>
      <c r="C10" s="96">
        <v>2717</v>
      </c>
      <c r="D10" s="96">
        <v>211</v>
      </c>
      <c r="E10" s="96">
        <v>2587</v>
      </c>
      <c r="F10" s="96">
        <v>249</v>
      </c>
      <c r="G10" s="96">
        <v>5058</v>
      </c>
      <c r="H10" s="96">
        <v>19</v>
      </c>
      <c r="I10" s="96">
        <v>204</v>
      </c>
      <c r="J10" s="96">
        <v>189</v>
      </c>
      <c r="K10" s="96">
        <v>1346</v>
      </c>
      <c r="L10" s="96">
        <v>13393</v>
      </c>
      <c r="M10" s="96">
        <v>150165</v>
      </c>
    </row>
    <row r="11" spans="1:17" s="30" customFormat="1" ht="12" customHeight="1">
      <c r="A11" s="87" t="s">
        <v>58</v>
      </c>
      <c r="B11" s="102">
        <v>213</v>
      </c>
      <c r="C11" s="96">
        <v>2737</v>
      </c>
      <c r="D11" s="96">
        <v>195</v>
      </c>
      <c r="E11" s="96">
        <v>2414</v>
      </c>
      <c r="F11" s="96">
        <v>192</v>
      </c>
      <c r="G11" s="96">
        <v>3415</v>
      </c>
      <c r="H11" s="96">
        <v>10</v>
      </c>
      <c r="I11" s="96">
        <v>83</v>
      </c>
      <c r="J11" s="96">
        <v>199</v>
      </c>
      <c r="K11" s="96">
        <v>1428</v>
      </c>
      <c r="L11" s="96">
        <v>13383</v>
      </c>
      <c r="M11" s="96">
        <v>149021</v>
      </c>
    </row>
    <row r="12" spans="1:17" s="30" customFormat="1" ht="12" customHeight="1">
      <c r="A12" s="87" t="s">
        <v>63</v>
      </c>
      <c r="B12" s="102">
        <v>234</v>
      </c>
      <c r="C12" s="96">
        <v>3040</v>
      </c>
      <c r="D12" s="96">
        <v>228</v>
      </c>
      <c r="E12" s="96">
        <v>2996</v>
      </c>
      <c r="F12" s="96">
        <v>241</v>
      </c>
      <c r="G12" s="96">
        <v>3951</v>
      </c>
      <c r="H12" s="96">
        <v>7</v>
      </c>
      <c r="I12" s="96">
        <v>25</v>
      </c>
      <c r="J12" s="96">
        <v>206</v>
      </c>
      <c r="K12" s="96">
        <v>1453</v>
      </c>
      <c r="L12" s="96">
        <v>13367</v>
      </c>
      <c r="M12" s="96">
        <v>148038</v>
      </c>
    </row>
    <row r="13" spans="1:17" s="30" customFormat="1" ht="12" customHeight="1">
      <c r="A13" s="87" t="s">
        <v>80</v>
      </c>
      <c r="B13" s="102">
        <v>160</v>
      </c>
      <c r="C13" s="96">
        <v>1854</v>
      </c>
      <c r="D13" s="96">
        <v>135</v>
      </c>
      <c r="E13" s="96">
        <v>1575</v>
      </c>
      <c r="F13" s="96">
        <v>153</v>
      </c>
      <c r="G13" s="96">
        <v>3534</v>
      </c>
      <c r="H13" s="96">
        <v>14</v>
      </c>
      <c r="I13" s="96">
        <v>311</v>
      </c>
      <c r="J13" s="96">
        <v>215</v>
      </c>
      <c r="K13" s="96">
        <v>1523</v>
      </c>
      <c r="L13" s="96">
        <v>13356</v>
      </c>
      <c r="M13" s="96">
        <v>146235</v>
      </c>
    </row>
    <row r="14" spans="1:17" s="30" customFormat="1" ht="12" customHeight="1">
      <c r="A14" s="87" t="s">
        <v>46</v>
      </c>
      <c r="B14" s="102">
        <v>201</v>
      </c>
      <c r="C14" s="96">
        <v>2641</v>
      </c>
      <c r="D14" s="96">
        <v>191</v>
      </c>
      <c r="E14" s="96">
        <v>2218</v>
      </c>
      <c r="F14" s="96">
        <v>188</v>
      </c>
      <c r="G14" s="96">
        <v>3001</v>
      </c>
      <c r="H14" s="96">
        <v>17</v>
      </c>
      <c r="I14" s="96">
        <v>96</v>
      </c>
      <c r="J14" s="96">
        <v>232</v>
      </c>
      <c r="K14" s="96">
        <v>1620</v>
      </c>
      <c r="L14" s="96">
        <v>13313</v>
      </c>
      <c r="M14" s="96">
        <v>144701</v>
      </c>
    </row>
    <row r="15" spans="1:17" s="30" customFormat="1" ht="12" customHeight="1">
      <c r="A15" s="87" t="s">
        <v>48</v>
      </c>
      <c r="B15" s="102">
        <v>266</v>
      </c>
      <c r="C15" s="96">
        <v>4116</v>
      </c>
      <c r="D15" s="96">
        <v>237</v>
      </c>
      <c r="E15" s="96">
        <v>3628</v>
      </c>
      <c r="F15" s="96">
        <v>280</v>
      </c>
      <c r="G15" s="96">
        <v>4722</v>
      </c>
      <c r="H15" s="96">
        <v>1</v>
      </c>
      <c r="I15" s="96">
        <v>1</v>
      </c>
      <c r="J15" s="96">
        <v>143</v>
      </c>
      <c r="K15" s="96">
        <v>344</v>
      </c>
      <c r="L15" s="96">
        <v>13241</v>
      </c>
      <c r="M15" s="96">
        <v>142717</v>
      </c>
    </row>
    <row r="16" spans="1:17" s="30" customFormat="1" ht="12" customHeight="1">
      <c r="A16" s="87" t="s">
        <v>49</v>
      </c>
      <c r="B16" s="102">
        <v>259</v>
      </c>
      <c r="C16" s="96">
        <v>3168</v>
      </c>
      <c r="D16" s="96">
        <v>244</v>
      </c>
      <c r="E16" s="96">
        <v>3350</v>
      </c>
      <c r="F16" s="96">
        <v>259</v>
      </c>
      <c r="G16" s="96">
        <v>4655</v>
      </c>
      <c r="H16" s="96">
        <v>23</v>
      </c>
      <c r="I16" s="96">
        <v>235</v>
      </c>
      <c r="J16" s="96">
        <v>166</v>
      </c>
      <c r="K16" s="96">
        <v>579</v>
      </c>
      <c r="L16" s="96">
        <v>13188</v>
      </c>
      <c r="M16" s="96">
        <v>141241</v>
      </c>
    </row>
    <row r="17" spans="1:13" s="30" customFormat="1" ht="12" customHeight="1">
      <c r="A17" s="87" t="s">
        <v>50</v>
      </c>
      <c r="B17" s="102">
        <v>305</v>
      </c>
      <c r="C17" s="96">
        <v>4294</v>
      </c>
      <c r="D17" s="96">
        <v>279</v>
      </c>
      <c r="E17" s="96">
        <v>3585</v>
      </c>
      <c r="F17" s="96">
        <v>233</v>
      </c>
      <c r="G17" s="96">
        <v>3787</v>
      </c>
      <c r="H17" s="96">
        <v>9</v>
      </c>
      <c r="I17" s="96">
        <v>141</v>
      </c>
      <c r="J17" s="96">
        <v>175</v>
      </c>
      <c r="K17" s="96">
        <v>718</v>
      </c>
      <c r="L17" s="96">
        <v>13204</v>
      </c>
      <c r="M17" s="96">
        <v>140729</v>
      </c>
    </row>
    <row r="18" spans="1:13" s="30" customFormat="1" ht="12" customHeight="1">
      <c r="A18" s="87" t="s">
        <v>52</v>
      </c>
      <c r="B18" s="102">
        <v>594</v>
      </c>
      <c r="C18" s="96">
        <v>11980</v>
      </c>
      <c r="D18" s="96">
        <v>376</v>
      </c>
      <c r="E18" s="96">
        <v>6383</v>
      </c>
      <c r="F18" s="96">
        <v>257</v>
      </c>
      <c r="G18" s="96">
        <v>3752</v>
      </c>
      <c r="H18" s="96">
        <v>14</v>
      </c>
      <c r="I18" s="96">
        <v>263</v>
      </c>
      <c r="J18" s="96">
        <v>189</v>
      </c>
      <c r="K18" s="96">
        <v>978</v>
      </c>
      <c r="L18" s="96">
        <v>13214</v>
      </c>
      <c r="M18" s="96">
        <v>140549</v>
      </c>
    </row>
    <row r="19" spans="1:13" s="30" customFormat="1" ht="12" customHeight="1">
      <c r="A19" s="87" t="s">
        <v>54</v>
      </c>
      <c r="B19" s="102">
        <v>263</v>
      </c>
      <c r="C19" s="96">
        <v>2746</v>
      </c>
      <c r="D19" s="96">
        <v>429</v>
      </c>
      <c r="E19" s="96">
        <v>7335</v>
      </c>
      <c r="F19" s="96">
        <v>438</v>
      </c>
      <c r="G19" s="96">
        <v>6909</v>
      </c>
      <c r="H19" s="96">
        <v>16</v>
      </c>
      <c r="I19" s="96">
        <v>107</v>
      </c>
      <c r="J19" s="96">
        <v>205</v>
      </c>
      <c r="K19" s="96">
        <v>1083</v>
      </c>
      <c r="L19" s="96">
        <v>13240</v>
      </c>
      <c r="M19" s="96">
        <v>142465</v>
      </c>
    </row>
    <row r="20" spans="1:13" s="30" customFormat="1" ht="12" customHeight="1">
      <c r="A20" s="87" t="s">
        <v>55</v>
      </c>
      <c r="B20" s="102">
        <v>181</v>
      </c>
      <c r="C20" s="96">
        <v>1564</v>
      </c>
      <c r="D20" s="96">
        <v>181</v>
      </c>
      <c r="E20" s="96">
        <v>1591</v>
      </c>
      <c r="F20" s="96">
        <v>194</v>
      </c>
      <c r="G20" s="96">
        <v>3504</v>
      </c>
      <c r="H20" s="96">
        <v>10</v>
      </c>
      <c r="I20" s="96">
        <v>96</v>
      </c>
      <c r="J20" s="96">
        <v>215</v>
      </c>
      <c r="K20" s="96">
        <v>1179</v>
      </c>
      <c r="L20" s="96">
        <v>13289</v>
      </c>
      <c r="M20" s="96">
        <v>142221</v>
      </c>
    </row>
    <row r="21" spans="1:13" s="30" customFormat="1" ht="12" customHeight="1">
      <c r="A21" s="87" t="s">
        <v>56</v>
      </c>
      <c r="B21" s="102">
        <v>222</v>
      </c>
      <c r="C21" s="96">
        <v>2418</v>
      </c>
      <c r="D21" s="96">
        <v>208</v>
      </c>
      <c r="E21" s="96">
        <v>2307</v>
      </c>
      <c r="F21" s="96">
        <v>144</v>
      </c>
      <c r="G21" s="96">
        <v>2752</v>
      </c>
      <c r="H21" s="96">
        <v>18</v>
      </c>
      <c r="I21" s="96">
        <v>209</v>
      </c>
      <c r="J21" s="96">
        <v>233</v>
      </c>
      <c r="K21" s="96">
        <v>1387</v>
      </c>
      <c r="L21" s="96">
        <v>13320</v>
      </c>
      <c r="M21" s="96">
        <v>141374</v>
      </c>
    </row>
    <row r="22" spans="1:13" s="104" customFormat="1" ht="12" customHeight="1">
      <c r="A22" s="87" t="s">
        <v>57</v>
      </c>
      <c r="B22" s="102">
        <v>241</v>
      </c>
      <c r="C22" s="96">
        <v>2267</v>
      </c>
      <c r="D22" s="96">
        <v>214</v>
      </c>
      <c r="E22" s="96">
        <v>2008</v>
      </c>
      <c r="F22" s="96">
        <v>139</v>
      </c>
      <c r="G22" s="96">
        <v>2777</v>
      </c>
      <c r="H22" s="96">
        <v>8</v>
      </c>
      <c r="I22" s="96">
        <v>197</v>
      </c>
      <c r="J22" s="96">
        <v>239</v>
      </c>
      <c r="K22" s="96">
        <v>1560</v>
      </c>
      <c r="L22" s="96">
        <v>13388</v>
      </c>
      <c r="M22" s="96">
        <v>140456</v>
      </c>
    </row>
    <row r="23" spans="1:13" s="104" customFormat="1" ht="12" customHeight="1">
      <c r="A23" s="87" t="s">
        <v>58</v>
      </c>
      <c r="B23" s="123">
        <v>237</v>
      </c>
      <c r="C23" s="96">
        <v>2414</v>
      </c>
      <c r="D23" s="133">
        <v>232</v>
      </c>
      <c r="E23" s="96">
        <v>2249</v>
      </c>
      <c r="F23" s="133">
        <v>138</v>
      </c>
      <c r="G23" s="96">
        <v>2245</v>
      </c>
      <c r="H23" s="133">
        <v>23</v>
      </c>
      <c r="I23" s="96">
        <v>247</v>
      </c>
      <c r="J23" s="133">
        <v>260</v>
      </c>
      <c r="K23" s="133">
        <v>1778</v>
      </c>
      <c r="L23" s="96">
        <v>13437</v>
      </c>
      <c r="M23" s="96">
        <v>139680</v>
      </c>
    </row>
    <row r="24" spans="1:13" s="104" customFormat="1" ht="10.8">
      <c r="A24" s="87" t="s">
        <v>63</v>
      </c>
      <c r="B24" s="123">
        <v>231</v>
      </c>
      <c r="C24" s="96">
        <v>2251</v>
      </c>
      <c r="D24" s="133">
        <v>221</v>
      </c>
      <c r="E24" s="96">
        <v>2158</v>
      </c>
      <c r="F24" s="12">
        <v>130</v>
      </c>
      <c r="G24" s="96">
        <v>2746</v>
      </c>
      <c r="H24" s="134">
        <v>14</v>
      </c>
      <c r="I24" s="134">
        <v>127</v>
      </c>
      <c r="J24" s="12">
        <v>274</v>
      </c>
      <c r="K24" s="133">
        <v>1894</v>
      </c>
      <c r="L24" s="96">
        <v>13541</v>
      </c>
      <c r="M24" s="96">
        <v>139573</v>
      </c>
    </row>
    <row r="25" spans="1:13" s="31" customFormat="1" ht="10.8">
      <c r="A25" s="87" t="s">
        <v>99</v>
      </c>
      <c r="B25" s="123">
        <v>187</v>
      </c>
      <c r="C25" s="96">
        <v>1510</v>
      </c>
      <c r="D25" s="133">
        <v>168</v>
      </c>
      <c r="E25" s="96">
        <v>1412</v>
      </c>
      <c r="F25" s="12">
        <v>108</v>
      </c>
      <c r="G25" s="96">
        <v>2422</v>
      </c>
      <c r="H25" s="134">
        <v>4</v>
      </c>
      <c r="I25" s="134">
        <v>9</v>
      </c>
      <c r="J25" s="12">
        <v>277</v>
      </c>
      <c r="K25" s="133">
        <v>1899</v>
      </c>
      <c r="L25" s="96">
        <v>13585</v>
      </c>
      <c r="M25" s="96">
        <v>138490</v>
      </c>
    </row>
    <row r="26" spans="1:13" s="31" customFormat="1" ht="10.8">
      <c r="A26" s="139" t="s">
        <v>100</v>
      </c>
      <c r="B26" s="140">
        <v>234</v>
      </c>
      <c r="C26" s="141">
        <v>1968</v>
      </c>
      <c r="D26" s="142">
        <v>202</v>
      </c>
      <c r="E26" s="141">
        <v>1741</v>
      </c>
      <c r="F26" s="143">
        <v>120</v>
      </c>
      <c r="G26" s="141">
        <v>2436</v>
      </c>
      <c r="H26" s="144">
        <v>6</v>
      </c>
      <c r="I26" s="144">
        <v>16</v>
      </c>
      <c r="J26" s="143">
        <v>283</v>
      </c>
      <c r="K26" s="142">
        <v>1913</v>
      </c>
      <c r="L26" s="141">
        <v>13639</v>
      </c>
      <c r="M26" s="141">
        <v>137520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8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 預金者別預金残高</vt:lpstr>
      <vt:lpstr>20 金融機関別預金残高</vt:lpstr>
      <vt:lpstr>21 金融機関別貸出残高</vt:lpstr>
      <vt:lpstr>22 業種別倒産状況</vt:lpstr>
      <vt:lpstr>23 手形交換状況 </vt:lpstr>
      <vt:lpstr>24 信用保証協会保証状況</vt:lpstr>
      <vt:lpstr>'20 金融機関別預金残高'!Print_Area</vt:lpstr>
      <vt:lpstr>'21 金融機関別貸出残高'!Print_Area</vt:lpstr>
      <vt:lpstr>'22 業種別倒産状況'!Print_Area</vt:lpstr>
      <vt:lpstr>'23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小柳　曉史（統計分析課）</cp:lastModifiedBy>
  <cp:lastPrinted>2025-04-30T07:38:19Z</cp:lastPrinted>
  <dcterms:created xsi:type="dcterms:W3CDTF">1997-01-08T22:48:59Z</dcterms:created>
  <dcterms:modified xsi:type="dcterms:W3CDTF">2025-04-30T07:38:37Z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