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1生産誘発額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<sst xmlns="http://schemas.openxmlformats.org/spreadsheetml/2006/main" count="51" uniqueCount="51">
  <si>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</si>
  <si>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</si>
  <si>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</si>
  <si>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</si>
  <si>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</si>
  <si>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</si>
  <si>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</si>
  <si>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</si>
  <si>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</si>
  <si>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</si>
  <si>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</si>
  <si>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</si>
  <si>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</si>
  <si>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</si>
  <si>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</si>
  <si>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</si>
  <si>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</si>
  <si>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</si>
  <si>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</si>
  <si>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</si>
  <si>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</si>
  <si>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</si>
  <si>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</si>
  <si>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</si>
  <si>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</si>
  <si>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</si>
  <si>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</si>
  <si>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</si>
  <si>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</si>
  <si>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</si>
  <si>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</si>
  <si>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</si>
  <si>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</si>
  <si>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</si>
  <si>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</si>
  <si>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</si>
  <si>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</si>
  <si>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</si>
  <si>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</si>
  <si>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</si>
  <si>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</si>
  <si>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</si>
  <si>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</si>
  <si>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</si>
  <si>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</si>
  <si>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4-1 最終需要項目別生産誘発額</t>
  </si>
  <si>
    <t>３７部 門</t>
  </si>
  <si>
    <t>81</t>
  </si>
  <si>
    <t>民間消費支出</t>
  </si>
  <si>
    <t>移輸出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</si>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</sst>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3" fontId="5" fillId="0" borderId="14" xfId="50" applyNumberFormat="1" applyFont="1" applyBorder="1" applyAlignment="1">
      <alignment/>
    </xf>
    <xf numFmtId="3" fontId="5" fillId="0" borderId="35" xfId="50" applyNumberFormat="1" applyFont="1" applyBorder="1" applyAlignment="1">
      <alignment/>
    </xf>
    <xf numFmtId="3" fontId="5" fillId="0" borderId="36" xfId="50" applyNumberFormat="1" applyFont="1" applyBorder="1" applyAlignment="1">
      <alignment/>
    </xf>
    <xf numFmtId="3" fontId="5" fillId="33" borderId="37" xfId="61" applyNumberFormat="1" applyFont="1" applyFill="1" applyBorder="1">
      <alignment/>
      <protection/>
    </xf>
    <xf numFmtId="3" fontId="5" fillId="0" borderId="38" xfId="50" applyNumberFormat="1" applyFont="1" applyBorder="1" applyAlignment="1">
      <alignment/>
    </xf>
    <xf numFmtId="3" fontId="5" fillId="0" borderId="39" xfId="50" applyNumberFormat="1" applyFont="1" applyBorder="1" applyAlignment="1">
      <alignment/>
    </xf>
    <xf numFmtId="3" fontId="5" fillId="0" borderId="40" xfId="50" applyNumberFormat="1" applyFont="1" applyBorder="1" applyAlignment="1">
      <alignment/>
    </xf>
    <xf numFmtId="3" fontId="5" fillId="33" borderId="41" xfId="61" applyNumberFormat="1" applyFont="1" applyFill="1" applyBorder="1">
      <alignment/>
      <protection/>
    </xf>
    <xf numFmtId="3" fontId="5" fillId="0" borderId="16" xfId="50" applyNumberFormat="1" applyFont="1" applyBorder="1" applyAlignment="1">
      <alignment/>
    </xf>
    <xf numFmtId="3" fontId="5" fillId="0" borderId="42" xfId="50" applyNumberFormat="1" applyFont="1" applyBorder="1" applyAlignment="1">
      <alignment/>
    </xf>
    <xf numFmtId="3" fontId="5" fillId="0" borderId="43" xfId="50" applyNumberFormat="1" applyFont="1" applyBorder="1" applyAlignment="1">
      <alignment/>
    </xf>
    <xf numFmtId="3" fontId="5" fillId="33" borderId="44" xfId="61" applyNumberFormat="1" applyFont="1" applyFill="1" applyBorder="1">
      <alignment/>
      <protection/>
    </xf>
    <xf numFmtId="3" fontId="5" fillId="33" borderId="18" xfId="61" applyNumberFormat="1" applyFont="1" applyFill="1" applyBorder="1">
      <alignment/>
      <protection/>
    </xf>
    <xf numFmtId="3" fontId="5" fillId="33" borderId="45" xfId="61" applyNumberFormat="1" applyFont="1" applyFill="1" applyBorder="1">
      <alignment/>
      <protection/>
    </xf>
    <xf numFmtId="3" fontId="5" fillId="33" borderId="46" xfId="61" applyNumberFormat="1" applyFont="1" applyFill="1" applyBorder="1">
      <alignment/>
      <protection/>
    </xf>
    <xf numFmtId="3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3" width="10.140625" style="1" bestFit="1" customWidth="1"/>
    <col min="4" max="4" width="11.7109375" style="1" bestFit="1" customWidth="1"/>
    <col min="5" max="7" width="10.140625" style="1" bestFit="1" customWidth="1"/>
    <col min="8" max="8" width="9.28125" style="1" bestFit="1" customWidth="1"/>
    <col min="9" max="9" width="9.28125" style="1" customWidth="1"/>
    <col min="10" max="10" width="11.7109375" style="1" bestFit="1" customWidth="1"/>
    <col min="11" max="11" width="11.8515625" style="1" customWidth="1"/>
    <col min="12" max="16384" width="9.00390625" style="1" customWidth="1"/>
  </cols>
  <sheetData>
    <row r="1" ht="18.75" customHeight="1">
      <c r="A1" s="14" t="s">
        <v>0</v>
      </c>
    </row>
    <row r="2" ht="14.25" customHeight="1">
      <c r="A2" s="13" t="s">
        <v>45</v>
      </c>
    </row>
    <row r="3" spans="1:11" ht="11.25">
      <c r="A3" s="15" t="s">
        <v>46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47</v>
      </c>
      <c r="K3" s="20"/>
    </row>
    <row r="4" spans="1:11" ht="31.5">
      <c r="A4" s="21"/>
      <c r="B4" s="22"/>
      <c r="C4" s="23" t="s">
        <v>39</v>
      </c>
      <c r="D4" s="24" t="s">
        <v>48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49</v>
      </c>
      <c r="K4" s="27" t="s">
        <v>50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1039269.69836941</v>
      </c>
      <c r="D6" s="33">
        <v>13560224.379136277</v>
      </c>
      <c r="E6" s="33">
        <v>579730.9713641953</v>
      </c>
      <c r="F6" s="33">
        <v>158725.09453228637</v>
      </c>
      <c r="G6" s="33">
        <v>536087.9795220504</v>
      </c>
      <c r="H6" s="33">
        <v>1425071.235488046</v>
      </c>
      <c r="I6" s="34">
        <v>29857.488920879576</v>
      </c>
      <c r="J6" s="34">
        <v>146228768.15266684</v>
      </c>
      <c r="K6" s="35">
        <v>163557734.99999997</v>
      </c>
    </row>
    <row r="7" spans="1:11" ht="11.25">
      <c r="A7" s="5">
        <v>2</v>
      </c>
      <c r="B7" s="6" t="s">
        <v>2</v>
      </c>
      <c r="C7" s="36">
        <v>15263.946606903824</v>
      </c>
      <c r="D7" s="37">
        <v>842076.9736700407</v>
      </c>
      <c r="E7" s="37">
        <v>128025.39486195495</v>
      </c>
      <c r="F7" s="37">
        <v>1451422.076766661</v>
      </c>
      <c r="G7" s="37">
        <v>1161099.7333466979</v>
      </c>
      <c r="H7" s="37">
        <v>-40275.682061688414</v>
      </c>
      <c r="I7" s="38">
        <v>1395.9767485888021</v>
      </c>
      <c r="J7" s="38">
        <v>2923322.580060841</v>
      </c>
      <c r="K7" s="39">
        <v>6482331</v>
      </c>
    </row>
    <row r="8" spans="1:11" ht="11.25">
      <c r="A8" s="5">
        <v>3</v>
      </c>
      <c r="B8" s="6" t="s">
        <v>3</v>
      </c>
      <c r="C8" s="36">
        <v>4528484.855098904</v>
      </c>
      <c r="D8" s="37">
        <v>53829180.22516924</v>
      </c>
      <c r="E8" s="37">
        <v>1877739.1557113975</v>
      </c>
      <c r="F8" s="37">
        <v>18613.531598675658</v>
      </c>
      <c r="G8" s="37">
        <v>39414.70123132769</v>
      </c>
      <c r="H8" s="37">
        <v>405147.74624594074</v>
      </c>
      <c r="I8" s="38">
        <v>22595.164176963193</v>
      </c>
      <c r="J8" s="38">
        <v>289645184.6207677</v>
      </c>
      <c r="K8" s="39">
        <v>350366360.0000002</v>
      </c>
    </row>
    <row r="9" spans="1:11" ht="11.25">
      <c r="A9" s="5">
        <f>A8+1</f>
        <v>4</v>
      </c>
      <c r="B9" s="6" t="s">
        <v>4</v>
      </c>
      <c r="C9" s="36">
        <v>105303.43892665463</v>
      </c>
      <c r="D9" s="37">
        <v>2290130.4088070835</v>
      </c>
      <c r="E9" s="37">
        <v>171702.30499667494</v>
      </c>
      <c r="F9" s="37">
        <v>61789.684979350386</v>
      </c>
      <c r="G9" s="37">
        <v>193286.50950111184</v>
      </c>
      <c r="H9" s="37">
        <v>-69186.85645531186</v>
      </c>
      <c r="I9" s="38">
        <v>3387.5835729180194</v>
      </c>
      <c r="J9" s="38">
        <v>25192141.925671536</v>
      </c>
      <c r="K9" s="39">
        <v>27948555.00000002</v>
      </c>
    </row>
    <row r="10" spans="1:11" ht="11.25">
      <c r="A10" s="7">
        <f aca="true" t="shared" si="0" ref="A10:A43">A9+1</f>
        <v>5</v>
      </c>
      <c r="B10" s="8" t="s">
        <v>5</v>
      </c>
      <c r="C10" s="36">
        <v>340266.54329811345</v>
      </c>
      <c r="D10" s="37">
        <v>3021175.041439979</v>
      </c>
      <c r="E10" s="37">
        <v>1131197.3613975109</v>
      </c>
      <c r="F10" s="37">
        <v>2069900.0784491776</v>
      </c>
      <c r="G10" s="37">
        <v>2188491.3948358214</v>
      </c>
      <c r="H10" s="37">
        <v>-76140.16106622297</v>
      </c>
      <c r="I10" s="38">
        <v>6943.671532974169</v>
      </c>
      <c r="J10" s="38">
        <v>89634974.07011269</v>
      </c>
      <c r="K10" s="39">
        <v>98316808.00000004</v>
      </c>
    </row>
    <row r="11" spans="1:11" ht="11.25">
      <c r="A11" s="5">
        <f t="shared" si="0"/>
        <v>6</v>
      </c>
      <c r="B11" s="6" t="s">
        <v>6</v>
      </c>
      <c r="C11" s="36">
        <v>234498.79848515452</v>
      </c>
      <c r="D11" s="37">
        <v>3109502.609141151</v>
      </c>
      <c r="E11" s="37">
        <v>4302965.176563802</v>
      </c>
      <c r="F11" s="37">
        <v>123055.09143837303</v>
      </c>
      <c r="G11" s="37">
        <v>155872.87474990002</v>
      </c>
      <c r="H11" s="37">
        <v>76901.82243264349</v>
      </c>
      <c r="I11" s="38">
        <v>12209.637753789793</v>
      </c>
      <c r="J11" s="38">
        <v>158724320.98943526</v>
      </c>
      <c r="K11" s="39">
        <v>166739327.00000006</v>
      </c>
    </row>
    <row r="12" spans="1:11" ht="11.25">
      <c r="A12" s="5">
        <f t="shared" si="0"/>
        <v>7</v>
      </c>
      <c r="B12" s="6" t="s">
        <v>7</v>
      </c>
      <c r="C12" s="36">
        <v>45144.85829098825</v>
      </c>
      <c r="D12" s="37">
        <v>1204928.0064048802</v>
      </c>
      <c r="E12" s="37">
        <v>166227.41741203092</v>
      </c>
      <c r="F12" s="37">
        <v>159914.6369059224</v>
      </c>
      <c r="G12" s="37">
        <v>152458.70622917832</v>
      </c>
      <c r="H12" s="37">
        <v>12458.376662071258</v>
      </c>
      <c r="I12" s="38">
        <v>420.6154936073272</v>
      </c>
      <c r="J12" s="38">
        <v>1532710.3826013242</v>
      </c>
      <c r="K12" s="39">
        <v>3274263.000000003</v>
      </c>
    </row>
    <row r="13" spans="1:11" ht="11.25">
      <c r="A13" s="5">
        <f t="shared" si="0"/>
        <v>8</v>
      </c>
      <c r="B13" s="6" t="s">
        <v>8</v>
      </c>
      <c r="C13" s="36">
        <v>147338.08367704437</v>
      </c>
      <c r="D13" s="37">
        <v>2396308.678769049</v>
      </c>
      <c r="E13" s="37">
        <v>528026.4499949417</v>
      </c>
      <c r="F13" s="37">
        <v>598297.8542576684</v>
      </c>
      <c r="G13" s="37">
        <v>759860.8386750807</v>
      </c>
      <c r="H13" s="37">
        <v>102795.98608709972</v>
      </c>
      <c r="I13" s="38">
        <v>156754.87932829105</v>
      </c>
      <c r="J13" s="38">
        <v>89719554.22921087</v>
      </c>
      <c r="K13" s="39">
        <v>94408937.00000004</v>
      </c>
    </row>
    <row r="14" spans="1:11" ht="11.25">
      <c r="A14" s="5">
        <f t="shared" si="0"/>
        <v>9</v>
      </c>
      <c r="B14" s="6" t="s">
        <v>9</v>
      </c>
      <c r="C14" s="36">
        <v>112651.38445879532</v>
      </c>
      <c r="D14" s="37">
        <v>1047464.3306475871</v>
      </c>
      <c r="E14" s="37">
        <v>369405.23980093875</v>
      </c>
      <c r="F14" s="37">
        <v>3988356.0767925372</v>
      </c>
      <c r="G14" s="37">
        <v>3259329.7037352934</v>
      </c>
      <c r="H14" s="37">
        <v>14014.932098211406</v>
      </c>
      <c r="I14" s="38">
        <v>17779.98903709013</v>
      </c>
      <c r="J14" s="38">
        <v>30910674.343429573</v>
      </c>
      <c r="K14" s="39">
        <v>39719676.00000003</v>
      </c>
    </row>
    <row r="15" spans="1:11" ht="11.25">
      <c r="A15" s="5">
        <f t="shared" si="0"/>
        <v>10</v>
      </c>
      <c r="B15" s="6" t="s">
        <v>10</v>
      </c>
      <c r="C15" s="36">
        <v>4171.692971637098</v>
      </c>
      <c r="D15" s="37">
        <v>118988.6051981351</v>
      </c>
      <c r="E15" s="37">
        <v>14954.865052588659</v>
      </c>
      <c r="F15" s="37">
        <v>207660.79514233925</v>
      </c>
      <c r="G15" s="37">
        <v>251283.88660008332</v>
      </c>
      <c r="H15" s="37">
        <v>9088.41424673115</v>
      </c>
      <c r="I15" s="38">
        <v>6129.635986844153</v>
      </c>
      <c r="J15" s="38">
        <v>16525745.104801642</v>
      </c>
      <c r="K15" s="39">
        <v>17138023</v>
      </c>
    </row>
    <row r="16" spans="1:11" ht="11.25">
      <c r="A16" s="9">
        <f t="shared" si="0"/>
        <v>11</v>
      </c>
      <c r="B16" s="10" t="s">
        <v>11</v>
      </c>
      <c r="C16" s="36">
        <v>26652.47117912182</v>
      </c>
      <c r="D16" s="37">
        <v>596253.6712264125</v>
      </c>
      <c r="E16" s="37">
        <v>184983.90234638657</v>
      </c>
      <c r="F16" s="37">
        <v>505582.7219133141</v>
      </c>
      <c r="G16" s="37">
        <v>1298107.634211371</v>
      </c>
      <c r="H16" s="37">
        <v>-81210.67093839434</v>
      </c>
      <c r="I16" s="38">
        <v>110756.7337168524</v>
      </c>
      <c r="J16" s="38">
        <v>50404246.53634493</v>
      </c>
      <c r="K16" s="39">
        <v>53045372.99999999</v>
      </c>
    </row>
    <row r="17" spans="1:11" ht="11.25">
      <c r="A17" s="5">
        <f t="shared" si="0"/>
        <v>12</v>
      </c>
      <c r="B17" s="6" t="s">
        <v>12</v>
      </c>
      <c r="C17" s="36">
        <v>294449.3172045407</v>
      </c>
      <c r="D17" s="37">
        <v>2852473.4435622175</v>
      </c>
      <c r="E17" s="37">
        <v>714919.6511203148</v>
      </c>
      <c r="F17" s="37">
        <v>6347220.807947973</v>
      </c>
      <c r="G17" s="37">
        <v>6187892.789277188</v>
      </c>
      <c r="H17" s="37">
        <v>318758.91981772665</v>
      </c>
      <c r="I17" s="38">
        <v>25546.70300595525</v>
      </c>
      <c r="J17" s="38">
        <v>79554477.36806406</v>
      </c>
      <c r="K17" s="39">
        <v>96295738.99999997</v>
      </c>
    </row>
    <row r="18" spans="1:11" ht="11.25">
      <c r="A18" s="5">
        <f t="shared" si="0"/>
        <v>13</v>
      </c>
      <c r="B18" s="6" t="s">
        <v>13</v>
      </c>
      <c r="C18" s="36">
        <v>1780.607828564828</v>
      </c>
      <c r="D18" s="37">
        <v>56824.75925004055</v>
      </c>
      <c r="E18" s="37">
        <v>14414.095187612227</v>
      </c>
      <c r="F18" s="37">
        <v>150899.46332850764</v>
      </c>
      <c r="G18" s="37">
        <v>1611925.3408951634</v>
      </c>
      <c r="H18" s="37">
        <v>13804.332448087156</v>
      </c>
      <c r="I18" s="38">
        <v>8625.445867604596</v>
      </c>
      <c r="J18" s="38">
        <v>14549247.955194425</v>
      </c>
      <c r="K18" s="39">
        <v>16407522.000000006</v>
      </c>
    </row>
    <row r="19" spans="1:11" ht="11.25">
      <c r="A19" s="5">
        <f t="shared" si="0"/>
        <v>14</v>
      </c>
      <c r="B19" s="6" t="s">
        <v>14</v>
      </c>
      <c r="C19" s="36">
        <v>3718.7313346589126</v>
      </c>
      <c r="D19" s="37">
        <v>90315.72762303687</v>
      </c>
      <c r="E19" s="37">
        <v>26779.29694094333</v>
      </c>
      <c r="F19" s="37">
        <v>191275.34083828147</v>
      </c>
      <c r="G19" s="37">
        <v>6630540.363151467</v>
      </c>
      <c r="H19" s="37">
        <v>187072.3608243654</v>
      </c>
      <c r="I19" s="38">
        <v>38542.36697036499</v>
      </c>
      <c r="J19" s="38">
        <v>35385124.81231684</v>
      </c>
      <c r="K19" s="39">
        <v>42553368.99999996</v>
      </c>
    </row>
    <row r="20" spans="1:11" ht="11.25">
      <c r="A20" s="7">
        <f t="shared" si="0"/>
        <v>15</v>
      </c>
      <c r="B20" s="8" t="s">
        <v>15</v>
      </c>
      <c r="C20" s="36">
        <v>4903.716380299749</v>
      </c>
      <c r="D20" s="37">
        <v>104689.24448410385</v>
      </c>
      <c r="E20" s="37">
        <v>163221.7990461301</v>
      </c>
      <c r="F20" s="37">
        <v>82344.29618001191</v>
      </c>
      <c r="G20" s="37">
        <v>871354.2047384231</v>
      </c>
      <c r="H20" s="37">
        <v>9774.673226751784</v>
      </c>
      <c r="I20" s="38">
        <v>1285.2735945093764</v>
      </c>
      <c r="J20" s="38">
        <v>10301444.79234978</v>
      </c>
      <c r="K20" s="39">
        <v>11539018.00000001</v>
      </c>
    </row>
    <row r="21" spans="1:11" ht="11.25">
      <c r="A21" s="5">
        <f t="shared" si="0"/>
        <v>16</v>
      </c>
      <c r="B21" s="6" t="s">
        <v>16</v>
      </c>
      <c r="C21" s="36">
        <v>38543.572399610515</v>
      </c>
      <c r="D21" s="37">
        <v>1297374.6754094698</v>
      </c>
      <c r="E21" s="37">
        <v>645565.8598635262</v>
      </c>
      <c r="F21" s="37">
        <v>367805.7452091135</v>
      </c>
      <c r="G21" s="37">
        <v>1134098.6985097076</v>
      </c>
      <c r="H21" s="37">
        <v>1557401.3458169783</v>
      </c>
      <c r="I21" s="38">
        <v>850441.3456176872</v>
      </c>
      <c r="J21" s="38">
        <v>160248386.75717393</v>
      </c>
      <c r="K21" s="39">
        <v>166139618.00000003</v>
      </c>
    </row>
    <row r="22" spans="1:11" ht="11.25">
      <c r="A22" s="5">
        <f t="shared" si="0"/>
        <v>17</v>
      </c>
      <c r="B22" s="6" t="s">
        <v>17</v>
      </c>
      <c r="C22" s="36">
        <v>150232.82940826946</v>
      </c>
      <c r="D22" s="37">
        <v>7486817.751222196</v>
      </c>
      <c r="E22" s="37">
        <v>186317.258921075</v>
      </c>
      <c r="F22" s="37">
        <v>1877795.8066056783</v>
      </c>
      <c r="G22" s="37">
        <v>8212748.850058602</v>
      </c>
      <c r="H22" s="37">
        <v>934225.8487972468</v>
      </c>
      <c r="I22" s="38">
        <v>141136.79483029846</v>
      </c>
      <c r="J22" s="38">
        <v>74576138.86015664</v>
      </c>
      <c r="K22" s="39">
        <v>93565414</v>
      </c>
    </row>
    <row r="23" spans="1:11" ht="11.25">
      <c r="A23" s="5">
        <f t="shared" si="0"/>
        <v>18</v>
      </c>
      <c r="B23" s="6" t="s">
        <v>18</v>
      </c>
      <c r="C23" s="36">
        <v>13851.572206618397</v>
      </c>
      <c r="D23" s="37">
        <v>412180.3620608135</v>
      </c>
      <c r="E23" s="37">
        <v>3692.6672762249814</v>
      </c>
      <c r="F23" s="37">
        <v>189583.98226945451</v>
      </c>
      <c r="G23" s="37">
        <v>490778.8653218631</v>
      </c>
      <c r="H23" s="37">
        <v>-16986.044593968207</v>
      </c>
      <c r="I23" s="38">
        <v>569.8428561814977</v>
      </c>
      <c r="J23" s="38">
        <v>4743520.752602808</v>
      </c>
      <c r="K23" s="39">
        <v>5837191.999999996</v>
      </c>
    </row>
    <row r="24" spans="1:11" ht="11.25">
      <c r="A24" s="5">
        <f t="shared" si="0"/>
        <v>19</v>
      </c>
      <c r="B24" s="6" t="s">
        <v>19</v>
      </c>
      <c r="C24" s="36">
        <v>39653.87172906306</v>
      </c>
      <c r="D24" s="37">
        <v>7287657.67034034</v>
      </c>
      <c r="E24" s="37">
        <v>432916.4358822711</v>
      </c>
      <c r="F24" s="37">
        <v>720321.7763055922</v>
      </c>
      <c r="G24" s="37">
        <v>6853848.117416717</v>
      </c>
      <c r="H24" s="37">
        <v>-605307.2580340995</v>
      </c>
      <c r="I24" s="38">
        <v>712203.4047786755</v>
      </c>
      <c r="J24" s="38">
        <v>160670339.98158145</v>
      </c>
      <c r="K24" s="39">
        <v>176111634</v>
      </c>
    </row>
    <row r="25" spans="1:11" ht="11.25">
      <c r="A25" s="5">
        <f t="shared" si="0"/>
        <v>20</v>
      </c>
      <c r="B25" s="6" t="s">
        <v>20</v>
      </c>
      <c r="C25" s="36">
        <v>867373.4970262414</v>
      </c>
      <c r="D25" s="37">
        <v>8452948.258514095</v>
      </c>
      <c r="E25" s="37">
        <v>2024112.391314536</v>
      </c>
      <c r="F25" s="37">
        <v>823399.3802932703</v>
      </c>
      <c r="G25" s="37">
        <v>2371983.811836525</v>
      </c>
      <c r="H25" s="37">
        <v>-23371.432274629336</v>
      </c>
      <c r="I25" s="38">
        <v>22979.012565081255</v>
      </c>
      <c r="J25" s="38">
        <v>55001020.08072487</v>
      </c>
      <c r="K25" s="39">
        <v>69540445</v>
      </c>
    </row>
    <row r="26" spans="1:11" ht="11.25">
      <c r="A26" s="9">
        <f t="shared" si="0"/>
        <v>21</v>
      </c>
      <c r="B26" s="10" t="s">
        <v>21</v>
      </c>
      <c r="C26" s="36">
        <v>251729.92830088115</v>
      </c>
      <c r="D26" s="37">
        <v>9923678.430149686</v>
      </c>
      <c r="E26" s="37">
        <v>2181084.501560273</v>
      </c>
      <c r="F26" s="37">
        <v>169024364.34872213</v>
      </c>
      <c r="G26" s="37">
        <v>134601940.7408772</v>
      </c>
      <c r="H26" s="37">
        <v>16251.75502426308</v>
      </c>
      <c r="I26" s="38">
        <v>5553.370516554797</v>
      </c>
      <c r="J26" s="38">
        <v>6871531.924848864</v>
      </c>
      <c r="K26" s="39">
        <v>322876134.9999998</v>
      </c>
    </row>
    <row r="27" spans="1:11" ht="11.25">
      <c r="A27" s="5">
        <f t="shared" si="0"/>
        <v>22</v>
      </c>
      <c r="B27" s="6" t="s">
        <v>22</v>
      </c>
      <c r="C27" s="36">
        <v>2062767.2405140998</v>
      </c>
      <c r="D27" s="37">
        <v>55783882.78576283</v>
      </c>
      <c r="E27" s="37">
        <v>7330428.973005001</v>
      </c>
      <c r="F27" s="37">
        <v>1774704.1535287206</v>
      </c>
      <c r="G27" s="37">
        <v>2670725.434024547</v>
      </c>
      <c r="H27" s="37">
        <v>85896.5346840311</v>
      </c>
      <c r="I27" s="38">
        <v>47093.31063860017</v>
      </c>
      <c r="J27" s="38">
        <v>117540866.56784217</v>
      </c>
      <c r="K27" s="39">
        <v>187296365</v>
      </c>
    </row>
    <row r="28" spans="1:11" ht="11.25">
      <c r="A28" s="5">
        <f t="shared" si="0"/>
        <v>23</v>
      </c>
      <c r="B28" s="6" t="s">
        <v>23</v>
      </c>
      <c r="C28" s="36">
        <v>438650.43192428234</v>
      </c>
      <c r="D28" s="37">
        <v>15714252.066406874</v>
      </c>
      <c r="E28" s="37">
        <v>547827.051686324</v>
      </c>
      <c r="F28" s="37">
        <v>186970.67732971167</v>
      </c>
      <c r="G28" s="37">
        <v>258651.5625452057</v>
      </c>
      <c r="H28" s="37">
        <v>6336.119078874826</v>
      </c>
      <c r="I28" s="38">
        <v>2042.7421558168842</v>
      </c>
      <c r="J28" s="38">
        <v>2991782.3488729107</v>
      </c>
      <c r="K28" s="39">
        <v>20146513</v>
      </c>
    </row>
    <row r="29" spans="1:11" ht="11.25">
      <c r="A29" s="5">
        <f t="shared" si="0"/>
        <v>24</v>
      </c>
      <c r="B29" s="6" t="s">
        <v>24</v>
      </c>
      <c r="C29" s="36">
        <v>551100.5889079852</v>
      </c>
      <c r="D29" s="37">
        <v>5147801.1321517965</v>
      </c>
      <c r="E29" s="37">
        <v>9515445.05232217</v>
      </c>
      <c r="F29" s="37">
        <v>398270.3756091616</v>
      </c>
      <c r="G29" s="37">
        <v>480786.58925912605</v>
      </c>
      <c r="H29" s="37">
        <v>6096.030934824355</v>
      </c>
      <c r="I29" s="38">
        <v>2752.4035662034003</v>
      </c>
      <c r="J29" s="38">
        <v>5746405.827248736</v>
      </c>
      <c r="K29" s="39">
        <v>21848658.000000004</v>
      </c>
    </row>
    <row r="30" spans="1:11" ht="11.25">
      <c r="A30" s="7">
        <f t="shared" si="0"/>
        <v>25</v>
      </c>
      <c r="B30" s="8" t="s">
        <v>25</v>
      </c>
      <c r="C30" s="36">
        <v>12375153.51073061</v>
      </c>
      <c r="D30" s="37">
        <v>146964204.89371508</v>
      </c>
      <c r="E30" s="37">
        <v>16349638.929610914</v>
      </c>
      <c r="F30" s="37">
        <v>12305333.761025356</v>
      </c>
      <c r="G30" s="37">
        <v>31272905.14911461</v>
      </c>
      <c r="H30" s="37">
        <v>765207.5759563157</v>
      </c>
      <c r="I30" s="38">
        <v>81836.83504693554</v>
      </c>
      <c r="J30" s="38">
        <v>147655917.34480014</v>
      </c>
      <c r="K30" s="39">
        <v>367770198</v>
      </c>
    </row>
    <row r="31" spans="1:11" ht="11.25">
      <c r="A31" s="5">
        <f t="shared" si="0"/>
        <v>26</v>
      </c>
      <c r="B31" s="6" t="s">
        <v>26</v>
      </c>
      <c r="C31" s="36">
        <v>794080.8179914674</v>
      </c>
      <c r="D31" s="37">
        <v>130254188.79259558</v>
      </c>
      <c r="E31" s="37">
        <v>7156583.867236706</v>
      </c>
      <c r="F31" s="37">
        <v>2882395.3523387653</v>
      </c>
      <c r="G31" s="37">
        <v>3064063.8353229472</v>
      </c>
      <c r="H31" s="37">
        <v>36564.23439658835</v>
      </c>
      <c r="I31" s="38">
        <v>16338.50402917279</v>
      </c>
      <c r="J31" s="38">
        <v>25154747.596088726</v>
      </c>
      <c r="K31" s="39">
        <v>169358962.99999997</v>
      </c>
    </row>
    <row r="32" spans="1:11" ht="11.25">
      <c r="A32" s="5">
        <f t="shared" si="0"/>
        <v>27</v>
      </c>
      <c r="B32" s="6" t="s">
        <v>27</v>
      </c>
      <c r="C32" s="36">
        <v>780468.1606272827</v>
      </c>
      <c r="D32" s="37">
        <v>301280342.45509636</v>
      </c>
      <c r="E32" s="37">
        <v>3970012.587392212</v>
      </c>
      <c r="F32" s="37">
        <v>865075.6477387088</v>
      </c>
      <c r="G32" s="37">
        <v>1246644.4995154</v>
      </c>
      <c r="H32" s="37">
        <v>21356.923609115278</v>
      </c>
      <c r="I32" s="38">
        <v>4250.531974329177</v>
      </c>
      <c r="J32" s="38">
        <v>7844151.194046509</v>
      </c>
      <c r="K32" s="39">
        <v>316012301.99999994</v>
      </c>
    </row>
    <row r="33" spans="1:11" ht="11.25">
      <c r="A33" s="5">
        <f t="shared" si="0"/>
        <v>28</v>
      </c>
      <c r="B33" s="6" t="s">
        <v>28</v>
      </c>
      <c r="C33" s="36">
        <v>5970059.552679468</v>
      </c>
      <c r="D33" s="37">
        <v>86773331.96764374</v>
      </c>
      <c r="E33" s="37">
        <v>15059639.48134416</v>
      </c>
      <c r="F33" s="37">
        <v>12658209.573111383</v>
      </c>
      <c r="G33" s="37">
        <v>15410826.133690713</v>
      </c>
      <c r="H33" s="37">
        <v>354530.04991352285</v>
      </c>
      <c r="I33" s="38">
        <v>47918.78215063074</v>
      </c>
      <c r="J33" s="38">
        <v>159745389.4594663</v>
      </c>
      <c r="K33" s="39">
        <v>296019904.9999999</v>
      </c>
    </row>
    <row r="34" spans="1:11" ht="11.25">
      <c r="A34" s="5">
        <f t="shared" si="0"/>
        <v>29</v>
      </c>
      <c r="B34" s="6" t="s">
        <v>29</v>
      </c>
      <c r="C34" s="36">
        <v>2539366.398802889</v>
      </c>
      <c r="D34" s="37">
        <v>69261610.1863882</v>
      </c>
      <c r="E34" s="37">
        <v>8050958.0220154505</v>
      </c>
      <c r="F34" s="37">
        <v>9792584.233164491</v>
      </c>
      <c r="G34" s="37">
        <v>27551679.75571132</v>
      </c>
      <c r="H34" s="37">
        <v>21316.190029249214</v>
      </c>
      <c r="I34" s="38">
        <v>16232.19438849262</v>
      </c>
      <c r="J34" s="38">
        <v>32293766.019499864</v>
      </c>
      <c r="K34" s="39">
        <v>149527512.99999994</v>
      </c>
    </row>
    <row r="35" spans="1:11" ht="11.25">
      <c r="A35" s="5">
        <f t="shared" si="0"/>
        <v>30</v>
      </c>
      <c r="B35" s="6" t="s">
        <v>30</v>
      </c>
      <c r="C35" s="36">
        <v>42323.0114522137</v>
      </c>
      <c r="D35" s="37">
        <v>5410954.527723277</v>
      </c>
      <c r="E35" s="37">
        <v>213024106.33707055</v>
      </c>
      <c r="F35" s="37">
        <v>347003.3996694606</v>
      </c>
      <c r="G35" s="37">
        <v>339834.69381241756</v>
      </c>
      <c r="H35" s="37">
        <v>4410.87502424035</v>
      </c>
      <c r="I35" s="38">
        <v>979.1962367706947</v>
      </c>
      <c r="J35" s="38">
        <v>1681503.9590111063</v>
      </c>
      <c r="K35" s="39">
        <v>220851116.00000003</v>
      </c>
    </row>
    <row r="36" spans="1:11" ht="11.25">
      <c r="A36" s="9">
        <f t="shared" si="0"/>
        <v>31</v>
      </c>
      <c r="B36" s="10" t="s">
        <v>31</v>
      </c>
      <c r="C36" s="36">
        <v>174266.32477026596</v>
      </c>
      <c r="D36" s="37">
        <v>39007423.58975539</v>
      </c>
      <c r="E36" s="37">
        <v>128946800.27961342</v>
      </c>
      <c r="F36" s="37">
        <v>693550.1177148769</v>
      </c>
      <c r="G36" s="37">
        <v>1639182.7694805136</v>
      </c>
      <c r="H36" s="37">
        <v>114538.7968504755</v>
      </c>
      <c r="I36" s="38">
        <v>60656.530765461604</v>
      </c>
      <c r="J36" s="38">
        <v>40740839.59104959</v>
      </c>
      <c r="K36" s="39">
        <v>211377258</v>
      </c>
    </row>
    <row r="37" spans="1:11" ht="11.25">
      <c r="A37" s="5">
        <f t="shared" si="0"/>
        <v>32</v>
      </c>
      <c r="B37" s="6" t="s">
        <v>32</v>
      </c>
      <c r="C37" s="36">
        <v>3536457.392214715</v>
      </c>
      <c r="D37" s="37">
        <v>106228724.16303346</v>
      </c>
      <c r="E37" s="37">
        <v>322729058.8226309</v>
      </c>
      <c r="F37" s="37">
        <v>2670.294748420556</v>
      </c>
      <c r="G37" s="37">
        <v>5431.065348459255</v>
      </c>
      <c r="H37" s="37">
        <v>39.7920087188283</v>
      </c>
      <c r="I37" s="38">
        <v>8.236100978737339</v>
      </c>
      <c r="J37" s="38">
        <v>18132525.233914237</v>
      </c>
      <c r="K37" s="39">
        <v>450634914.9999998</v>
      </c>
    </row>
    <row r="38" spans="1:11" ht="11.25">
      <c r="A38" s="5">
        <f t="shared" si="0"/>
        <v>33</v>
      </c>
      <c r="B38" s="6" t="s">
        <v>33</v>
      </c>
      <c r="C38" s="36">
        <v>561364.6304927132</v>
      </c>
      <c r="D38" s="37">
        <v>24985977.112972863</v>
      </c>
      <c r="E38" s="37">
        <v>539350.9632939203</v>
      </c>
      <c r="F38" s="37">
        <v>393610.0821646069</v>
      </c>
      <c r="G38" s="37">
        <v>507375.8174685988</v>
      </c>
      <c r="H38" s="37">
        <v>6399.797801122913</v>
      </c>
      <c r="I38" s="38">
        <v>3845.266675366492</v>
      </c>
      <c r="J38" s="38">
        <v>4360315.329130809</v>
      </c>
      <c r="K38" s="39">
        <v>31358239.000000004</v>
      </c>
    </row>
    <row r="39" spans="1:11" ht="11.25">
      <c r="A39" s="5">
        <f t="shared" si="0"/>
        <v>34</v>
      </c>
      <c r="B39" s="6" t="s">
        <v>34</v>
      </c>
      <c r="C39" s="36">
        <v>2872679.6103014816</v>
      </c>
      <c r="D39" s="37">
        <v>61942715.660987414</v>
      </c>
      <c r="E39" s="37">
        <v>20980756.741862837</v>
      </c>
      <c r="F39" s="37">
        <v>13122716.863115408</v>
      </c>
      <c r="G39" s="37">
        <v>19282446.398994096</v>
      </c>
      <c r="H39" s="37">
        <v>139632.10972056736</v>
      </c>
      <c r="I39" s="38">
        <v>46039.646373691365</v>
      </c>
      <c r="J39" s="38">
        <v>79412130.96864447</v>
      </c>
      <c r="K39" s="39">
        <v>197799117.99999994</v>
      </c>
    </row>
    <row r="40" spans="1:11" ht="18.75" customHeight="1">
      <c r="A40" s="7">
        <f t="shared" si="0"/>
        <v>35</v>
      </c>
      <c r="B40" s="8" t="s">
        <v>35</v>
      </c>
      <c r="C40" s="36">
        <v>52024034.827798136</v>
      </c>
      <c r="D40" s="37">
        <v>171262149.58981845</v>
      </c>
      <c r="E40" s="37">
        <v>3046777.9390284093</v>
      </c>
      <c r="F40" s="37">
        <v>149638.9311384263</v>
      </c>
      <c r="G40" s="37">
        <v>295171.21033035964</v>
      </c>
      <c r="H40" s="37">
        <v>2135.4019275328296</v>
      </c>
      <c r="I40" s="38">
        <v>6460.598586615172</v>
      </c>
      <c r="J40" s="38">
        <v>37769753.501372</v>
      </c>
      <c r="K40" s="39">
        <v>264556121.99999994</v>
      </c>
    </row>
    <row r="41" spans="1:11" ht="11.25">
      <c r="A41" s="5">
        <f t="shared" si="0"/>
        <v>36</v>
      </c>
      <c r="B41" s="6" t="s">
        <v>36</v>
      </c>
      <c r="C41" s="36">
        <v>159136.19073370675</v>
      </c>
      <c r="D41" s="37">
        <v>2142187.5702231005</v>
      </c>
      <c r="E41" s="37">
        <v>1678331.3218813236</v>
      </c>
      <c r="F41" s="37">
        <v>312870.5533025607</v>
      </c>
      <c r="G41" s="37">
        <v>388119.9032575263</v>
      </c>
      <c r="H41" s="37">
        <v>5751.827719947522</v>
      </c>
      <c r="I41" s="38">
        <v>1916.0577490743897</v>
      </c>
      <c r="J41" s="38">
        <v>2661262.575132762</v>
      </c>
      <c r="K41" s="39">
        <v>7349576.000000001</v>
      </c>
    </row>
    <row r="42" spans="1:11" ht="11.25">
      <c r="A42" s="5">
        <f t="shared" si="0"/>
        <v>37</v>
      </c>
      <c r="B42" s="6" t="s">
        <v>37</v>
      </c>
      <c r="C42" s="40">
        <v>334933.84706500784</v>
      </c>
      <c r="D42" s="41">
        <v>6442028.390458668</v>
      </c>
      <c r="E42" s="41">
        <v>2658002.7078392543</v>
      </c>
      <c r="F42" s="41">
        <v>2746099.0985283456</v>
      </c>
      <c r="G42" s="41">
        <v>2689367.7330420334</v>
      </c>
      <c r="H42" s="41">
        <v>34906.5742275886</v>
      </c>
      <c r="I42" s="42">
        <v>7749.116883695497</v>
      </c>
      <c r="J42" s="42">
        <v>13307006.531955402</v>
      </c>
      <c r="K42" s="43">
        <v>28220093.999999993</v>
      </c>
    </row>
    <row r="43" spans="1:11" ht="11.25">
      <c r="A43" s="11">
        <f t="shared" si="0"/>
        <v>38</v>
      </c>
      <c r="B43" s="12" t="s">
        <v>38</v>
      </c>
      <c r="C43" s="44">
        <v>93482125.95218778</v>
      </c>
      <c r="D43" s="45">
        <v>1348582968.1369588</v>
      </c>
      <c r="E43" s="45">
        <v>777431701.2744489</v>
      </c>
      <c r="F43" s="45">
        <v>247750031.70470476</v>
      </c>
      <c r="G43" s="45">
        <v>286065618.29563874</v>
      </c>
      <c r="H43" s="45">
        <v>5775408.4776745625</v>
      </c>
      <c r="I43" s="46">
        <v>2521234.8901935476</v>
      </c>
      <c r="J43" s="46">
        <v>2200381240.2681923</v>
      </c>
      <c r="K43" s="47">
        <v>4961990329</v>
      </c>
    </row>
  </sheetData>
  <sheetProtection/>
  <mergeCells count="1">
    <mergeCell ref="A3:B4"/>
  </mergeCells>
  <printOptions/>
  <pageMargins left="0.75" right="0.75" top="1" bottom="1" header="0.512" footer="0.512"/>
  <pageSetup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2016-04-22T00:24:06Z</dcterms:modified>
  <cp:category/>
  <cp:version/>
  <cp:contentType/>
  <cp:contentStatus/>
</cp:coreProperties>
</file>