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4-4粗付加価値額誘発額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<sst xmlns="http://schemas.openxmlformats.org/spreadsheetml/2006/main" count="51" uniqueCount="51">
  <si>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</si>
  <si>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</si>
  <si>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</si>
  <si>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</si>
  <si>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</si>
  <si>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</si>
  <si>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</si>
  <si>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</si>
  <si>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</si>
  <si>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</si>
  <si>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</si>
  <si>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</si>
  <si>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</si>
  <si>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</si>
  <si>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</si>
  <si>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</si>
  <si>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</si>
  <si>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</si>
  <si>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</si>
  <si>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</si>
  <si>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</si>
  <si>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</si>
  <si>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</si>
  <si>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</si>
  <si>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</si>
  <si>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</si>
  <si>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</si>
  <si>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</si>
  <si>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</si>
  <si>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</si>
  <si>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</si>
  <si>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</si>
  <si>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</si>
  <si>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</si>
  <si>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</si>
  <si>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</si>
  <si>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</si>
  <si>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</si>
  <si>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</si>
  <si>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</si>
  <si>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</si>
  <si>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</si>
  <si>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</si>
  <si>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</si>
  <si>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</si>
  <si>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３７部 門</t>
  </si>
  <si>
    <t>81</t>
  </si>
  <si>
    <t>民間消費支出</t>
  </si>
  <si>
    <t>移輸出</t>
  </si>
  <si>
    <t>合計</t>
  </si>
  <si>
    <t>4-4 最終需要項目別粗付加価値誘発額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</si>
</sst>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  <numFmt numFmtId="178" formatCode="#,##0.000000"/>
    <numFmt numFmtId="179" formatCode="#,##0.0000000;[Red]\-#,##0.0000000"/>
    <numFmt numFmtId="180" formatCode="#,##0.00000000;[Red]\-#,##0.00000000"/>
    <numFmt numFmtId="181" formatCode="0.00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 shrinkToFit="1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/>
      <protection/>
    </xf>
    <xf numFmtId="49" fontId="5" fillId="0" borderId="23" xfId="61" applyNumberFormat="1" applyFont="1" applyBorder="1" applyAlignment="1">
      <alignment horizontal="center"/>
      <protection/>
    </xf>
    <xf numFmtId="49" fontId="5" fillId="0" borderId="24" xfId="61" applyNumberFormat="1" applyFont="1" applyBorder="1" applyAlignment="1">
      <alignment horizontal="center"/>
      <protection/>
    </xf>
    <xf numFmtId="0" fontId="2" fillId="33" borderId="25" xfId="61" applyFill="1" applyBorder="1">
      <alignment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49" fontId="5" fillId="0" borderId="28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Fill="1" applyBorder="1" applyAlignment="1">
      <alignment horizontal="center" vertical="center" wrapText="1"/>
      <protection/>
    </xf>
    <xf numFmtId="49" fontId="5" fillId="0" borderId="30" xfId="61" applyNumberFormat="1" applyFont="1" applyBorder="1" applyAlignment="1">
      <alignment horizontal="center" vertical="center" wrapText="1"/>
      <protection/>
    </xf>
    <xf numFmtId="49" fontId="5" fillId="33" borderId="31" xfId="61" applyNumberFormat="1" applyFont="1" applyFill="1" applyBorder="1" applyAlignment="1">
      <alignment horizontal="center" vertical="center" wrapText="1"/>
      <protection/>
    </xf>
    <xf numFmtId="0" fontId="2" fillId="0" borderId="32" xfId="61" applyBorder="1">
      <alignment/>
      <protection/>
    </xf>
    <xf numFmtId="0" fontId="2" fillId="0" borderId="33" xfId="61" applyBorder="1">
      <alignment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33" borderId="34" xfId="61" applyNumberFormat="1" applyFont="1" applyFill="1" applyBorder="1" applyAlignment="1">
      <alignment horizontal="center" vertical="center" wrapText="1"/>
      <protection/>
    </xf>
    <xf numFmtId="3" fontId="5" fillId="0" borderId="14" xfId="50" applyNumberFormat="1" applyFont="1" applyBorder="1" applyAlignment="1">
      <alignment/>
    </xf>
    <xf numFmtId="3" fontId="5" fillId="0" borderId="35" xfId="50" applyNumberFormat="1" applyFont="1" applyBorder="1" applyAlignment="1">
      <alignment/>
    </xf>
    <xf numFmtId="3" fontId="5" fillId="0" borderId="36" xfId="50" applyNumberFormat="1" applyFont="1" applyBorder="1" applyAlignment="1">
      <alignment/>
    </xf>
    <xf numFmtId="3" fontId="5" fillId="33" borderId="37" xfId="61" applyNumberFormat="1" applyFont="1" applyFill="1" applyBorder="1">
      <alignment/>
      <protection/>
    </xf>
    <xf numFmtId="3" fontId="5" fillId="0" borderId="38" xfId="50" applyNumberFormat="1" applyFont="1" applyBorder="1" applyAlignment="1">
      <alignment/>
    </xf>
    <xf numFmtId="3" fontId="5" fillId="0" borderId="39" xfId="50" applyNumberFormat="1" applyFont="1" applyBorder="1" applyAlignment="1">
      <alignment/>
    </xf>
    <xf numFmtId="3" fontId="5" fillId="0" borderId="40" xfId="50" applyNumberFormat="1" applyFont="1" applyBorder="1" applyAlignment="1">
      <alignment/>
    </xf>
    <xf numFmtId="3" fontId="5" fillId="33" borderId="41" xfId="61" applyNumberFormat="1" applyFont="1" applyFill="1" applyBorder="1">
      <alignment/>
      <protection/>
    </xf>
    <xf numFmtId="3" fontId="5" fillId="0" borderId="16" xfId="50" applyNumberFormat="1" applyFont="1" applyBorder="1" applyAlignment="1">
      <alignment/>
    </xf>
    <xf numFmtId="3" fontId="5" fillId="0" borderId="42" xfId="50" applyNumberFormat="1" applyFont="1" applyBorder="1" applyAlignment="1">
      <alignment/>
    </xf>
    <xf numFmtId="3" fontId="5" fillId="0" borderId="43" xfId="50" applyNumberFormat="1" applyFont="1" applyBorder="1" applyAlignment="1">
      <alignment/>
    </xf>
    <xf numFmtId="3" fontId="5" fillId="33" borderId="44" xfId="61" applyNumberFormat="1" applyFont="1" applyFill="1" applyBorder="1">
      <alignment/>
      <protection/>
    </xf>
    <xf numFmtId="3" fontId="5" fillId="33" borderId="18" xfId="61" applyNumberFormat="1" applyFont="1" applyFill="1" applyBorder="1">
      <alignment/>
      <protection/>
    </xf>
    <xf numFmtId="3" fontId="5" fillId="33" borderId="45" xfId="61" applyNumberFormat="1" applyFont="1" applyFill="1" applyBorder="1">
      <alignment/>
      <protection/>
    </xf>
    <xf numFmtId="3" fontId="5" fillId="33" borderId="46" xfId="61" applyNumberFormat="1" applyFont="1" applyFill="1" applyBorder="1">
      <alignment/>
      <protection/>
    </xf>
    <xf numFmtId="3" fontId="5" fillId="33" borderId="47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2.8515625" style="1" bestFit="1" customWidth="1"/>
    <col min="3" max="3" width="10.140625" style="1" bestFit="1" customWidth="1"/>
    <col min="4" max="4" width="11.7109375" style="1" bestFit="1" customWidth="1"/>
    <col min="5" max="7" width="10.140625" style="1" bestFit="1" customWidth="1"/>
    <col min="8" max="8" width="9.28125" style="1" bestFit="1" customWidth="1"/>
    <col min="9" max="9" width="9.28125" style="1" customWidth="1"/>
    <col min="10" max="10" width="11.7109375" style="1" bestFit="1" customWidth="1"/>
    <col min="11" max="11" width="11.8515625" style="1" customWidth="1"/>
    <col min="12" max="12" width="11.7109375" style="1" bestFit="1" customWidth="1"/>
    <col min="13" max="16384" width="9.00390625" style="1" customWidth="1"/>
  </cols>
  <sheetData>
    <row r="1" ht="18.75" customHeight="1">
      <c r="A1" s="14" t="s">
        <v>0</v>
      </c>
    </row>
    <row r="2" ht="13.5">
      <c r="A2" s="13" t="s">
        <v>50</v>
      </c>
    </row>
    <row r="3" spans="1:11" ht="11.25">
      <c r="A3" s="15" t="s">
        <v>45</v>
      </c>
      <c r="B3" s="16"/>
      <c r="C3" s="17">
        <v>71</v>
      </c>
      <c r="D3" s="18">
        <v>72</v>
      </c>
      <c r="E3" s="18">
        <v>73</v>
      </c>
      <c r="F3" s="18">
        <v>74</v>
      </c>
      <c r="G3" s="18">
        <v>75</v>
      </c>
      <c r="H3" s="18">
        <v>76</v>
      </c>
      <c r="I3" s="18">
        <v>77</v>
      </c>
      <c r="J3" s="19" t="s">
        <v>46</v>
      </c>
      <c r="K3" s="20"/>
    </row>
    <row r="4" spans="1:11" ht="31.5">
      <c r="A4" s="21"/>
      <c r="B4" s="22"/>
      <c r="C4" s="23" t="s">
        <v>39</v>
      </c>
      <c r="D4" s="24" t="s">
        <v>47</v>
      </c>
      <c r="E4" s="24" t="s">
        <v>40</v>
      </c>
      <c r="F4" s="24" t="s">
        <v>41</v>
      </c>
      <c r="G4" s="24" t="s">
        <v>42</v>
      </c>
      <c r="H4" s="25" t="s">
        <v>43</v>
      </c>
      <c r="I4" s="24" t="s">
        <v>44</v>
      </c>
      <c r="J4" s="26" t="s">
        <v>48</v>
      </c>
      <c r="K4" s="27" t="s">
        <v>49</v>
      </c>
    </row>
    <row r="5" spans="1:11" ht="2.25" customHeight="1">
      <c r="A5" s="28"/>
      <c r="B5" s="29"/>
      <c r="C5" s="2"/>
      <c r="D5" s="3"/>
      <c r="E5" s="3"/>
      <c r="F5" s="3"/>
      <c r="G5" s="3"/>
      <c r="H5" s="30"/>
      <c r="I5" s="4"/>
      <c r="J5" s="4"/>
      <c r="K5" s="31"/>
    </row>
    <row r="6" spans="1:11" ht="11.25">
      <c r="A6" s="5">
        <v>1</v>
      </c>
      <c r="B6" s="6" t="s">
        <v>1</v>
      </c>
      <c r="C6" s="32">
        <v>528517.7639495373</v>
      </c>
      <c r="D6" s="33">
        <v>6896015.037058891</v>
      </c>
      <c r="E6" s="33">
        <v>294820.6006183278</v>
      </c>
      <c r="F6" s="33">
        <v>80719.21290162012</v>
      </c>
      <c r="G6" s="33">
        <v>272626.07642824645</v>
      </c>
      <c r="H6" s="33">
        <v>724716.0809467084</v>
      </c>
      <c r="I6" s="34">
        <v>15183.944366289275</v>
      </c>
      <c r="J6" s="34">
        <v>74364240.28373037</v>
      </c>
      <c r="K6" s="35">
        <v>83176839</v>
      </c>
    </row>
    <row r="7" spans="1:11" ht="11.25">
      <c r="A7" s="5">
        <v>2</v>
      </c>
      <c r="B7" s="6" t="s">
        <v>2</v>
      </c>
      <c r="C7" s="36">
        <v>8221.86457561133</v>
      </c>
      <c r="D7" s="37">
        <v>453581.4372296255</v>
      </c>
      <c r="E7" s="37">
        <v>68960.37348021579</v>
      </c>
      <c r="F7" s="37">
        <v>781802.7712328742</v>
      </c>
      <c r="G7" s="37">
        <v>625421.7871829539</v>
      </c>
      <c r="H7" s="37">
        <v>-21694.337128499046</v>
      </c>
      <c r="I7" s="38">
        <v>751.9373641157858</v>
      </c>
      <c r="J7" s="38">
        <v>1574636.1660631027</v>
      </c>
      <c r="K7" s="39">
        <v>3491682</v>
      </c>
    </row>
    <row r="8" spans="1:11" ht="11.25">
      <c r="A8" s="5">
        <v>3</v>
      </c>
      <c r="B8" s="6" t="s">
        <v>3</v>
      </c>
      <c r="C8" s="36">
        <v>1415668.2651412084</v>
      </c>
      <c r="D8" s="37">
        <v>16827761.29802789</v>
      </c>
      <c r="E8" s="37">
        <v>587007.756018125</v>
      </c>
      <c r="F8" s="37">
        <v>5818.852625018379</v>
      </c>
      <c r="G8" s="37">
        <v>12321.591768245862</v>
      </c>
      <c r="H8" s="37">
        <v>126654.90233627705</v>
      </c>
      <c r="I8" s="38">
        <v>7063.567152038901</v>
      </c>
      <c r="J8" s="38">
        <v>90547171.76693125</v>
      </c>
      <c r="K8" s="39">
        <v>109529468.00000006</v>
      </c>
    </row>
    <row r="9" spans="1:11" ht="11.25">
      <c r="A9" s="5">
        <f>A8+1</f>
        <v>4</v>
      </c>
      <c r="B9" s="6" t="s">
        <v>4</v>
      </c>
      <c r="C9" s="36">
        <v>51658.992024049134</v>
      </c>
      <c r="D9" s="37">
        <v>1123475.4508349837</v>
      </c>
      <c r="E9" s="37">
        <v>84232.46282120133</v>
      </c>
      <c r="F9" s="37">
        <v>30312.332399135026</v>
      </c>
      <c r="G9" s="37">
        <v>94821.08423476008</v>
      </c>
      <c r="H9" s="37">
        <v>-33941.18275931536</v>
      </c>
      <c r="I9" s="38">
        <v>1661.856009242597</v>
      </c>
      <c r="J9" s="38">
        <v>12358577.00443595</v>
      </c>
      <c r="K9" s="39">
        <v>13710798.000000007</v>
      </c>
    </row>
    <row r="10" spans="1:11" ht="11.25">
      <c r="A10" s="7">
        <f aca="true" t="shared" si="0" ref="A10:A43">A9+1</f>
        <v>5</v>
      </c>
      <c r="B10" s="8" t="s">
        <v>5</v>
      </c>
      <c r="C10" s="36">
        <v>109492.33024954102</v>
      </c>
      <c r="D10" s="37">
        <v>972165.7973561075</v>
      </c>
      <c r="E10" s="37">
        <v>364001.2146684431</v>
      </c>
      <c r="F10" s="37">
        <v>666060.7322023622</v>
      </c>
      <c r="G10" s="37">
        <v>704221.5206615378</v>
      </c>
      <c r="H10" s="37">
        <v>-24500.68578564936</v>
      </c>
      <c r="I10" s="38">
        <v>2234.3624185427216</v>
      </c>
      <c r="J10" s="38">
        <v>28843100.72822913</v>
      </c>
      <c r="K10" s="39">
        <v>31636776.000000015</v>
      </c>
    </row>
    <row r="11" spans="1:11" ht="11.25">
      <c r="A11" s="5">
        <f t="shared" si="0"/>
        <v>6</v>
      </c>
      <c r="B11" s="6" t="s">
        <v>6</v>
      </c>
      <c r="C11" s="36">
        <v>83217.1512089814</v>
      </c>
      <c r="D11" s="37">
        <v>1103476.6509731307</v>
      </c>
      <c r="E11" s="37">
        <v>1527003.5755332897</v>
      </c>
      <c r="F11" s="37">
        <v>43668.85552255999</v>
      </c>
      <c r="G11" s="37">
        <v>55314.98102009349</v>
      </c>
      <c r="H11" s="37">
        <v>27290.334223305923</v>
      </c>
      <c r="I11" s="38">
        <v>4332.863442062953</v>
      </c>
      <c r="J11" s="38">
        <v>56326880.5880766</v>
      </c>
      <c r="K11" s="39">
        <v>59171185.00000002</v>
      </c>
    </row>
    <row r="12" spans="1:11" ht="11.25">
      <c r="A12" s="5">
        <f t="shared" si="0"/>
        <v>7</v>
      </c>
      <c r="B12" s="6" t="s">
        <v>7</v>
      </c>
      <c r="C12" s="36">
        <v>14758.894123697191</v>
      </c>
      <c r="D12" s="37">
        <v>393918.7217862428</v>
      </c>
      <c r="E12" s="37">
        <v>54343.57193517902</v>
      </c>
      <c r="F12" s="37">
        <v>52279.77856772053</v>
      </c>
      <c r="G12" s="37">
        <v>49842.26307609126</v>
      </c>
      <c r="H12" s="37">
        <v>4072.9303196274273</v>
      </c>
      <c r="I12" s="38">
        <v>137.50889407878304</v>
      </c>
      <c r="J12" s="38">
        <v>501078.3312973639</v>
      </c>
      <c r="K12" s="39">
        <v>1070432.000000001</v>
      </c>
    </row>
    <row r="13" spans="1:11" ht="11.25">
      <c r="A13" s="5">
        <f t="shared" si="0"/>
        <v>8</v>
      </c>
      <c r="B13" s="6" t="s">
        <v>8</v>
      </c>
      <c r="C13" s="36">
        <v>48565.4093225625</v>
      </c>
      <c r="D13" s="37">
        <v>789868.5047561787</v>
      </c>
      <c r="E13" s="37">
        <v>174047.46985411816</v>
      </c>
      <c r="F13" s="37">
        <v>197210.24913371797</v>
      </c>
      <c r="G13" s="37">
        <v>250464.45384297127</v>
      </c>
      <c r="H13" s="37">
        <v>33883.49445333701</v>
      </c>
      <c r="I13" s="38">
        <v>51669.36265150738</v>
      </c>
      <c r="J13" s="38">
        <v>29573256.055985622</v>
      </c>
      <c r="K13" s="39">
        <v>31118965.000000015</v>
      </c>
    </row>
    <row r="14" spans="1:11" ht="11.25">
      <c r="A14" s="5">
        <f t="shared" si="0"/>
        <v>9</v>
      </c>
      <c r="B14" s="6" t="s">
        <v>9</v>
      </c>
      <c r="C14" s="36">
        <v>49043.951709960485</v>
      </c>
      <c r="D14" s="37">
        <v>456024.4891528757</v>
      </c>
      <c r="E14" s="37">
        <v>160824.41267138027</v>
      </c>
      <c r="F14" s="37">
        <v>1736372.2937989042</v>
      </c>
      <c r="G14" s="37">
        <v>1418983.080987365</v>
      </c>
      <c r="H14" s="37">
        <v>6101.546433230633</v>
      </c>
      <c r="I14" s="38">
        <v>7740.7031252032975</v>
      </c>
      <c r="J14" s="38">
        <v>13457283.522121092</v>
      </c>
      <c r="K14" s="39">
        <v>17292374.00000001</v>
      </c>
    </row>
    <row r="15" spans="1:11" ht="11.25">
      <c r="A15" s="5">
        <f t="shared" si="0"/>
        <v>10</v>
      </c>
      <c r="B15" s="6" t="s">
        <v>10</v>
      </c>
      <c r="C15" s="36">
        <v>1103.7642653958867</v>
      </c>
      <c r="D15" s="37">
        <v>31482.51112915935</v>
      </c>
      <c r="E15" s="37">
        <v>3956.8217870040025</v>
      </c>
      <c r="F15" s="37">
        <v>54943.77619833835</v>
      </c>
      <c r="G15" s="37">
        <v>66485.75923125056</v>
      </c>
      <c r="H15" s="37">
        <v>2404.6512873453553</v>
      </c>
      <c r="I15" s="38">
        <v>1621.805153965627</v>
      </c>
      <c r="J15" s="38">
        <v>4372451.910947541</v>
      </c>
      <c r="K15" s="39">
        <v>4534451</v>
      </c>
    </row>
    <row r="16" spans="1:11" ht="11.25">
      <c r="A16" s="9">
        <f t="shared" si="0"/>
        <v>11</v>
      </c>
      <c r="B16" s="10" t="s">
        <v>11</v>
      </c>
      <c r="C16" s="36">
        <v>7214.664435890325</v>
      </c>
      <c r="D16" s="37">
        <v>161402.30028411123</v>
      </c>
      <c r="E16" s="37">
        <v>50074.03525554278</v>
      </c>
      <c r="F16" s="37">
        <v>136858.21696135873</v>
      </c>
      <c r="G16" s="37">
        <v>351389.96754037903</v>
      </c>
      <c r="H16" s="37">
        <v>-21983.242585512882</v>
      </c>
      <c r="I16" s="38">
        <v>29981.184949495502</v>
      </c>
      <c r="J16" s="38">
        <v>13644127.873158734</v>
      </c>
      <c r="K16" s="39">
        <v>14359064.999999998</v>
      </c>
    </row>
    <row r="17" spans="1:11" ht="11.25">
      <c r="A17" s="5">
        <f t="shared" si="0"/>
        <v>12</v>
      </c>
      <c r="B17" s="6" t="s">
        <v>12</v>
      </c>
      <c r="C17" s="36">
        <v>124275.32895946722</v>
      </c>
      <c r="D17" s="37">
        <v>1203915.427321535</v>
      </c>
      <c r="E17" s="37">
        <v>301739.10969148803</v>
      </c>
      <c r="F17" s="37">
        <v>2678909.0950350673</v>
      </c>
      <c r="G17" s="37">
        <v>2611663.0843438036</v>
      </c>
      <c r="H17" s="37">
        <v>134535.44397793405</v>
      </c>
      <c r="I17" s="38">
        <v>10782.245820897899</v>
      </c>
      <c r="J17" s="38">
        <v>33576776.2648498</v>
      </c>
      <c r="K17" s="39">
        <v>40642595.99999999</v>
      </c>
    </row>
    <row r="18" spans="1:11" ht="11.25">
      <c r="A18" s="5">
        <f t="shared" si="0"/>
        <v>13</v>
      </c>
      <c r="B18" s="6" t="s">
        <v>13</v>
      </c>
      <c r="C18" s="36">
        <v>998.930016453073</v>
      </c>
      <c r="D18" s="37">
        <v>31878.977943355858</v>
      </c>
      <c r="E18" s="37">
        <v>8086.380454994961</v>
      </c>
      <c r="F18" s="37">
        <v>84655.36372880099</v>
      </c>
      <c r="G18" s="37">
        <v>904298.2859394449</v>
      </c>
      <c r="H18" s="37">
        <v>7744.300467669962</v>
      </c>
      <c r="I18" s="38">
        <v>4838.918847945328</v>
      </c>
      <c r="J18" s="38">
        <v>8162201.8426013375</v>
      </c>
      <c r="K18" s="39">
        <v>9204703.000000002</v>
      </c>
    </row>
    <row r="19" spans="1:11" ht="11.25">
      <c r="A19" s="5">
        <f t="shared" si="0"/>
        <v>14</v>
      </c>
      <c r="B19" s="6" t="s">
        <v>14</v>
      </c>
      <c r="C19" s="36">
        <v>1594.5623163412492</v>
      </c>
      <c r="D19" s="37">
        <v>38726.66317633947</v>
      </c>
      <c r="E19" s="37">
        <v>11482.748797193586</v>
      </c>
      <c r="F19" s="37">
        <v>82017.33954357504</v>
      </c>
      <c r="G19" s="37">
        <v>2843122.7880114405</v>
      </c>
      <c r="H19" s="37">
        <v>80215.13525845675</v>
      </c>
      <c r="I19" s="38">
        <v>16526.659342325598</v>
      </c>
      <c r="J19" s="38">
        <v>15172859.103554312</v>
      </c>
      <c r="K19" s="39">
        <v>18246544.999999985</v>
      </c>
    </row>
    <row r="20" spans="1:11" ht="11.25">
      <c r="A20" s="7">
        <f t="shared" si="0"/>
        <v>15</v>
      </c>
      <c r="B20" s="8" t="s">
        <v>15</v>
      </c>
      <c r="C20" s="36">
        <v>1082.0631032522185</v>
      </c>
      <c r="D20" s="37">
        <v>23100.921827105165</v>
      </c>
      <c r="E20" s="37">
        <v>36016.82330238469</v>
      </c>
      <c r="F20" s="37">
        <v>18170.244310544113</v>
      </c>
      <c r="G20" s="37">
        <v>192274.62636276954</v>
      </c>
      <c r="H20" s="37">
        <v>2156.8974273281447</v>
      </c>
      <c r="I20" s="38">
        <v>283.61084254182276</v>
      </c>
      <c r="J20" s="38">
        <v>2273135.8128240765</v>
      </c>
      <c r="K20" s="39">
        <v>2546221.0000000023</v>
      </c>
    </row>
    <row r="21" spans="1:11" ht="11.25">
      <c r="A21" s="5">
        <f t="shared" si="0"/>
        <v>16</v>
      </c>
      <c r="B21" s="6" t="s">
        <v>16</v>
      </c>
      <c r="C21" s="36">
        <v>16155.748817574771</v>
      </c>
      <c r="D21" s="37">
        <v>543801.6788088329</v>
      </c>
      <c r="E21" s="37">
        <v>270592.4549241366</v>
      </c>
      <c r="F21" s="37">
        <v>154167.78630824032</v>
      </c>
      <c r="G21" s="37">
        <v>475363.66161135706</v>
      </c>
      <c r="H21" s="37">
        <v>652793.2774447823</v>
      </c>
      <c r="I21" s="38">
        <v>356467.1333894957</v>
      </c>
      <c r="J21" s="38">
        <v>67168986.25869559</v>
      </c>
      <c r="K21" s="39">
        <v>69638328</v>
      </c>
    </row>
    <row r="22" spans="1:11" ht="11.25">
      <c r="A22" s="5">
        <f t="shared" si="0"/>
        <v>17</v>
      </c>
      <c r="B22" s="6" t="s">
        <v>17</v>
      </c>
      <c r="C22" s="36">
        <v>35724.82179841113</v>
      </c>
      <c r="D22" s="37">
        <v>1780338.0995556999</v>
      </c>
      <c r="E22" s="37">
        <v>44305.56822460702</v>
      </c>
      <c r="F22" s="37">
        <v>446533.0302905083</v>
      </c>
      <c r="G22" s="37">
        <v>1952961.8812284684</v>
      </c>
      <c r="H22" s="37">
        <v>222155.51753373235</v>
      </c>
      <c r="I22" s="38">
        <v>33561.81777558792</v>
      </c>
      <c r="J22" s="38">
        <v>17733935.26359299</v>
      </c>
      <c r="K22" s="39">
        <v>22249516.000000004</v>
      </c>
    </row>
    <row r="23" spans="1:11" ht="11.25">
      <c r="A23" s="5">
        <f t="shared" si="0"/>
        <v>18</v>
      </c>
      <c r="B23" s="6" t="s">
        <v>18</v>
      </c>
      <c r="C23" s="36">
        <v>3780.5859826820288</v>
      </c>
      <c r="D23" s="37">
        <v>112498.65906191892</v>
      </c>
      <c r="E23" s="37">
        <v>1007.8600418033683</v>
      </c>
      <c r="F23" s="37">
        <v>51744.20168466323</v>
      </c>
      <c r="G23" s="37">
        <v>133950.98196476832</v>
      </c>
      <c r="H23" s="37">
        <v>-4636.094815466835</v>
      </c>
      <c r="I23" s="38">
        <v>155.5303529646909</v>
      </c>
      <c r="J23" s="38">
        <v>1294675.275726665</v>
      </c>
      <c r="K23" s="39">
        <v>1593176.9999999988</v>
      </c>
    </row>
    <row r="24" spans="1:11" ht="11.25">
      <c r="A24" s="5">
        <f t="shared" si="0"/>
        <v>19</v>
      </c>
      <c r="B24" s="6" t="s">
        <v>19</v>
      </c>
      <c r="C24" s="36">
        <v>9560.461345282838</v>
      </c>
      <c r="D24" s="37">
        <v>1757038.2516741208</v>
      </c>
      <c r="E24" s="37">
        <v>104375.2014751338</v>
      </c>
      <c r="F24" s="37">
        <v>173667.99755615697</v>
      </c>
      <c r="G24" s="37">
        <v>1652447.7216426989</v>
      </c>
      <c r="H24" s="37">
        <v>-145938.24991401134</v>
      </c>
      <c r="I24" s="38">
        <v>171710.67601892998</v>
      </c>
      <c r="J24" s="38">
        <v>38737265.94020169</v>
      </c>
      <c r="K24" s="39">
        <v>42460128.00000001</v>
      </c>
    </row>
    <row r="25" spans="1:11" ht="11.25">
      <c r="A25" s="5">
        <f t="shared" si="0"/>
        <v>20</v>
      </c>
      <c r="B25" s="6" t="s">
        <v>20</v>
      </c>
      <c r="C25" s="36">
        <v>309663.054373956</v>
      </c>
      <c r="D25" s="37">
        <v>3017806.9599436875</v>
      </c>
      <c r="E25" s="37">
        <v>722633.1305251633</v>
      </c>
      <c r="F25" s="37">
        <v>293963.75142359536</v>
      </c>
      <c r="G25" s="37">
        <v>846827.5254168335</v>
      </c>
      <c r="H25" s="37">
        <v>-8343.890063586781</v>
      </c>
      <c r="I25" s="38">
        <v>8203.791379142514</v>
      </c>
      <c r="J25" s="38">
        <v>19636043.677001204</v>
      </c>
      <c r="K25" s="39">
        <v>24826797.999999996</v>
      </c>
    </row>
    <row r="26" spans="1:11" ht="11.25">
      <c r="A26" s="9">
        <f t="shared" si="0"/>
        <v>21</v>
      </c>
      <c r="B26" s="10" t="s">
        <v>21</v>
      </c>
      <c r="C26" s="36">
        <v>119088.95197159052</v>
      </c>
      <c r="D26" s="37">
        <v>4694715.769104154</v>
      </c>
      <c r="E26" s="37">
        <v>1031832.2863137391</v>
      </c>
      <c r="F26" s="37">
        <v>79962420.61410514</v>
      </c>
      <c r="G26" s="37">
        <v>63677784.220451355</v>
      </c>
      <c r="H26" s="37">
        <v>7688.416258654876</v>
      </c>
      <c r="I26" s="38">
        <v>2627.2008226847224</v>
      </c>
      <c r="J26" s="38">
        <v>3250799.540972629</v>
      </c>
      <c r="K26" s="39">
        <v>152746956.99999994</v>
      </c>
    </row>
    <row r="27" spans="1:11" ht="11.25">
      <c r="A27" s="5">
        <f t="shared" si="0"/>
        <v>22</v>
      </c>
      <c r="B27" s="6" t="s">
        <v>22</v>
      </c>
      <c r="C27" s="36">
        <v>235932.92668712477</v>
      </c>
      <c r="D27" s="37">
        <v>6380387.699164928</v>
      </c>
      <c r="E27" s="37">
        <v>838431.7568675983</v>
      </c>
      <c r="F27" s="37">
        <v>202985.16319343564</v>
      </c>
      <c r="G27" s="37">
        <v>305469.30145648005</v>
      </c>
      <c r="H27" s="37">
        <v>9824.579536775445</v>
      </c>
      <c r="I27" s="38">
        <v>5386.386979648613</v>
      </c>
      <c r="J27" s="38">
        <v>13443960.186114011</v>
      </c>
      <c r="K27" s="39">
        <v>21422378</v>
      </c>
    </row>
    <row r="28" spans="1:11" ht="11.25">
      <c r="A28" s="5">
        <f t="shared" si="0"/>
        <v>23</v>
      </c>
      <c r="B28" s="6" t="s">
        <v>23</v>
      </c>
      <c r="C28" s="36">
        <v>267913.223477092</v>
      </c>
      <c r="D28" s="37">
        <v>9597747.13357478</v>
      </c>
      <c r="E28" s="37">
        <v>334594.70376303943</v>
      </c>
      <c r="F28" s="37">
        <v>114195.5261262456</v>
      </c>
      <c r="G28" s="37">
        <v>157975.84781777736</v>
      </c>
      <c r="H28" s="37">
        <v>3869.8926598779162</v>
      </c>
      <c r="I28" s="38">
        <v>1247.6395687031124</v>
      </c>
      <c r="J28" s="38">
        <v>1827282.0330124851</v>
      </c>
      <c r="K28" s="39">
        <v>12304826</v>
      </c>
    </row>
    <row r="29" spans="1:11" ht="11.25">
      <c r="A29" s="5">
        <f t="shared" si="0"/>
        <v>24</v>
      </c>
      <c r="B29" s="6" t="s">
        <v>24</v>
      </c>
      <c r="C29" s="36">
        <v>369199.4871128421</v>
      </c>
      <c r="D29" s="37">
        <v>3448672.667026817</v>
      </c>
      <c r="E29" s="37">
        <v>6374693.66514203</v>
      </c>
      <c r="F29" s="37">
        <v>266813.756629268</v>
      </c>
      <c r="G29" s="37">
        <v>322093.9438967636</v>
      </c>
      <c r="H29" s="37">
        <v>4083.921410827874</v>
      </c>
      <c r="I29" s="38">
        <v>1843.9210652694853</v>
      </c>
      <c r="J29" s="38">
        <v>3849696.6377161853</v>
      </c>
      <c r="K29" s="39">
        <v>14637098.000000002</v>
      </c>
    </row>
    <row r="30" spans="1:11" ht="11.25">
      <c r="A30" s="7">
        <f t="shared" si="0"/>
        <v>25</v>
      </c>
      <c r="B30" s="8" t="s">
        <v>25</v>
      </c>
      <c r="C30" s="36">
        <v>9048208.055708861</v>
      </c>
      <c r="D30" s="37">
        <v>107454238.9690044</v>
      </c>
      <c r="E30" s="37">
        <v>11954189.864599332</v>
      </c>
      <c r="F30" s="37">
        <v>8997158.699336607</v>
      </c>
      <c r="G30" s="37">
        <v>22865474.117171757</v>
      </c>
      <c r="H30" s="37">
        <v>559488.6032770206</v>
      </c>
      <c r="I30" s="38">
        <v>59835.759571250994</v>
      </c>
      <c r="J30" s="38">
        <v>107959990.93133076</v>
      </c>
      <c r="K30" s="39">
        <v>268898585</v>
      </c>
    </row>
    <row r="31" spans="1:11" ht="11.25">
      <c r="A31" s="5">
        <f t="shared" si="0"/>
        <v>26</v>
      </c>
      <c r="B31" s="6" t="s">
        <v>26</v>
      </c>
      <c r="C31" s="36">
        <v>553006.519097749</v>
      </c>
      <c r="D31" s="37">
        <v>90710433.88793747</v>
      </c>
      <c r="E31" s="37">
        <v>4983922.849392143</v>
      </c>
      <c r="F31" s="37">
        <v>2007331.476023034</v>
      </c>
      <c r="G31" s="37">
        <v>2133847.383634255</v>
      </c>
      <c r="H31" s="37">
        <v>25463.730553618254</v>
      </c>
      <c r="I31" s="38">
        <v>11378.31192458609</v>
      </c>
      <c r="J31" s="38">
        <v>17518039.84143711</v>
      </c>
      <c r="K31" s="39">
        <v>117943423.99999997</v>
      </c>
    </row>
    <row r="32" spans="1:11" ht="11.25">
      <c r="A32" s="5">
        <f t="shared" si="0"/>
        <v>27</v>
      </c>
      <c r="B32" s="6" t="s">
        <v>27</v>
      </c>
      <c r="C32" s="36">
        <v>602937.9783125675</v>
      </c>
      <c r="D32" s="37">
        <v>232749226.36074513</v>
      </c>
      <c r="E32" s="37">
        <v>3066968.6273862207</v>
      </c>
      <c r="F32" s="37">
        <v>668300.1158122822</v>
      </c>
      <c r="G32" s="37">
        <v>963074.923656306</v>
      </c>
      <c r="H32" s="37">
        <v>16498.943830721302</v>
      </c>
      <c r="I32" s="38">
        <v>3283.6793153677977</v>
      </c>
      <c r="J32" s="38">
        <v>6059871.370941336</v>
      </c>
      <c r="K32" s="39">
        <v>244130161.99999994</v>
      </c>
    </row>
    <row r="33" spans="1:11" ht="11.25">
      <c r="A33" s="5">
        <f t="shared" si="0"/>
        <v>28</v>
      </c>
      <c r="B33" s="6" t="s">
        <v>28</v>
      </c>
      <c r="C33" s="36">
        <v>3303502.757819296</v>
      </c>
      <c r="D33" s="37">
        <v>48015591.62531705</v>
      </c>
      <c r="E33" s="37">
        <v>8333176.59889277</v>
      </c>
      <c r="F33" s="37">
        <v>7004357.304117697</v>
      </c>
      <c r="G33" s="37">
        <v>8527503.986132227</v>
      </c>
      <c r="H33" s="37">
        <v>196177.43965275591</v>
      </c>
      <c r="I33" s="38">
        <v>26515.619750376347</v>
      </c>
      <c r="J33" s="38">
        <v>88394316.66831776</v>
      </c>
      <c r="K33" s="39">
        <v>163801141.99999994</v>
      </c>
    </row>
    <row r="34" spans="1:11" ht="11.25">
      <c r="A34" s="5">
        <f t="shared" si="0"/>
        <v>29</v>
      </c>
      <c r="B34" s="6" t="s">
        <v>29</v>
      </c>
      <c r="C34" s="36">
        <v>1480885.8223289016</v>
      </c>
      <c r="D34" s="37">
        <v>40391389.208365634</v>
      </c>
      <c r="E34" s="37">
        <v>4695088.348254257</v>
      </c>
      <c r="F34" s="37">
        <v>5710754.919688329</v>
      </c>
      <c r="G34" s="37">
        <v>16067351.26951885</v>
      </c>
      <c r="H34" s="37">
        <v>12430.992083405188</v>
      </c>
      <c r="I34" s="38">
        <v>9466.15129921287</v>
      </c>
      <c r="J34" s="38">
        <v>18832800.288461383</v>
      </c>
      <c r="K34" s="39">
        <v>87200166.99999997</v>
      </c>
    </row>
    <row r="35" spans="1:11" ht="11.25">
      <c r="A35" s="5">
        <f t="shared" si="0"/>
        <v>30</v>
      </c>
      <c r="B35" s="6" t="s">
        <v>30</v>
      </c>
      <c r="C35" s="36">
        <v>35011.603771463626</v>
      </c>
      <c r="D35" s="37">
        <v>4476198.395380145</v>
      </c>
      <c r="E35" s="37">
        <v>176223651.12805653</v>
      </c>
      <c r="F35" s="37">
        <v>287057.6813820399</v>
      </c>
      <c r="G35" s="37">
        <v>281127.387662172</v>
      </c>
      <c r="H35" s="37">
        <v>3648.885165189979</v>
      </c>
      <c r="I35" s="38">
        <v>810.0376008222512</v>
      </c>
      <c r="J35" s="38">
        <v>1391019.8809816726</v>
      </c>
      <c r="K35" s="39">
        <v>182698525.00000003</v>
      </c>
    </row>
    <row r="36" spans="1:11" ht="11.25">
      <c r="A36" s="9">
        <f t="shared" si="0"/>
        <v>31</v>
      </c>
      <c r="B36" s="10" t="s">
        <v>31</v>
      </c>
      <c r="C36" s="36">
        <v>146210.2169459452</v>
      </c>
      <c r="D36" s="37">
        <v>32727400.850847773</v>
      </c>
      <c r="E36" s="37">
        <v>108186935.53227778</v>
      </c>
      <c r="F36" s="37">
        <v>581891.6150762822</v>
      </c>
      <c r="G36" s="37">
        <v>1375281.590724715</v>
      </c>
      <c r="H36" s="37">
        <v>96098.55695477987</v>
      </c>
      <c r="I36" s="38">
        <v>50891.09748597704</v>
      </c>
      <c r="J36" s="38">
        <v>34181744.53968674</v>
      </c>
      <c r="K36" s="39">
        <v>177346453.99999997</v>
      </c>
    </row>
    <row r="37" spans="1:11" ht="11.25">
      <c r="A37" s="5">
        <f t="shared" si="0"/>
        <v>32</v>
      </c>
      <c r="B37" s="6" t="s">
        <v>32</v>
      </c>
      <c r="C37" s="36">
        <v>2301077.2226736182</v>
      </c>
      <c r="D37" s="37">
        <v>69120159.0900982</v>
      </c>
      <c r="E37" s="37">
        <v>209991074.1145901</v>
      </c>
      <c r="F37" s="37">
        <v>1737.4886056714172</v>
      </c>
      <c r="G37" s="37">
        <v>3533.8474021215575</v>
      </c>
      <c r="H37" s="37">
        <v>25.891584360354287</v>
      </c>
      <c r="I37" s="38">
        <v>5.3590082571145325</v>
      </c>
      <c r="J37" s="38">
        <v>11798343.986037593</v>
      </c>
      <c r="K37" s="39">
        <v>293215956.99999994</v>
      </c>
    </row>
    <row r="38" spans="1:11" ht="11.25">
      <c r="A38" s="5">
        <f t="shared" si="0"/>
        <v>33</v>
      </c>
      <c r="B38" s="6" t="s">
        <v>33</v>
      </c>
      <c r="C38" s="36">
        <v>320754.73163937725</v>
      </c>
      <c r="D38" s="37">
        <v>14276585.927020323</v>
      </c>
      <c r="E38" s="37">
        <v>308176.4758476828</v>
      </c>
      <c r="F38" s="37">
        <v>224902.47767204233</v>
      </c>
      <c r="G38" s="37">
        <v>289906.3911981939</v>
      </c>
      <c r="H38" s="37">
        <v>3656.7416519343797</v>
      </c>
      <c r="I38" s="38">
        <v>2197.123604770874</v>
      </c>
      <c r="J38" s="38">
        <v>2491414.131365674</v>
      </c>
      <c r="K38" s="39">
        <v>17917593.999999996</v>
      </c>
    </row>
    <row r="39" spans="1:11" ht="11.25">
      <c r="A39" s="5">
        <f t="shared" si="0"/>
        <v>34</v>
      </c>
      <c r="B39" s="6" t="s">
        <v>34</v>
      </c>
      <c r="C39" s="36">
        <v>1952015.0060231383</v>
      </c>
      <c r="D39" s="37">
        <v>42090705.15572821</v>
      </c>
      <c r="E39" s="37">
        <v>14256637.548779508</v>
      </c>
      <c r="F39" s="37">
        <v>8917019.546745013</v>
      </c>
      <c r="G39" s="37">
        <v>13102618.401542908</v>
      </c>
      <c r="H39" s="37">
        <v>94881.43840329336</v>
      </c>
      <c r="I39" s="38">
        <v>31284.407864757544</v>
      </c>
      <c r="J39" s="38">
        <v>53961350.49491315</v>
      </c>
      <c r="K39" s="39">
        <v>134406512</v>
      </c>
    </row>
    <row r="40" spans="1:11" ht="12" customHeight="1">
      <c r="A40" s="7">
        <f t="shared" si="0"/>
        <v>35</v>
      </c>
      <c r="B40" s="8" t="s">
        <v>35</v>
      </c>
      <c r="C40" s="36">
        <v>28312395.026241</v>
      </c>
      <c r="D40" s="37">
        <v>93203874.86822195</v>
      </c>
      <c r="E40" s="37">
        <v>1658110.1572098052</v>
      </c>
      <c r="F40" s="37">
        <v>81436.13896382808</v>
      </c>
      <c r="G40" s="37">
        <v>160637.3656889333</v>
      </c>
      <c r="H40" s="37">
        <v>1162.1232976685822</v>
      </c>
      <c r="I40" s="38">
        <v>3515.9714138989775</v>
      </c>
      <c r="J40" s="38">
        <v>20554964.34896287</v>
      </c>
      <c r="K40" s="39">
        <v>143976095.99999994</v>
      </c>
    </row>
    <row r="41" spans="1:11" ht="11.25">
      <c r="A41" s="5">
        <f t="shared" si="0"/>
        <v>36</v>
      </c>
      <c r="B41" s="6" t="s">
        <v>36</v>
      </c>
      <c r="C41" s="36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8">
        <v>0</v>
      </c>
      <c r="J41" s="38">
        <v>0</v>
      </c>
      <c r="K41" s="39">
        <v>0</v>
      </c>
    </row>
    <row r="42" spans="1:11" ht="11.25">
      <c r="A42" s="5">
        <f t="shared" si="0"/>
        <v>37</v>
      </c>
      <c r="B42" s="6" t="s">
        <v>37</v>
      </c>
      <c r="C42" s="40">
        <v>138670.7911677727</v>
      </c>
      <c r="D42" s="41">
        <v>2667157.0564105175</v>
      </c>
      <c r="E42" s="41">
        <v>1100478.0246966556</v>
      </c>
      <c r="F42" s="41">
        <v>1136952.0815975408</v>
      </c>
      <c r="G42" s="41">
        <v>1113463.9110081764</v>
      </c>
      <c r="H42" s="41">
        <v>14452.174086057032</v>
      </c>
      <c r="I42" s="42">
        <v>3208.323609363474</v>
      </c>
      <c r="J42" s="42">
        <v>5509425.637423915</v>
      </c>
      <c r="K42" s="43">
        <v>11683807.999999998</v>
      </c>
    </row>
    <row r="43" spans="1:11" ht="11.25">
      <c r="A43" s="11">
        <f t="shared" si="0"/>
        <v>38</v>
      </c>
      <c r="B43" s="12" t="s">
        <v>38</v>
      </c>
      <c r="C43" s="44">
        <v>52007108.9286982</v>
      </c>
      <c r="D43" s="45">
        <v>839722762.5018493</v>
      </c>
      <c r="E43" s="45">
        <v>558207473.254149</v>
      </c>
      <c r="F43" s="45">
        <v>123935190.48649924</v>
      </c>
      <c r="G43" s="45">
        <v>146861947.0114585</v>
      </c>
      <c r="H43" s="45">
        <v>2813139.1594646345</v>
      </c>
      <c r="I43" s="46">
        <v>938406.4701813217</v>
      </c>
      <c r="J43" s="46">
        <v>920343704.1876996</v>
      </c>
      <c r="K43" s="47">
        <v>2644829732</v>
      </c>
    </row>
  </sheetData>
  <sheetProtection/>
  <mergeCells count="1">
    <mergeCell ref="A3:B4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2016-04-22T00:26:07Z</dcterms:modified>
  <cp:category/>
  <cp:version/>
  <cp:contentType/>
  <cp:contentStatus/>
</cp:coreProperties>
</file>