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8205" windowHeight="9405" activeTab="0"/>
  </bookViews>
  <sheets>
    <sheet name="4-5粗付加価値誘発係数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<sst xmlns="http://schemas.openxmlformats.org/spreadsheetml/2006/main" count="51" uniqueCount="51">
  <si>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平成23年（2011年）佐賀県産業連関表　　　３７部門表</t>
  </si>
  <si>
    <t>農林水産業　　　　　</t>
  </si>
  <si>
    <t>鉱業</t>
  </si>
  <si>
    <t>飲食料品　　　　　　　</t>
  </si>
  <si>
    <t>繊維製品　</t>
  </si>
  <si>
    <t>パルプ・紙・木製品</t>
  </si>
  <si>
    <t>化学製品  　　　  　</t>
  </si>
  <si>
    <t>石油・石炭製品　　　</t>
  </si>
  <si>
    <t>プラスチック・ゴム</t>
  </si>
  <si>
    <t>窯業・土石製品　　</t>
  </si>
  <si>
    <t>鉄鋼　　　　　　　　</t>
  </si>
  <si>
    <t>非鉄金属　　　　　　</t>
  </si>
  <si>
    <t>金属製品　　　　　　</t>
  </si>
  <si>
    <t>はん用機械</t>
  </si>
  <si>
    <t>生産用機械</t>
  </si>
  <si>
    <t>業務用機械</t>
  </si>
  <si>
    <t>電子部品</t>
  </si>
  <si>
    <t>電気機械　　　　　　</t>
  </si>
  <si>
    <t>情報・通信機器</t>
  </si>
  <si>
    <t>輸送機械  　　　　　</t>
  </si>
  <si>
    <t>その他の製造工業製品</t>
  </si>
  <si>
    <t>建設　　　　　　　　</t>
  </si>
  <si>
    <t>電力・ガス・熱供給</t>
  </si>
  <si>
    <t>水道</t>
  </si>
  <si>
    <t>廃棄物処理</t>
  </si>
  <si>
    <t>商業　　　　　　　　</t>
  </si>
  <si>
    <t>金融・保険　　　　　</t>
  </si>
  <si>
    <t>不動産　　　　　　　</t>
  </si>
  <si>
    <t>運輸・郵便　　　</t>
  </si>
  <si>
    <t>情報通信</t>
  </si>
  <si>
    <t>公務　　　　　　　　</t>
  </si>
  <si>
    <t>教育・研究　　　　　</t>
  </si>
  <si>
    <t>医療・福祉</t>
  </si>
  <si>
    <t>その他の非営利団体サービス</t>
  </si>
  <si>
    <t>対事業所サービス</t>
  </si>
  <si>
    <t>対個人サービス</t>
  </si>
  <si>
    <t>事務用品</t>
  </si>
  <si>
    <t>分類不明</t>
  </si>
  <si>
    <t>内生部門計</t>
  </si>
  <si>
    <t>家計外消費支出（列）</t>
  </si>
  <si>
    <t>一般政府消費支出</t>
  </si>
  <si>
    <t>県内総固定資本形成（公的）</t>
  </si>
  <si>
    <t>県内総固定資本形成（民間）</t>
  </si>
  <si>
    <t>在庫純増</t>
  </si>
  <si>
    <t>調整項</t>
  </si>
  <si>
    <t>３７部 門</t>
  </si>
  <si>
    <t>81</t>
  </si>
  <si>
    <t>民間消費支出</t>
  </si>
  <si>
    <t>移輸出</t>
  </si>
  <si>
    <t>合計</t>
  </si>
  <si>
    <t>4-5 最終需要項目別粗付加価値誘発係数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</si>
</sst>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0000;[Red]\-#,##0.000000"/>
    <numFmt numFmtId="178" formatCode="#,##0.000000"/>
    <numFmt numFmtId="179" formatCode="#,##0.0000000;[Red]\-#,##0.0000000"/>
    <numFmt numFmtId="180" formatCode="#,##0.00000000;[Red]\-#,##0.00000000"/>
    <numFmt numFmtId="181" formatCode="0.0000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9"/>
      <name val="ＭＳ 明朝"/>
      <family val="1"/>
    </font>
    <font>
      <sz val="8"/>
      <color indexed="12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49" fontId="5" fillId="0" borderId="10" xfId="61" applyNumberFormat="1" applyFont="1" applyBorder="1" applyAlignment="1">
      <alignment horizontal="center" vertical="center" wrapText="1"/>
      <protection/>
    </xf>
    <xf numFmtId="49" fontId="5" fillId="0" borderId="11" xfId="61" applyNumberFormat="1" applyFont="1" applyBorder="1" applyAlignment="1">
      <alignment horizontal="center" vertical="center" wrapText="1"/>
      <protection/>
    </xf>
    <xf numFmtId="49" fontId="5" fillId="0" borderId="12" xfId="61" applyNumberFormat="1" applyFont="1" applyBorder="1" applyAlignment="1">
      <alignment horizontal="center" vertical="center" wrapText="1"/>
      <protection/>
    </xf>
    <xf numFmtId="176" fontId="2" fillId="0" borderId="10" xfId="61" applyNumberFormat="1" applyFont="1" applyBorder="1" applyAlignment="1">
      <alignment horizontal="center" vertical="center"/>
      <protection/>
    </xf>
    <xf numFmtId="0" fontId="2" fillId="0" borderId="13" xfId="61" applyFont="1" applyBorder="1" applyAlignment="1">
      <alignment vertical="center" shrinkToFit="1"/>
      <protection/>
    </xf>
    <xf numFmtId="176" fontId="2" fillId="0" borderId="14" xfId="61" applyNumberFormat="1" applyFont="1" applyBorder="1" applyAlignment="1">
      <alignment horizontal="center" vertical="center"/>
      <protection/>
    </xf>
    <xf numFmtId="0" fontId="2" fillId="0" borderId="15" xfId="61" applyFont="1" applyBorder="1" applyAlignment="1">
      <alignment vertical="center" shrinkToFit="1"/>
      <protection/>
    </xf>
    <xf numFmtId="176" fontId="2" fillId="0" borderId="16" xfId="61" applyNumberFormat="1" applyFont="1" applyBorder="1" applyAlignment="1">
      <alignment horizontal="center" vertical="center"/>
      <protection/>
    </xf>
    <xf numFmtId="0" fontId="2" fillId="0" borderId="17" xfId="61" applyFont="1" applyBorder="1" applyAlignment="1">
      <alignment vertical="center" shrinkToFit="1"/>
      <protection/>
    </xf>
    <xf numFmtId="176" fontId="2" fillId="0" borderId="18" xfId="61" applyNumberFormat="1" applyFont="1" applyBorder="1" applyAlignment="1">
      <alignment horizontal="center" vertical="center"/>
      <protection/>
    </xf>
    <xf numFmtId="0" fontId="2" fillId="0" borderId="19" xfId="61" applyFont="1" applyBorder="1" applyAlignment="1">
      <alignment vertical="center" shrinkToFit="1"/>
      <protection/>
    </xf>
    <xf numFmtId="0" fontId="23" fillId="0" borderId="0" xfId="61" applyFont="1" applyAlignment="1">
      <alignment vertical="center"/>
      <protection/>
    </xf>
    <xf numFmtId="49" fontId="24" fillId="0" borderId="0" xfId="61" applyNumberFormat="1" applyFont="1" applyAlignment="1">
      <alignment vertical="center"/>
      <protection/>
    </xf>
    <xf numFmtId="0" fontId="25" fillId="0" borderId="20" xfId="61" applyFont="1" applyBorder="1" applyAlignment="1">
      <alignment horizontal="center" vertical="center"/>
      <protection/>
    </xf>
    <xf numFmtId="0" fontId="25" fillId="0" borderId="21" xfId="61" applyFont="1" applyBorder="1" applyAlignment="1">
      <alignment horizontal="center" vertical="center"/>
      <protection/>
    </xf>
    <xf numFmtId="49" fontId="5" fillId="0" borderId="22" xfId="61" applyNumberFormat="1" applyFont="1" applyBorder="1" applyAlignment="1">
      <alignment horizontal="center"/>
      <protection/>
    </xf>
    <xf numFmtId="49" fontId="5" fillId="0" borderId="23" xfId="61" applyNumberFormat="1" applyFont="1" applyBorder="1" applyAlignment="1">
      <alignment horizontal="center"/>
      <protection/>
    </xf>
    <xf numFmtId="49" fontId="5" fillId="0" borderId="24" xfId="61" applyNumberFormat="1" applyFont="1" applyBorder="1" applyAlignment="1">
      <alignment horizontal="center"/>
      <protection/>
    </xf>
    <xf numFmtId="0" fontId="2" fillId="33" borderId="25" xfId="61" applyFill="1" applyBorder="1">
      <alignment/>
      <protection/>
    </xf>
    <xf numFmtId="0" fontId="25" fillId="0" borderId="26" xfId="61" applyFont="1" applyBorder="1" applyAlignment="1">
      <alignment horizontal="center" vertical="center"/>
      <protection/>
    </xf>
    <xf numFmtId="0" fontId="25" fillId="0" borderId="27" xfId="61" applyFont="1" applyBorder="1" applyAlignment="1">
      <alignment horizontal="center" vertical="center"/>
      <protection/>
    </xf>
    <xf numFmtId="49" fontId="5" fillId="0" borderId="28" xfId="61" applyNumberFormat="1" applyFont="1" applyBorder="1" applyAlignment="1">
      <alignment horizontal="center" vertical="center" wrapText="1"/>
      <protection/>
    </xf>
    <xf numFmtId="49" fontId="5" fillId="0" borderId="29" xfId="61" applyNumberFormat="1" applyFont="1" applyBorder="1" applyAlignment="1">
      <alignment horizontal="center" vertical="center" wrapText="1"/>
      <protection/>
    </xf>
    <xf numFmtId="49" fontId="5" fillId="0" borderId="29" xfId="61" applyNumberFormat="1" applyFont="1" applyFill="1" applyBorder="1" applyAlignment="1">
      <alignment horizontal="center" vertical="center" wrapText="1"/>
      <protection/>
    </xf>
    <xf numFmtId="49" fontId="5" fillId="0" borderId="30" xfId="61" applyNumberFormat="1" applyFont="1" applyBorder="1" applyAlignment="1">
      <alignment horizontal="center" vertical="center" wrapText="1"/>
      <protection/>
    </xf>
    <xf numFmtId="49" fontId="5" fillId="33" borderId="31" xfId="61" applyNumberFormat="1" applyFont="1" applyFill="1" applyBorder="1" applyAlignment="1">
      <alignment horizontal="center" vertical="center" wrapText="1"/>
      <protection/>
    </xf>
    <xf numFmtId="0" fontId="2" fillId="0" borderId="32" xfId="61" applyBorder="1">
      <alignment/>
      <protection/>
    </xf>
    <xf numFmtId="0" fontId="2" fillId="0" borderId="33" xfId="61" applyBorder="1">
      <alignment/>
      <protection/>
    </xf>
    <xf numFmtId="49" fontId="5" fillId="0" borderId="11" xfId="61" applyNumberFormat="1" applyFont="1" applyFill="1" applyBorder="1" applyAlignment="1">
      <alignment horizontal="center" vertical="center" wrapText="1"/>
      <protection/>
    </xf>
    <xf numFmtId="49" fontId="5" fillId="33" borderId="34" xfId="61" applyNumberFormat="1" applyFont="1" applyFill="1" applyBorder="1" applyAlignment="1">
      <alignment horizontal="center" vertical="center" wrapText="1"/>
      <protection/>
    </xf>
    <xf numFmtId="178" fontId="5" fillId="0" borderId="14" xfId="50" applyNumberFormat="1" applyFont="1" applyBorder="1" applyAlignment="1">
      <alignment/>
    </xf>
    <xf numFmtId="178" fontId="5" fillId="0" borderId="35" xfId="50" applyNumberFormat="1" applyFont="1" applyBorder="1" applyAlignment="1">
      <alignment/>
    </xf>
    <xf numFmtId="178" fontId="5" fillId="0" borderId="36" xfId="50" applyNumberFormat="1" applyFont="1" applyBorder="1" applyAlignment="1">
      <alignment/>
    </xf>
    <xf numFmtId="178" fontId="5" fillId="33" borderId="37" xfId="61" applyNumberFormat="1" applyFont="1" applyFill="1" applyBorder="1">
      <alignment/>
      <protection/>
    </xf>
    <xf numFmtId="178" fontId="5" fillId="0" borderId="38" xfId="50" applyNumberFormat="1" applyFont="1" applyBorder="1" applyAlignment="1">
      <alignment/>
    </xf>
    <xf numFmtId="178" fontId="5" fillId="0" borderId="39" xfId="50" applyNumberFormat="1" applyFont="1" applyBorder="1" applyAlignment="1">
      <alignment/>
    </xf>
    <xf numFmtId="178" fontId="5" fillId="0" borderId="40" xfId="50" applyNumberFormat="1" applyFont="1" applyBorder="1" applyAlignment="1">
      <alignment/>
    </xf>
    <xf numFmtId="178" fontId="5" fillId="33" borderId="41" xfId="61" applyNumberFormat="1" applyFont="1" applyFill="1" applyBorder="1">
      <alignment/>
      <protection/>
    </xf>
    <xf numFmtId="179" fontId="26" fillId="0" borderId="0" xfId="61" applyNumberFormat="1" applyFont="1" applyFill="1" applyBorder="1">
      <alignment/>
      <protection/>
    </xf>
    <xf numFmtId="178" fontId="5" fillId="0" borderId="16" xfId="50" applyNumberFormat="1" applyFont="1" applyBorder="1" applyAlignment="1">
      <alignment/>
    </xf>
    <xf numFmtId="178" fontId="5" fillId="0" borderId="42" xfId="50" applyNumberFormat="1" applyFont="1" applyBorder="1" applyAlignment="1">
      <alignment/>
    </xf>
    <xf numFmtId="178" fontId="5" fillId="0" borderId="43" xfId="50" applyNumberFormat="1" applyFont="1" applyBorder="1" applyAlignment="1">
      <alignment/>
    </xf>
    <xf numFmtId="178" fontId="5" fillId="33" borderId="44" xfId="61" applyNumberFormat="1" applyFont="1" applyFill="1" applyBorder="1">
      <alignment/>
      <protection/>
    </xf>
    <xf numFmtId="178" fontId="5" fillId="33" borderId="18" xfId="61" applyNumberFormat="1" applyFont="1" applyFill="1" applyBorder="1">
      <alignment/>
      <protection/>
    </xf>
    <xf numFmtId="178" fontId="5" fillId="33" borderId="45" xfId="61" applyNumberFormat="1" applyFont="1" applyFill="1" applyBorder="1">
      <alignment/>
      <protection/>
    </xf>
    <xf numFmtId="178" fontId="5" fillId="33" borderId="46" xfId="61" applyNumberFormat="1" applyFont="1" applyFill="1" applyBorder="1">
      <alignment/>
      <protection/>
    </xf>
    <xf numFmtId="178" fontId="5" fillId="33" borderId="47" xfId="61" applyNumberFormat="1" applyFont="1" applyFill="1" applyBorder="1">
      <alignment/>
      <protection/>
    </xf>
    <xf numFmtId="179" fontId="26" fillId="0" borderId="0" xfId="50" applyNumberFormat="1" applyFont="1" applyBorder="1" applyAlignment="1">
      <alignment/>
    </xf>
    <xf numFmtId="0" fontId="2" fillId="0" borderId="0" xfId="61" applyAlignment="1">
      <alignment horizontal="right"/>
      <protection/>
    </xf>
    <xf numFmtId="0" fontId="2" fillId="0" borderId="0" xfId="61" applyBorder="1" applyAlignment="1">
      <alignment horizontal="center"/>
      <protection/>
    </xf>
    <xf numFmtId="180" fontId="0" fillId="0" borderId="0" xfId="50" applyNumberFormat="1" applyFont="1" applyAlignment="1">
      <alignment/>
    </xf>
    <xf numFmtId="181" fontId="23" fillId="0" borderId="0" xfId="61" applyNumberFormat="1" applyFont="1" applyFill="1" applyBorder="1" applyAlignment="1">
      <alignment vertical="center"/>
      <protection/>
    </xf>
    <xf numFmtId="181" fontId="2" fillId="0" borderId="0" xfId="61" applyNumberForma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1" bestFit="1" customWidth="1"/>
    <col min="2" max="2" width="23.140625" style="1" customWidth="1"/>
    <col min="3" max="11" width="10.00390625" style="1" customWidth="1"/>
    <col min="12" max="16384" width="9.00390625" style="1" customWidth="1"/>
  </cols>
  <sheetData>
    <row r="1" ht="18.75" customHeight="1">
      <c r="A1" s="14" t="s">
        <v>0</v>
      </c>
    </row>
    <row r="2" ht="13.5">
      <c r="A2" s="13" t="s">
        <v>50</v>
      </c>
    </row>
    <row r="3" spans="1:11" ht="11.25">
      <c r="A3" s="15" t="s">
        <v>45</v>
      </c>
      <c r="B3" s="16"/>
      <c r="C3" s="17">
        <v>71</v>
      </c>
      <c r="D3" s="18">
        <v>72</v>
      </c>
      <c r="E3" s="18">
        <v>73</v>
      </c>
      <c r="F3" s="18">
        <v>74</v>
      </c>
      <c r="G3" s="18">
        <v>75</v>
      </c>
      <c r="H3" s="18">
        <v>76</v>
      </c>
      <c r="I3" s="18">
        <v>77</v>
      </c>
      <c r="J3" s="19" t="s">
        <v>46</v>
      </c>
      <c r="K3" s="20"/>
    </row>
    <row r="4" spans="1:11" ht="31.5">
      <c r="A4" s="21"/>
      <c r="B4" s="22"/>
      <c r="C4" s="23" t="s">
        <v>39</v>
      </c>
      <c r="D4" s="24" t="s">
        <v>47</v>
      </c>
      <c r="E4" s="24" t="s">
        <v>40</v>
      </c>
      <c r="F4" s="24" t="s">
        <v>41</v>
      </c>
      <c r="G4" s="24" t="s">
        <v>42</v>
      </c>
      <c r="H4" s="25" t="s">
        <v>43</v>
      </c>
      <c r="I4" s="24" t="s">
        <v>44</v>
      </c>
      <c r="J4" s="26" t="s">
        <v>48</v>
      </c>
      <c r="K4" s="27" t="s">
        <v>49</v>
      </c>
    </row>
    <row r="5" spans="1:11" ht="2.25" customHeight="1">
      <c r="A5" s="28"/>
      <c r="B5" s="29"/>
      <c r="C5" s="2"/>
      <c r="D5" s="3"/>
      <c r="E5" s="3"/>
      <c r="F5" s="3"/>
      <c r="G5" s="3"/>
      <c r="H5" s="30"/>
      <c r="I5" s="4"/>
      <c r="J5" s="4"/>
      <c r="K5" s="31"/>
    </row>
    <row r="6" spans="1:11" ht="11.25">
      <c r="A6" s="5">
        <v>1</v>
      </c>
      <c r="B6" s="6" t="s">
        <v>1</v>
      </c>
      <c r="C6" s="32">
        <v>0.005477883330267176</v>
      </c>
      <c r="D6" s="33">
        <v>0.004914185353895734</v>
      </c>
      <c r="E6" s="33">
        <v>0.00044165965126798725</v>
      </c>
      <c r="F6" s="33">
        <v>0.00039256488714950444</v>
      </c>
      <c r="G6" s="33">
        <v>0.000753616884930614</v>
      </c>
      <c r="H6" s="33">
        <v>0.08229737103341134</v>
      </c>
      <c r="I6" s="34">
        <v>0.0024617174086388497</v>
      </c>
      <c r="J6" s="34">
        <v>0.046775426341927585</v>
      </c>
      <c r="K6" s="35">
        <v>0.019167538103427084</v>
      </c>
    </row>
    <row r="7" spans="1:11" ht="11.25">
      <c r="A7" s="5">
        <v>2</v>
      </c>
      <c r="B7" s="6" t="s">
        <v>2</v>
      </c>
      <c r="C7" s="36">
        <v>8.521646380604108E-05</v>
      </c>
      <c r="D7" s="37">
        <v>0.0003232277255276187</v>
      </c>
      <c r="E7" s="37">
        <v>0.00010330694136944537</v>
      </c>
      <c r="F7" s="37">
        <v>0.0038021718204346256</v>
      </c>
      <c r="G7" s="37">
        <v>0.0017288456966390224</v>
      </c>
      <c r="H7" s="37">
        <v>-0.002463567400982351</v>
      </c>
      <c r="I7" s="38">
        <v>0.00012190885680268135</v>
      </c>
      <c r="J7" s="38">
        <v>0.0009904529074727091</v>
      </c>
      <c r="K7" s="39">
        <v>0.0008046344220901504</v>
      </c>
    </row>
    <row r="8" spans="1:11" ht="11.25">
      <c r="A8" s="5">
        <v>3</v>
      </c>
      <c r="B8" s="6" t="s">
        <v>3</v>
      </c>
      <c r="C8" s="36">
        <v>0.014672857034840763</v>
      </c>
      <c r="D8" s="37">
        <v>0.01199167021319184</v>
      </c>
      <c r="E8" s="37">
        <v>0.0008793742373186518</v>
      </c>
      <c r="F8" s="37">
        <v>2.829905225740983E-05</v>
      </c>
      <c r="G8" s="37">
        <v>3.4060423446750147E-05</v>
      </c>
      <c r="H8" s="37">
        <v>0.014382688289671807</v>
      </c>
      <c r="I8" s="38">
        <v>0.0011451903277430928</v>
      </c>
      <c r="J8" s="38">
        <v>0.05695455970899749</v>
      </c>
      <c r="K8" s="39">
        <v>0.025240322625606132</v>
      </c>
    </row>
    <row r="9" spans="1:11" ht="11.25">
      <c r="A9" s="5">
        <f>A8+1</f>
        <v>4</v>
      </c>
      <c r="B9" s="6" t="s">
        <v>4</v>
      </c>
      <c r="C9" s="36">
        <v>0.0005354255818238926</v>
      </c>
      <c r="D9" s="37">
        <v>0.0008006024604478448</v>
      </c>
      <c r="E9" s="37">
        <v>0.00012618548390794771</v>
      </c>
      <c r="F9" s="37">
        <v>0.00014741914495632887</v>
      </c>
      <c r="G9" s="37">
        <v>0.0002621127482115628</v>
      </c>
      <c r="H9" s="37">
        <v>-0.003854295750147155</v>
      </c>
      <c r="I9" s="38">
        <v>0.00026943064133495435</v>
      </c>
      <c r="J9" s="38">
        <v>0.007773597984144369</v>
      </c>
      <c r="K9" s="39">
        <v>0.0031595603566203327</v>
      </c>
    </row>
    <row r="10" spans="1:11" ht="11.25">
      <c r="A10" s="7">
        <f aca="true" t="shared" si="0" ref="A10:A43">A9+1</f>
        <v>5</v>
      </c>
      <c r="B10" s="8" t="s">
        <v>5</v>
      </c>
      <c r="C10" s="36">
        <v>0.0011348458870785213</v>
      </c>
      <c r="D10" s="37">
        <v>0.0006927773354977029</v>
      </c>
      <c r="E10" s="37">
        <v>0.0005452965267502215</v>
      </c>
      <c r="F10" s="37">
        <v>0.003239279060989067</v>
      </c>
      <c r="G10" s="37">
        <v>0.0019466708234776237</v>
      </c>
      <c r="H10" s="37">
        <v>-0.0027822509830893113</v>
      </c>
      <c r="I10" s="38">
        <v>0.0003622490131843935</v>
      </c>
      <c r="J10" s="38">
        <v>0.01814243416511108</v>
      </c>
      <c r="K10" s="39">
        <v>0.007290480339720385</v>
      </c>
    </row>
    <row r="11" spans="1:11" ht="11.25">
      <c r="A11" s="5">
        <f t="shared" si="0"/>
        <v>6</v>
      </c>
      <c r="B11" s="6" t="s">
        <v>6</v>
      </c>
      <c r="C11" s="36">
        <v>0.0008625137630066999</v>
      </c>
      <c r="D11" s="37">
        <v>0.0007863510690502812</v>
      </c>
      <c r="E11" s="37">
        <v>0.002287546613908759</v>
      </c>
      <c r="F11" s="37">
        <v>0.0002123764432769599</v>
      </c>
      <c r="G11" s="37">
        <v>0.00015290651661977196</v>
      </c>
      <c r="H11" s="37">
        <v>0.0030990381202350655</v>
      </c>
      <c r="I11" s="38">
        <v>0.0007024713149148542</v>
      </c>
      <c r="J11" s="38">
        <v>0.035429849669217396</v>
      </c>
      <c r="K11" s="39">
        <v>0.013635598043253766</v>
      </c>
    </row>
    <row r="12" spans="1:11" ht="11.25">
      <c r="A12" s="5">
        <f t="shared" si="0"/>
        <v>7</v>
      </c>
      <c r="B12" s="6" t="s">
        <v>7</v>
      </c>
      <c r="C12" s="36">
        <v>0.00015297026061946768</v>
      </c>
      <c r="D12" s="37">
        <v>0.00028071133876948236</v>
      </c>
      <c r="E12" s="37">
        <v>8.141006082753322E-05</v>
      </c>
      <c r="F12" s="37">
        <v>0.0002542542801879374</v>
      </c>
      <c r="G12" s="37">
        <v>0.0001377783502202224</v>
      </c>
      <c r="H12" s="37">
        <v>0.0004625141714390316</v>
      </c>
      <c r="I12" s="38">
        <v>2.2293814454955228E-05</v>
      </c>
      <c r="J12" s="38">
        <v>0.0003151804212308171</v>
      </c>
      <c r="K12" s="39">
        <v>0.0002466737903700293</v>
      </c>
    </row>
    <row r="13" spans="1:11" ht="11.25">
      <c r="A13" s="5">
        <f t="shared" si="0"/>
        <v>8</v>
      </c>
      <c r="B13" s="6" t="s">
        <v>8</v>
      </c>
      <c r="C13" s="36">
        <v>0.0005033617870620299</v>
      </c>
      <c r="D13" s="37">
        <v>0.0005628700367845773</v>
      </c>
      <c r="E13" s="37">
        <v>0.0002607339672961329</v>
      </c>
      <c r="F13" s="37">
        <v>0.0009591002738128754</v>
      </c>
      <c r="G13" s="37">
        <v>0.0006923557862252642</v>
      </c>
      <c r="H13" s="37">
        <v>0.003847744776536652</v>
      </c>
      <c r="I13" s="38">
        <v>0.008376964935072027</v>
      </c>
      <c r="J13" s="38">
        <v>0.01860170500041217</v>
      </c>
      <c r="K13" s="39">
        <v>0.007171154308673765</v>
      </c>
    </row>
    <row r="14" spans="1:11" ht="11.25">
      <c r="A14" s="5">
        <f t="shared" si="0"/>
        <v>9</v>
      </c>
      <c r="B14" s="6" t="s">
        <v>9</v>
      </c>
      <c r="C14" s="36">
        <v>0.000508321694837247</v>
      </c>
      <c r="D14" s="37">
        <v>0.0003249686744547202</v>
      </c>
      <c r="E14" s="37">
        <v>0.0002409250027537087</v>
      </c>
      <c r="F14" s="37">
        <v>0.008444566901258917</v>
      </c>
      <c r="G14" s="37">
        <v>0.00392247734799644</v>
      </c>
      <c r="H14" s="37">
        <v>0.0006928799344940899</v>
      </c>
      <c r="I14" s="38">
        <v>0.001254971908401095</v>
      </c>
      <c r="J14" s="38">
        <v>0.008464689099891582</v>
      </c>
      <c r="K14" s="39">
        <v>0.003984910240983215</v>
      </c>
    </row>
    <row r="15" spans="1:11" ht="11.25">
      <c r="A15" s="5">
        <f t="shared" si="0"/>
        <v>10</v>
      </c>
      <c r="B15" s="6" t="s">
        <v>10</v>
      </c>
      <c r="C15" s="36">
        <v>1.144009205059382E-05</v>
      </c>
      <c r="D15" s="37">
        <v>2.2434825658494732E-05</v>
      </c>
      <c r="E15" s="37">
        <v>5.927565871966149E-06</v>
      </c>
      <c r="F15" s="37">
        <v>0.00026721020346365905</v>
      </c>
      <c r="G15" s="37">
        <v>0.00018378576041052014</v>
      </c>
      <c r="H15" s="37">
        <v>0.0002730675976475029</v>
      </c>
      <c r="I15" s="38">
        <v>0.0002629373425393472</v>
      </c>
      <c r="J15" s="38">
        <v>0.0027502910204394763</v>
      </c>
      <c r="K15" s="39">
        <v>0.001044933461833324</v>
      </c>
    </row>
    <row r="16" spans="1:11" ht="11.25">
      <c r="A16" s="9">
        <f t="shared" si="0"/>
        <v>11</v>
      </c>
      <c r="B16" s="10" t="s">
        <v>11</v>
      </c>
      <c r="C16" s="36">
        <v>7.477722177491182E-05</v>
      </c>
      <c r="D16" s="37">
        <v>0.00011501726952143349</v>
      </c>
      <c r="E16" s="37">
        <v>7.501402853857792E-05</v>
      </c>
      <c r="F16" s="37">
        <v>0.00066558788875207</v>
      </c>
      <c r="G16" s="37">
        <v>0.0009713429331597607</v>
      </c>
      <c r="H16" s="37">
        <v>-0.0024963749517108867</v>
      </c>
      <c r="I16" s="38">
        <v>0.004860739946179809</v>
      </c>
      <c r="J16" s="38">
        <v>0.008582214998710971</v>
      </c>
      <c r="K16" s="39">
        <v>0.003308949087582977</v>
      </c>
    </row>
    <row r="17" spans="1:11" ht="11.25">
      <c r="A17" s="5">
        <f t="shared" si="0"/>
        <v>12</v>
      </c>
      <c r="B17" s="6" t="s">
        <v>12</v>
      </c>
      <c r="C17" s="36">
        <v>0.0012880659824624824</v>
      </c>
      <c r="D17" s="37">
        <v>0.0008579249796409757</v>
      </c>
      <c r="E17" s="37">
        <v>0.00045202400945102393</v>
      </c>
      <c r="F17" s="37">
        <v>0.013028442780505786</v>
      </c>
      <c r="G17" s="37">
        <v>0.007219387902644277</v>
      </c>
      <c r="H17" s="37">
        <v>0.015277587515007728</v>
      </c>
      <c r="I17" s="38">
        <v>0.0017480861099871449</v>
      </c>
      <c r="J17" s="38">
        <v>0.021119936396626883</v>
      </c>
      <c r="K17" s="39">
        <v>0.009365810444566101</v>
      </c>
    </row>
    <row r="18" spans="1:11" ht="11.25">
      <c r="A18" s="5">
        <f t="shared" si="0"/>
        <v>13</v>
      </c>
      <c r="B18" s="6" t="s">
        <v>13</v>
      </c>
      <c r="C18" s="36">
        <v>1.0353525384539905E-05</v>
      </c>
      <c r="D18" s="37">
        <v>2.2717352799337676E-05</v>
      </c>
      <c r="E18" s="37">
        <v>1.2113902367348075E-05</v>
      </c>
      <c r="F18" s="37">
        <v>0.00041170772253813683</v>
      </c>
      <c r="G18" s="37">
        <v>0.002499740546561926</v>
      </c>
      <c r="H18" s="37">
        <v>0.0008794279383858765</v>
      </c>
      <c r="I18" s="38">
        <v>0.0007845162284329934</v>
      </c>
      <c r="J18" s="38">
        <v>0.005134059994694435</v>
      </c>
      <c r="K18" s="39">
        <v>0.002121161342561114</v>
      </c>
    </row>
    <row r="19" spans="1:11" ht="11.25">
      <c r="A19" s="5">
        <f t="shared" si="0"/>
        <v>14</v>
      </c>
      <c r="B19" s="6" t="s">
        <v>14</v>
      </c>
      <c r="C19" s="36">
        <v>1.65270250643684E-05</v>
      </c>
      <c r="D19" s="37">
        <v>2.7597097738868438E-05</v>
      </c>
      <c r="E19" s="37">
        <v>1.7201874016707187E-05</v>
      </c>
      <c r="F19" s="37">
        <v>0.0003988781169294565</v>
      </c>
      <c r="G19" s="37">
        <v>0.007859209093449835</v>
      </c>
      <c r="H19" s="37">
        <v>0.009109077226818054</v>
      </c>
      <c r="I19" s="38">
        <v>0.0026794068805976105</v>
      </c>
      <c r="J19" s="38">
        <v>0.009543793504604983</v>
      </c>
      <c r="K19" s="39">
        <v>0.004204792472858901</v>
      </c>
    </row>
    <row r="20" spans="1:11" ht="11.25">
      <c r="A20" s="7">
        <f t="shared" si="0"/>
        <v>15</v>
      </c>
      <c r="B20" s="8" t="s">
        <v>15</v>
      </c>
      <c r="C20" s="36">
        <v>1.1215167852273827E-05</v>
      </c>
      <c r="D20" s="37">
        <v>1.6462001763944387E-05</v>
      </c>
      <c r="E20" s="37">
        <v>5.395544811369961E-05</v>
      </c>
      <c r="F20" s="37">
        <v>8.836805576810211E-05</v>
      </c>
      <c r="G20" s="37">
        <v>0.0005315023671583568</v>
      </c>
      <c r="H20" s="37">
        <v>0.0002449331435090476</v>
      </c>
      <c r="I20" s="38">
        <v>4.598078941292636E-05</v>
      </c>
      <c r="J20" s="38">
        <v>0.0014298121835477527</v>
      </c>
      <c r="K20" s="39">
        <v>0.0005867593506077607</v>
      </c>
    </row>
    <row r="21" spans="1:11" ht="11.25">
      <c r="A21" s="5">
        <f t="shared" si="0"/>
        <v>16</v>
      </c>
      <c r="B21" s="6" t="s">
        <v>16</v>
      </c>
      <c r="C21" s="36">
        <v>0.00016744812222475527</v>
      </c>
      <c r="D21" s="37">
        <v>0.00038751978223150983</v>
      </c>
      <c r="E21" s="37">
        <v>0.0004053643776143684</v>
      </c>
      <c r="F21" s="37">
        <v>0.0007497701904990771</v>
      </c>
      <c r="G21" s="37">
        <v>0.001314041879508355</v>
      </c>
      <c r="H21" s="37">
        <v>0.07412995512920098</v>
      </c>
      <c r="I21" s="38">
        <v>0.0577927135863816</v>
      </c>
      <c r="J21" s="38">
        <v>0.04224958067504048</v>
      </c>
      <c r="K21" s="39">
        <v>0.01604768011680455</v>
      </c>
    </row>
    <row r="22" spans="1:11" ht="11.25">
      <c r="A22" s="5">
        <f t="shared" si="0"/>
        <v>17</v>
      </c>
      <c r="B22" s="6" t="s">
        <v>17</v>
      </c>
      <c r="C22" s="36">
        <v>0.0003702740364748966</v>
      </c>
      <c r="D22" s="37">
        <v>0.0012686908840544731</v>
      </c>
      <c r="E22" s="37">
        <v>6.637250507688401E-05</v>
      </c>
      <c r="F22" s="37">
        <v>0.002171641451189142</v>
      </c>
      <c r="G22" s="37">
        <v>0.005398548328912312</v>
      </c>
      <c r="H22" s="37">
        <v>0.025227555361694125</v>
      </c>
      <c r="I22" s="38">
        <v>0.005441254860440494</v>
      </c>
      <c r="J22" s="38">
        <v>0.011154721402515144</v>
      </c>
      <c r="K22" s="39">
        <v>0.005127249975354445</v>
      </c>
    </row>
    <row r="23" spans="1:11" ht="11.25">
      <c r="A23" s="5">
        <f t="shared" si="0"/>
        <v>18</v>
      </c>
      <c r="B23" s="6" t="s">
        <v>18</v>
      </c>
      <c r="C23" s="36">
        <v>3.918431951731518E-05</v>
      </c>
      <c r="D23" s="37">
        <v>8.016793172927508E-05</v>
      </c>
      <c r="E23" s="37">
        <v>1.5098372150936549E-06</v>
      </c>
      <c r="F23" s="37">
        <v>0.0002516495883048101</v>
      </c>
      <c r="G23" s="37">
        <v>0.0003702790396437165</v>
      </c>
      <c r="H23" s="37">
        <v>-0.0005264660536801377</v>
      </c>
      <c r="I23" s="38">
        <v>2.5215567722637312E-05</v>
      </c>
      <c r="J23" s="38">
        <v>0.0008143563057379432</v>
      </c>
      <c r="K23" s="39">
        <v>0.000367136828234163</v>
      </c>
    </row>
    <row r="24" spans="1:11" ht="11.25">
      <c r="A24" s="5">
        <f t="shared" si="0"/>
        <v>19</v>
      </c>
      <c r="B24" s="6" t="s">
        <v>19</v>
      </c>
      <c r="C24" s="36">
        <v>9.90905044357013E-05</v>
      </c>
      <c r="D24" s="37">
        <v>0.001252087125131046</v>
      </c>
      <c r="E24" s="37">
        <v>0.00015636056295880078</v>
      </c>
      <c r="F24" s="37">
        <v>0.0008446063261940555</v>
      </c>
      <c r="G24" s="37">
        <v>0.004567840761273692</v>
      </c>
      <c r="H24" s="37">
        <v>-0.01657246833194429</v>
      </c>
      <c r="I24" s="38">
        <v>0.027838824366573176</v>
      </c>
      <c r="J24" s="38">
        <v>0.02436590655347539</v>
      </c>
      <c r="K24" s="39">
        <v>0.009784648360060802</v>
      </c>
    </row>
    <row r="25" spans="1:11" ht="11.25">
      <c r="A25" s="5">
        <f t="shared" si="0"/>
        <v>20</v>
      </c>
      <c r="B25" s="6" t="s">
        <v>20</v>
      </c>
      <c r="C25" s="36">
        <v>0.003209538447446912</v>
      </c>
      <c r="D25" s="37">
        <v>0.0021505264538641163</v>
      </c>
      <c r="E25" s="37">
        <v>0.0010825495089321</v>
      </c>
      <c r="F25" s="37">
        <v>0.0014296453440929488</v>
      </c>
      <c r="G25" s="37">
        <v>0.0023408748353758464</v>
      </c>
      <c r="H25" s="37">
        <v>-0.0009475161852735127</v>
      </c>
      <c r="I25" s="38">
        <v>0.001330050714603079</v>
      </c>
      <c r="J25" s="38">
        <v>0.012351155759220354</v>
      </c>
      <c r="K25" s="39">
        <v>0.005721167122629982</v>
      </c>
    </row>
    <row r="26" spans="1:11" ht="11.25">
      <c r="A26" s="9">
        <f t="shared" si="0"/>
        <v>21</v>
      </c>
      <c r="B26" s="10" t="s">
        <v>21</v>
      </c>
      <c r="C26" s="36">
        <v>0.0012343111799104083</v>
      </c>
      <c r="D26" s="37">
        <v>0.0033455123501404797</v>
      </c>
      <c r="E26" s="37">
        <v>0.0015457491328102458</v>
      </c>
      <c r="F26" s="37">
        <v>0.38888434978715397</v>
      </c>
      <c r="G26" s="37">
        <v>0.1760237098820981</v>
      </c>
      <c r="H26" s="37">
        <v>0.0008730818345734494</v>
      </c>
      <c r="I26" s="38">
        <v>0.0004259384679748948</v>
      </c>
      <c r="J26" s="38">
        <v>0.0020447668651084818</v>
      </c>
      <c r="K26" s="39">
        <v>0.03519949968860968</v>
      </c>
    </row>
    <row r="27" spans="1:11" ht="11.25">
      <c r="A27" s="5">
        <f t="shared" si="0"/>
        <v>22</v>
      </c>
      <c r="B27" s="6" t="s">
        <v>22</v>
      </c>
      <c r="C27" s="36">
        <v>0.002445354034086823</v>
      </c>
      <c r="D27" s="37">
        <v>0.004546742954433181</v>
      </c>
      <c r="E27" s="37">
        <v>0.001256023074959875</v>
      </c>
      <c r="F27" s="37">
        <v>0.0009871856379369557</v>
      </c>
      <c r="G27" s="37">
        <v>0.0008444050049121116</v>
      </c>
      <c r="H27" s="37">
        <v>0.0011156604477839986</v>
      </c>
      <c r="I27" s="38">
        <v>0.0008732752358409166</v>
      </c>
      <c r="J27" s="38">
        <v>0.008456308664353611</v>
      </c>
      <c r="K27" s="39">
        <v>0.004936641636273507</v>
      </c>
    </row>
    <row r="28" spans="1:11" ht="11.25">
      <c r="A28" s="5">
        <f t="shared" si="0"/>
        <v>23</v>
      </c>
      <c r="B28" s="6" t="s">
        <v>23</v>
      </c>
      <c r="C28" s="36">
        <v>0.0027768175091716168</v>
      </c>
      <c r="D28" s="37">
        <v>0.006839472962391274</v>
      </c>
      <c r="E28" s="37">
        <v>0.0005012437389726721</v>
      </c>
      <c r="F28" s="37">
        <v>0.0005553715430967504</v>
      </c>
      <c r="G28" s="37">
        <v>0.0004366906786264087</v>
      </c>
      <c r="H28" s="37">
        <v>0.0004394576034154089</v>
      </c>
      <c r="I28" s="38">
        <v>0.00020227524363181697</v>
      </c>
      <c r="J28" s="38">
        <v>0.001149368242249131</v>
      </c>
      <c r="K28" s="39">
        <v>0.0028355636502493233</v>
      </c>
    </row>
    <row r="29" spans="1:11" ht="11.25">
      <c r="A29" s="5">
        <f t="shared" si="0"/>
        <v>24</v>
      </c>
      <c r="B29" s="6" t="s">
        <v>24</v>
      </c>
      <c r="C29" s="36">
        <v>0.0038266106722417183</v>
      </c>
      <c r="D29" s="37">
        <v>0.0024575666699693994</v>
      </c>
      <c r="E29" s="37">
        <v>0.009549688777453267</v>
      </c>
      <c r="F29" s="37">
        <v>0.001297605718588488</v>
      </c>
      <c r="G29" s="37">
        <v>0.0008903602980119968</v>
      </c>
      <c r="H29" s="37">
        <v>0.00046376229871861896</v>
      </c>
      <c r="I29" s="38">
        <v>0.0002989481834909475</v>
      </c>
      <c r="J29" s="38">
        <v>0.0024214757096853745</v>
      </c>
      <c r="K29" s="39">
        <v>0.0033730199056806716</v>
      </c>
    </row>
    <row r="30" spans="1:11" ht="11.25">
      <c r="A30" s="7">
        <f t="shared" si="0"/>
        <v>25</v>
      </c>
      <c r="B30" s="8" t="s">
        <v>25</v>
      </c>
      <c r="C30" s="36">
        <v>0.09378119612624637</v>
      </c>
      <c r="D30" s="37">
        <v>0.07657321576559435</v>
      </c>
      <c r="E30" s="37">
        <v>0.01790812214518646</v>
      </c>
      <c r="F30" s="37">
        <v>0.04375623178803775</v>
      </c>
      <c r="G30" s="37">
        <v>0.06320674677346892</v>
      </c>
      <c r="H30" s="37">
        <v>0.06353445491744221</v>
      </c>
      <c r="I30" s="38">
        <v>0.009700953022635107</v>
      </c>
      <c r="J30" s="38">
        <v>0.06790729770675083</v>
      </c>
      <c r="K30" s="39">
        <v>0.061965854147752915</v>
      </c>
    </row>
    <row r="31" spans="1:11" ht="11.25">
      <c r="A31" s="5">
        <f t="shared" si="0"/>
        <v>26</v>
      </c>
      <c r="B31" s="6" t="s">
        <v>26</v>
      </c>
      <c r="C31" s="36">
        <v>0.005731699857838408</v>
      </c>
      <c r="D31" s="37">
        <v>0.06464137378791837</v>
      </c>
      <c r="E31" s="37">
        <v>0.0074662273361919464</v>
      </c>
      <c r="F31" s="37">
        <v>0.00976233322935207</v>
      </c>
      <c r="G31" s="37">
        <v>0.00589856788184028</v>
      </c>
      <c r="H31" s="37">
        <v>0.002891612503655804</v>
      </c>
      <c r="I31" s="38">
        <v>0.0018447241289861137</v>
      </c>
      <c r="J31" s="38">
        <v>0.011018922255262627</v>
      </c>
      <c r="K31" s="39">
        <v>0.027179261688084298</v>
      </c>
    </row>
    <row r="32" spans="1:11" ht="11.25">
      <c r="A32" s="5">
        <f t="shared" si="0"/>
        <v>27</v>
      </c>
      <c r="B32" s="6" t="s">
        <v>27</v>
      </c>
      <c r="C32" s="36">
        <v>0.006249220226585909</v>
      </c>
      <c r="D32" s="37">
        <v>0.16585996886113938</v>
      </c>
      <c r="E32" s="37">
        <v>0.0045945103279090484</v>
      </c>
      <c r="F32" s="37">
        <v>0.003250169942385348</v>
      </c>
      <c r="G32" s="37">
        <v>0.0026622160778948</v>
      </c>
      <c r="H32" s="37">
        <v>0.001873588482157788</v>
      </c>
      <c r="I32" s="38">
        <v>0.000532370926817594</v>
      </c>
      <c r="J32" s="38">
        <v>0.0038116851039092362</v>
      </c>
      <c r="K32" s="39">
        <v>0.05625813914773589</v>
      </c>
    </row>
    <row r="33" spans="1:11" ht="11.25">
      <c r="A33" s="5">
        <f t="shared" si="0"/>
        <v>28</v>
      </c>
      <c r="B33" s="6" t="s">
        <v>28</v>
      </c>
      <c r="C33" s="36">
        <v>0.03423953540051264</v>
      </c>
      <c r="D33" s="37">
        <v>0.03421650269840568</v>
      </c>
      <c r="E33" s="37">
        <v>0.012483618386580058</v>
      </c>
      <c r="F33" s="37">
        <v>0.034064563265712694</v>
      </c>
      <c r="G33" s="37">
        <v>0.023572473603616455</v>
      </c>
      <c r="H33" s="37">
        <v>0.022277534560013055</v>
      </c>
      <c r="I33" s="38">
        <v>0.004298880525752448</v>
      </c>
      <c r="J33" s="38">
        <v>0.05560040461098501</v>
      </c>
      <c r="K33" s="39">
        <v>0.03774686160735045</v>
      </c>
    </row>
    <row r="34" spans="1:11" ht="11.25">
      <c r="A34" s="5">
        <f t="shared" si="0"/>
        <v>29</v>
      </c>
      <c r="B34" s="6" t="s">
        <v>29</v>
      </c>
      <c r="C34" s="36">
        <v>0.015348811929316782</v>
      </c>
      <c r="D34" s="37">
        <v>0.028783402037926488</v>
      </c>
      <c r="E34" s="37">
        <v>0.007033535235371392</v>
      </c>
      <c r="F34" s="37">
        <v>0.027773336483326017</v>
      </c>
      <c r="G34" s="37">
        <v>0.04441478002199712</v>
      </c>
      <c r="H34" s="37">
        <v>0.001411639667861357</v>
      </c>
      <c r="I34" s="38">
        <v>0.0015347125150048534</v>
      </c>
      <c r="J34" s="38">
        <v>0.011845912219961004</v>
      </c>
      <c r="K34" s="39">
        <v>0.020094686738428524</v>
      </c>
    </row>
    <row r="35" spans="1:11" ht="11.25">
      <c r="A35" s="5">
        <f t="shared" si="0"/>
        <v>30</v>
      </c>
      <c r="B35" s="6" t="s">
        <v>30</v>
      </c>
      <c r="C35" s="36">
        <v>0.00036288180596316146</v>
      </c>
      <c r="D35" s="37">
        <v>0.0031897941749689435</v>
      </c>
      <c r="E35" s="37">
        <v>0.26399402259935045</v>
      </c>
      <c r="F35" s="37">
        <v>0.0013960587850934943</v>
      </c>
      <c r="G35" s="37">
        <v>0.0007771169542338628</v>
      </c>
      <c r="H35" s="37">
        <v>0.00041436041533074805</v>
      </c>
      <c r="I35" s="38">
        <v>0.0001313284358459163</v>
      </c>
      <c r="J35" s="38">
        <v>0.000874957475996031</v>
      </c>
      <c r="K35" s="39">
        <v>0.04210163528067502</v>
      </c>
    </row>
    <row r="36" spans="1:11" ht="11.25">
      <c r="A36" s="9">
        <f t="shared" si="0"/>
        <v>31</v>
      </c>
      <c r="B36" s="10" t="s">
        <v>31</v>
      </c>
      <c r="C36" s="36">
        <v>0.0015154126592411231</v>
      </c>
      <c r="D36" s="37">
        <v>0.023321949425577717</v>
      </c>
      <c r="E36" s="37">
        <v>0.16207077836055267</v>
      </c>
      <c r="F36" s="37">
        <v>0.00282993612046332</v>
      </c>
      <c r="G36" s="37">
        <v>0.0038016738599734165</v>
      </c>
      <c r="H36" s="37">
        <v>0.01091276819351341</v>
      </c>
      <c r="I36" s="38">
        <v>0.008250787648043977</v>
      </c>
      <c r="J36" s="38">
        <v>0.021500464038284636</v>
      </c>
      <c r="K36" s="39">
        <v>0.0408682868382709</v>
      </c>
    </row>
    <row r="37" spans="1:11" ht="11.25">
      <c r="A37" s="5">
        <f t="shared" si="0"/>
        <v>32</v>
      </c>
      <c r="B37" s="6" t="s">
        <v>32</v>
      </c>
      <c r="C37" s="36">
        <v>0.02384978030926663</v>
      </c>
      <c r="D37" s="37">
        <v>0.04925587772563364</v>
      </c>
      <c r="E37" s="37">
        <v>0.3145797287174863</v>
      </c>
      <c r="F37" s="37">
        <v>8.449995904200148E-06</v>
      </c>
      <c r="G37" s="37">
        <v>9.768570585389033E-06</v>
      </c>
      <c r="H37" s="37">
        <v>2.94019876302929E-06</v>
      </c>
      <c r="I37" s="38">
        <v>8.688364236151504E-07</v>
      </c>
      <c r="J37" s="38">
        <v>0.007421209010809541</v>
      </c>
      <c r="K37" s="39">
        <v>0.06756962750568504</v>
      </c>
    </row>
    <row r="38" spans="1:11" ht="11.25">
      <c r="A38" s="5">
        <f t="shared" si="0"/>
        <v>33</v>
      </c>
      <c r="B38" s="6" t="s">
        <v>33</v>
      </c>
      <c r="C38" s="36">
        <v>0.0033244994159163763</v>
      </c>
      <c r="D38" s="37">
        <v>0.010173671183889862</v>
      </c>
      <c r="E38" s="37">
        <v>0.0004616675855297187</v>
      </c>
      <c r="F38" s="37">
        <v>0.0010937769657711465</v>
      </c>
      <c r="G38" s="37">
        <v>0.0008013846449268804</v>
      </c>
      <c r="H38" s="37">
        <v>0.000415252582927993</v>
      </c>
      <c r="I38" s="38">
        <v>0.00035621162040108337</v>
      </c>
      <c r="J38" s="38">
        <v>0.0015671101828553056</v>
      </c>
      <c r="K38" s="39">
        <v>0.0041289879471944875</v>
      </c>
    </row>
    <row r="39" spans="1:11" ht="11.25">
      <c r="A39" s="5">
        <f t="shared" si="0"/>
        <v>34</v>
      </c>
      <c r="B39" s="6" t="s">
        <v>34</v>
      </c>
      <c r="C39" s="36">
        <v>0.02023188469961529</v>
      </c>
      <c r="D39" s="37">
        <v>0.029994355537200208</v>
      </c>
      <c r="E39" s="37">
        <v>0.021357332407715805</v>
      </c>
      <c r="F39" s="37">
        <v>0.043366487930751645</v>
      </c>
      <c r="G39" s="37">
        <v>0.036219405691385424</v>
      </c>
      <c r="H39" s="37">
        <v>0.010774554540392198</v>
      </c>
      <c r="I39" s="38">
        <v>0.005072026714653505</v>
      </c>
      <c r="J39" s="38">
        <v>0.03394192108674</v>
      </c>
      <c r="K39" s="39">
        <v>0.030973068597963064</v>
      </c>
    </row>
    <row r="40" spans="1:11" ht="12.75" customHeight="1">
      <c r="A40" s="7">
        <f t="shared" si="0"/>
        <v>35</v>
      </c>
      <c r="B40" s="8" t="s">
        <v>35</v>
      </c>
      <c r="C40" s="36">
        <v>0.2934470841532452</v>
      </c>
      <c r="D40" s="37">
        <v>0.06641823057843711</v>
      </c>
      <c r="E40" s="37">
        <v>0.0024839524519700905</v>
      </c>
      <c r="F40" s="37">
        <v>0.00039605154154798356</v>
      </c>
      <c r="G40" s="37">
        <v>0.0004440478794984815</v>
      </c>
      <c r="H40" s="37">
        <v>0.00013196849735949993</v>
      </c>
      <c r="I40" s="38">
        <v>0.0005700315958143157</v>
      </c>
      <c r="J40" s="38">
        <v>0.012929160806288944</v>
      </c>
      <c r="K40" s="39">
        <v>0.033178314290864964</v>
      </c>
    </row>
    <row r="41" spans="1:11" ht="11.25">
      <c r="A41" s="5">
        <f t="shared" si="0"/>
        <v>36</v>
      </c>
      <c r="B41" s="6" t="s">
        <v>36</v>
      </c>
      <c r="C41" s="36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8">
        <v>0</v>
      </c>
      <c r="J41" s="38">
        <v>0</v>
      </c>
      <c r="K41" s="39">
        <v>0</v>
      </c>
    </row>
    <row r="42" spans="1:11" ht="11.25">
      <c r="A42" s="5">
        <f t="shared" si="0"/>
        <v>37</v>
      </c>
      <c r="B42" s="6" t="s">
        <v>37</v>
      </c>
      <c r="C42" s="41">
        <v>0.0014372694110721153</v>
      </c>
      <c r="D42" s="42">
        <v>0.001900649008552951</v>
      </c>
      <c r="E42" s="42">
        <v>0.0016485847311763242</v>
      </c>
      <c r="F42" s="42">
        <v>0.0055293832727372205</v>
      </c>
      <c r="G42" s="42">
        <v>0.0030779344921449325</v>
      </c>
      <c r="H42" s="42">
        <v>0.0016411612275057934</v>
      </c>
      <c r="I42" s="43">
        <v>0.0005201537815991906</v>
      </c>
      <c r="J42" s="43">
        <v>0.003465452374775775</v>
      </c>
      <c r="K42" s="44">
        <v>0.002692454266422966</v>
      </c>
    </row>
    <row r="43" spans="1:11" ht="11.25">
      <c r="A43" s="11">
        <f t="shared" si="0"/>
        <v>38</v>
      </c>
      <c r="B43" s="12" t="s">
        <v>38</v>
      </c>
      <c r="C43" s="45">
        <v>0.5390336796382612</v>
      </c>
      <c r="D43" s="46">
        <v>0.5983967956339323</v>
      </c>
      <c r="E43" s="46">
        <v>0.8362296171147732</v>
      </c>
      <c r="F43" s="46">
        <v>0.6027388315404201</v>
      </c>
      <c r="G43" s="46">
        <v>0.40596866034108053</v>
      </c>
      <c r="H43" s="46">
        <v>0.3194546985526381</v>
      </c>
      <c r="I43" s="47">
        <v>0.1521404114963341</v>
      </c>
      <c r="J43" s="47">
        <v>0.5789001404470345</v>
      </c>
      <c r="K43" s="48">
        <v>0.6094830637310807</v>
      </c>
    </row>
    <row r="44" spans="5:11" ht="11.25">
      <c r="E44" s="49"/>
      <c r="J44" s="40"/>
      <c r="K44" s="50"/>
    </row>
    <row r="45" ht="11.25">
      <c r="J45" s="51"/>
    </row>
    <row r="47" ht="13.5">
      <c r="K47" s="52"/>
    </row>
    <row r="50" spans="3:11" ht="13.5">
      <c r="C50" s="53"/>
      <c r="D50" s="53"/>
      <c r="E50" s="53"/>
      <c r="F50" s="53"/>
      <c r="G50" s="53"/>
      <c r="H50" s="53"/>
      <c r="I50" s="53"/>
      <c r="J50" s="53"/>
      <c r="K50" s="54"/>
    </row>
  </sheetData>
  <sheetProtection/>
  <mergeCells count="1">
    <mergeCell ref="A3:B4"/>
  </mergeCells>
  <printOptions/>
  <pageMargins left="0.75" right="0.75" top="1" bottom="1" header="0.512" footer="0.512"/>
  <pageSetup fitToHeight="1" fitToWidth="1" orientation="landscape" paperSize="9" r:id="rId1"/>
  <headerFooter alignWithMargins="0">
    <oddHeader>&amp;R&amp;F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2016-04-22T00:18:48Z</dcterms:created>
  <dcterms:modified xsi:type="dcterms:W3CDTF">2016-04-22T00:26:34Z</dcterms:modified>
  <cp:category/>
  <cp:version/>
  <cp:contentType/>
  <cp:contentStatus/>
</cp:coreProperties>
</file>