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920" windowHeight="9795" activeTab="0"/>
  </bookViews>
  <sheets>
    <sheet name="全国5 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RANK.AVG" hidden="1">#NAME?</definedName>
    <definedName name="_xlfn.RANK.EQ" hidden="1">#NAME?</definedName>
    <definedName name="COLNUM">#REF!</definedName>
    <definedName name="COLNUM2">#REF!</definedName>
    <definedName name="COLSZ">#REF!</definedName>
    <definedName name="COLSZ2">#REF!</definedName>
    <definedName name="GGG" localSheetId="0">'[3]漁労体数等検討表'!#REF!</definedName>
    <definedName name="GGG">'[3]漁労体数等検討表'!#REF!</definedName>
    <definedName name="GROUPCD" localSheetId="0">'[3]漁労体数等検討表'!#REF!</definedName>
    <definedName name="GROUPCD">'[3]漁労体数等検討表'!#REF!</definedName>
    <definedName name="NEN" localSheetId="0">'[3]収獲量検討表'!#REF!</definedName>
    <definedName name="NEN">'[3]収獲量検討表'!#REF!</definedName>
    <definedName name="PKNUM">#REF!</definedName>
    <definedName name="PKSZ">#REF!</definedName>
    <definedName name="PKSZ2">#REF!</definedName>
    <definedName name="_xlnm.Print_Area" localSheetId="0">'全国5 '!$A$1:$AA$67</definedName>
    <definedName name="wrn.toukei." localSheetId="0" hidden="1">{#N/A,#N/A,FALSE,"312"}</definedName>
    <definedName name="wrn.toukei." hidden="1">{#N/A,#N/A,FALSE,"312"}</definedName>
    <definedName name="有田">'[4]Sheet1'!$C$36</definedName>
  </definedNames>
  <calcPr fullCalcOnLoad="1"/>
</workbook>
</file>

<file path=xl/sharedStrings.xml><?xml version="1.0" encoding="utf-8"?>
<sst xmlns="http://schemas.openxmlformats.org/spreadsheetml/2006/main" count="110" uniqueCount="92">
  <si>
    <t>都道府県</t>
  </si>
  <si>
    <t>順位</t>
  </si>
  <si>
    <t>人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</si>
  <si>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</si>
  <si>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</si>
  <si>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</si>
  <si>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</si>
  <si>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</si>
  <si>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</si>
  <si>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</si>
  <si>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</si>
  <si>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</si>
  <si>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</si>
  <si>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</si>
  <si>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</si>
  <si>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</si>
  <si>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</si>
  <si>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</si>
  <si>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</si>
  <si>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</si>
  <si>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</si>
  <si>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</si>
  <si>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</si>
  <si>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</si>
  <si>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</si>
  <si>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</si>
  <si>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</si>
  <si>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</si>
  <si>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</si>
  <si>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</si>
  <si>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</si>
  <si>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</si>
  <si>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</si>
  <si>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</si>
  <si>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</si>
  <si>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</si>
  <si>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</si>
  <si>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</si>
  <si>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</si>
  <si>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</si>
  <si>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</si>
  <si>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</si>
  <si>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</si>
  <si>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</si>
  <si>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</si>
  <si>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</si>
  <si>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</si>
  <si>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</si>
  <si>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</si>
  <si>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</si>
  <si>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</si>
  <si>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百万円</t>
  </si>
  <si>
    <t>%</t>
  </si>
  <si>
    <t>都 道 府 県</t>
  </si>
  <si>
    <t>全国</t>
  </si>
  <si>
    <t>全　　国　　か　　ら　　み　　た</t>
  </si>
  <si>
    <r>
      <t>　　佐　　賀　　県</t>
    </r>
    <r>
      <rPr>
        <sz val="12"/>
        <rFont val="ＭＳ 明朝"/>
        <family val="1"/>
      </rPr>
      <t xml:space="preserve"> （続 き）</t>
    </r>
  </si>
  <si>
    <t>財政（普通会計決算）</t>
  </si>
  <si>
    <t>衛     生</t>
  </si>
  <si>
    <t>教　　　　育</t>
  </si>
  <si>
    <t>歳入総額</t>
  </si>
  <si>
    <t>歳出総額</t>
  </si>
  <si>
    <t>水道普及率</t>
  </si>
  <si>
    <t>小学校児童数</t>
  </si>
  <si>
    <t>中学校生徒数</t>
  </si>
  <si>
    <t>高等学校生徒数</t>
  </si>
  <si>
    <t>千円</t>
  </si>
  <si>
    <t>‰</t>
  </si>
  <si>
    <t>県民経済計算</t>
  </si>
  <si>
    <t>県内総生産</t>
  </si>
  <si>
    <t>6. 水道普及率…厚生労働省健康局水道課調べ</t>
  </si>
  <si>
    <t>　   　　国内総生産及び1人当たり国民所得。</t>
  </si>
  <si>
    <t xml:space="preserve">      4. 医師数…厚生労働省大臣官房統計情報部「医師・歯科医師・薬剤師調査」(隔年）</t>
  </si>
  <si>
    <t>5. 病院数・一般診療所数 …厚生労働省大臣官房統計情報部「医療施設調査」</t>
  </si>
  <si>
    <t xml:space="preserve">7. 教育…文部科学省「学校基本調査報告書」。児童・生徒数は国立・公立・私立の合計である。 </t>
  </si>
  <si>
    <r>
      <t xml:space="preserve">医　師　数
</t>
    </r>
    <r>
      <rPr>
        <sz val="8"/>
        <rFont val="ＭＳ 明朝"/>
        <family val="1"/>
      </rPr>
      <t>人口10万対</t>
    </r>
  </si>
  <si>
    <r>
      <t xml:space="preserve">病　院　数
</t>
    </r>
    <r>
      <rPr>
        <sz val="8"/>
        <rFont val="ＭＳ 明朝"/>
        <family val="1"/>
      </rPr>
      <t>人口10万対</t>
    </r>
  </si>
  <si>
    <r>
      <t xml:space="preserve">一　般　診
療　所　数
</t>
    </r>
    <r>
      <rPr>
        <sz val="8"/>
        <rFont val="ＭＳ 明朝"/>
        <family val="1"/>
      </rPr>
      <t>人口10万対</t>
    </r>
  </si>
  <si>
    <t>生活保護率
人口1000対</t>
  </si>
  <si>
    <t>26.3.31</t>
  </si>
  <si>
    <t>1人当たり
県民所得</t>
  </si>
  <si>
    <t>24年度</t>
  </si>
  <si>
    <t>27.5.1</t>
  </si>
  <si>
    <t>順位</t>
  </si>
  <si>
    <t>26.12.31</t>
  </si>
  <si>
    <t>26.10.1</t>
  </si>
  <si>
    <t>26年度</t>
  </si>
  <si>
    <t>資料  1. 財政…総務省自治財政局「都道府県決算状況調」</t>
  </si>
  <si>
    <t>26.10.1</t>
  </si>
  <si>
    <r>
      <t xml:space="preserve">      2. </t>
    </r>
    <r>
      <rPr>
        <sz val="7.5"/>
        <rFont val="ＭＳ 明朝"/>
        <family val="1"/>
      </rPr>
      <t>県民経済計算…内閣府経済社会総合研究所「平成24年度県民経済計算年報」。全国値は、「国民経済計算年報（平成26年版）」による</t>
    </r>
  </si>
  <si>
    <t>26年度平均</t>
  </si>
  <si>
    <t xml:space="preserve">      3. 生活保護率…厚生労働省社会・援護局保護課「被保護者調査」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</si>
</sst>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,##0.0;[Red]\-#,##0.0"/>
    <numFmt numFmtId="179" formatCode="#,##0.0000;[Red]\-#,##0.0000"/>
    <numFmt numFmtId="180" formatCode="#\ ###\ ###\ ###"/>
    <numFmt numFmtId="181" formatCode="#\ ###\ ###.0"/>
    <numFmt numFmtId="182" formatCode="#\ ###\ ###.00"/>
    <numFmt numFmtId="183" formatCode="######\ ###\ ###.0"/>
    <numFmt numFmtId="184" formatCode="#\ ###\ ###\ ###.0"/>
    <numFmt numFmtId="185" formatCode="###\ ###.00"/>
    <numFmt numFmtId="186" formatCode="#,##0;\-#,##0;&quot;-&quot;"/>
    <numFmt numFmtId="187" formatCode="#,##0.000000;[Red]\-#,##0.000000"/>
    <numFmt numFmtId="188" formatCode="##.#"/>
    <numFmt numFmtId="189" formatCode="#.0\ ###\ ###"/>
    <numFmt numFmtId="190" formatCode="#.\ ###\ ###"/>
    <numFmt numFmtId="191" formatCode=".\ ###\ ;########"/>
    <numFmt numFmtId="192" formatCode=".\ ###\ ;####################################"/>
    <numFmt numFmtId="193" formatCode=".\ ##\ ;####################################"/>
    <numFmt numFmtId="194" formatCode=".\ #\ ;####################################"/>
    <numFmt numFmtId="195" formatCode="\ \ ;####################################"/>
    <numFmt numFmtId="196" formatCode=".\ ##\ ;####################################.0"/>
    <numFmt numFmtId="197" formatCode="0.00_);[Red]\(0.00\)"/>
    <numFmt numFmtId="198" formatCode="##\ ###\ ###.0"/>
    <numFmt numFmtId="199" formatCode="###\ ###\ ###.0"/>
    <numFmt numFmtId="200" formatCode="####\ ###\ ###.0"/>
    <numFmt numFmtId="201" formatCode="#####\ ###\ ###.0"/>
    <numFmt numFmtId="202" formatCode="#,##0_);[Red]\(#,##0\)"/>
    <numFmt numFmtId="203" formatCode="###,###,###,##0;&quot;-&quot;##,###,###,##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_);\(#,##0\)"/>
    <numFmt numFmtId="209" formatCode="0_ "/>
    <numFmt numFmtId="210" formatCode="#,##0;0;&quot;－&quot;"/>
    <numFmt numFmtId="211" formatCode="#,##0.0;0;&quot;－&quot;"/>
    <numFmt numFmtId="212" formatCode="0.0_);[Red]\(0.0\)"/>
    <numFmt numFmtId="213" formatCode="_(* #,##0_);_(* \(#,##0\);_(* &quot;-&quot;_);_(@_)"/>
    <numFmt numFmtId="214" formatCode="_(&quot;$&quot;* #,##0.00_);_(&quot;$&quot;* \(#,##0.00\);_(&quot;$&quot;* &quot;-&quot;??_);_(@_)"/>
    <numFmt numFmtId="215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216" formatCode="#\ ###\ ##0\ ;&quot;△&quot;?\ ??0\ ;@\ "/>
    <numFmt numFmtId="217" formatCode="#\ ###\ ##0&quot; &quot;"/>
    <numFmt numFmtId="218" formatCode="#\ ##0"/>
    <numFmt numFmtId="219" formatCode="###\ ##0"/>
    <numFmt numFmtId="220" formatCode="#\ ##0;&quot;△&quot;?\ ??0"/>
    <numFmt numFmtId="221" formatCode="#\ ###\ ##0"/>
    <numFmt numFmtId="222" formatCode="\x\ "/>
    <numFmt numFmtId="223" formatCode="&quot;…&quot;\ "/>
    <numFmt numFmtId="224" formatCode="\-\ "/>
    <numFmt numFmtId="225" formatCode="0_);[Red]\(0\)"/>
    <numFmt numFmtId="226" formatCode="###,###,##0;\-##,###,##0"/>
    <numFmt numFmtId="227" formatCode="[&gt;0]#,##0.0,;&quot;-&quot;"/>
    <numFmt numFmtId="228" formatCode="#,##0.00_ ;\-#,##0.00_ "/>
    <numFmt numFmtId="229" formatCode="[&gt;0]#\ ##0.0,;&quot;-&quot;"/>
    <numFmt numFmtId="230" formatCode="#,##0;&quot;△ &quot;#,##0"/>
    <numFmt numFmtId="231" formatCode="#,##0.0"/>
    <numFmt numFmtId="232" formatCode="#,##0_ "/>
    <numFmt numFmtId="233" formatCode="##,##0\ ;&quot;△&quot;?,??0\ ;@\ "/>
    <numFmt numFmtId="234" formatCode="0.00_ "/>
    <numFmt numFmtId="235" formatCode="0.0_ "/>
  </numFmts>
  <fonts count="73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"/>
      <color indexed="12"/>
      <name val="ＭＳ 明朝"/>
      <family val="1"/>
    </font>
    <font>
      <sz val="12"/>
      <name val="明朝"/>
      <family val="1"/>
    </font>
    <font>
      <u val="single"/>
      <sz val="10"/>
      <color indexed="36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7.5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1"/>
      <color theme="1"/>
      <name val="Calibri"/>
      <family val="3"/>
    </font>
    <font>
      <sz val="10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5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5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5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5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5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5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5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5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55" fillId="1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55" fillId="2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5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55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5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56" fillId="26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5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5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5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56" fillId="33" borderId="0" applyNumberFormat="0" applyBorder="0" applyAlignment="0" applyProtection="0"/>
    <xf numFmtId="186" fontId="1" fillId="0" borderId="0" applyFill="0" applyBorder="0" applyAlignment="0">
      <protection/>
    </xf>
    <xf numFmtId="0" fontId="32" fillId="0" borderId="0">
      <alignment horizontal="left"/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4" fontId="32" fillId="0" borderId="0">
      <alignment horizontal="right"/>
      <protection/>
    </xf>
    <xf numFmtId="4" fontId="33" fillId="0" borderId="0">
      <alignment horizontal="right"/>
      <protection/>
    </xf>
    <xf numFmtId="0" fontId="34" fillId="0" borderId="0">
      <alignment horizontal="left"/>
      <protection/>
    </xf>
    <xf numFmtId="0" fontId="35" fillId="0" borderId="0">
      <alignment horizontal="center"/>
      <protection/>
    </xf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5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5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56" fillId="3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56" fillId="4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5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56" fillId="4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8" fillId="44" borderId="3" applyNumberFormat="0" applyAlignment="0" applyProtection="0"/>
    <xf numFmtId="0" fontId="18" fillId="44" borderId="3" applyNumberFormat="0" applyAlignment="0" applyProtection="0"/>
    <xf numFmtId="0" fontId="18" fillId="44" borderId="3" applyNumberFormat="0" applyAlignment="0" applyProtection="0"/>
    <xf numFmtId="0" fontId="18" fillId="44" borderId="3" applyNumberFormat="0" applyAlignment="0" applyProtection="0"/>
    <xf numFmtId="0" fontId="18" fillId="44" borderId="3" applyNumberFormat="0" applyAlignment="0" applyProtection="0"/>
    <xf numFmtId="0" fontId="58" fillId="45" borderId="4" applyNumberFormat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59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0" fillId="48" borderId="5" applyNumberFormat="0" applyFont="0" applyAlignment="0" applyProtection="0"/>
    <xf numFmtId="0" fontId="0" fillId="48" borderId="5" applyNumberFormat="0" applyFont="0" applyAlignment="0" applyProtection="0"/>
    <xf numFmtId="0" fontId="0" fillId="48" borderId="5" applyNumberFormat="0" applyFont="0" applyAlignment="0" applyProtection="0"/>
    <xf numFmtId="0" fontId="15" fillId="48" borderId="5" applyNumberFormat="0" applyFont="0" applyAlignment="0" applyProtection="0"/>
    <xf numFmtId="0" fontId="15" fillId="48" borderId="5" applyNumberFormat="0" applyFont="0" applyAlignment="0" applyProtection="0"/>
    <xf numFmtId="0" fontId="15" fillId="48" borderId="5" applyNumberFormat="0" applyFont="0" applyAlignment="0" applyProtection="0"/>
    <xf numFmtId="0" fontId="55" fillId="49" borderId="6" applyNumberFormat="0" applyFon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60" fillId="0" borderId="8" applyNumberFormat="0" applyFill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61" fillId="50" borderId="0" applyNumberFormat="0" applyBorder="0" applyAlignment="0" applyProtection="0"/>
    <xf numFmtId="0" fontId="22" fillId="51" borderId="9" applyNumberFormat="0" applyAlignment="0" applyProtection="0"/>
    <xf numFmtId="0" fontId="22" fillId="51" borderId="9" applyNumberFormat="0" applyAlignment="0" applyProtection="0"/>
    <xf numFmtId="0" fontId="22" fillId="51" borderId="9" applyNumberFormat="0" applyAlignment="0" applyProtection="0"/>
    <xf numFmtId="0" fontId="22" fillId="51" borderId="9" applyNumberFormat="0" applyAlignment="0" applyProtection="0"/>
    <xf numFmtId="0" fontId="22" fillId="51" borderId="9" applyNumberFormat="0" applyAlignment="0" applyProtection="0"/>
    <xf numFmtId="0" fontId="62" fillId="52" borderId="10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" fontId="36" fillId="0" borderId="0" applyFont="0" applyFill="0" applyBorder="0" applyAlignment="0" applyProtection="0"/>
    <xf numFmtId="213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6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6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6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67" fillId="0" borderId="18" applyNumberFormat="0" applyFill="0" applyAlignment="0" applyProtection="0"/>
    <xf numFmtId="0" fontId="28" fillId="51" borderId="19" applyNumberFormat="0" applyAlignment="0" applyProtection="0"/>
    <xf numFmtId="0" fontId="28" fillId="51" borderId="19" applyNumberFormat="0" applyAlignment="0" applyProtection="0"/>
    <xf numFmtId="0" fontId="28" fillId="51" borderId="19" applyNumberFormat="0" applyAlignment="0" applyProtection="0"/>
    <xf numFmtId="0" fontId="28" fillId="51" borderId="19" applyNumberFormat="0" applyAlignment="0" applyProtection="0"/>
    <xf numFmtId="0" fontId="28" fillId="51" borderId="19" applyNumberFormat="0" applyAlignment="0" applyProtection="0"/>
    <xf numFmtId="0" fontId="68" fillId="52" borderId="20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214" fontId="3" fillId="0" borderId="0" applyFont="0" applyFill="0" applyBorder="0" applyAlignment="0" applyProtection="0"/>
    <xf numFmtId="215" fontId="36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70" fillId="53" borderId="10" applyNumberFormat="0" applyAlignment="0" applyProtection="0"/>
    <xf numFmtId="0" fontId="0" fillId="0" borderId="0">
      <alignment/>
      <protection/>
    </xf>
    <xf numFmtId="0" fontId="7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71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5" fillId="0" borderId="0">
      <alignment vertical="center"/>
      <protection/>
    </xf>
    <xf numFmtId="0" fontId="8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 vertical="center"/>
      <protection/>
    </xf>
    <xf numFmtId="0" fontId="0" fillId="0" borderId="0">
      <alignment/>
      <protection/>
    </xf>
    <xf numFmtId="0" fontId="71" fillId="0" borderId="0">
      <alignment vertical="center"/>
      <protection/>
    </xf>
    <xf numFmtId="0" fontId="55" fillId="0" borderId="0">
      <alignment vertical="center"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37" fillId="0" borderId="0">
      <alignment/>
      <protection/>
    </xf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72" fillId="5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1" fillId="55" borderId="21" xfId="325" applyFont="1" applyFill="1" applyBorder="1" applyAlignment="1">
      <alignment horizontal="centerContinuous" vertical="center"/>
      <protection/>
    </xf>
    <xf numFmtId="0" fontId="11" fillId="55" borderId="21" xfId="325" applyNumberFormat="1" applyFont="1" applyFill="1" applyBorder="1" applyAlignment="1">
      <alignment horizontal="centerContinuous" vertical="center"/>
      <protection/>
    </xf>
    <xf numFmtId="0" fontId="11" fillId="55" borderId="22" xfId="325" applyNumberFormat="1" applyFont="1" applyFill="1" applyBorder="1" applyAlignment="1">
      <alignment horizontal="centerContinuous" vertical="center"/>
      <protection/>
    </xf>
    <xf numFmtId="0" fontId="11" fillId="55" borderId="21" xfId="325" applyNumberFormat="1" applyFont="1" applyFill="1" applyBorder="1" applyAlignment="1">
      <alignment horizontal="center" vertical="center" shrinkToFit="1"/>
      <protection/>
    </xf>
    <xf numFmtId="176" fontId="12" fillId="55" borderId="0" xfId="325" applyNumberFormat="1" applyFont="1" applyFill="1" applyAlignment="1">
      <alignment horizontal="right"/>
      <protection/>
    </xf>
    <xf numFmtId="0" fontId="12" fillId="55" borderId="0" xfId="325" applyNumberFormat="1" applyFont="1" applyFill="1">
      <alignment/>
      <protection/>
    </xf>
    <xf numFmtId="0" fontId="11" fillId="55" borderId="0" xfId="325" applyFont="1" applyFill="1">
      <alignment/>
      <protection/>
    </xf>
    <xf numFmtId="0" fontId="11" fillId="55" borderId="23" xfId="325" applyFont="1" applyFill="1" applyBorder="1" applyAlignment="1">
      <alignment horizontal="centerContinuous" vertical="center"/>
      <protection/>
    </xf>
    <xf numFmtId="176" fontId="11" fillId="55" borderId="0" xfId="234" applyNumberFormat="1" applyFont="1" applyFill="1" applyBorder="1" applyAlignment="1">
      <alignment/>
    </xf>
    <xf numFmtId="176" fontId="11" fillId="0" borderId="0" xfId="234" applyNumberFormat="1" applyFont="1" applyFill="1" applyAlignment="1">
      <alignment/>
    </xf>
    <xf numFmtId="0" fontId="11" fillId="0" borderId="0" xfId="325" applyFont="1" applyFill="1" applyBorder="1">
      <alignment/>
      <protection/>
    </xf>
    <xf numFmtId="38" fontId="8" fillId="0" borderId="0" xfId="234" applyFont="1" applyFill="1" applyAlignment="1">
      <alignment/>
    </xf>
    <xf numFmtId="38" fontId="12" fillId="0" borderId="0" xfId="234" applyFont="1" applyFill="1" applyBorder="1" applyAlignment="1">
      <alignment/>
    </xf>
    <xf numFmtId="38" fontId="8" fillId="0" borderId="0" xfId="234" applyFont="1" applyFill="1" applyBorder="1" applyAlignment="1">
      <alignment/>
    </xf>
    <xf numFmtId="0" fontId="12" fillId="0" borderId="0" xfId="325" applyFont="1" applyFill="1">
      <alignment/>
      <protection/>
    </xf>
    <xf numFmtId="176" fontId="11" fillId="0" borderId="0" xfId="325" applyNumberFormat="1" applyFont="1" applyFill="1">
      <alignment/>
      <protection/>
    </xf>
    <xf numFmtId="0" fontId="11" fillId="0" borderId="0" xfId="325" applyNumberFormat="1" applyFont="1" applyFill="1">
      <alignment/>
      <protection/>
    </xf>
    <xf numFmtId="0" fontId="11" fillId="0" borderId="0" xfId="325" applyNumberFormat="1" applyFont="1" applyFill="1" applyBorder="1">
      <alignment/>
      <protection/>
    </xf>
    <xf numFmtId="0" fontId="11" fillId="0" borderId="0" xfId="325" applyFont="1" applyFill="1">
      <alignment/>
      <protection/>
    </xf>
    <xf numFmtId="0" fontId="12" fillId="0" borderId="0" xfId="325" applyFont="1" applyFill="1" applyAlignment="1" quotePrefix="1">
      <alignment horizontal="left"/>
      <protection/>
    </xf>
    <xf numFmtId="38" fontId="11" fillId="0" borderId="0" xfId="234" applyFont="1" applyFill="1" applyAlignment="1">
      <alignment/>
    </xf>
    <xf numFmtId="38" fontId="11" fillId="0" borderId="24" xfId="234" applyFont="1" applyFill="1" applyBorder="1" applyAlignment="1">
      <alignment horizontal="distributed"/>
    </xf>
    <xf numFmtId="38" fontId="13" fillId="0" borderId="0" xfId="234" applyFont="1" applyFill="1" applyAlignment="1">
      <alignment/>
    </xf>
    <xf numFmtId="38" fontId="13" fillId="0" borderId="24" xfId="234" applyFont="1" applyFill="1" applyBorder="1" applyAlignment="1">
      <alignment horizontal="distributed"/>
    </xf>
    <xf numFmtId="38" fontId="11" fillId="0" borderId="25" xfId="234" applyFont="1" applyFill="1" applyBorder="1" applyAlignment="1">
      <alignment/>
    </xf>
    <xf numFmtId="38" fontId="11" fillId="0" borderId="26" xfId="234" applyFont="1" applyFill="1" applyBorder="1" applyAlignment="1">
      <alignment horizontal="distributed"/>
    </xf>
    <xf numFmtId="0" fontId="9" fillId="0" borderId="0" xfId="325" applyNumberFormat="1" applyFont="1" applyFill="1" applyBorder="1" applyAlignment="1">
      <alignment horizontal="right"/>
      <protection/>
    </xf>
    <xf numFmtId="0" fontId="9" fillId="0" borderId="0" xfId="325" applyFont="1" applyFill="1">
      <alignment/>
      <protection/>
    </xf>
    <xf numFmtId="38" fontId="11" fillId="0" borderId="27" xfId="234" applyFont="1" applyFill="1" applyBorder="1" applyAlignment="1">
      <alignment/>
    </xf>
    <xf numFmtId="38" fontId="11" fillId="0" borderId="28" xfId="234" applyFont="1" applyFill="1" applyBorder="1" applyAlignment="1">
      <alignment horizontal="center"/>
    </xf>
    <xf numFmtId="38" fontId="11" fillId="0" borderId="29" xfId="234" applyFont="1" applyFill="1" applyBorder="1" applyAlignment="1">
      <alignment vertical="center"/>
    </xf>
    <xf numFmtId="38" fontId="11" fillId="0" borderId="0" xfId="234" applyFont="1" applyFill="1" applyAlignment="1">
      <alignment horizontal="left"/>
    </xf>
    <xf numFmtId="38" fontId="11" fillId="0" borderId="28" xfId="234" applyFont="1" applyFill="1" applyBorder="1" applyAlignment="1">
      <alignment horizontal="left"/>
    </xf>
    <xf numFmtId="38" fontId="11" fillId="0" borderId="28" xfId="234" applyFont="1" applyFill="1" applyBorder="1" applyAlignment="1">
      <alignment/>
    </xf>
    <xf numFmtId="38" fontId="13" fillId="0" borderId="28" xfId="234" applyFont="1" applyFill="1" applyBorder="1" applyAlignment="1">
      <alignment/>
    </xf>
    <xf numFmtId="38" fontId="11" fillId="0" borderId="30" xfId="234" applyFont="1" applyFill="1" applyBorder="1" applyAlignment="1">
      <alignment/>
    </xf>
    <xf numFmtId="38" fontId="8" fillId="0" borderId="27" xfId="234" applyFont="1" applyFill="1" applyBorder="1" applyAlignment="1">
      <alignment/>
    </xf>
    <xf numFmtId="38" fontId="12" fillId="0" borderId="24" xfId="234" applyFont="1" applyFill="1" applyBorder="1" applyAlignment="1">
      <alignment horizontal="left"/>
    </xf>
    <xf numFmtId="38" fontId="12" fillId="0" borderId="31" xfId="234" applyFont="1" applyFill="1" applyBorder="1" applyAlignment="1">
      <alignment/>
    </xf>
    <xf numFmtId="38" fontId="11" fillId="0" borderId="32" xfId="234" applyFont="1" applyFill="1" applyBorder="1" applyAlignment="1">
      <alignment horizontal="left" vertical="center"/>
    </xf>
    <xf numFmtId="38" fontId="11" fillId="0" borderId="33" xfId="234" applyFont="1" applyFill="1" applyBorder="1" applyAlignment="1">
      <alignment horizontal="left"/>
    </xf>
    <xf numFmtId="0" fontId="11" fillId="0" borderId="34" xfId="325" applyFont="1" applyFill="1" applyBorder="1" applyAlignment="1">
      <alignment horizontal="centerContinuous" vertical="center"/>
      <protection/>
    </xf>
    <xf numFmtId="0" fontId="11" fillId="0" borderId="35" xfId="325" applyFont="1" applyFill="1" applyBorder="1" applyAlignment="1">
      <alignment horizontal="centerContinuous" vertical="center"/>
      <protection/>
    </xf>
    <xf numFmtId="0" fontId="11" fillId="0" borderId="0" xfId="325" applyFont="1" applyFill="1" applyAlignment="1">
      <alignment vertical="center"/>
      <protection/>
    </xf>
    <xf numFmtId="0" fontId="13" fillId="0" borderId="0" xfId="325" applyFont="1" applyFill="1">
      <alignment/>
      <protection/>
    </xf>
    <xf numFmtId="0" fontId="12" fillId="0" borderId="0" xfId="325" applyFont="1" applyFill="1" quotePrefix="1">
      <alignment/>
      <protection/>
    </xf>
    <xf numFmtId="176" fontId="11" fillId="0" borderId="0" xfId="234" applyNumberFormat="1" applyFont="1" applyFill="1" applyAlignment="1">
      <alignment horizontal="center"/>
    </xf>
    <xf numFmtId="0" fontId="11" fillId="0" borderId="0" xfId="325" applyFont="1" applyFill="1" applyAlignment="1">
      <alignment horizontal="center"/>
      <protection/>
    </xf>
    <xf numFmtId="0" fontId="11" fillId="55" borderId="21" xfId="325" applyFont="1" applyFill="1" applyBorder="1" applyAlignment="1" quotePrefix="1">
      <alignment horizontal="center" vertical="center" shrinkToFit="1"/>
      <protection/>
    </xf>
    <xf numFmtId="0" fontId="11" fillId="55" borderId="21" xfId="325" applyFont="1" applyFill="1" applyBorder="1" applyAlignment="1">
      <alignment horizontal="center" vertical="center" shrinkToFit="1"/>
      <protection/>
    </xf>
    <xf numFmtId="0" fontId="12" fillId="55" borderId="0" xfId="325" applyFont="1" applyFill="1" applyAlignment="1">
      <alignment horizontal="right"/>
      <protection/>
    </xf>
    <xf numFmtId="0" fontId="11" fillId="55" borderId="0" xfId="325" applyNumberFormat="1" applyFont="1" applyFill="1">
      <alignment/>
      <protection/>
    </xf>
    <xf numFmtId="176" fontId="11" fillId="55" borderId="0" xfId="325" applyNumberFormat="1" applyFont="1" applyFill="1" applyAlignment="1">
      <alignment horizontal="right"/>
      <protection/>
    </xf>
    <xf numFmtId="176" fontId="11" fillId="55" borderId="0" xfId="325" applyNumberFormat="1" applyFont="1" applyFill="1">
      <alignment/>
      <protection/>
    </xf>
    <xf numFmtId="176" fontId="13" fillId="55" borderId="0" xfId="325" applyNumberFormat="1" applyFont="1" applyFill="1">
      <alignment/>
      <protection/>
    </xf>
    <xf numFmtId="0" fontId="11" fillId="55" borderId="25" xfId="325" applyNumberFormat="1" applyFont="1" applyFill="1" applyBorder="1">
      <alignment/>
      <protection/>
    </xf>
    <xf numFmtId="176" fontId="11" fillId="55" borderId="25" xfId="325" applyNumberFormat="1" applyFont="1" applyFill="1" applyBorder="1">
      <alignment/>
      <protection/>
    </xf>
    <xf numFmtId="0" fontId="13" fillId="55" borderId="0" xfId="325" applyNumberFormat="1" applyFont="1" applyFill="1">
      <alignment/>
      <protection/>
    </xf>
    <xf numFmtId="176" fontId="12" fillId="55" borderId="0" xfId="234" applyNumberFormat="1" applyFont="1" applyFill="1" applyAlignment="1">
      <alignment horizontal="right"/>
    </xf>
    <xf numFmtId="176" fontId="11" fillId="55" borderId="0" xfId="234" applyNumberFormat="1" applyFont="1" applyFill="1" applyAlignment="1">
      <alignment/>
    </xf>
    <xf numFmtId="0" fontId="12" fillId="55" borderId="0" xfId="326" applyFont="1" applyFill="1" applyAlignment="1">
      <alignment horizontal="right"/>
      <protection/>
    </xf>
    <xf numFmtId="0" fontId="11" fillId="55" borderId="21" xfId="326" applyFont="1" applyFill="1" applyBorder="1" applyAlignment="1">
      <alignment horizontal="center" vertical="center" shrinkToFit="1"/>
      <protection/>
    </xf>
    <xf numFmtId="49" fontId="11" fillId="55" borderId="21" xfId="326" applyNumberFormat="1" applyFont="1" applyFill="1" applyBorder="1" applyAlignment="1">
      <alignment horizontal="center" vertical="center" shrinkToFit="1"/>
      <protection/>
    </xf>
    <xf numFmtId="1" fontId="11" fillId="55" borderId="25" xfId="326" applyNumberFormat="1" applyFont="1" applyFill="1" applyBorder="1">
      <alignment/>
      <protection/>
    </xf>
    <xf numFmtId="177" fontId="11" fillId="55" borderId="25" xfId="326" applyNumberFormat="1" applyFont="1" applyFill="1" applyBorder="1">
      <alignment/>
      <protection/>
    </xf>
    <xf numFmtId="1" fontId="13" fillId="55" borderId="0" xfId="326" applyNumberFormat="1" applyFont="1" applyFill="1">
      <alignment/>
      <protection/>
    </xf>
    <xf numFmtId="177" fontId="13" fillId="55" borderId="0" xfId="326" applyNumberFormat="1" applyFont="1" applyFill="1">
      <alignment/>
      <protection/>
    </xf>
    <xf numFmtId="1" fontId="11" fillId="55" borderId="0" xfId="326" applyNumberFormat="1" applyFont="1" applyFill="1">
      <alignment/>
      <protection/>
    </xf>
    <xf numFmtId="176" fontId="11" fillId="55" borderId="0" xfId="326" applyNumberFormat="1" applyFont="1" applyFill="1">
      <alignment/>
      <protection/>
    </xf>
    <xf numFmtId="177" fontId="11" fillId="55" borderId="0" xfId="326" applyNumberFormat="1" applyFont="1" applyFill="1">
      <alignment/>
      <protection/>
    </xf>
    <xf numFmtId="0" fontId="12" fillId="55" borderId="0" xfId="325" applyNumberFormat="1" applyFont="1" applyFill="1" applyBorder="1">
      <alignment/>
      <protection/>
    </xf>
    <xf numFmtId="180" fontId="11" fillId="55" borderId="0" xfId="325" applyNumberFormat="1" applyFont="1" applyFill="1">
      <alignment/>
      <protection/>
    </xf>
    <xf numFmtId="0" fontId="11" fillId="55" borderId="0" xfId="325" applyNumberFormat="1" applyFont="1" applyFill="1" applyBorder="1">
      <alignment/>
      <protection/>
    </xf>
    <xf numFmtId="176" fontId="11" fillId="55" borderId="0" xfId="0" applyNumberFormat="1" applyFont="1" applyFill="1" applyAlignment="1">
      <alignment horizontal="right" vertical="center"/>
    </xf>
    <xf numFmtId="176" fontId="11" fillId="55" borderId="0" xfId="0" applyNumberFormat="1" applyFont="1" applyFill="1" applyBorder="1" applyAlignment="1">
      <alignment horizontal="right" vertical="center"/>
    </xf>
    <xf numFmtId="0" fontId="13" fillId="55" borderId="0" xfId="325" applyNumberFormat="1" applyFont="1" applyFill="1" applyBorder="1">
      <alignment/>
      <protection/>
    </xf>
    <xf numFmtId="0" fontId="11" fillId="55" borderId="27" xfId="325" applyFont="1" applyFill="1" applyBorder="1" applyAlignment="1">
      <alignment horizontal="centerContinuous" vertical="center"/>
      <protection/>
    </xf>
    <xf numFmtId="0" fontId="11" fillId="55" borderId="27" xfId="325" applyNumberFormat="1" applyFont="1" applyFill="1" applyBorder="1" applyAlignment="1">
      <alignment horizontal="centerContinuous" vertical="center"/>
      <protection/>
    </xf>
    <xf numFmtId="0" fontId="11" fillId="55" borderId="21" xfId="325" applyFont="1" applyFill="1" applyBorder="1" applyAlignment="1">
      <alignment horizontal="centerContinuous" vertical="center" wrapText="1"/>
      <protection/>
    </xf>
    <xf numFmtId="0" fontId="11" fillId="55" borderId="22" xfId="325" applyNumberFormat="1" applyFont="1" applyFill="1" applyBorder="1" applyAlignment="1">
      <alignment horizontal="center" vertical="center" shrinkToFit="1"/>
      <protection/>
    </xf>
    <xf numFmtId="176" fontId="11" fillId="55" borderId="23" xfId="234" applyNumberFormat="1" applyFont="1" applyFill="1" applyBorder="1" applyAlignment="1">
      <alignment horizontal="centerContinuous" vertical="center"/>
    </xf>
    <xf numFmtId="0" fontId="11" fillId="55" borderId="23" xfId="325" applyFont="1" applyFill="1" applyBorder="1" applyAlignment="1">
      <alignment horizontal="centerContinuous"/>
      <protection/>
    </xf>
    <xf numFmtId="176" fontId="11" fillId="55" borderId="21" xfId="234" applyNumberFormat="1" applyFont="1" applyFill="1" applyBorder="1" applyAlignment="1">
      <alignment horizontal="centerContinuous" vertical="center"/>
    </xf>
    <xf numFmtId="176" fontId="11" fillId="55" borderId="21" xfId="234" applyNumberFormat="1" applyFont="1" applyFill="1" applyBorder="1" applyAlignment="1" quotePrefix="1">
      <alignment horizontal="center" vertical="center" shrinkToFit="1"/>
    </xf>
    <xf numFmtId="176" fontId="11" fillId="55" borderId="0" xfId="0" applyNumberFormat="1" applyFont="1" applyFill="1" applyAlignment="1" applyProtection="1">
      <alignment/>
      <protection locked="0"/>
    </xf>
    <xf numFmtId="1" fontId="11" fillId="55" borderId="0" xfId="325" applyNumberFormat="1" applyFont="1" applyFill="1">
      <alignment/>
      <protection/>
    </xf>
    <xf numFmtId="180" fontId="11" fillId="55" borderId="0" xfId="0" applyNumberFormat="1" applyFont="1" applyFill="1" applyAlignment="1" applyProtection="1">
      <alignment/>
      <protection locked="0"/>
    </xf>
    <xf numFmtId="176" fontId="11" fillId="55" borderId="25" xfId="0" applyNumberFormat="1" applyFont="1" applyFill="1" applyBorder="1" applyAlignment="1" applyProtection="1">
      <alignment/>
      <protection locked="0"/>
    </xf>
    <xf numFmtId="1" fontId="11" fillId="55" borderId="25" xfId="325" applyNumberFormat="1" applyFont="1" applyFill="1" applyBorder="1">
      <alignment/>
      <protection/>
    </xf>
    <xf numFmtId="180" fontId="11" fillId="55" borderId="25" xfId="0" applyNumberFormat="1" applyFont="1" applyFill="1" applyBorder="1" applyAlignment="1" applyProtection="1">
      <alignment/>
      <protection locked="0"/>
    </xf>
    <xf numFmtId="1" fontId="11" fillId="55" borderId="26" xfId="325" applyNumberFormat="1" applyFont="1" applyFill="1" applyBorder="1">
      <alignment/>
      <protection/>
    </xf>
    <xf numFmtId="177" fontId="11" fillId="55" borderId="0" xfId="325" applyNumberFormat="1" applyFont="1" applyFill="1" applyBorder="1">
      <alignment/>
      <protection/>
    </xf>
    <xf numFmtId="180" fontId="11" fillId="55" borderId="0" xfId="234" applyNumberFormat="1" applyFont="1" applyFill="1" applyBorder="1" applyAlignment="1">
      <alignment/>
    </xf>
    <xf numFmtId="0" fontId="11" fillId="55" borderId="33" xfId="325" applyNumberFormat="1" applyFont="1" applyFill="1" applyBorder="1" applyAlignment="1">
      <alignment horizontal="centerContinuous" vertical="center"/>
      <protection/>
    </xf>
    <xf numFmtId="180" fontId="13" fillId="55" borderId="0" xfId="325" applyNumberFormat="1" applyFont="1" applyFill="1">
      <alignment/>
      <protection/>
    </xf>
    <xf numFmtId="180" fontId="11" fillId="55" borderId="25" xfId="325" applyNumberFormat="1" applyFont="1" applyFill="1" applyBorder="1">
      <alignment/>
      <protection/>
    </xf>
    <xf numFmtId="0" fontId="11" fillId="55" borderId="35" xfId="325" applyFont="1" applyFill="1" applyBorder="1" applyAlignment="1">
      <alignment horizontal="centerContinuous" vertical="center"/>
      <protection/>
    </xf>
    <xf numFmtId="0" fontId="12" fillId="55" borderId="0" xfId="325" applyFont="1" applyFill="1" applyBorder="1">
      <alignment/>
      <protection/>
    </xf>
    <xf numFmtId="177" fontId="11" fillId="55" borderId="0" xfId="325" applyNumberFormat="1" applyFont="1" applyFill="1" applyAlignment="1">
      <alignment horizontal="right"/>
      <protection/>
    </xf>
    <xf numFmtId="225" fontId="11" fillId="55" borderId="0" xfId="325" applyNumberFormat="1" applyFont="1" applyFill="1" applyAlignment="1">
      <alignment horizontal="right"/>
      <protection/>
    </xf>
    <xf numFmtId="225" fontId="11" fillId="55" borderId="0" xfId="325" applyNumberFormat="1" applyFont="1" applyFill="1">
      <alignment/>
      <protection/>
    </xf>
    <xf numFmtId="177" fontId="13" fillId="55" borderId="0" xfId="325" applyNumberFormat="1" applyFont="1" applyFill="1" applyAlignment="1">
      <alignment horizontal="right"/>
      <protection/>
    </xf>
    <xf numFmtId="225" fontId="13" fillId="55" borderId="0" xfId="325" applyNumberFormat="1" applyFont="1" applyFill="1" applyAlignment="1">
      <alignment horizontal="right"/>
      <protection/>
    </xf>
    <xf numFmtId="1" fontId="13" fillId="55" borderId="0" xfId="325" applyNumberFormat="1" applyFont="1" applyFill="1">
      <alignment/>
      <protection/>
    </xf>
    <xf numFmtId="177" fontId="11" fillId="55" borderId="25" xfId="325" applyNumberFormat="1" applyFont="1" applyFill="1" applyBorder="1" applyAlignment="1">
      <alignment horizontal="right"/>
      <protection/>
    </xf>
    <xf numFmtId="225" fontId="11" fillId="55" borderId="25" xfId="325" applyNumberFormat="1" applyFont="1" applyFill="1" applyBorder="1" applyAlignment="1">
      <alignment horizontal="right"/>
      <protection/>
    </xf>
    <xf numFmtId="0" fontId="11" fillId="55" borderId="36" xfId="325" applyFont="1" applyFill="1" applyBorder="1" applyAlignment="1">
      <alignment horizontal="centerContinuous" vertical="center" wrapText="1"/>
      <protection/>
    </xf>
    <xf numFmtId="0" fontId="11" fillId="55" borderId="21" xfId="325" applyFont="1" applyFill="1" applyBorder="1" applyAlignment="1">
      <alignment horizontal="centerContinuous"/>
      <protection/>
    </xf>
    <xf numFmtId="49" fontId="11" fillId="55" borderId="21" xfId="325" applyNumberFormat="1" applyFont="1" applyFill="1" applyBorder="1" applyAlignment="1" quotePrefix="1">
      <alignment horizontal="center" vertical="center" shrinkToFit="1"/>
      <protection/>
    </xf>
    <xf numFmtId="49" fontId="11" fillId="55" borderId="36" xfId="325" applyNumberFormat="1" applyFont="1" applyFill="1" applyBorder="1" applyAlignment="1" quotePrefix="1">
      <alignment horizontal="center" vertical="center" shrinkToFit="1"/>
      <protection/>
    </xf>
    <xf numFmtId="0" fontId="11" fillId="55" borderId="21" xfId="325" applyFont="1" applyFill="1" applyBorder="1" applyAlignment="1">
      <alignment horizontal="center" vertical="center" shrinkToFit="1"/>
      <protection/>
    </xf>
    <xf numFmtId="0" fontId="12" fillId="55" borderId="0" xfId="325" applyFont="1" applyFill="1" applyAlignment="1">
      <alignment horizontal="right"/>
      <protection/>
    </xf>
    <xf numFmtId="0" fontId="12" fillId="55" borderId="0" xfId="325" applyFont="1" applyFill="1">
      <alignment/>
      <protection/>
    </xf>
    <xf numFmtId="177" fontId="11" fillId="55" borderId="0" xfId="325" applyNumberFormat="1" applyFont="1" applyFill="1">
      <alignment/>
      <protection/>
    </xf>
    <xf numFmtId="0" fontId="11" fillId="55" borderId="0" xfId="325" applyFont="1" applyFill="1">
      <alignment/>
      <protection/>
    </xf>
    <xf numFmtId="177" fontId="13" fillId="55" borderId="0" xfId="325" applyNumberFormat="1" applyFont="1" applyFill="1">
      <alignment/>
      <protection/>
    </xf>
    <xf numFmtId="177" fontId="11" fillId="55" borderId="25" xfId="325" applyNumberFormat="1" applyFont="1" applyFill="1" applyBorder="1">
      <alignment/>
      <protection/>
    </xf>
    <xf numFmtId="0" fontId="11" fillId="55" borderId="0" xfId="326" applyFont="1" applyFill="1">
      <alignment/>
      <protection/>
    </xf>
    <xf numFmtId="49" fontId="11" fillId="55" borderId="21" xfId="325" applyNumberFormat="1" applyFont="1" applyFill="1" applyBorder="1" applyAlignment="1">
      <alignment horizontal="center" vertical="center" shrinkToFit="1"/>
      <protection/>
    </xf>
    <xf numFmtId="0" fontId="11" fillId="55" borderId="25" xfId="326" applyFont="1" applyFill="1" applyBorder="1">
      <alignment/>
      <protection/>
    </xf>
    <xf numFmtId="0" fontId="13" fillId="55" borderId="0" xfId="326" applyFont="1" applyFill="1">
      <alignment/>
      <protection/>
    </xf>
    <xf numFmtId="38" fontId="11" fillId="0" borderId="37" xfId="234" applyFont="1" applyFill="1" applyBorder="1" applyAlignment="1">
      <alignment horizontal="center" vertical="distributed"/>
    </xf>
    <xf numFmtId="38" fontId="11" fillId="0" borderId="28" xfId="234" applyFont="1" applyFill="1" applyBorder="1" applyAlignment="1">
      <alignment horizontal="center" vertical="distributed"/>
    </xf>
    <xf numFmtId="38" fontId="11" fillId="0" borderId="38" xfId="234" applyFont="1" applyFill="1" applyBorder="1" applyAlignment="1">
      <alignment horizontal="center" vertical="distributed"/>
    </xf>
    <xf numFmtId="38" fontId="11" fillId="0" borderId="0" xfId="234" applyFont="1" applyFill="1" applyBorder="1" applyAlignment="1">
      <alignment horizontal="center" vertical="center"/>
    </xf>
    <xf numFmtId="38" fontId="11" fillId="0" borderId="24" xfId="234" applyFont="1" applyFill="1" applyBorder="1" applyAlignment="1">
      <alignment horizontal="center" vertical="center"/>
    </xf>
    <xf numFmtId="0" fontId="11" fillId="55" borderId="37" xfId="325" applyFont="1" applyFill="1" applyBorder="1" applyAlignment="1">
      <alignment horizontal="center" vertical="center" wrapText="1"/>
      <protection/>
    </xf>
    <xf numFmtId="0" fontId="11" fillId="55" borderId="33" xfId="325" applyFont="1" applyFill="1" applyBorder="1" applyAlignment="1">
      <alignment horizontal="center" vertical="center" wrapText="1"/>
      <protection/>
    </xf>
    <xf numFmtId="0" fontId="11" fillId="55" borderId="38" xfId="325" applyFont="1" applyFill="1" applyBorder="1" applyAlignment="1">
      <alignment horizontal="center" vertical="center" wrapText="1"/>
      <protection/>
    </xf>
    <xf numFmtId="0" fontId="11" fillId="55" borderId="32" xfId="325" applyFont="1" applyFill="1" applyBorder="1" applyAlignment="1">
      <alignment horizontal="center" vertical="center" wrapText="1"/>
      <protection/>
    </xf>
    <xf numFmtId="0" fontId="12" fillId="0" borderId="0" xfId="325" applyFont="1" applyFill="1" applyAlignment="1">
      <alignment horizontal="left"/>
      <protection/>
    </xf>
  </cellXfs>
  <cellStyles count="321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1 4" xfId="20"/>
    <cellStyle name="20% - アクセント 1 5" xfId="21"/>
    <cellStyle name="20% - アクセント 2" xfId="22"/>
    <cellStyle name="20% - アクセント 2 2" xfId="23"/>
    <cellStyle name="20% - アクセント 2 2 2" xfId="24"/>
    <cellStyle name="20% - アクセント 2 2 3" xfId="25"/>
    <cellStyle name="20% - アクセント 2 3" xfId="26"/>
    <cellStyle name="20% - アクセント 2 4" xfId="27"/>
    <cellStyle name="20% - アクセント 2 5" xfId="28"/>
    <cellStyle name="20% - アクセント 3" xfId="29"/>
    <cellStyle name="20% - アクセント 3 2" xfId="30"/>
    <cellStyle name="20% - アクセント 3 2 2" xfId="31"/>
    <cellStyle name="20% - アクセント 3 2 3" xfId="32"/>
    <cellStyle name="20% - アクセント 3 3" xfId="33"/>
    <cellStyle name="20% - アクセント 3 4" xfId="34"/>
    <cellStyle name="20% - アクセント 3 5" xfId="35"/>
    <cellStyle name="20% - アクセント 4" xfId="36"/>
    <cellStyle name="20% - アクセント 4 2" xfId="37"/>
    <cellStyle name="20% - アクセント 4 2 2" xfId="38"/>
    <cellStyle name="20% - アクセント 4 2 3" xfId="39"/>
    <cellStyle name="20% - アクセント 4 3" xfId="40"/>
    <cellStyle name="20% - アクセント 4 4" xfId="41"/>
    <cellStyle name="20% - アクセント 4 5" xfId="42"/>
    <cellStyle name="20% - アクセント 5" xfId="43"/>
    <cellStyle name="20% - アクセント 5 2" xfId="44"/>
    <cellStyle name="20% - アクセント 5 2 2" xfId="45"/>
    <cellStyle name="20% - アクセント 5 2 3" xfId="46"/>
    <cellStyle name="20% - アクセント 5 3" xfId="47"/>
    <cellStyle name="20% - アクセント 5 4" xfId="48"/>
    <cellStyle name="20% - アクセント 5 5" xfId="49"/>
    <cellStyle name="20% - アクセント 6" xfId="50"/>
    <cellStyle name="20% - アクセント 6 2" xfId="51"/>
    <cellStyle name="20% - アクセント 6 2 2" xfId="52"/>
    <cellStyle name="20% - アクセント 6 2 3" xfId="53"/>
    <cellStyle name="20% - アクセント 6 3" xfId="54"/>
    <cellStyle name="20% - アクセント 6 4" xfId="55"/>
    <cellStyle name="20% - アクセント 6 5" xfId="56"/>
    <cellStyle name="40% - アクセント 1" xfId="57"/>
    <cellStyle name="40% - アクセント 1 2" xfId="58"/>
    <cellStyle name="40% - アクセント 1 2 2" xfId="59"/>
    <cellStyle name="40% - アクセント 1 2 3" xfId="60"/>
    <cellStyle name="40% - アクセント 1 3" xfId="61"/>
    <cellStyle name="40% - アクセント 1 4" xfId="62"/>
    <cellStyle name="40% - アクセント 1 5" xfId="63"/>
    <cellStyle name="40% - アクセント 2" xfId="64"/>
    <cellStyle name="40% - アクセント 2 2" xfId="65"/>
    <cellStyle name="40% - アクセント 2 2 2" xfId="66"/>
    <cellStyle name="40% - アクセント 2 2 3" xfId="67"/>
    <cellStyle name="40% - アクセント 2 3" xfId="68"/>
    <cellStyle name="40% - アクセント 2 4" xfId="69"/>
    <cellStyle name="40% - アクセント 2 5" xfId="70"/>
    <cellStyle name="40% - アクセント 3" xfId="71"/>
    <cellStyle name="40% - アクセント 3 2" xfId="72"/>
    <cellStyle name="40% - アクセント 3 2 2" xfId="73"/>
    <cellStyle name="40% - アクセント 3 2 3" xfId="74"/>
    <cellStyle name="40% - アクセント 3 3" xfId="75"/>
    <cellStyle name="40% - アクセント 3 4" xfId="76"/>
    <cellStyle name="40% - アクセント 3 5" xfId="77"/>
    <cellStyle name="40% - アクセント 4" xfId="78"/>
    <cellStyle name="40% - アクセント 4 2" xfId="79"/>
    <cellStyle name="40% - アクセント 4 2 2" xfId="80"/>
    <cellStyle name="40% - アクセント 4 2 3" xfId="81"/>
    <cellStyle name="40% - アクセント 4 3" xfId="82"/>
    <cellStyle name="40% - アクセント 4 4" xfId="83"/>
    <cellStyle name="40% - アクセント 4 5" xfId="84"/>
    <cellStyle name="40% - アクセント 5" xfId="85"/>
    <cellStyle name="40% - アクセント 5 2" xfId="86"/>
    <cellStyle name="40% - アクセント 5 2 2" xfId="87"/>
    <cellStyle name="40% - アクセント 5 2 3" xfId="88"/>
    <cellStyle name="40% - アクセント 5 3" xfId="89"/>
    <cellStyle name="40% - アクセント 5 4" xfId="90"/>
    <cellStyle name="40% - アクセント 5 5" xfId="91"/>
    <cellStyle name="40% - アクセント 6" xfId="92"/>
    <cellStyle name="40% - アクセント 6 2" xfId="93"/>
    <cellStyle name="40% - アクセント 6 2 2" xfId="94"/>
    <cellStyle name="40% - アクセント 6 2 3" xfId="95"/>
    <cellStyle name="40% - アクセント 6 3" xfId="96"/>
    <cellStyle name="40% - アクセント 6 4" xfId="97"/>
    <cellStyle name="40% - アクセント 6 5" xfId="98"/>
    <cellStyle name="60% - アクセント 1" xfId="99"/>
    <cellStyle name="60% - アクセント 1 2" xfId="100"/>
    <cellStyle name="60% - アクセント 1 2 2" xfId="101"/>
    <cellStyle name="60% - アクセント 1 3" xfId="102"/>
    <cellStyle name="60% - アクセント 1 4" xfId="103"/>
    <cellStyle name="60% - アクセント 1 5" xfId="104"/>
    <cellStyle name="60% - アクセント 2" xfId="105"/>
    <cellStyle name="60% - アクセント 2 2" xfId="106"/>
    <cellStyle name="60% - アクセント 2 2 2" xfId="107"/>
    <cellStyle name="60% - アクセント 2 3" xfId="108"/>
    <cellStyle name="60% - アクセント 2 4" xfId="109"/>
    <cellStyle name="60% - アクセント 2 5" xfId="110"/>
    <cellStyle name="60% - アクセント 3" xfId="111"/>
    <cellStyle name="60% - アクセント 3 2" xfId="112"/>
    <cellStyle name="60% - アクセント 3 2 2" xfId="113"/>
    <cellStyle name="60% - アクセント 3 3" xfId="114"/>
    <cellStyle name="60% - アクセント 3 4" xfId="115"/>
    <cellStyle name="60% - アクセント 3 5" xfId="116"/>
    <cellStyle name="60% - アクセント 4" xfId="117"/>
    <cellStyle name="60% - アクセント 4 2" xfId="118"/>
    <cellStyle name="60% - アクセント 4 2 2" xfId="119"/>
    <cellStyle name="60% - アクセント 4 3" xfId="120"/>
    <cellStyle name="60% - アクセント 4 4" xfId="121"/>
    <cellStyle name="60% - アクセント 4 5" xfId="122"/>
    <cellStyle name="60% - アクセント 5" xfId="123"/>
    <cellStyle name="60% - アクセント 5 2" xfId="124"/>
    <cellStyle name="60% - アクセント 5 2 2" xfId="125"/>
    <cellStyle name="60% - アクセント 5 3" xfId="126"/>
    <cellStyle name="60% - アクセント 5 4" xfId="127"/>
    <cellStyle name="60% - アクセント 5 5" xfId="128"/>
    <cellStyle name="60% - アクセント 6" xfId="129"/>
    <cellStyle name="60% - アクセント 6 2" xfId="130"/>
    <cellStyle name="60% - アクセント 6 2 2" xfId="131"/>
    <cellStyle name="60% - アクセント 6 3" xfId="132"/>
    <cellStyle name="60% - アクセント 6 4" xfId="133"/>
    <cellStyle name="60% - アクセント 6 5" xfId="134"/>
    <cellStyle name="Calc Currency (0)" xfId="135"/>
    <cellStyle name="entry" xfId="136"/>
    <cellStyle name="Header1" xfId="137"/>
    <cellStyle name="Header2" xfId="138"/>
    <cellStyle name="Normal_#18-Internet" xfId="139"/>
    <cellStyle name="price" xfId="140"/>
    <cellStyle name="revised" xfId="141"/>
    <cellStyle name="section" xfId="142"/>
    <cellStyle name="title" xfId="143"/>
    <cellStyle name="アクセント 1" xfId="144"/>
    <cellStyle name="アクセント 1 2" xfId="145"/>
    <cellStyle name="アクセント 1 2 2" xfId="146"/>
    <cellStyle name="アクセント 1 3" xfId="147"/>
    <cellStyle name="アクセント 1 4" xfId="148"/>
    <cellStyle name="アクセント 1 5" xfId="149"/>
    <cellStyle name="アクセント 2" xfId="150"/>
    <cellStyle name="アクセント 2 2" xfId="151"/>
    <cellStyle name="アクセント 2 2 2" xfId="152"/>
    <cellStyle name="アクセント 2 3" xfId="153"/>
    <cellStyle name="アクセント 2 4" xfId="154"/>
    <cellStyle name="アクセント 2 5" xfId="155"/>
    <cellStyle name="アクセント 3" xfId="156"/>
    <cellStyle name="アクセント 3 2" xfId="157"/>
    <cellStyle name="アクセント 3 2 2" xfId="158"/>
    <cellStyle name="アクセント 3 3" xfId="159"/>
    <cellStyle name="アクセント 3 4" xfId="160"/>
    <cellStyle name="アクセント 3 5" xfId="161"/>
    <cellStyle name="アクセント 4" xfId="162"/>
    <cellStyle name="アクセント 4 2" xfId="163"/>
    <cellStyle name="アクセント 4 2 2" xfId="164"/>
    <cellStyle name="アクセント 4 3" xfId="165"/>
    <cellStyle name="アクセント 4 4" xfId="166"/>
    <cellStyle name="アクセント 4 5" xfId="167"/>
    <cellStyle name="アクセント 5" xfId="168"/>
    <cellStyle name="アクセント 5 2" xfId="169"/>
    <cellStyle name="アクセント 5 2 2" xfId="170"/>
    <cellStyle name="アクセント 5 3" xfId="171"/>
    <cellStyle name="アクセント 5 4" xfId="172"/>
    <cellStyle name="アクセント 5 5" xfId="173"/>
    <cellStyle name="アクセント 6" xfId="174"/>
    <cellStyle name="アクセント 6 2" xfId="175"/>
    <cellStyle name="アクセント 6 2 2" xfId="176"/>
    <cellStyle name="アクセント 6 3" xfId="177"/>
    <cellStyle name="アクセント 6 4" xfId="178"/>
    <cellStyle name="アクセント 6 5" xfId="179"/>
    <cellStyle name="タイトル" xfId="180"/>
    <cellStyle name="タイトル 2" xfId="181"/>
    <cellStyle name="タイトル 2 2" xfId="182"/>
    <cellStyle name="タイトル 3" xfId="183"/>
    <cellStyle name="タイトル 4" xfId="184"/>
    <cellStyle name="タイトル 5" xfId="185"/>
    <cellStyle name="チェック セル" xfId="186"/>
    <cellStyle name="チェック セル 2" xfId="187"/>
    <cellStyle name="チェック セル 2 2" xfId="188"/>
    <cellStyle name="チェック セル 3" xfId="189"/>
    <cellStyle name="チェック セル 4" xfId="190"/>
    <cellStyle name="チェック セル 5" xfId="191"/>
    <cellStyle name="どちらでもない" xfId="192"/>
    <cellStyle name="どちらでもない 2" xfId="193"/>
    <cellStyle name="どちらでもない 2 2" xfId="194"/>
    <cellStyle name="どちらでもない 3" xfId="195"/>
    <cellStyle name="どちらでもない 4" xfId="196"/>
    <cellStyle name="どちらでもない 5" xfId="197"/>
    <cellStyle name="Percent" xfId="198"/>
    <cellStyle name="パーセント 2" xfId="199"/>
    <cellStyle name="パーセント 3" xfId="200"/>
    <cellStyle name="Hyperlink" xfId="201"/>
    <cellStyle name="メモ" xfId="202"/>
    <cellStyle name="メモ 2" xfId="203"/>
    <cellStyle name="メモ 2 2" xfId="204"/>
    <cellStyle name="メモ 2 3" xfId="205"/>
    <cellStyle name="メモ 2 4" xfId="206"/>
    <cellStyle name="メモ 3" xfId="207"/>
    <cellStyle name="メモ 4" xfId="208"/>
    <cellStyle name="メモ 5" xfId="209"/>
    <cellStyle name="リンク セル" xfId="210"/>
    <cellStyle name="リンク セル 2" xfId="211"/>
    <cellStyle name="リンク セル 3" xfId="212"/>
    <cellStyle name="リンク セル 4" xfId="213"/>
    <cellStyle name="リンク セル 5" xfId="214"/>
    <cellStyle name="悪い" xfId="215"/>
    <cellStyle name="悪い 2" xfId="216"/>
    <cellStyle name="悪い 2 2" xfId="217"/>
    <cellStyle name="悪い 3" xfId="218"/>
    <cellStyle name="悪い 4" xfId="219"/>
    <cellStyle name="悪い 5" xfId="220"/>
    <cellStyle name="計算" xfId="221"/>
    <cellStyle name="計算 2" xfId="222"/>
    <cellStyle name="計算 2 2" xfId="223"/>
    <cellStyle name="計算 3" xfId="224"/>
    <cellStyle name="計算 4" xfId="225"/>
    <cellStyle name="計算 5" xfId="226"/>
    <cellStyle name="警告文" xfId="227"/>
    <cellStyle name="警告文 2" xfId="228"/>
    <cellStyle name="警告文 3" xfId="229"/>
    <cellStyle name="警告文 4" xfId="230"/>
    <cellStyle name="警告文 5" xfId="231"/>
    <cellStyle name="桁蟻唇Ｆ [0.00]_１１月・格表" xfId="232"/>
    <cellStyle name="桁蟻唇Ｆ_１１月・格表" xfId="233"/>
    <cellStyle name="Comma [0]" xfId="234"/>
    <cellStyle name="Comma" xfId="235"/>
    <cellStyle name="桁区切り 2" xfId="236"/>
    <cellStyle name="桁区切り 2 2" xfId="237"/>
    <cellStyle name="桁区切り 2 2 2" xfId="238"/>
    <cellStyle name="桁区切り 2 2 2 2" xfId="239"/>
    <cellStyle name="桁区切り 2 2 3" xfId="240"/>
    <cellStyle name="桁区切り 2 2 3 2" xfId="241"/>
    <cellStyle name="桁区切り 2 3" xfId="242"/>
    <cellStyle name="桁区切り 2 3 2" xfId="243"/>
    <cellStyle name="桁区切り 2 4" xfId="244"/>
    <cellStyle name="桁区切り 2 5" xfId="245"/>
    <cellStyle name="桁区切り 3" xfId="246"/>
    <cellStyle name="桁区切り 3 2" xfId="247"/>
    <cellStyle name="桁区切り 3 3" xfId="248"/>
    <cellStyle name="見出し 1" xfId="249"/>
    <cellStyle name="見出し 1 2" xfId="250"/>
    <cellStyle name="見出し 1 2 2" xfId="251"/>
    <cellStyle name="見出し 1 3" xfId="252"/>
    <cellStyle name="見出し 1 4" xfId="253"/>
    <cellStyle name="見出し 1 5" xfId="254"/>
    <cellStyle name="見出し 2" xfId="255"/>
    <cellStyle name="見出し 2 2" xfId="256"/>
    <cellStyle name="見出し 2 2 2" xfId="257"/>
    <cellStyle name="見出し 2 3" xfId="258"/>
    <cellStyle name="見出し 2 4" xfId="259"/>
    <cellStyle name="見出し 2 5" xfId="260"/>
    <cellStyle name="見出し 3" xfId="261"/>
    <cellStyle name="見出し 3 2" xfId="262"/>
    <cellStyle name="見出し 3 2 2" xfId="263"/>
    <cellStyle name="見出し 3 3" xfId="264"/>
    <cellStyle name="見出し 3 4" xfId="265"/>
    <cellStyle name="見出し 3 5" xfId="266"/>
    <cellStyle name="見出し 4" xfId="267"/>
    <cellStyle name="見出し 4 2" xfId="268"/>
    <cellStyle name="見出し 4 2 2" xfId="269"/>
    <cellStyle name="見出し 4 3" xfId="270"/>
    <cellStyle name="見出し 4 4" xfId="271"/>
    <cellStyle name="見出し 4 5" xfId="272"/>
    <cellStyle name="集計" xfId="273"/>
    <cellStyle name="集計 2" xfId="274"/>
    <cellStyle name="集計 3" xfId="275"/>
    <cellStyle name="集計 4" xfId="276"/>
    <cellStyle name="集計 5" xfId="277"/>
    <cellStyle name="出力" xfId="278"/>
    <cellStyle name="出力 2" xfId="279"/>
    <cellStyle name="出力 2 2" xfId="280"/>
    <cellStyle name="出力 3" xfId="281"/>
    <cellStyle name="出力 4" xfId="282"/>
    <cellStyle name="出力 5" xfId="283"/>
    <cellStyle name="説明文" xfId="284"/>
    <cellStyle name="説明文 2" xfId="285"/>
    <cellStyle name="説明文 3" xfId="286"/>
    <cellStyle name="説明文 4" xfId="287"/>
    <cellStyle name="説明文 5" xfId="288"/>
    <cellStyle name="脱浦 [0.00]_１１月・格表" xfId="289"/>
    <cellStyle name="脱浦_１１月・格表" xfId="290"/>
    <cellStyle name="Currency [0]" xfId="291"/>
    <cellStyle name="Currency" xfId="292"/>
    <cellStyle name="入力" xfId="293"/>
    <cellStyle name="入力 2" xfId="294"/>
    <cellStyle name="入力 2 2" xfId="295"/>
    <cellStyle name="入力 3" xfId="296"/>
    <cellStyle name="入力 4" xfId="297"/>
    <cellStyle name="入力 5" xfId="298"/>
    <cellStyle name="標準 2" xfId="299"/>
    <cellStyle name="標準 2 2" xfId="300"/>
    <cellStyle name="標準 2 2 2" xfId="301"/>
    <cellStyle name="標準 2 2 3" xfId="302"/>
    <cellStyle name="標準 2 2 4" xfId="303"/>
    <cellStyle name="標準 2 3" xfId="304"/>
    <cellStyle name="標準 2 3 2" xfId="305"/>
    <cellStyle name="標準 2 4" xfId="306"/>
    <cellStyle name="標準 2 5" xfId="307"/>
    <cellStyle name="標準 3" xfId="308"/>
    <cellStyle name="標準 3 2" xfId="309"/>
    <cellStyle name="標準 3 2 2" xfId="310"/>
    <cellStyle name="標準 3 3" xfId="311"/>
    <cellStyle name="標準 3 4" xfId="312"/>
    <cellStyle name="標準 4" xfId="313"/>
    <cellStyle name="標準 4 2" xfId="314"/>
    <cellStyle name="標準 4 3" xfId="315"/>
    <cellStyle name="標準 4 4" xfId="316"/>
    <cellStyle name="標準 4 5" xfId="317"/>
    <cellStyle name="標準 5" xfId="318"/>
    <cellStyle name="標準 5 2" xfId="319"/>
    <cellStyle name="標準 6" xfId="320"/>
    <cellStyle name="標準 6 2" xfId="321"/>
    <cellStyle name="標準 7" xfId="322"/>
    <cellStyle name="標準 7 2" xfId="323"/>
    <cellStyle name="標準 8" xfId="324"/>
    <cellStyle name="標準_1034 全国からみた佐賀県" xfId="325"/>
    <cellStyle name="標準_318" xfId="326"/>
    <cellStyle name="Followed Hyperlink" xfId="327"/>
    <cellStyle name="磨葬e義" xfId="328"/>
    <cellStyle name="良い" xfId="329"/>
    <cellStyle name="良い 2" xfId="330"/>
    <cellStyle name="良い 2 2" xfId="331"/>
    <cellStyle name="良い 3" xfId="332"/>
    <cellStyle name="良い 4" xfId="333"/>
    <cellStyle name="良い 5" xfId="3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5&#29983;&#29987;&#31532;&#65299;&#65306;&#29255;&#28181;&#29992;\&#27700;&#29987;\&#27700;&#29987;&#32113;&#35336;\&#29983;&#29987;\01&#28023;&#38754;&#28417;&#26989;&#29983;&#29987;&#32113;&#35336;&#35519;&#26619;\10&#26412;&#30465;&#36996;&#20803;&#65288;&#26377;&#26126;&#28023;&#23550;&#24540;&#21547;&#12416;&#65289;\16&#24180;\&#30906;&#23450;&#20516;\18.03.07-2\GNA1H\GNA1S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ldom01-srv02\E\Documents%20and%20Settings\&#26377;&#30000;&#12288;&#38534;&#19968;\&#12487;&#12473;&#12463;&#12488;&#12483;&#12503;\&#12372;&#124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  <sheetName val="Sheet4"/>
      <sheetName val="Sheet3"/>
      <sheetName val="Sheet2"/>
      <sheetName val="Sheet1"/>
      <sheetName val="Sheet13"/>
      <sheetName val="Sheet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A7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50390625" style="19" customWidth="1"/>
    <col min="2" max="2" width="7.50390625" style="19" customWidth="1"/>
    <col min="3" max="3" width="13.75390625" style="19" customWidth="1"/>
    <col min="4" max="4" width="3.50390625" style="17" customWidth="1"/>
    <col min="5" max="5" width="13.75390625" style="19" customWidth="1"/>
    <col min="6" max="6" width="3.50390625" style="17" customWidth="1"/>
    <col min="7" max="7" width="12.50390625" style="19" customWidth="1"/>
    <col min="8" max="8" width="3.50390625" style="17" customWidth="1"/>
    <col min="9" max="9" width="8.25390625" style="19" customWidth="1"/>
    <col min="10" max="10" width="3.625" style="18" customWidth="1"/>
    <col min="11" max="11" width="8.25390625" style="19" customWidth="1"/>
    <col min="12" max="12" width="3.75390625" style="19" customWidth="1"/>
    <col min="13" max="13" width="8.75390625" style="19" customWidth="1"/>
    <col min="14" max="14" width="3.75390625" style="11" customWidth="1"/>
    <col min="15" max="15" width="11.25390625" style="19" customWidth="1"/>
    <col min="16" max="16" width="3.75390625" style="19" customWidth="1"/>
    <col min="17" max="17" width="8.75390625" style="19" customWidth="1"/>
    <col min="18" max="18" width="5.625" style="19" customWidth="1"/>
    <col min="19" max="19" width="11.25390625" style="19" customWidth="1"/>
    <col min="20" max="20" width="3.75390625" style="19" customWidth="1"/>
    <col min="21" max="21" width="12.375" style="10" customWidth="1"/>
    <col min="22" max="22" width="3.75390625" style="19" customWidth="1"/>
    <col min="23" max="23" width="12.375" style="10" customWidth="1"/>
    <col min="24" max="24" width="3.75390625" style="19" customWidth="1"/>
    <col min="25" max="25" width="12.375" style="10" customWidth="1"/>
    <col min="26" max="26" width="3.75390625" style="19" customWidth="1"/>
    <col min="27" max="27" width="3.75390625" style="12" customWidth="1"/>
    <col min="28" max="16384" width="9.00390625" style="19" customWidth="1"/>
  </cols>
  <sheetData>
    <row r="1" spans="14:15" ht="18.75" customHeight="1">
      <c r="N1" s="27" t="s">
        <v>55</v>
      </c>
      <c r="O1" s="28" t="s">
        <v>56</v>
      </c>
    </row>
    <row r="2" ht="12.75" customHeight="1" thickBot="1"/>
    <row r="3" spans="1:27" ht="15" customHeight="1">
      <c r="A3" s="29"/>
      <c r="B3" s="41"/>
      <c r="C3" s="77" t="s">
        <v>57</v>
      </c>
      <c r="D3" s="78"/>
      <c r="E3" s="77"/>
      <c r="F3" s="94"/>
      <c r="G3" s="77" t="s">
        <v>68</v>
      </c>
      <c r="H3" s="78"/>
      <c r="I3" s="77"/>
      <c r="J3" s="78"/>
      <c r="K3" s="127" t="s">
        <v>78</v>
      </c>
      <c r="L3" s="128"/>
      <c r="M3" s="8" t="s">
        <v>58</v>
      </c>
      <c r="N3" s="8"/>
      <c r="O3" s="97"/>
      <c r="P3" s="8"/>
      <c r="Q3" s="8"/>
      <c r="R3" s="8"/>
      <c r="S3" s="42"/>
      <c r="T3" s="43"/>
      <c r="U3" s="81" t="s">
        <v>59</v>
      </c>
      <c r="V3" s="8"/>
      <c r="W3" s="81"/>
      <c r="X3" s="8"/>
      <c r="Y3" s="81"/>
      <c r="Z3" s="82"/>
      <c r="AA3" s="122" t="s">
        <v>53</v>
      </c>
    </row>
    <row r="4" spans="1:27" ht="40.5" customHeight="1">
      <c r="A4" s="125" t="s">
        <v>0</v>
      </c>
      <c r="B4" s="126"/>
      <c r="C4" s="1" t="s">
        <v>60</v>
      </c>
      <c r="D4" s="2"/>
      <c r="E4" s="1" t="s">
        <v>61</v>
      </c>
      <c r="F4" s="2"/>
      <c r="G4" s="1" t="s">
        <v>69</v>
      </c>
      <c r="H4" s="2"/>
      <c r="I4" s="79" t="s">
        <v>80</v>
      </c>
      <c r="J4" s="3"/>
      <c r="K4" s="129"/>
      <c r="L4" s="130"/>
      <c r="M4" s="79" t="s">
        <v>75</v>
      </c>
      <c r="N4" s="1"/>
      <c r="O4" s="107" t="s">
        <v>76</v>
      </c>
      <c r="P4" s="1"/>
      <c r="Q4" s="79" t="s">
        <v>77</v>
      </c>
      <c r="R4" s="108"/>
      <c r="S4" s="1" t="s">
        <v>62</v>
      </c>
      <c r="T4" s="1"/>
      <c r="U4" s="83" t="s">
        <v>63</v>
      </c>
      <c r="V4" s="1"/>
      <c r="W4" s="83" t="s">
        <v>64</v>
      </c>
      <c r="X4" s="1"/>
      <c r="Y4" s="83" t="s">
        <v>65</v>
      </c>
      <c r="Z4" s="1"/>
      <c r="AA4" s="123"/>
    </row>
    <row r="5" spans="1:27" s="44" customFormat="1" ht="12.75" customHeight="1">
      <c r="A5" s="31"/>
      <c r="B5" s="40"/>
      <c r="C5" s="49" t="s">
        <v>86</v>
      </c>
      <c r="D5" s="4" t="s">
        <v>1</v>
      </c>
      <c r="E5" s="49" t="s">
        <v>86</v>
      </c>
      <c r="F5" s="4" t="s">
        <v>1</v>
      </c>
      <c r="G5" s="49" t="s">
        <v>81</v>
      </c>
      <c r="H5" s="4" t="s">
        <v>1</v>
      </c>
      <c r="I5" s="49" t="s">
        <v>81</v>
      </c>
      <c r="J5" s="80" t="s">
        <v>1</v>
      </c>
      <c r="K5" s="119" t="s">
        <v>90</v>
      </c>
      <c r="L5" s="111" t="s">
        <v>1</v>
      </c>
      <c r="M5" s="109" t="s">
        <v>84</v>
      </c>
      <c r="N5" s="111" t="s">
        <v>1</v>
      </c>
      <c r="O5" s="110" t="s">
        <v>88</v>
      </c>
      <c r="P5" s="111" t="s">
        <v>1</v>
      </c>
      <c r="Q5" s="109" t="s">
        <v>85</v>
      </c>
      <c r="R5" s="111" t="s">
        <v>1</v>
      </c>
      <c r="S5" s="63" t="s">
        <v>79</v>
      </c>
      <c r="T5" s="62" t="s">
        <v>1</v>
      </c>
      <c r="U5" s="84" t="s">
        <v>82</v>
      </c>
      <c r="V5" s="50" t="s">
        <v>83</v>
      </c>
      <c r="W5" s="84" t="s">
        <v>82</v>
      </c>
      <c r="X5" s="50" t="s">
        <v>83</v>
      </c>
      <c r="Y5" s="84" t="s">
        <v>82</v>
      </c>
      <c r="Z5" s="50" t="s">
        <v>83</v>
      </c>
      <c r="AA5" s="124"/>
    </row>
    <row r="6" spans="1:27" s="15" customFormat="1" ht="11.25" customHeight="1">
      <c r="A6" s="13"/>
      <c r="B6" s="38"/>
      <c r="C6" s="5" t="s">
        <v>66</v>
      </c>
      <c r="D6" s="6"/>
      <c r="E6" s="5" t="s">
        <v>66</v>
      </c>
      <c r="F6" s="6"/>
      <c r="G6" s="5" t="s">
        <v>51</v>
      </c>
      <c r="H6" s="6"/>
      <c r="I6" s="5" t="s">
        <v>66</v>
      </c>
      <c r="J6" s="71"/>
      <c r="K6" s="112" t="s">
        <v>67</v>
      </c>
      <c r="L6" s="113"/>
      <c r="M6" s="112"/>
      <c r="N6" s="98"/>
      <c r="O6" s="112"/>
      <c r="P6" s="112"/>
      <c r="Q6" s="112"/>
      <c r="R6" s="112"/>
      <c r="S6" s="61" t="s">
        <v>52</v>
      </c>
      <c r="T6" s="61"/>
      <c r="U6" s="59" t="s">
        <v>2</v>
      </c>
      <c r="V6" s="51"/>
      <c r="W6" s="59" t="s">
        <v>2</v>
      </c>
      <c r="X6" s="51"/>
      <c r="Y6" s="59" t="s">
        <v>2</v>
      </c>
      <c r="Z6" s="51"/>
      <c r="AA6" s="39"/>
    </row>
    <row r="7" spans="1:27" ht="13.5" customHeight="1">
      <c r="A7" s="32"/>
      <c r="B7" s="22" t="s">
        <v>3</v>
      </c>
      <c r="C7" s="93">
        <v>51694956879</v>
      </c>
      <c r="D7" s="52"/>
      <c r="E7" s="93">
        <v>50215443111</v>
      </c>
      <c r="F7" s="52"/>
      <c r="G7" s="72">
        <v>472596500</v>
      </c>
      <c r="H7" s="52"/>
      <c r="I7" s="53">
        <v>2754</v>
      </c>
      <c r="J7" s="73"/>
      <c r="K7" s="114">
        <v>17</v>
      </c>
      <c r="L7" s="114"/>
      <c r="M7" s="99">
        <v>244.9</v>
      </c>
      <c r="N7" s="92"/>
      <c r="O7" s="114">
        <v>6.7</v>
      </c>
      <c r="P7" s="114"/>
      <c r="Q7" s="114">
        <v>79.1</v>
      </c>
      <c r="R7" s="54"/>
      <c r="S7" s="70">
        <v>97.73260586740184</v>
      </c>
      <c r="T7" s="69"/>
      <c r="U7" s="60">
        <v>6543104</v>
      </c>
      <c r="V7" s="54"/>
      <c r="W7" s="60">
        <v>3465215</v>
      </c>
      <c r="X7" s="54"/>
      <c r="Y7" s="60">
        <v>3319114</v>
      </c>
      <c r="Z7" s="54"/>
      <c r="AA7" s="30" t="s">
        <v>54</v>
      </c>
    </row>
    <row r="8" spans="1:27" ht="6" customHeight="1">
      <c r="A8" s="32"/>
      <c r="B8" s="22"/>
      <c r="C8" s="72"/>
      <c r="D8" s="52"/>
      <c r="E8" s="72"/>
      <c r="F8" s="52"/>
      <c r="G8" s="54"/>
      <c r="H8" s="52"/>
      <c r="I8" s="54"/>
      <c r="J8" s="73"/>
      <c r="K8" s="114"/>
      <c r="L8" s="114"/>
      <c r="M8" s="114"/>
      <c r="N8" s="92"/>
      <c r="O8" s="114"/>
      <c r="P8" s="114"/>
      <c r="Q8" s="114"/>
      <c r="R8" s="54"/>
      <c r="S8" s="70"/>
      <c r="T8" s="69"/>
      <c r="U8" s="60"/>
      <c r="V8" s="54"/>
      <c r="W8" s="60"/>
      <c r="X8" s="54"/>
      <c r="Y8" s="60"/>
      <c r="Z8" s="54"/>
      <c r="AA8" s="33"/>
    </row>
    <row r="9" spans="1:27" ht="13.5" customHeight="1">
      <c r="A9" s="21">
        <v>1</v>
      </c>
      <c r="B9" s="22" t="s">
        <v>4</v>
      </c>
      <c r="C9" s="72">
        <v>2398984645</v>
      </c>
      <c r="D9" s="52">
        <v>3</v>
      </c>
      <c r="E9" s="72">
        <v>2390878156</v>
      </c>
      <c r="F9" s="52">
        <v>3</v>
      </c>
      <c r="G9" s="54">
        <v>18124116</v>
      </c>
      <c r="H9" s="52">
        <v>8</v>
      </c>
      <c r="I9" s="74">
        <v>2473.4655872046983</v>
      </c>
      <c r="J9" s="73">
        <v>34</v>
      </c>
      <c r="K9" s="114">
        <v>12.9</v>
      </c>
      <c r="L9" s="118">
        <f>RANK(K9,$K$9:$K$62)</f>
        <v>6</v>
      </c>
      <c r="M9" s="99">
        <v>240.5</v>
      </c>
      <c r="N9" s="100">
        <v>26</v>
      </c>
      <c r="O9" s="114">
        <v>10.5</v>
      </c>
      <c r="P9" s="86">
        <v>9</v>
      </c>
      <c r="Q9" s="114">
        <v>62.5</v>
      </c>
      <c r="R9" s="54">
        <v>43</v>
      </c>
      <c r="S9" s="70">
        <v>98.06786812144861</v>
      </c>
      <c r="T9" s="68">
        <v>22</v>
      </c>
      <c r="U9" s="85">
        <v>252482</v>
      </c>
      <c r="V9" s="86">
        <v>9</v>
      </c>
      <c r="W9" s="87">
        <v>135857</v>
      </c>
      <c r="X9" s="86">
        <v>9</v>
      </c>
      <c r="Y9" s="85">
        <v>131682</v>
      </c>
      <c r="Z9" s="86">
        <v>9</v>
      </c>
      <c r="AA9" s="34">
        <v>1</v>
      </c>
    </row>
    <row r="10" spans="1:27" ht="13.5" customHeight="1">
      <c r="A10" s="21">
        <v>2</v>
      </c>
      <c r="B10" s="22" t="s">
        <v>5</v>
      </c>
      <c r="C10" s="72">
        <v>711871424</v>
      </c>
      <c r="D10" s="52">
        <v>25</v>
      </c>
      <c r="E10" s="72">
        <v>687663750</v>
      </c>
      <c r="F10" s="52">
        <v>26</v>
      </c>
      <c r="G10" s="54">
        <v>4472202</v>
      </c>
      <c r="H10" s="52">
        <v>28</v>
      </c>
      <c r="I10" s="74">
        <v>2421.9520743596563</v>
      </c>
      <c r="J10" s="73">
        <v>38</v>
      </c>
      <c r="K10" s="114">
        <v>16.3</v>
      </c>
      <c r="L10" s="118">
        <f aca="true" t="shared" si="0" ref="L10:L62">RANK(K10,$K$9:$K$62)</f>
        <v>3</v>
      </c>
      <c r="M10" s="99">
        <v>203</v>
      </c>
      <c r="N10" s="100">
        <v>41</v>
      </c>
      <c r="O10" s="114">
        <v>7.3</v>
      </c>
      <c r="P10" s="86">
        <v>22</v>
      </c>
      <c r="Q10" s="114">
        <v>67.8</v>
      </c>
      <c r="R10" s="54">
        <v>42</v>
      </c>
      <c r="S10" s="70">
        <v>97.21566229494371</v>
      </c>
      <c r="T10" s="68">
        <v>27</v>
      </c>
      <c r="U10" s="85">
        <v>62719</v>
      </c>
      <c r="V10" s="86">
        <v>32</v>
      </c>
      <c r="W10" s="87">
        <v>36719</v>
      </c>
      <c r="X10" s="86">
        <v>30</v>
      </c>
      <c r="Y10" s="85">
        <v>37409</v>
      </c>
      <c r="Z10" s="86">
        <v>29</v>
      </c>
      <c r="AA10" s="34">
        <v>2</v>
      </c>
    </row>
    <row r="11" spans="1:27" ht="13.5" customHeight="1">
      <c r="A11" s="21">
        <v>3</v>
      </c>
      <c r="B11" s="22" t="s">
        <v>6</v>
      </c>
      <c r="C11" s="72">
        <v>1082553951</v>
      </c>
      <c r="D11" s="52">
        <v>15</v>
      </c>
      <c r="E11" s="72">
        <v>975108885</v>
      </c>
      <c r="F11" s="52">
        <v>15</v>
      </c>
      <c r="G11" s="54">
        <v>4381230</v>
      </c>
      <c r="H11" s="52">
        <v>32</v>
      </c>
      <c r="I11" s="74">
        <v>2546.9414973211146</v>
      </c>
      <c r="J11" s="73">
        <v>31</v>
      </c>
      <c r="K11" s="114">
        <v>7.1</v>
      </c>
      <c r="L11" s="118">
        <f t="shared" si="0"/>
        <v>24</v>
      </c>
      <c r="M11" s="99">
        <v>204.2</v>
      </c>
      <c r="N11" s="100">
        <v>40</v>
      </c>
      <c r="O11" s="114">
        <v>7.1</v>
      </c>
      <c r="P11" s="86">
        <v>23</v>
      </c>
      <c r="Q11" s="114">
        <v>70.2</v>
      </c>
      <c r="R11" s="54">
        <v>39</v>
      </c>
      <c r="S11" s="70">
        <v>93.02281276441157</v>
      </c>
      <c r="T11" s="68">
        <v>40</v>
      </c>
      <c r="U11" s="85">
        <v>63101</v>
      </c>
      <c r="V11" s="86">
        <v>31</v>
      </c>
      <c r="W11" s="87">
        <v>35404</v>
      </c>
      <c r="X11" s="86">
        <v>32</v>
      </c>
      <c r="Y11" s="85">
        <v>35313</v>
      </c>
      <c r="Z11" s="86">
        <v>31</v>
      </c>
      <c r="AA11" s="34">
        <v>3</v>
      </c>
    </row>
    <row r="12" spans="1:27" ht="13.5" customHeight="1">
      <c r="A12" s="21">
        <v>4</v>
      </c>
      <c r="B12" s="22" t="s">
        <v>7</v>
      </c>
      <c r="C12" s="72">
        <v>1437821775</v>
      </c>
      <c r="D12" s="52">
        <v>12</v>
      </c>
      <c r="E12" s="72">
        <v>1294186072</v>
      </c>
      <c r="F12" s="52">
        <v>12</v>
      </c>
      <c r="G12" s="54">
        <v>8356365</v>
      </c>
      <c r="H12" s="52">
        <v>15</v>
      </c>
      <c r="I12" s="74">
        <v>2684.8472441852414</v>
      </c>
      <c r="J12" s="73">
        <v>27</v>
      </c>
      <c r="K12" s="114">
        <v>4.3</v>
      </c>
      <c r="L12" s="118">
        <f t="shared" si="0"/>
        <v>36</v>
      </c>
      <c r="M12" s="99">
        <v>232.3</v>
      </c>
      <c r="N12" s="100">
        <v>28</v>
      </c>
      <c r="O12" s="114">
        <v>6.1</v>
      </c>
      <c r="P12" s="86">
        <v>33</v>
      </c>
      <c r="Q12" s="114">
        <v>69.8</v>
      </c>
      <c r="R12" s="54">
        <v>41</v>
      </c>
      <c r="S12" s="70">
        <v>98.81768386151181</v>
      </c>
      <c r="T12" s="68">
        <v>18</v>
      </c>
      <c r="U12" s="85">
        <v>119806</v>
      </c>
      <c r="V12" s="86">
        <v>14</v>
      </c>
      <c r="W12" s="87">
        <v>63782</v>
      </c>
      <c r="X12" s="86">
        <v>14</v>
      </c>
      <c r="Y12" s="85">
        <v>61366</v>
      </c>
      <c r="Z12" s="86">
        <v>14</v>
      </c>
      <c r="AA12" s="34">
        <v>4</v>
      </c>
    </row>
    <row r="13" spans="1:27" ht="13.5" customHeight="1">
      <c r="A13" s="21">
        <v>5</v>
      </c>
      <c r="B13" s="22" t="s">
        <v>8</v>
      </c>
      <c r="C13" s="72">
        <v>633837268</v>
      </c>
      <c r="D13" s="52">
        <v>30</v>
      </c>
      <c r="E13" s="72">
        <v>624329208</v>
      </c>
      <c r="F13" s="52">
        <v>30</v>
      </c>
      <c r="G13" s="54">
        <v>3501659</v>
      </c>
      <c r="H13" s="52">
        <v>39</v>
      </c>
      <c r="I13" s="74">
        <v>2449.9214781122005</v>
      </c>
      <c r="J13" s="73">
        <v>36</v>
      </c>
      <c r="K13" s="114">
        <v>9.6</v>
      </c>
      <c r="L13" s="118">
        <f t="shared" si="0"/>
        <v>13</v>
      </c>
      <c r="M13" s="99">
        <v>227.1</v>
      </c>
      <c r="N13" s="100">
        <v>32</v>
      </c>
      <c r="O13" s="114">
        <v>6.9</v>
      </c>
      <c r="P13" s="86">
        <v>25</v>
      </c>
      <c r="Q13" s="114">
        <v>79.3</v>
      </c>
      <c r="R13" s="54">
        <v>25</v>
      </c>
      <c r="S13" s="70">
        <v>90.73008065932737</v>
      </c>
      <c r="T13" s="68">
        <v>45</v>
      </c>
      <c r="U13" s="85">
        <v>45882</v>
      </c>
      <c r="V13" s="86">
        <v>41</v>
      </c>
      <c r="W13" s="87">
        <v>25486</v>
      </c>
      <c r="X13" s="86">
        <v>41</v>
      </c>
      <c r="Y13" s="85">
        <v>26299</v>
      </c>
      <c r="Z13" s="86">
        <v>40</v>
      </c>
      <c r="AA13" s="34">
        <v>5</v>
      </c>
    </row>
    <row r="14" spans="1:27" ht="13.5" customHeight="1">
      <c r="A14" s="21">
        <v>6</v>
      </c>
      <c r="B14" s="22" t="s">
        <v>9</v>
      </c>
      <c r="C14" s="72">
        <v>582149348</v>
      </c>
      <c r="D14" s="52">
        <v>32</v>
      </c>
      <c r="E14" s="72">
        <v>568650826</v>
      </c>
      <c r="F14" s="52">
        <v>32</v>
      </c>
      <c r="G14" s="54">
        <v>3689569</v>
      </c>
      <c r="H14" s="52">
        <v>36</v>
      </c>
      <c r="I14" s="74">
        <v>2490.2184502690907</v>
      </c>
      <c r="J14" s="73">
        <v>32</v>
      </c>
      <c r="K14" s="114">
        <v>6.6</v>
      </c>
      <c r="L14" s="118">
        <f t="shared" si="0"/>
        <v>26</v>
      </c>
      <c r="M14" s="99">
        <v>230.4</v>
      </c>
      <c r="N14" s="100">
        <v>29</v>
      </c>
      <c r="O14" s="114">
        <v>6</v>
      </c>
      <c r="P14" s="86">
        <v>34</v>
      </c>
      <c r="Q14" s="114">
        <v>82.4</v>
      </c>
      <c r="R14" s="54">
        <v>20</v>
      </c>
      <c r="S14" s="70">
        <v>98.36696179759427</v>
      </c>
      <c r="T14" s="68">
        <v>20</v>
      </c>
      <c r="U14" s="85">
        <v>56574</v>
      </c>
      <c r="V14" s="86">
        <v>36</v>
      </c>
      <c r="W14" s="87">
        <v>31529</v>
      </c>
      <c r="X14" s="86">
        <v>36</v>
      </c>
      <c r="Y14" s="85">
        <v>31225</v>
      </c>
      <c r="Z14" s="86">
        <v>36</v>
      </c>
      <c r="AA14" s="34">
        <v>6</v>
      </c>
    </row>
    <row r="15" spans="1:27" ht="13.5" customHeight="1">
      <c r="A15" s="21">
        <v>7</v>
      </c>
      <c r="B15" s="22" t="s">
        <v>10</v>
      </c>
      <c r="C15" s="72">
        <v>2034634791</v>
      </c>
      <c r="D15" s="52">
        <v>5</v>
      </c>
      <c r="E15" s="72">
        <v>1910482965</v>
      </c>
      <c r="F15" s="52">
        <v>7</v>
      </c>
      <c r="G15" s="54">
        <v>6806980</v>
      </c>
      <c r="H15" s="52">
        <v>22</v>
      </c>
      <c r="I15" s="74">
        <v>2605.800566344073</v>
      </c>
      <c r="J15" s="73">
        <v>30</v>
      </c>
      <c r="K15" s="114">
        <v>4.9</v>
      </c>
      <c r="L15" s="118">
        <f t="shared" si="0"/>
        <v>33</v>
      </c>
      <c r="M15" s="99">
        <v>196.9</v>
      </c>
      <c r="N15" s="100">
        <v>44</v>
      </c>
      <c r="O15" s="114">
        <v>6.6</v>
      </c>
      <c r="P15" s="86">
        <v>27</v>
      </c>
      <c r="Q15" s="114">
        <v>70.6</v>
      </c>
      <c r="R15" s="54">
        <v>38</v>
      </c>
      <c r="S15" s="70">
        <v>89.91726579717475</v>
      </c>
      <c r="T15" s="68">
        <v>46</v>
      </c>
      <c r="U15" s="85">
        <v>95952</v>
      </c>
      <c r="V15" s="86">
        <v>24</v>
      </c>
      <c r="W15" s="87">
        <v>54857</v>
      </c>
      <c r="X15" s="86">
        <v>21</v>
      </c>
      <c r="Y15" s="85">
        <v>53874</v>
      </c>
      <c r="Z15" s="86">
        <v>20</v>
      </c>
      <c r="AA15" s="34">
        <v>7</v>
      </c>
    </row>
    <row r="16" spans="1:27" ht="6" customHeight="1">
      <c r="A16" s="21"/>
      <c r="B16" s="22"/>
      <c r="C16" s="72"/>
      <c r="D16" s="52"/>
      <c r="E16" s="72"/>
      <c r="F16" s="52"/>
      <c r="G16" s="54"/>
      <c r="H16" s="52"/>
      <c r="I16" s="74"/>
      <c r="J16" s="73"/>
      <c r="K16" s="114"/>
      <c r="L16" s="118"/>
      <c r="M16" s="114"/>
      <c r="N16" s="101"/>
      <c r="O16" s="114"/>
      <c r="P16" s="86"/>
      <c r="Q16" s="114"/>
      <c r="R16" s="54"/>
      <c r="S16" s="70"/>
      <c r="T16" s="68"/>
      <c r="U16" s="85"/>
      <c r="V16" s="86"/>
      <c r="W16" s="87"/>
      <c r="X16" s="86"/>
      <c r="Y16" s="85"/>
      <c r="Z16" s="86"/>
      <c r="AA16" s="34"/>
    </row>
    <row r="17" spans="1:27" ht="13.5" customHeight="1">
      <c r="A17" s="21">
        <v>8</v>
      </c>
      <c r="B17" s="22" t="s">
        <v>11</v>
      </c>
      <c r="C17" s="72">
        <v>1131200241</v>
      </c>
      <c r="D17" s="52">
        <v>14</v>
      </c>
      <c r="E17" s="72">
        <v>1109615727</v>
      </c>
      <c r="F17" s="52">
        <v>14</v>
      </c>
      <c r="G17" s="54">
        <v>11641958</v>
      </c>
      <c r="H17" s="52">
        <v>11</v>
      </c>
      <c r="I17" s="74">
        <v>3137.174535149711</v>
      </c>
      <c r="J17" s="73">
        <v>4</v>
      </c>
      <c r="K17" s="114">
        <v>9</v>
      </c>
      <c r="L17" s="118">
        <f t="shared" si="0"/>
        <v>18</v>
      </c>
      <c r="M17" s="99">
        <v>177.7</v>
      </c>
      <c r="N17" s="100">
        <v>46</v>
      </c>
      <c r="O17" s="114">
        <v>6.2</v>
      </c>
      <c r="P17" s="86">
        <v>31</v>
      </c>
      <c r="Q17" s="114">
        <v>59</v>
      </c>
      <c r="R17" s="54">
        <v>46</v>
      </c>
      <c r="S17" s="70">
        <v>93.58236279199664</v>
      </c>
      <c r="T17" s="68">
        <v>37</v>
      </c>
      <c r="U17" s="85">
        <v>153843</v>
      </c>
      <c r="V17" s="86">
        <v>11</v>
      </c>
      <c r="W17" s="87">
        <v>82599</v>
      </c>
      <c r="X17" s="86">
        <v>11</v>
      </c>
      <c r="Y17" s="85">
        <v>79077</v>
      </c>
      <c r="Z17" s="86">
        <v>11</v>
      </c>
      <c r="AA17" s="34">
        <v>8</v>
      </c>
    </row>
    <row r="18" spans="1:27" ht="13.5" customHeight="1">
      <c r="A18" s="21">
        <v>9</v>
      </c>
      <c r="B18" s="22" t="s">
        <v>12</v>
      </c>
      <c r="C18" s="72">
        <v>761341404</v>
      </c>
      <c r="D18" s="52">
        <v>22</v>
      </c>
      <c r="E18" s="72">
        <v>744445823</v>
      </c>
      <c r="F18" s="52">
        <v>22</v>
      </c>
      <c r="G18" s="9">
        <v>7737877</v>
      </c>
      <c r="H18" s="52">
        <v>16</v>
      </c>
      <c r="I18" s="74">
        <v>3008.2149812700236</v>
      </c>
      <c r="J18" s="73">
        <v>7</v>
      </c>
      <c r="K18" s="114">
        <v>6.4</v>
      </c>
      <c r="L18" s="118">
        <f t="shared" si="0"/>
        <v>27</v>
      </c>
      <c r="M18" s="99">
        <v>223.3</v>
      </c>
      <c r="N18" s="100">
        <v>34</v>
      </c>
      <c r="O18" s="114">
        <v>5.5</v>
      </c>
      <c r="P18" s="86">
        <v>39</v>
      </c>
      <c r="Q18" s="114">
        <v>71.9</v>
      </c>
      <c r="R18" s="54">
        <v>36</v>
      </c>
      <c r="S18" s="70">
        <v>95.56856562489716</v>
      </c>
      <c r="T18" s="68">
        <v>33</v>
      </c>
      <c r="U18" s="85">
        <v>105105</v>
      </c>
      <c r="V18" s="86">
        <v>19</v>
      </c>
      <c r="W18" s="87">
        <v>55801</v>
      </c>
      <c r="X18" s="86">
        <v>19</v>
      </c>
      <c r="Y18" s="85">
        <v>54035</v>
      </c>
      <c r="Z18" s="86">
        <v>19</v>
      </c>
      <c r="AA18" s="34">
        <v>9</v>
      </c>
    </row>
    <row r="19" spans="1:27" ht="13.5" customHeight="1">
      <c r="A19" s="21">
        <v>10</v>
      </c>
      <c r="B19" s="22" t="s">
        <v>13</v>
      </c>
      <c r="C19" s="72">
        <v>748988019</v>
      </c>
      <c r="D19" s="52">
        <v>23</v>
      </c>
      <c r="E19" s="72">
        <v>731860142</v>
      </c>
      <c r="F19" s="52">
        <v>23</v>
      </c>
      <c r="G19" s="54">
        <v>7563730</v>
      </c>
      <c r="H19" s="52">
        <v>18</v>
      </c>
      <c r="I19" s="75">
        <v>2900.721829571922</v>
      </c>
      <c r="J19" s="73">
        <v>14</v>
      </c>
      <c r="K19" s="114">
        <v>3.9</v>
      </c>
      <c r="L19" s="118">
        <f t="shared" si="0"/>
        <v>40</v>
      </c>
      <c r="M19" s="99">
        <v>228.2</v>
      </c>
      <c r="N19" s="100">
        <v>31</v>
      </c>
      <c r="O19" s="114">
        <v>6.5</v>
      </c>
      <c r="P19" s="86">
        <v>29</v>
      </c>
      <c r="Q19" s="114">
        <v>78.7</v>
      </c>
      <c r="R19" s="54">
        <v>26</v>
      </c>
      <c r="S19" s="70">
        <v>99.46180363291397</v>
      </c>
      <c r="T19" s="68">
        <v>9</v>
      </c>
      <c r="U19" s="85">
        <v>105827</v>
      </c>
      <c r="V19" s="86">
        <v>18</v>
      </c>
      <c r="W19" s="87">
        <v>56744</v>
      </c>
      <c r="X19" s="86">
        <v>18</v>
      </c>
      <c r="Y19" s="85">
        <v>53016</v>
      </c>
      <c r="Z19" s="86">
        <v>21</v>
      </c>
      <c r="AA19" s="34">
        <v>10</v>
      </c>
    </row>
    <row r="20" spans="1:27" ht="13.5" customHeight="1">
      <c r="A20" s="21">
        <v>11</v>
      </c>
      <c r="B20" s="22" t="s">
        <v>14</v>
      </c>
      <c r="C20" s="72">
        <v>1719536974</v>
      </c>
      <c r="D20" s="52">
        <v>8</v>
      </c>
      <c r="E20" s="72">
        <v>1706413282</v>
      </c>
      <c r="F20" s="52">
        <v>8</v>
      </c>
      <c r="G20" s="54">
        <v>20374018</v>
      </c>
      <c r="H20" s="52">
        <v>5</v>
      </c>
      <c r="I20" s="74">
        <v>2805.5975292914127</v>
      </c>
      <c r="J20" s="73">
        <v>19</v>
      </c>
      <c r="K20" s="114">
        <v>9.9</v>
      </c>
      <c r="L20" s="118">
        <f t="shared" si="0"/>
        <v>11</v>
      </c>
      <c r="M20" s="99">
        <v>158.9</v>
      </c>
      <c r="N20" s="100">
        <v>47</v>
      </c>
      <c r="O20" s="114">
        <v>4.7</v>
      </c>
      <c r="P20" s="86">
        <v>43</v>
      </c>
      <c r="Q20" s="114">
        <v>57.3</v>
      </c>
      <c r="R20" s="54">
        <v>47</v>
      </c>
      <c r="S20" s="70">
        <v>99.75852136687314</v>
      </c>
      <c r="T20" s="68">
        <v>5</v>
      </c>
      <c r="U20" s="85">
        <v>376578</v>
      </c>
      <c r="V20" s="86">
        <v>5</v>
      </c>
      <c r="W20" s="87">
        <v>195156</v>
      </c>
      <c r="X20" s="86">
        <v>5</v>
      </c>
      <c r="Y20" s="85">
        <v>178227</v>
      </c>
      <c r="Z20" s="86">
        <v>5</v>
      </c>
      <c r="AA20" s="34">
        <v>11</v>
      </c>
    </row>
    <row r="21" spans="1:27" ht="13.5" customHeight="1">
      <c r="A21" s="21">
        <v>12</v>
      </c>
      <c r="B21" s="22" t="s">
        <v>15</v>
      </c>
      <c r="C21" s="72">
        <v>1658326505</v>
      </c>
      <c r="D21" s="52">
        <v>9</v>
      </c>
      <c r="E21" s="72">
        <v>1630912979</v>
      </c>
      <c r="F21" s="52">
        <v>9</v>
      </c>
      <c r="G21" s="54">
        <v>19132344</v>
      </c>
      <c r="H21" s="52">
        <v>6</v>
      </c>
      <c r="I21" s="74">
        <v>2843.7273085654124</v>
      </c>
      <c r="J21" s="73">
        <v>18</v>
      </c>
      <c r="K21" s="114">
        <v>7.9</v>
      </c>
      <c r="L21" s="118">
        <f t="shared" si="0"/>
        <v>23</v>
      </c>
      <c r="M21" s="99">
        <v>189.4</v>
      </c>
      <c r="N21" s="100">
        <v>45</v>
      </c>
      <c r="O21" s="114">
        <v>4.6</v>
      </c>
      <c r="P21" s="86">
        <v>44</v>
      </c>
      <c r="Q21" s="114">
        <v>59.9</v>
      </c>
      <c r="R21" s="54">
        <v>45</v>
      </c>
      <c r="S21" s="70">
        <v>94.99344042273442</v>
      </c>
      <c r="T21" s="68">
        <v>34</v>
      </c>
      <c r="U21" s="85">
        <v>320755</v>
      </c>
      <c r="V21" s="86">
        <v>6</v>
      </c>
      <c r="W21" s="87">
        <v>165031</v>
      </c>
      <c r="X21" s="86">
        <v>6</v>
      </c>
      <c r="Y21" s="85">
        <v>152419</v>
      </c>
      <c r="Z21" s="86">
        <v>6</v>
      </c>
      <c r="AA21" s="34">
        <v>12</v>
      </c>
    </row>
    <row r="22" spans="1:27" ht="13.5" customHeight="1">
      <c r="A22" s="21">
        <v>13</v>
      </c>
      <c r="B22" s="22" t="s">
        <v>16</v>
      </c>
      <c r="C22" s="72">
        <v>6853428600</v>
      </c>
      <c r="D22" s="52">
        <v>1</v>
      </c>
      <c r="E22" s="72">
        <v>6554017319</v>
      </c>
      <c r="F22" s="52">
        <v>1</v>
      </c>
      <c r="G22" s="54">
        <v>91908868</v>
      </c>
      <c r="H22" s="52">
        <v>1</v>
      </c>
      <c r="I22" s="74">
        <v>4423.08224331533</v>
      </c>
      <c r="J22" s="73">
        <v>1</v>
      </c>
      <c r="K22" s="114">
        <v>22</v>
      </c>
      <c r="L22" s="118">
        <f t="shared" si="0"/>
        <v>1</v>
      </c>
      <c r="M22" s="99">
        <v>323.4</v>
      </c>
      <c r="N22" s="100">
        <v>2</v>
      </c>
      <c r="O22" s="114">
        <v>4.8</v>
      </c>
      <c r="P22" s="86">
        <v>42</v>
      </c>
      <c r="Q22" s="114">
        <v>95.4</v>
      </c>
      <c r="R22" s="54">
        <v>5</v>
      </c>
      <c r="S22" s="70">
        <v>99.99931700833137</v>
      </c>
      <c r="T22" s="68">
        <v>1</v>
      </c>
      <c r="U22" s="85">
        <v>592158</v>
      </c>
      <c r="V22" s="86">
        <v>1</v>
      </c>
      <c r="W22" s="87">
        <v>310874</v>
      </c>
      <c r="X22" s="86">
        <v>1</v>
      </c>
      <c r="Y22" s="85">
        <v>316933</v>
      </c>
      <c r="Z22" s="86">
        <v>1</v>
      </c>
      <c r="AA22" s="34">
        <v>13</v>
      </c>
    </row>
    <row r="23" spans="1:27" ht="13.5" customHeight="1">
      <c r="A23" s="21">
        <v>14</v>
      </c>
      <c r="B23" s="22" t="s">
        <v>17</v>
      </c>
      <c r="C23" s="72">
        <v>1976774770</v>
      </c>
      <c r="D23" s="52">
        <v>7</v>
      </c>
      <c r="E23" s="72">
        <v>1950050199</v>
      </c>
      <c r="F23" s="52">
        <v>6</v>
      </c>
      <c r="G23" s="54">
        <v>30257823</v>
      </c>
      <c r="H23" s="52">
        <v>4</v>
      </c>
      <c r="I23" s="74">
        <v>2927.7126027096</v>
      </c>
      <c r="J23" s="73">
        <v>13</v>
      </c>
      <c r="K23" s="114">
        <v>3.8</v>
      </c>
      <c r="L23" s="118">
        <f t="shared" si="0"/>
        <v>41</v>
      </c>
      <c r="M23" s="99">
        <v>209.3</v>
      </c>
      <c r="N23" s="100">
        <v>38</v>
      </c>
      <c r="O23" s="114">
        <v>3.8</v>
      </c>
      <c r="P23" s="86">
        <v>47</v>
      </c>
      <c r="Q23" s="114">
        <v>72.1</v>
      </c>
      <c r="R23" s="54">
        <v>35</v>
      </c>
      <c r="S23" s="70">
        <v>99.85543937837942</v>
      </c>
      <c r="T23" s="68">
        <v>3</v>
      </c>
      <c r="U23" s="85">
        <v>466464</v>
      </c>
      <c r="V23" s="86">
        <v>2</v>
      </c>
      <c r="W23" s="87">
        <v>235344</v>
      </c>
      <c r="X23" s="86">
        <v>3</v>
      </c>
      <c r="Y23" s="85">
        <v>206616</v>
      </c>
      <c r="Z23" s="86">
        <v>3</v>
      </c>
      <c r="AA23" s="34">
        <v>14</v>
      </c>
    </row>
    <row r="24" spans="1:27" ht="6" customHeight="1">
      <c r="A24" s="21"/>
      <c r="B24" s="22"/>
      <c r="C24" s="72"/>
      <c r="D24" s="52"/>
      <c r="E24" s="72"/>
      <c r="F24" s="52"/>
      <c r="G24" s="54"/>
      <c r="H24" s="52"/>
      <c r="I24" s="74"/>
      <c r="J24" s="73"/>
      <c r="K24" s="114"/>
      <c r="L24" s="118"/>
      <c r="M24" s="114"/>
      <c r="N24" s="101"/>
      <c r="O24" s="114"/>
      <c r="P24" s="86"/>
      <c r="Q24" s="114"/>
      <c r="R24" s="54"/>
      <c r="S24" s="70"/>
      <c r="T24" s="68"/>
      <c r="U24" s="85"/>
      <c r="V24" s="86"/>
      <c r="W24" s="87"/>
      <c r="X24" s="86"/>
      <c r="Y24" s="85"/>
      <c r="Z24" s="86"/>
      <c r="AA24" s="34"/>
    </row>
    <row r="25" spans="1:27" ht="13.5" customHeight="1">
      <c r="A25" s="21">
        <v>15</v>
      </c>
      <c r="B25" s="22" t="s">
        <v>18</v>
      </c>
      <c r="C25" s="72">
        <v>1451834454</v>
      </c>
      <c r="D25" s="52">
        <v>11</v>
      </c>
      <c r="E25" s="72">
        <v>1397104116</v>
      </c>
      <c r="F25" s="52">
        <v>11</v>
      </c>
      <c r="G25" s="54">
        <v>8687432</v>
      </c>
      <c r="H25" s="52">
        <v>14</v>
      </c>
      <c r="I25" s="74">
        <v>2707.8128642111988</v>
      </c>
      <c r="J25" s="73">
        <v>24</v>
      </c>
      <c r="K25" s="114">
        <v>4</v>
      </c>
      <c r="L25" s="118">
        <f t="shared" si="0"/>
        <v>38</v>
      </c>
      <c r="M25" s="99">
        <v>200.9</v>
      </c>
      <c r="N25" s="100">
        <v>43</v>
      </c>
      <c r="O25" s="114">
        <v>5.7</v>
      </c>
      <c r="P25" s="86">
        <v>36</v>
      </c>
      <c r="Q25" s="114">
        <v>72.9</v>
      </c>
      <c r="R25" s="54">
        <v>33</v>
      </c>
      <c r="S25" s="70">
        <v>99.16912609314438</v>
      </c>
      <c r="T25" s="68">
        <v>14</v>
      </c>
      <c r="U25" s="85">
        <v>114134</v>
      </c>
      <c r="V25" s="86">
        <v>15</v>
      </c>
      <c r="W25" s="87">
        <v>60358</v>
      </c>
      <c r="X25" s="86">
        <v>17</v>
      </c>
      <c r="Y25" s="85">
        <v>60453</v>
      </c>
      <c r="Z25" s="86">
        <v>15</v>
      </c>
      <c r="AA25" s="34">
        <v>15</v>
      </c>
    </row>
    <row r="26" spans="1:27" ht="13.5" customHeight="1">
      <c r="A26" s="21">
        <v>16</v>
      </c>
      <c r="B26" s="22" t="s">
        <v>19</v>
      </c>
      <c r="C26" s="72">
        <v>547211372</v>
      </c>
      <c r="D26" s="52">
        <v>36</v>
      </c>
      <c r="E26" s="72">
        <v>520587304</v>
      </c>
      <c r="F26" s="52">
        <v>37</v>
      </c>
      <c r="G26" s="54">
        <v>4383990</v>
      </c>
      <c r="H26" s="52">
        <v>31</v>
      </c>
      <c r="I26" s="74">
        <v>3076.9831965611565</v>
      </c>
      <c r="J26" s="73">
        <v>6</v>
      </c>
      <c r="K26" s="114">
        <v>1.7</v>
      </c>
      <c r="L26" s="118">
        <f t="shared" si="0"/>
        <v>47</v>
      </c>
      <c r="M26" s="99">
        <v>248.2</v>
      </c>
      <c r="N26" s="100">
        <v>23</v>
      </c>
      <c r="O26" s="114">
        <v>10</v>
      </c>
      <c r="P26" s="86">
        <v>12</v>
      </c>
      <c r="Q26" s="114">
        <v>71.8</v>
      </c>
      <c r="R26" s="54">
        <v>37</v>
      </c>
      <c r="S26" s="70">
        <v>93.00718688419306</v>
      </c>
      <c r="T26" s="68">
        <v>40</v>
      </c>
      <c r="U26" s="85">
        <v>54195</v>
      </c>
      <c r="V26" s="86">
        <v>37</v>
      </c>
      <c r="W26" s="87">
        <v>29867</v>
      </c>
      <c r="X26" s="86">
        <v>37</v>
      </c>
      <c r="Y26" s="85">
        <v>28671</v>
      </c>
      <c r="Z26" s="86">
        <v>37</v>
      </c>
      <c r="AA26" s="34">
        <v>16</v>
      </c>
    </row>
    <row r="27" spans="1:27" ht="13.5" customHeight="1">
      <c r="A27" s="21">
        <v>17</v>
      </c>
      <c r="B27" s="22" t="s">
        <v>20</v>
      </c>
      <c r="C27" s="72">
        <v>539721961</v>
      </c>
      <c r="D27" s="52">
        <v>37</v>
      </c>
      <c r="E27" s="72">
        <v>528402461</v>
      </c>
      <c r="F27" s="52">
        <v>36</v>
      </c>
      <c r="G27" s="54">
        <v>4426497</v>
      </c>
      <c r="H27" s="52">
        <v>29</v>
      </c>
      <c r="I27" s="74">
        <v>2849.0986904504957</v>
      </c>
      <c r="J27" s="73">
        <v>16</v>
      </c>
      <c r="K27" s="114">
        <v>2.9</v>
      </c>
      <c r="L27" s="118">
        <f t="shared" si="0"/>
        <v>44</v>
      </c>
      <c r="M27" s="99">
        <v>285.7</v>
      </c>
      <c r="N27" s="100">
        <v>11</v>
      </c>
      <c r="O27" s="114">
        <v>8.4</v>
      </c>
      <c r="P27" s="86">
        <v>19</v>
      </c>
      <c r="Q27" s="114">
        <v>75.6</v>
      </c>
      <c r="R27" s="54">
        <v>29</v>
      </c>
      <c r="S27" s="70">
        <v>98.84378752215078</v>
      </c>
      <c r="T27" s="68">
        <v>18</v>
      </c>
      <c r="U27" s="85">
        <v>61639</v>
      </c>
      <c r="V27" s="86">
        <v>33</v>
      </c>
      <c r="W27" s="87">
        <v>32861</v>
      </c>
      <c r="X27" s="86">
        <v>33</v>
      </c>
      <c r="Y27" s="85">
        <v>32402</v>
      </c>
      <c r="Z27" s="86">
        <v>34</v>
      </c>
      <c r="AA27" s="34">
        <v>17</v>
      </c>
    </row>
    <row r="28" spans="1:27" ht="13.5" customHeight="1">
      <c r="A28" s="21">
        <v>18</v>
      </c>
      <c r="B28" s="22" t="s">
        <v>21</v>
      </c>
      <c r="C28" s="72">
        <v>453743844</v>
      </c>
      <c r="D28" s="52">
        <v>43</v>
      </c>
      <c r="E28" s="72">
        <v>444436997</v>
      </c>
      <c r="F28" s="52">
        <v>43</v>
      </c>
      <c r="G28" s="54">
        <v>3089845</v>
      </c>
      <c r="H28" s="52">
        <v>42</v>
      </c>
      <c r="I28" s="74">
        <v>2801.6200464157946</v>
      </c>
      <c r="J28" s="73">
        <v>20</v>
      </c>
      <c r="K28" s="114">
        <v>5.2</v>
      </c>
      <c r="L28" s="118">
        <f t="shared" si="0"/>
        <v>32</v>
      </c>
      <c r="M28" s="99">
        <v>250.9</v>
      </c>
      <c r="N28" s="100">
        <v>21</v>
      </c>
      <c r="O28" s="114">
        <v>8.9</v>
      </c>
      <c r="P28" s="86">
        <v>15</v>
      </c>
      <c r="Q28" s="114">
        <v>73.7</v>
      </c>
      <c r="R28" s="54">
        <v>31</v>
      </c>
      <c r="S28" s="70">
        <v>96.17293616175174</v>
      </c>
      <c r="T28" s="68">
        <v>31</v>
      </c>
      <c r="U28" s="85">
        <v>43298</v>
      </c>
      <c r="V28" s="86">
        <v>42</v>
      </c>
      <c r="W28" s="87">
        <v>23136</v>
      </c>
      <c r="X28" s="86">
        <v>43</v>
      </c>
      <c r="Y28" s="85">
        <v>23026</v>
      </c>
      <c r="Z28" s="86">
        <v>43</v>
      </c>
      <c r="AA28" s="34">
        <v>18</v>
      </c>
    </row>
    <row r="29" spans="1:27" ht="6" customHeight="1">
      <c r="A29" s="21"/>
      <c r="B29" s="22"/>
      <c r="C29" s="7"/>
      <c r="D29" s="52"/>
      <c r="E29" s="72"/>
      <c r="F29" s="52"/>
      <c r="G29" s="54"/>
      <c r="H29" s="52"/>
      <c r="I29" s="74"/>
      <c r="J29" s="73"/>
      <c r="K29" s="114"/>
      <c r="L29" s="118"/>
      <c r="M29" s="115"/>
      <c r="N29" s="101"/>
      <c r="O29" s="114"/>
      <c r="P29" s="115"/>
      <c r="Q29" s="115"/>
      <c r="R29" s="115"/>
      <c r="S29" s="70"/>
      <c r="T29" s="68"/>
      <c r="U29" s="85"/>
      <c r="V29" s="86"/>
      <c r="W29" s="87"/>
      <c r="X29" s="86"/>
      <c r="Y29" s="85"/>
      <c r="Z29" s="86"/>
      <c r="AA29" s="34"/>
    </row>
    <row r="30" spans="1:27" ht="13.5" customHeight="1">
      <c r="A30" s="21">
        <v>19</v>
      </c>
      <c r="B30" s="22" t="s">
        <v>22</v>
      </c>
      <c r="C30" s="72">
        <v>491688765</v>
      </c>
      <c r="D30" s="52">
        <v>41</v>
      </c>
      <c r="E30" s="72">
        <v>471614691</v>
      </c>
      <c r="F30" s="52">
        <v>42</v>
      </c>
      <c r="G30" s="54">
        <v>3138264</v>
      </c>
      <c r="H30" s="52">
        <v>41</v>
      </c>
      <c r="I30" s="54">
        <v>2844.9874233906166</v>
      </c>
      <c r="J30" s="73">
        <v>17</v>
      </c>
      <c r="K30" s="114">
        <v>8</v>
      </c>
      <c r="L30" s="118">
        <f t="shared" si="0"/>
        <v>22</v>
      </c>
      <c r="M30" s="99">
        <v>230.2</v>
      </c>
      <c r="N30" s="100">
        <v>30</v>
      </c>
      <c r="O30" s="114">
        <v>7.1</v>
      </c>
      <c r="P30" s="86">
        <v>23</v>
      </c>
      <c r="Q30" s="114">
        <v>81.8</v>
      </c>
      <c r="R30" s="54">
        <v>23</v>
      </c>
      <c r="S30" s="70">
        <v>98.12324838460515</v>
      </c>
      <c r="T30" s="68">
        <v>22</v>
      </c>
      <c r="U30" s="85">
        <v>43250</v>
      </c>
      <c r="V30" s="86">
        <v>43</v>
      </c>
      <c r="W30" s="87">
        <v>23873</v>
      </c>
      <c r="X30" s="86">
        <v>42</v>
      </c>
      <c r="Y30" s="85">
        <v>26072</v>
      </c>
      <c r="Z30" s="86">
        <v>41</v>
      </c>
      <c r="AA30" s="34">
        <v>19</v>
      </c>
    </row>
    <row r="31" spans="1:27" ht="13.5" customHeight="1">
      <c r="A31" s="21">
        <v>20</v>
      </c>
      <c r="B31" s="22" t="s">
        <v>23</v>
      </c>
      <c r="C31" s="72">
        <v>845877636</v>
      </c>
      <c r="D31" s="52">
        <v>18</v>
      </c>
      <c r="E31" s="72">
        <v>827678515</v>
      </c>
      <c r="F31" s="52">
        <v>18</v>
      </c>
      <c r="G31" s="54">
        <v>7686255</v>
      </c>
      <c r="H31" s="52">
        <v>17</v>
      </c>
      <c r="I31" s="54">
        <v>2629.7005328478485</v>
      </c>
      <c r="J31" s="73">
        <v>29</v>
      </c>
      <c r="K31" s="114">
        <v>4</v>
      </c>
      <c r="L31" s="118">
        <f t="shared" si="0"/>
        <v>38</v>
      </c>
      <c r="M31" s="99">
        <v>226.9</v>
      </c>
      <c r="N31" s="100">
        <v>33</v>
      </c>
      <c r="O31" s="114">
        <v>6.2</v>
      </c>
      <c r="P31" s="86">
        <v>31</v>
      </c>
      <c r="Q31" s="114">
        <v>74</v>
      </c>
      <c r="R31" s="54">
        <v>30</v>
      </c>
      <c r="S31" s="70">
        <v>98.87328193285046</v>
      </c>
      <c r="T31" s="68">
        <v>17</v>
      </c>
      <c r="U31" s="85">
        <v>113486</v>
      </c>
      <c r="V31" s="86">
        <v>16</v>
      </c>
      <c r="W31" s="87">
        <v>61305</v>
      </c>
      <c r="X31" s="86">
        <v>15</v>
      </c>
      <c r="Y31" s="85">
        <v>58983</v>
      </c>
      <c r="Z31" s="86">
        <v>16</v>
      </c>
      <c r="AA31" s="34">
        <v>20</v>
      </c>
    </row>
    <row r="32" spans="1:27" ht="13.5" customHeight="1">
      <c r="A32" s="21">
        <v>21</v>
      </c>
      <c r="B32" s="22" t="s">
        <v>24</v>
      </c>
      <c r="C32" s="72">
        <v>761565506</v>
      </c>
      <c r="D32" s="52">
        <v>21</v>
      </c>
      <c r="E32" s="72">
        <v>744808582</v>
      </c>
      <c r="F32" s="52">
        <v>21</v>
      </c>
      <c r="G32" s="54">
        <v>7136220</v>
      </c>
      <c r="H32" s="52">
        <v>20</v>
      </c>
      <c r="I32" s="54">
        <v>2686.8795112398057</v>
      </c>
      <c r="J32" s="73">
        <v>26</v>
      </c>
      <c r="K32" s="114">
        <v>2.7</v>
      </c>
      <c r="L32" s="118">
        <f t="shared" si="0"/>
        <v>46</v>
      </c>
      <c r="M32" s="99">
        <v>208.8</v>
      </c>
      <c r="N32" s="100">
        <v>39</v>
      </c>
      <c r="O32" s="114">
        <v>5</v>
      </c>
      <c r="P32" s="86">
        <v>40</v>
      </c>
      <c r="Q32" s="114">
        <v>77.4</v>
      </c>
      <c r="R32" s="54">
        <v>27</v>
      </c>
      <c r="S32" s="70">
        <v>95.79812484526205</v>
      </c>
      <c r="T32" s="68">
        <v>32</v>
      </c>
      <c r="U32" s="85">
        <v>111729</v>
      </c>
      <c r="V32" s="86">
        <v>17</v>
      </c>
      <c r="W32" s="87">
        <v>60556</v>
      </c>
      <c r="X32" s="86">
        <v>16</v>
      </c>
      <c r="Y32" s="85">
        <v>56451</v>
      </c>
      <c r="Z32" s="86">
        <v>17</v>
      </c>
      <c r="AA32" s="34">
        <v>21</v>
      </c>
    </row>
    <row r="33" spans="1:27" ht="13.5" customHeight="1">
      <c r="A33" s="21">
        <v>22</v>
      </c>
      <c r="B33" s="22" t="s">
        <v>25</v>
      </c>
      <c r="C33" s="72">
        <v>1170091150</v>
      </c>
      <c r="D33" s="52">
        <v>13</v>
      </c>
      <c r="E33" s="72">
        <v>1147723538</v>
      </c>
      <c r="F33" s="52">
        <v>13</v>
      </c>
      <c r="G33" s="54">
        <v>15485316</v>
      </c>
      <c r="H33" s="52">
        <v>10</v>
      </c>
      <c r="I33" s="54">
        <v>3195.031784369695</v>
      </c>
      <c r="J33" s="73">
        <v>3</v>
      </c>
      <c r="K33" s="114">
        <v>3.8</v>
      </c>
      <c r="L33" s="118">
        <f t="shared" si="0"/>
        <v>41</v>
      </c>
      <c r="M33" s="99">
        <v>201.5</v>
      </c>
      <c r="N33" s="100">
        <v>42</v>
      </c>
      <c r="O33" s="114">
        <v>4.9</v>
      </c>
      <c r="P33" s="86">
        <v>41</v>
      </c>
      <c r="Q33" s="114">
        <v>72.5</v>
      </c>
      <c r="R33" s="54">
        <v>34</v>
      </c>
      <c r="S33" s="70">
        <v>99.18044747081713</v>
      </c>
      <c r="T33" s="68">
        <v>14</v>
      </c>
      <c r="U33" s="85">
        <v>197424</v>
      </c>
      <c r="V33" s="86">
        <v>10</v>
      </c>
      <c r="W33" s="87">
        <v>104951</v>
      </c>
      <c r="X33" s="86">
        <v>10</v>
      </c>
      <c r="Y33" s="85">
        <v>100536</v>
      </c>
      <c r="Z33" s="86">
        <v>10</v>
      </c>
      <c r="AA33" s="34">
        <v>22</v>
      </c>
    </row>
    <row r="34" spans="1:27" ht="13.5" customHeight="1">
      <c r="A34" s="21">
        <v>23</v>
      </c>
      <c r="B34" s="22" t="s">
        <v>26</v>
      </c>
      <c r="C34" s="72">
        <v>2268344201</v>
      </c>
      <c r="D34" s="52">
        <v>4</v>
      </c>
      <c r="E34" s="72">
        <v>2247502927</v>
      </c>
      <c r="F34" s="52">
        <v>4</v>
      </c>
      <c r="G34" s="54">
        <v>34359161</v>
      </c>
      <c r="H34" s="52">
        <v>3</v>
      </c>
      <c r="I34" s="54">
        <v>3436.684776901049</v>
      </c>
      <c r="J34" s="73">
        <v>2</v>
      </c>
      <c r="K34" s="114">
        <v>3.1</v>
      </c>
      <c r="L34" s="118">
        <f t="shared" si="0"/>
        <v>43</v>
      </c>
      <c r="M34" s="99">
        <v>213.6</v>
      </c>
      <c r="N34" s="100">
        <v>37</v>
      </c>
      <c r="O34" s="114">
        <v>4.3</v>
      </c>
      <c r="P34" s="86">
        <v>45</v>
      </c>
      <c r="Q34" s="114">
        <v>70.1</v>
      </c>
      <c r="R34" s="54">
        <v>40</v>
      </c>
      <c r="S34" s="70">
        <v>99.8440259586042</v>
      </c>
      <c r="T34" s="68">
        <v>5</v>
      </c>
      <c r="U34" s="85">
        <v>415182</v>
      </c>
      <c r="V34" s="86">
        <v>4</v>
      </c>
      <c r="W34" s="87">
        <v>216944</v>
      </c>
      <c r="X34" s="86">
        <v>4</v>
      </c>
      <c r="Y34" s="85">
        <v>200277</v>
      </c>
      <c r="Z34" s="86">
        <v>4</v>
      </c>
      <c r="AA34" s="34">
        <v>23</v>
      </c>
    </row>
    <row r="35" spans="1:27" ht="13.5" customHeight="1">
      <c r="A35" s="21">
        <v>24</v>
      </c>
      <c r="B35" s="22" t="s">
        <v>27</v>
      </c>
      <c r="C35" s="72">
        <v>672755001</v>
      </c>
      <c r="D35" s="52">
        <v>28</v>
      </c>
      <c r="E35" s="72">
        <v>657457673</v>
      </c>
      <c r="F35" s="52">
        <v>28</v>
      </c>
      <c r="G35" s="54">
        <v>7348301</v>
      </c>
      <c r="H35" s="52">
        <v>19</v>
      </c>
      <c r="I35" s="54">
        <v>2932.3993529551444</v>
      </c>
      <c r="J35" s="73">
        <v>12</v>
      </c>
      <c r="K35" s="114">
        <v>9.6</v>
      </c>
      <c r="L35" s="118">
        <f t="shared" si="0"/>
        <v>13</v>
      </c>
      <c r="M35" s="99">
        <v>216</v>
      </c>
      <c r="N35" s="100">
        <v>36</v>
      </c>
      <c r="O35" s="114">
        <v>5.6</v>
      </c>
      <c r="P35" s="86">
        <v>37</v>
      </c>
      <c r="Q35" s="114">
        <v>83.7</v>
      </c>
      <c r="R35" s="54">
        <v>18</v>
      </c>
      <c r="S35" s="70">
        <v>99.52069805696094</v>
      </c>
      <c r="T35" s="68">
        <v>9</v>
      </c>
      <c r="U35" s="85">
        <v>97776</v>
      </c>
      <c r="V35" s="86">
        <v>23</v>
      </c>
      <c r="W35" s="87">
        <v>52667</v>
      </c>
      <c r="X35" s="86">
        <v>22</v>
      </c>
      <c r="Y35" s="85">
        <v>50147</v>
      </c>
      <c r="Z35" s="86">
        <v>22</v>
      </c>
      <c r="AA35" s="34">
        <v>24</v>
      </c>
    </row>
    <row r="36" spans="1:27" ht="6" customHeight="1">
      <c r="A36" s="21"/>
      <c r="B36" s="22"/>
      <c r="C36" s="7"/>
      <c r="D36" s="52"/>
      <c r="E36" s="72"/>
      <c r="F36" s="52"/>
      <c r="G36" s="54"/>
      <c r="H36" s="52"/>
      <c r="I36" s="54"/>
      <c r="J36" s="73"/>
      <c r="K36" s="114"/>
      <c r="L36" s="118"/>
      <c r="M36" s="114"/>
      <c r="N36" s="101"/>
      <c r="O36" s="114"/>
      <c r="P36" s="86"/>
      <c r="Q36" s="114"/>
      <c r="R36" s="54"/>
      <c r="S36" s="70"/>
      <c r="T36" s="68"/>
      <c r="U36" s="85"/>
      <c r="V36" s="86"/>
      <c r="W36" s="87"/>
      <c r="X36" s="86"/>
      <c r="Y36" s="85"/>
      <c r="Z36" s="86"/>
      <c r="AA36" s="34"/>
    </row>
    <row r="37" spans="1:27" ht="13.5" customHeight="1">
      <c r="A37" s="21">
        <v>25</v>
      </c>
      <c r="B37" s="22" t="s">
        <v>28</v>
      </c>
      <c r="C37" s="72">
        <v>506830620</v>
      </c>
      <c r="D37" s="52">
        <v>40</v>
      </c>
      <c r="E37" s="72">
        <v>500661235</v>
      </c>
      <c r="F37" s="52">
        <v>39</v>
      </c>
      <c r="G37" s="54">
        <v>5769487</v>
      </c>
      <c r="H37" s="52">
        <v>23</v>
      </c>
      <c r="I37" s="54">
        <v>3115.8206486589647</v>
      </c>
      <c r="J37" s="73">
        <v>5</v>
      </c>
      <c r="K37" s="114">
        <v>5.3</v>
      </c>
      <c r="L37" s="118">
        <f t="shared" si="0"/>
        <v>31</v>
      </c>
      <c r="M37" s="99">
        <v>222.4</v>
      </c>
      <c r="N37" s="100">
        <v>35</v>
      </c>
      <c r="O37" s="114">
        <v>4.1</v>
      </c>
      <c r="P37" s="86">
        <v>46</v>
      </c>
      <c r="Q37" s="114">
        <v>73.1</v>
      </c>
      <c r="R37" s="54">
        <v>32</v>
      </c>
      <c r="S37" s="70">
        <v>99.42911680265995</v>
      </c>
      <c r="T37" s="68">
        <v>11</v>
      </c>
      <c r="U37" s="85">
        <v>82872</v>
      </c>
      <c r="V37" s="86">
        <v>26</v>
      </c>
      <c r="W37" s="87">
        <v>43119</v>
      </c>
      <c r="X37" s="86">
        <v>26</v>
      </c>
      <c r="Y37" s="85">
        <v>39755</v>
      </c>
      <c r="Z37" s="86">
        <v>27</v>
      </c>
      <c r="AA37" s="34">
        <v>25</v>
      </c>
    </row>
    <row r="38" spans="1:27" ht="13.5" customHeight="1">
      <c r="A38" s="21">
        <v>26</v>
      </c>
      <c r="B38" s="22" t="s">
        <v>29</v>
      </c>
      <c r="C38" s="72">
        <v>950915364</v>
      </c>
      <c r="D38" s="52">
        <v>16</v>
      </c>
      <c r="E38" s="72">
        <v>943465010</v>
      </c>
      <c r="F38" s="52">
        <v>16</v>
      </c>
      <c r="G38" s="54">
        <v>9847026</v>
      </c>
      <c r="H38" s="52">
        <v>13</v>
      </c>
      <c r="I38" s="54">
        <v>2949.2246458468094</v>
      </c>
      <c r="J38" s="73">
        <v>9</v>
      </c>
      <c r="K38" s="114">
        <v>5.8</v>
      </c>
      <c r="L38" s="118">
        <f t="shared" si="0"/>
        <v>29</v>
      </c>
      <c r="M38" s="99">
        <v>326.3</v>
      </c>
      <c r="N38" s="100">
        <v>1</v>
      </c>
      <c r="O38" s="114">
        <v>6.7</v>
      </c>
      <c r="P38" s="86">
        <v>26</v>
      </c>
      <c r="Q38" s="114">
        <v>94.2</v>
      </c>
      <c r="R38" s="54">
        <v>6</v>
      </c>
      <c r="S38" s="70">
        <v>99.6900928727477</v>
      </c>
      <c r="T38" s="68">
        <v>8</v>
      </c>
      <c r="U38" s="85">
        <v>131247</v>
      </c>
      <c r="V38" s="86">
        <v>13</v>
      </c>
      <c r="W38" s="87">
        <v>70853</v>
      </c>
      <c r="X38" s="86">
        <v>13</v>
      </c>
      <c r="Y38" s="85">
        <v>72131</v>
      </c>
      <c r="Z38" s="86">
        <v>13</v>
      </c>
      <c r="AA38" s="34">
        <v>26</v>
      </c>
    </row>
    <row r="39" spans="1:27" ht="13.5" customHeight="1">
      <c r="A39" s="21">
        <v>27</v>
      </c>
      <c r="B39" s="22" t="s">
        <v>30</v>
      </c>
      <c r="C39" s="72">
        <v>2816635113</v>
      </c>
      <c r="D39" s="52">
        <v>2</v>
      </c>
      <c r="E39" s="72">
        <v>2794522387</v>
      </c>
      <c r="F39" s="52">
        <v>2</v>
      </c>
      <c r="G39" s="54">
        <v>36843044</v>
      </c>
      <c r="H39" s="52">
        <v>2</v>
      </c>
      <c r="I39" s="54">
        <v>2939.29155622263</v>
      </c>
      <c r="J39" s="73">
        <v>10</v>
      </c>
      <c r="K39" s="114">
        <v>9.1</v>
      </c>
      <c r="L39" s="118">
        <f t="shared" si="0"/>
        <v>17</v>
      </c>
      <c r="M39" s="99">
        <v>274.6</v>
      </c>
      <c r="N39" s="100">
        <v>15</v>
      </c>
      <c r="O39" s="114">
        <v>6</v>
      </c>
      <c r="P39" s="86">
        <v>34</v>
      </c>
      <c r="Q39" s="114">
        <v>94</v>
      </c>
      <c r="R39" s="54">
        <v>7</v>
      </c>
      <c r="S39" s="70">
        <v>99.98236243034856</v>
      </c>
      <c r="T39" s="68">
        <v>1</v>
      </c>
      <c r="U39" s="85">
        <v>449927</v>
      </c>
      <c r="V39" s="86">
        <v>3</v>
      </c>
      <c r="W39" s="87">
        <v>244705</v>
      </c>
      <c r="X39" s="86">
        <v>2</v>
      </c>
      <c r="Y39" s="85">
        <v>236700</v>
      </c>
      <c r="Z39" s="86">
        <v>2</v>
      </c>
      <c r="AA39" s="34">
        <v>27</v>
      </c>
    </row>
    <row r="40" spans="1:27" ht="13.5" customHeight="1">
      <c r="A40" s="21">
        <v>28</v>
      </c>
      <c r="B40" s="22" t="s">
        <v>31</v>
      </c>
      <c r="C40" s="72">
        <v>2010624246</v>
      </c>
      <c r="D40" s="52">
        <v>6</v>
      </c>
      <c r="E40" s="72">
        <v>1997044086</v>
      </c>
      <c r="F40" s="52">
        <v>5</v>
      </c>
      <c r="G40" s="54">
        <v>18273234</v>
      </c>
      <c r="H40" s="52">
        <v>7</v>
      </c>
      <c r="I40" s="54">
        <v>2636.9644517277075</v>
      </c>
      <c r="J40" s="73">
        <v>28</v>
      </c>
      <c r="K40" s="114">
        <v>4.2</v>
      </c>
      <c r="L40" s="118">
        <f t="shared" si="0"/>
        <v>37</v>
      </c>
      <c r="M40" s="99">
        <v>242.9</v>
      </c>
      <c r="N40" s="100">
        <v>25</v>
      </c>
      <c r="O40" s="114">
        <v>6.4</v>
      </c>
      <c r="P40" s="86">
        <v>30</v>
      </c>
      <c r="Q40" s="114">
        <v>89.9</v>
      </c>
      <c r="R40" s="54">
        <v>11</v>
      </c>
      <c r="S40" s="70">
        <v>99.82621396620233</v>
      </c>
      <c r="T40" s="68">
        <v>5</v>
      </c>
      <c r="U40" s="85">
        <v>296690</v>
      </c>
      <c r="V40" s="86">
        <v>7</v>
      </c>
      <c r="W40" s="87">
        <v>156364</v>
      </c>
      <c r="X40" s="86">
        <v>7</v>
      </c>
      <c r="Y40" s="85">
        <v>145323</v>
      </c>
      <c r="Z40" s="86">
        <v>7</v>
      </c>
      <c r="AA40" s="34">
        <v>28</v>
      </c>
    </row>
    <row r="41" spans="1:27" ht="13.5" customHeight="1">
      <c r="A41" s="21">
        <v>29</v>
      </c>
      <c r="B41" s="22" t="s">
        <v>32</v>
      </c>
      <c r="C41" s="72">
        <v>489517696</v>
      </c>
      <c r="D41" s="52">
        <v>42</v>
      </c>
      <c r="E41" s="72">
        <v>478261825</v>
      </c>
      <c r="F41" s="52">
        <v>40</v>
      </c>
      <c r="G41" s="54">
        <v>3499173</v>
      </c>
      <c r="H41" s="52">
        <v>40</v>
      </c>
      <c r="I41" s="54">
        <v>2392.6654592578684</v>
      </c>
      <c r="J41" s="73">
        <v>41</v>
      </c>
      <c r="K41" s="114">
        <v>9.3</v>
      </c>
      <c r="L41" s="118">
        <f t="shared" si="0"/>
        <v>16</v>
      </c>
      <c r="M41" s="99">
        <v>232.6</v>
      </c>
      <c r="N41" s="100">
        <v>27</v>
      </c>
      <c r="O41" s="114">
        <v>5.6</v>
      </c>
      <c r="P41" s="86">
        <v>37</v>
      </c>
      <c r="Q41" s="114">
        <v>86.3</v>
      </c>
      <c r="R41" s="54">
        <v>14</v>
      </c>
      <c r="S41" s="70">
        <v>99.37401613003665</v>
      </c>
      <c r="T41" s="68">
        <v>11</v>
      </c>
      <c r="U41" s="85">
        <v>72022</v>
      </c>
      <c r="V41" s="86">
        <v>28</v>
      </c>
      <c r="W41" s="87">
        <v>39408</v>
      </c>
      <c r="X41" s="86">
        <v>28</v>
      </c>
      <c r="Y41" s="85">
        <v>37455</v>
      </c>
      <c r="Z41" s="86">
        <v>28</v>
      </c>
      <c r="AA41" s="34">
        <v>29</v>
      </c>
    </row>
    <row r="42" spans="1:27" ht="13.5" customHeight="1">
      <c r="A42" s="21">
        <v>30</v>
      </c>
      <c r="B42" s="22" t="s">
        <v>33</v>
      </c>
      <c r="C42" s="72">
        <v>560768012</v>
      </c>
      <c r="D42" s="52">
        <v>35</v>
      </c>
      <c r="E42" s="72">
        <v>541519552</v>
      </c>
      <c r="F42" s="52">
        <v>35</v>
      </c>
      <c r="G42" s="54">
        <v>3572695</v>
      </c>
      <c r="H42" s="52">
        <v>37</v>
      </c>
      <c r="I42" s="54">
        <v>2738.129926142663</v>
      </c>
      <c r="J42" s="73">
        <v>22</v>
      </c>
      <c r="K42" s="114">
        <v>6.3</v>
      </c>
      <c r="L42" s="118">
        <f t="shared" si="0"/>
        <v>28</v>
      </c>
      <c r="M42" s="99">
        <v>287.4</v>
      </c>
      <c r="N42" s="100">
        <v>9</v>
      </c>
      <c r="O42" s="114">
        <v>8.9</v>
      </c>
      <c r="P42" s="86">
        <v>15</v>
      </c>
      <c r="Q42" s="114">
        <v>110.2</v>
      </c>
      <c r="R42" s="54">
        <v>1</v>
      </c>
      <c r="S42" s="70">
        <v>97.54202903211865</v>
      </c>
      <c r="T42" s="68">
        <v>24</v>
      </c>
      <c r="U42" s="85">
        <v>48488</v>
      </c>
      <c r="V42" s="86">
        <v>39</v>
      </c>
      <c r="W42" s="87">
        <v>27632</v>
      </c>
      <c r="X42" s="86">
        <v>39</v>
      </c>
      <c r="Y42" s="85">
        <v>28053</v>
      </c>
      <c r="Z42" s="86">
        <v>38</v>
      </c>
      <c r="AA42" s="34">
        <v>30</v>
      </c>
    </row>
    <row r="43" spans="1:27" ht="6" customHeight="1">
      <c r="A43" s="21"/>
      <c r="B43" s="22"/>
      <c r="C43" s="72"/>
      <c r="D43" s="52"/>
      <c r="E43" s="72"/>
      <c r="F43" s="52"/>
      <c r="G43" s="54"/>
      <c r="H43" s="52"/>
      <c r="I43" s="54"/>
      <c r="J43" s="73"/>
      <c r="K43" s="114"/>
      <c r="L43" s="118"/>
      <c r="M43" s="114"/>
      <c r="N43" s="101"/>
      <c r="O43" s="114"/>
      <c r="P43" s="86"/>
      <c r="Q43" s="114"/>
      <c r="R43" s="54"/>
      <c r="S43" s="70"/>
      <c r="T43" s="68"/>
      <c r="U43" s="85"/>
      <c r="V43" s="86"/>
      <c r="W43" s="87"/>
      <c r="X43" s="86"/>
      <c r="Y43" s="85"/>
      <c r="Z43" s="86"/>
      <c r="AA43" s="34"/>
    </row>
    <row r="44" spans="1:27" ht="13.5" customHeight="1">
      <c r="A44" s="21">
        <v>31</v>
      </c>
      <c r="B44" s="22" t="s">
        <v>34</v>
      </c>
      <c r="C44" s="72">
        <v>356518001</v>
      </c>
      <c r="D44" s="52">
        <v>47</v>
      </c>
      <c r="E44" s="72">
        <v>341531739</v>
      </c>
      <c r="F44" s="52">
        <v>47</v>
      </c>
      <c r="G44" s="54">
        <v>1748157</v>
      </c>
      <c r="H44" s="52">
        <v>47</v>
      </c>
      <c r="I44" s="54">
        <v>2248.954938602643</v>
      </c>
      <c r="J44" s="73">
        <v>46</v>
      </c>
      <c r="K44" s="114">
        <v>13.3</v>
      </c>
      <c r="L44" s="118">
        <f t="shared" si="0"/>
        <v>5</v>
      </c>
      <c r="M44" s="99">
        <v>311</v>
      </c>
      <c r="N44" s="100">
        <v>4</v>
      </c>
      <c r="O44" s="114">
        <v>7.8</v>
      </c>
      <c r="P44" s="86">
        <v>20</v>
      </c>
      <c r="Q44" s="114">
        <v>89</v>
      </c>
      <c r="R44" s="54">
        <v>13</v>
      </c>
      <c r="S44" s="70">
        <v>97.4689613015792</v>
      </c>
      <c r="T44" s="68">
        <v>24</v>
      </c>
      <c r="U44" s="85">
        <v>30238</v>
      </c>
      <c r="V44" s="86">
        <v>47</v>
      </c>
      <c r="W44" s="87">
        <v>16107</v>
      </c>
      <c r="X44" s="86">
        <v>47</v>
      </c>
      <c r="Y44" s="85">
        <v>15369</v>
      </c>
      <c r="Z44" s="86">
        <v>47</v>
      </c>
      <c r="AA44" s="34">
        <v>31</v>
      </c>
    </row>
    <row r="45" spans="1:27" ht="13.5" customHeight="1">
      <c r="A45" s="21">
        <v>32</v>
      </c>
      <c r="B45" s="22" t="s">
        <v>35</v>
      </c>
      <c r="C45" s="72">
        <v>536486890</v>
      </c>
      <c r="D45" s="52">
        <v>38</v>
      </c>
      <c r="E45" s="72">
        <v>518558603</v>
      </c>
      <c r="F45" s="52">
        <v>38</v>
      </c>
      <c r="G45" s="54">
        <v>2342038</v>
      </c>
      <c r="H45" s="52">
        <v>45</v>
      </c>
      <c r="I45" s="54">
        <v>2362.781577257075</v>
      </c>
      <c r="J45" s="73">
        <v>43</v>
      </c>
      <c r="K45" s="114">
        <v>8.8</v>
      </c>
      <c r="L45" s="118">
        <f t="shared" si="0"/>
        <v>19</v>
      </c>
      <c r="M45" s="99">
        <v>279.3</v>
      </c>
      <c r="N45" s="100">
        <v>13</v>
      </c>
      <c r="O45" s="114">
        <v>7.5</v>
      </c>
      <c r="P45" s="86">
        <v>21</v>
      </c>
      <c r="Q45" s="114">
        <v>103.7</v>
      </c>
      <c r="R45" s="54">
        <v>2</v>
      </c>
      <c r="S45" s="70">
        <v>96.95593765636448</v>
      </c>
      <c r="T45" s="68">
        <v>29</v>
      </c>
      <c r="U45" s="85">
        <v>35426</v>
      </c>
      <c r="V45" s="86">
        <v>45</v>
      </c>
      <c r="W45" s="87">
        <v>19138</v>
      </c>
      <c r="X45" s="86">
        <v>46</v>
      </c>
      <c r="Y45" s="85">
        <v>18714</v>
      </c>
      <c r="Z45" s="86">
        <v>46</v>
      </c>
      <c r="AA45" s="34">
        <v>32</v>
      </c>
    </row>
    <row r="46" spans="1:27" ht="13.5" customHeight="1">
      <c r="A46" s="21">
        <v>33</v>
      </c>
      <c r="B46" s="22" t="s">
        <v>36</v>
      </c>
      <c r="C46" s="72">
        <v>700907854</v>
      </c>
      <c r="D46" s="52">
        <v>26</v>
      </c>
      <c r="E46" s="72">
        <v>690679484</v>
      </c>
      <c r="F46" s="52">
        <v>25</v>
      </c>
      <c r="G46" s="54">
        <v>7064602</v>
      </c>
      <c r="H46" s="52">
        <v>21</v>
      </c>
      <c r="I46" s="54">
        <v>2705.4708092140704</v>
      </c>
      <c r="J46" s="73">
        <v>25</v>
      </c>
      <c r="K46" s="114">
        <v>2.8</v>
      </c>
      <c r="L46" s="118">
        <f t="shared" si="0"/>
        <v>45</v>
      </c>
      <c r="M46" s="99">
        <v>299.4</v>
      </c>
      <c r="N46" s="100">
        <v>8</v>
      </c>
      <c r="O46" s="114">
        <v>8.7</v>
      </c>
      <c r="P46" s="86">
        <v>17</v>
      </c>
      <c r="Q46" s="114">
        <v>85.9</v>
      </c>
      <c r="R46" s="54">
        <v>15</v>
      </c>
      <c r="S46" s="70">
        <v>99.02639047555223</v>
      </c>
      <c r="T46" s="68">
        <v>16</v>
      </c>
      <c r="U46" s="85">
        <v>103081</v>
      </c>
      <c r="V46" s="86">
        <v>20</v>
      </c>
      <c r="W46" s="87">
        <v>55132</v>
      </c>
      <c r="X46" s="86">
        <v>20</v>
      </c>
      <c r="Y46" s="85">
        <v>54907</v>
      </c>
      <c r="Z46" s="86">
        <v>18</v>
      </c>
      <c r="AA46" s="34">
        <v>33</v>
      </c>
    </row>
    <row r="47" spans="1:27" ht="13.5" customHeight="1">
      <c r="A47" s="21">
        <v>34</v>
      </c>
      <c r="B47" s="22" t="s">
        <v>37</v>
      </c>
      <c r="C47" s="72">
        <v>924099816</v>
      </c>
      <c r="D47" s="52">
        <v>17</v>
      </c>
      <c r="E47" s="72">
        <v>909885208</v>
      </c>
      <c r="F47" s="52">
        <v>17</v>
      </c>
      <c r="G47" s="54">
        <v>10853621</v>
      </c>
      <c r="H47" s="52">
        <v>12</v>
      </c>
      <c r="I47" s="54">
        <v>3004.33043607709</v>
      </c>
      <c r="J47" s="73">
        <v>8</v>
      </c>
      <c r="K47" s="114">
        <v>4.5</v>
      </c>
      <c r="L47" s="118">
        <f t="shared" si="0"/>
        <v>35</v>
      </c>
      <c r="M47" s="99">
        <v>263.1</v>
      </c>
      <c r="N47" s="100">
        <v>18</v>
      </c>
      <c r="O47" s="114">
        <v>8.6</v>
      </c>
      <c r="P47" s="86">
        <v>18</v>
      </c>
      <c r="Q47" s="114">
        <v>91.5</v>
      </c>
      <c r="R47" s="54">
        <v>8</v>
      </c>
      <c r="S47" s="70">
        <v>94.1871990567146</v>
      </c>
      <c r="T47" s="68">
        <v>36</v>
      </c>
      <c r="U47" s="85">
        <v>152704</v>
      </c>
      <c r="V47" s="86">
        <v>12</v>
      </c>
      <c r="W47" s="87">
        <v>79301</v>
      </c>
      <c r="X47" s="86">
        <v>12</v>
      </c>
      <c r="Y47" s="85">
        <v>73624</v>
      </c>
      <c r="Z47" s="86">
        <v>12</v>
      </c>
      <c r="AA47" s="34">
        <v>34</v>
      </c>
    </row>
    <row r="48" spans="1:27" ht="13.5" customHeight="1">
      <c r="A48" s="21">
        <v>35</v>
      </c>
      <c r="B48" s="22" t="s">
        <v>38</v>
      </c>
      <c r="C48" s="72">
        <v>665088020</v>
      </c>
      <c r="D48" s="52">
        <v>29</v>
      </c>
      <c r="E48" s="72">
        <v>647618859</v>
      </c>
      <c r="F48" s="52">
        <v>29</v>
      </c>
      <c r="G48" s="54">
        <v>5693025</v>
      </c>
      <c r="H48" s="52">
        <v>24</v>
      </c>
      <c r="I48" s="54">
        <v>2935.4459896995418</v>
      </c>
      <c r="J48" s="73">
        <v>11</v>
      </c>
      <c r="K48" s="114">
        <v>8.6</v>
      </c>
      <c r="L48" s="118">
        <f t="shared" si="0"/>
        <v>20</v>
      </c>
      <c r="M48" s="99">
        <v>257</v>
      </c>
      <c r="N48" s="100">
        <v>20</v>
      </c>
      <c r="O48" s="114">
        <v>10.4</v>
      </c>
      <c r="P48" s="86">
        <v>10</v>
      </c>
      <c r="Q48" s="114">
        <v>90.5</v>
      </c>
      <c r="R48" s="54">
        <v>9</v>
      </c>
      <c r="S48" s="70">
        <v>93.30499543962122</v>
      </c>
      <c r="T48" s="68">
        <v>39</v>
      </c>
      <c r="U48" s="85">
        <v>70045</v>
      </c>
      <c r="V48" s="86">
        <v>30</v>
      </c>
      <c r="W48" s="87">
        <v>37358</v>
      </c>
      <c r="X48" s="86">
        <v>29</v>
      </c>
      <c r="Y48" s="85">
        <v>35131</v>
      </c>
      <c r="Z48" s="86">
        <v>32</v>
      </c>
      <c r="AA48" s="34">
        <v>35</v>
      </c>
    </row>
    <row r="49" spans="1:27" ht="6" customHeight="1">
      <c r="A49" s="21"/>
      <c r="B49" s="22"/>
      <c r="C49" s="72"/>
      <c r="D49" s="52"/>
      <c r="E49" s="72"/>
      <c r="F49" s="52"/>
      <c r="G49" s="54"/>
      <c r="H49" s="52"/>
      <c r="I49" s="54"/>
      <c r="J49" s="73"/>
      <c r="K49" s="114"/>
      <c r="L49" s="118"/>
      <c r="M49" s="114"/>
      <c r="N49" s="101"/>
      <c r="O49" s="114"/>
      <c r="P49" s="86"/>
      <c r="Q49" s="114"/>
      <c r="R49" s="54"/>
      <c r="S49" s="70"/>
      <c r="T49" s="68"/>
      <c r="U49" s="85"/>
      <c r="V49" s="86"/>
      <c r="W49" s="87"/>
      <c r="X49" s="86"/>
      <c r="Y49" s="85"/>
      <c r="Z49" s="86"/>
      <c r="AA49" s="34"/>
    </row>
    <row r="50" spans="1:27" ht="13.5" customHeight="1">
      <c r="A50" s="21">
        <v>36</v>
      </c>
      <c r="B50" s="22" t="s">
        <v>39</v>
      </c>
      <c r="C50" s="72">
        <v>508469060</v>
      </c>
      <c r="D50" s="52">
        <v>39</v>
      </c>
      <c r="E50" s="72">
        <v>475827231</v>
      </c>
      <c r="F50" s="52">
        <v>41</v>
      </c>
      <c r="G50" s="54">
        <v>2838932</v>
      </c>
      <c r="H50" s="52">
        <v>43</v>
      </c>
      <c r="I50" s="54">
        <v>2727.4305107824985</v>
      </c>
      <c r="J50" s="73">
        <v>23</v>
      </c>
      <c r="K50" s="114">
        <v>19.1</v>
      </c>
      <c r="L50" s="118">
        <f t="shared" si="0"/>
        <v>2</v>
      </c>
      <c r="M50" s="99">
        <v>322.4</v>
      </c>
      <c r="N50" s="100">
        <v>3</v>
      </c>
      <c r="O50" s="114">
        <v>14.8</v>
      </c>
      <c r="P50" s="86">
        <v>3</v>
      </c>
      <c r="Q50" s="114">
        <v>97.3</v>
      </c>
      <c r="R50" s="54">
        <v>4</v>
      </c>
      <c r="S50" s="70">
        <v>96.26042310521962</v>
      </c>
      <c r="T50" s="68">
        <v>30</v>
      </c>
      <c r="U50" s="85">
        <v>36867</v>
      </c>
      <c r="V50" s="86">
        <v>44</v>
      </c>
      <c r="W50" s="87">
        <v>20453</v>
      </c>
      <c r="X50" s="86">
        <v>44</v>
      </c>
      <c r="Y50" s="85">
        <v>19743</v>
      </c>
      <c r="Z50" s="86">
        <v>44</v>
      </c>
      <c r="AA50" s="34">
        <v>36</v>
      </c>
    </row>
    <row r="51" spans="1:27" ht="13.5" customHeight="1">
      <c r="A51" s="21">
        <v>37</v>
      </c>
      <c r="B51" s="22" t="s">
        <v>40</v>
      </c>
      <c r="C51" s="72">
        <v>430060930</v>
      </c>
      <c r="D51" s="52">
        <v>46</v>
      </c>
      <c r="E51" s="72">
        <v>418730414</v>
      </c>
      <c r="F51" s="52">
        <v>46</v>
      </c>
      <c r="G51" s="54">
        <v>3763538</v>
      </c>
      <c r="H51" s="52">
        <v>35</v>
      </c>
      <c r="I51" s="54">
        <v>2862.6713322488313</v>
      </c>
      <c r="J51" s="73">
        <v>15</v>
      </c>
      <c r="K51" s="114">
        <v>4.9</v>
      </c>
      <c r="L51" s="118">
        <f t="shared" si="0"/>
        <v>33</v>
      </c>
      <c r="M51" s="99">
        <v>281.5</v>
      </c>
      <c r="N51" s="100">
        <v>12</v>
      </c>
      <c r="O51" s="114">
        <v>9.2</v>
      </c>
      <c r="P51" s="86">
        <v>13</v>
      </c>
      <c r="Q51" s="114">
        <v>83.8</v>
      </c>
      <c r="R51" s="54">
        <v>17</v>
      </c>
      <c r="S51" s="70">
        <v>99.30474035106685</v>
      </c>
      <c r="T51" s="68">
        <v>13</v>
      </c>
      <c r="U51" s="85">
        <v>52635</v>
      </c>
      <c r="V51" s="86">
        <v>38</v>
      </c>
      <c r="W51" s="87">
        <v>28188</v>
      </c>
      <c r="X51" s="86">
        <v>38</v>
      </c>
      <c r="Y51" s="85">
        <v>26762</v>
      </c>
      <c r="Z51" s="86">
        <v>39</v>
      </c>
      <c r="AA51" s="34">
        <v>37</v>
      </c>
    </row>
    <row r="52" spans="1:27" ht="13.5" customHeight="1">
      <c r="A52" s="21">
        <v>38</v>
      </c>
      <c r="B52" s="22" t="s">
        <v>41</v>
      </c>
      <c r="C52" s="72">
        <v>617536366</v>
      </c>
      <c r="D52" s="52">
        <v>31</v>
      </c>
      <c r="E52" s="72">
        <v>602073560</v>
      </c>
      <c r="F52" s="52">
        <v>31</v>
      </c>
      <c r="G52" s="54">
        <v>4716063</v>
      </c>
      <c r="H52" s="52">
        <v>27</v>
      </c>
      <c r="I52" s="54">
        <v>2470.3303398391063</v>
      </c>
      <c r="J52" s="73">
        <v>35</v>
      </c>
      <c r="K52" s="114">
        <v>6.8</v>
      </c>
      <c r="L52" s="118">
        <f t="shared" si="0"/>
        <v>25</v>
      </c>
      <c r="M52" s="99">
        <v>263.7</v>
      </c>
      <c r="N52" s="100">
        <v>17</v>
      </c>
      <c r="O52" s="114">
        <v>10.3</v>
      </c>
      <c r="P52" s="86">
        <v>11</v>
      </c>
      <c r="Q52" s="114">
        <v>89.4</v>
      </c>
      <c r="R52" s="54">
        <v>12</v>
      </c>
      <c r="S52" s="70">
        <v>93.03367041793777</v>
      </c>
      <c r="T52" s="68">
        <v>40</v>
      </c>
      <c r="U52" s="85">
        <v>70996</v>
      </c>
      <c r="V52" s="86">
        <v>29</v>
      </c>
      <c r="W52" s="87">
        <v>36522</v>
      </c>
      <c r="X52" s="86">
        <v>31</v>
      </c>
      <c r="Y52" s="85">
        <v>35543</v>
      </c>
      <c r="Z52" s="86">
        <v>30</v>
      </c>
      <c r="AA52" s="34">
        <v>38</v>
      </c>
    </row>
    <row r="53" spans="1:27" ht="13.5" customHeight="1">
      <c r="A53" s="21">
        <v>39</v>
      </c>
      <c r="B53" s="22" t="s">
        <v>42</v>
      </c>
      <c r="C53" s="72">
        <v>450987755</v>
      </c>
      <c r="D53" s="52">
        <v>44</v>
      </c>
      <c r="E53" s="72">
        <v>430971995</v>
      </c>
      <c r="F53" s="52">
        <v>44</v>
      </c>
      <c r="G53" s="54">
        <v>2160432</v>
      </c>
      <c r="H53" s="52">
        <v>46</v>
      </c>
      <c r="I53" s="54">
        <v>2251.6600345111565</v>
      </c>
      <c r="J53" s="73">
        <v>45</v>
      </c>
      <c r="K53" s="114">
        <v>10.7</v>
      </c>
      <c r="L53" s="118">
        <f t="shared" si="0"/>
        <v>9</v>
      </c>
      <c r="M53" s="99">
        <v>302.4</v>
      </c>
      <c r="N53" s="100">
        <v>6</v>
      </c>
      <c r="O53" s="114">
        <v>17.6</v>
      </c>
      <c r="P53" s="86">
        <v>1</v>
      </c>
      <c r="Q53" s="114">
        <v>77.1</v>
      </c>
      <c r="R53" s="54">
        <v>28</v>
      </c>
      <c r="S53" s="70">
        <v>92.6770794816997</v>
      </c>
      <c r="T53" s="68">
        <v>43</v>
      </c>
      <c r="U53" s="85">
        <v>34964</v>
      </c>
      <c r="V53" s="86">
        <v>46</v>
      </c>
      <c r="W53" s="87">
        <v>19341</v>
      </c>
      <c r="X53" s="86">
        <v>45</v>
      </c>
      <c r="Y53" s="85">
        <v>19492</v>
      </c>
      <c r="Z53" s="86">
        <v>45</v>
      </c>
      <c r="AA53" s="34">
        <v>39</v>
      </c>
    </row>
    <row r="54" spans="1:27" ht="6" customHeight="1">
      <c r="A54" s="21"/>
      <c r="B54" s="22"/>
      <c r="C54" s="72"/>
      <c r="D54" s="52"/>
      <c r="E54" s="72"/>
      <c r="F54" s="52"/>
      <c r="G54" s="54"/>
      <c r="H54" s="52"/>
      <c r="I54" s="54"/>
      <c r="J54" s="73"/>
      <c r="K54" s="114"/>
      <c r="L54" s="118"/>
      <c r="M54" s="114"/>
      <c r="N54" s="101"/>
      <c r="O54" s="114"/>
      <c r="P54" s="86"/>
      <c r="Q54" s="114"/>
      <c r="R54" s="54"/>
      <c r="S54" s="70"/>
      <c r="T54" s="68"/>
      <c r="U54" s="85"/>
      <c r="V54" s="86"/>
      <c r="W54" s="87"/>
      <c r="X54" s="86"/>
      <c r="Y54" s="85"/>
      <c r="Z54" s="86"/>
      <c r="AA54" s="34"/>
    </row>
    <row r="55" spans="1:27" ht="13.5" customHeight="1">
      <c r="A55" s="21">
        <v>40</v>
      </c>
      <c r="B55" s="22" t="s">
        <v>43</v>
      </c>
      <c r="C55" s="72">
        <v>1652241887</v>
      </c>
      <c r="D55" s="52">
        <v>10</v>
      </c>
      <c r="E55" s="72">
        <v>1611004482</v>
      </c>
      <c r="F55" s="52">
        <v>10</v>
      </c>
      <c r="G55" s="54">
        <v>17912156</v>
      </c>
      <c r="H55" s="52">
        <v>9</v>
      </c>
      <c r="I55" s="54">
        <v>2795.462992350813</v>
      </c>
      <c r="J55" s="73">
        <v>21</v>
      </c>
      <c r="K55" s="114">
        <v>11.3</v>
      </c>
      <c r="L55" s="118">
        <f t="shared" si="0"/>
        <v>8</v>
      </c>
      <c r="M55" s="99">
        <v>307.6</v>
      </c>
      <c r="N55" s="100">
        <v>5</v>
      </c>
      <c r="O55" s="114">
        <v>9</v>
      </c>
      <c r="P55" s="86">
        <v>14</v>
      </c>
      <c r="Q55" s="114">
        <v>90.1</v>
      </c>
      <c r="R55" s="54">
        <v>10</v>
      </c>
      <c r="S55" s="70">
        <v>93.574491851439</v>
      </c>
      <c r="T55" s="68">
        <v>37</v>
      </c>
      <c r="U55" s="85">
        <v>274921</v>
      </c>
      <c r="V55" s="86">
        <v>8</v>
      </c>
      <c r="W55" s="87">
        <v>140874</v>
      </c>
      <c r="X55" s="86">
        <v>8</v>
      </c>
      <c r="Y55" s="85">
        <v>132304</v>
      </c>
      <c r="Z55" s="86">
        <v>8</v>
      </c>
      <c r="AA55" s="34">
        <v>40</v>
      </c>
    </row>
    <row r="56" spans="1:27" s="45" customFormat="1" ht="13.5" customHeight="1">
      <c r="A56" s="23">
        <v>41</v>
      </c>
      <c r="B56" s="24" t="s">
        <v>44</v>
      </c>
      <c r="C56" s="95">
        <v>444155522</v>
      </c>
      <c r="D56" s="58">
        <v>45</v>
      </c>
      <c r="E56" s="95">
        <v>427241064</v>
      </c>
      <c r="F56" s="58">
        <v>45</v>
      </c>
      <c r="G56" s="55">
        <v>2644464</v>
      </c>
      <c r="H56" s="76">
        <v>44</v>
      </c>
      <c r="I56" s="55">
        <v>2418.8499489622322</v>
      </c>
      <c r="J56" s="76">
        <v>39</v>
      </c>
      <c r="K56" s="116">
        <v>9.6</v>
      </c>
      <c r="L56" s="121">
        <f t="shared" si="0"/>
        <v>13</v>
      </c>
      <c r="M56" s="102">
        <v>277.7</v>
      </c>
      <c r="N56" s="103">
        <v>14</v>
      </c>
      <c r="O56" s="116">
        <v>12.9</v>
      </c>
      <c r="P56" s="104">
        <v>5</v>
      </c>
      <c r="Q56" s="116">
        <v>81.9</v>
      </c>
      <c r="R56" s="55">
        <v>22</v>
      </c>
      <c r="S56" s="67">
        <v>94.84419957724275</v>
      </c>
      <c r="T56" s="66">
        <v>35</v>
      </c>
      <c r="U56" s="85">
        <v>47427</v>
      </c>
      <c r="V56" s="86">
        <v>40</v>
      </c>
      <c r="W56" s="87">
        <v>26255</v>
      </c>
      <c r="X56" s="86">
        <v>40</v>
      </c>
      <c r="Y56" s="85">
        <v>25470</v>
      </c>
      <c r="Z56" s="86">
        <v>42</v>
      </c>
      <c r="AA56" s="35">
        <v>41</v>
      </c>
    </row>
    <row r="57" spans="1:27" ht="13.5" customHeight="1">
      <c r="A57" s="21">
        <v>42</v>
      </c>
      <c r="B57" s="22" t="s">
        <v>45</v>
      </c>
      <c r="C57" s="72">
        <v>689957436</v>
      </c>
      <c r="D57" s="52">
        <v>27</v>
      </c>
      <c r="E57" s="72">
        <v>668512133</v>
      </c>
      <c r="F57" s="52">
        <v>27</v>
      </c>
      <c r="G57" s="54">
        <v>4403385</v>
      </c>
      <c r="H57" s="52">
        <v>30</v>
      </c>
      <c r="I57" s="54">
        <v>2400.0501482427517</v>
      </c>
      <c r="J57" s="73">
        <v>40</v>
      </c>
      <c r="K57" s="114">
        <v>12.4</v>
      </c>
      <c r="L57" s="118">
        <f t="shared" si="0"/>
        <v>7</v>
      </c>
      <c r="M57" s="99">
        <v>300.9</v>
      </c>
      <c r="N57" s="100">
        <v>7</v>
      </c>
      <c r="O57" s="114">
        <v>11.3</v>
      </c>
      <c r="P57" s="86">
        <v>8</v>
      </c>
      <c r="Q57" s="114">
        <v>101.7</v>
      </c>
      <c r="R57" s="54">
        <v>3</v>
      </c>
      <c r="S57" s="70">
        <v>98.42754023137776</v>
      </c>
      <c r="T57" s="68">
        <v>20</v>
      </c>
      <c r="U57" s="85">
        <v>73082</v>
      </c>
      <c r="V57" s="86">
        <v>27</v>
      </c>
      <c r="W57" s="87">
        <v>39629</v>
      </c>
      <c r="X57" s="86">
        <v>27</v>
      </c>
      <c r="Y57" s="85">
        <v>40330</v>
      </c>
      <c r="Z57" s="86">
        <v>26</v>
      </c>
      <c r="AA57" s="34">
        <v>42</v>
      </c>
    </row>
    <row r="58" spans="1:27" ht="13.5" customHeight="1">
      <c r="A58" s="21">
        <v>43</v>
      </c>
      <c r="B58" s="22" t="s">
        <v>46</v>
      </c>
      <c r="C58" s="72">
        <v>783183728</v>
      </c>
      <c r="D58" s="52">
        <v>19</v>
      </c>
      <c r="E58" s="72">
        <v>754693148</v>
      </c>
      <c r="F58" s="52">
        <v>20</v>
      </c>
      <c r="G58" s="54">
        <v>5639540</v>
      </c>
      <c r="H58" s="52">
        <v>25</v>
      </c>
      <c r="I58" s="54">
        <v>2441.5607127716917</v>
      </c>
      <c r="J58" s="73">
        <v>37</v>
      </c>
      <c r="K58" s="114">
        <v>5.5</v>
      </c>
      <c r="L58" s="118">
        <f t="shared" si="0"/>
        <v>30</v>
      </c>
      <c r="M58" s="99">
        <v>287.4</v>
      </c>
      <c r="N58" s="100">
        <v>9</v>
      </c>
      <c r="O58" s="114">
        <v>11.9</v>
      </c>
      <c r="P58" s="86">
        <v>7</v>
      </c>
      <c r="Q58" s="114">
        <v>82</v>
      </c>
      <c r="R58" s="54">
        <v>21</v>
      </c>
      <c r="S58" s="70">
        <v>86.85174422006467</v>
      </c>
      <c r="T58" s="68">
        <v>47</v>
      </c>
      <c r="U58" s="85">
        <v>97930</v>
      </c>
      <c r="V58" s="86">
        <v>22</v>
      </c>
      <c r="W58" s="87">
        <v>51211</v>
      </c>
      <c r="X58" s="86">
        <v>23</v>
      </c>
      <c r="Y58" s="85">
        <v>49037</v>
      </c>
      <c r="Z58" s="86">
        <v>23</v>
      </c>
      <c r="AA58" s="34">
        <v>43</v>
      </c>
    </row>
    <row r="59" spans="1:27" ht="13.5" customHeight="1">
      <c r="A59" s="21">
        <v>44</v>
      </c>
      <c r="B59" s="22" t="s">
        <v>47</v>
      </c>
      <c r="C59" s="72">
        <v>568937477</v>
      </c>
      <c r="D59" s="52">
        <v>34</v>
      </c>
      <c r="E59" s="72">
        <v>551656474</v>
      </c>
      <c r="F59" s="52">
        <v>34</v>
      </c>
      <c r="G59" s="54">
        <v>4198838</v>
      </c>
      <c r="H59" s="52">
        <v>33</v>
      </c>
      <c r="I59" s="54">
        <v>2488.9384543614756</v>
      </c>
      <c r="J59" s="73">
        <v>33</v>
      </c>
      <c r="K59" s="114">
        <v>9.9</v>
      </c>
      <c r="L59" s="118">
        <f t="shared" si="0"/>
        <v>11</v>
      </c>
      <c r="M59" s="99">
        <v>271.3</v>
      </c>
      <c r="N59" s="100">
        <v>16</v>
      </c>
      <c r="O59" s="114">
        <v>13.5</v>
      </c>
      <c r="P59" s="86">
        <v>4</v>
      </c>
      <c r="Q59" s="114">
        <v>83</v>
      </c>
      <c r="R59" s="54">
        <v>19</v>
      </c>
      <c r="S59" s="70">
        <v>91.14913019402871</v>
      </c>
      <c r="T59" s="68">
        <v>44</v>
      </c>
      <c r="U59" s="85">
        <v>60605</v>
      </c>
      <c r="V59" s="86">
        <v>35</v>
      </c>
      <c r="W59" s="87">
        <v>31560</v>
      </c>
      <c r="X59" s="86">
        <v>35</v>
      </c>
      <c r="Y59" s="85">
        <v>32226</v>
      </c>
      <c r="Z59" s="86">
        <v>35</v>
      </c>
      <c r="AA59" s="34">
        <v>44</v>
      </c>
    </row>
    <row r="60" spans="1:27" ht="13.5" customHeight="1">
      <c r="A60" s="21">
        <v>45</v>
      </c>
      <c r="B60" s="22" t="s">
        <v>48</v>
      </c>
      <c r="C60" s="72">
        <v>580107595</v>
      </c>
      <c r="D60" s="52">
        <v>33</v>
      </c>
      <c r="E60" s="72">
        <v>566116412</v>
      </c>
      <c r="F60" s="52">
        <v>33</v>
      </c>
      <c r="G60" s="54">
        <v>3531012</v>
      </c>
      <c r="H60" s="52">
        <v>38</v>
      </c>
      <c r="I60" s="54">
        <v>2280.5288470076757</v>
      </c>
      <c r="J60" s="73">
        <v>44</v>
      </c>
      <c r="K60" s="114">
        <v>8.5</v>
      </c>
      <c r="L60" s="118">
        <f t="shared" si="0"/>
        <v>21</v>
      </c>
      <c r="M60" s="99">
        <v>245.1</v>
      </c>
      <c r="N60" s="100">
        <v>24</v>
      </c>
      <c r="O60" s="114">
        <v>12.6</v>
      </c>
      <c r="P60" s="86">
        <v>6</v>
      </c>
      <c r="Q60" s="114">
        <v>80</v>
      </c>
      <c r="R60" s="54">
        <v>24</v>
      </c>
      <c r="S60" s="70">
        <v>97.10710240119634</v>
      </c>
      <c r="T60" s="68">
        <v>28</v>
      </c>
      <c r="U60" s="85">
        <v>61458</v>
      </c>
      <c r="V60" s="86">
        <v>34</v>
      </c>
      <c r="W60" s="87">
        <v>32338</v>
      </c>
      <c r="X60" s="86">
        <v>34</v>
      </c>
      <c r="Y60" s="85">
        <v>32598</v>
      </c>
      <c r="Z60" s="86">
        <v>33</v>
      </c>
      <c r="AA60" s="34">
        <v>45</v>
      </c>
    </row>
    <row r="61" spans="1:27" ht="13.5" customHeight="1">
      <c r="A61" s="21">
        <v>46</v>
      </c>
      <c r="B61" s="22" t="s">
        <v>49</v>
      </c>
      <c r="C61" s="72">
        <v>778056127</v>
      </c>
      <c r="D61" s="52">
        <v>20</v>
      </c>
      <c r="E61" s="72">
        <v>756815673</v>
      </c>
      <c r="F61" s="52">
        <v>19</v>
      </c>
      <c r="G61" s="54">
        <v>5347166</v>
      </c>
      <c r="H61" s="52">
        <v>26</v>
      </c>
      <c r="I61" s="54">
        <v>2387.3698614084296</v>
      </c>
      <c r="J61" s="73">
        <v>42</v>
      </c>
      <c r="K61" s="114">
        <v>10</v>
      </c>
      <c r="L61" s="118">
        <f t="shared" si="0"/>
        <v>10</v>
      </c>
      <c r="M61" s="99">
        <v>257.8</v>
      </c>
      <c r="N61" s="100">
        <v>19</v>
      </c>
      <c r="O61" s="114">
        <v>15.3</v>
      </c>
      <c r="P61" s="86">
        <v>2</v>
      </c>
      <c r="Q61" s="114">
        <v>84.3</v>
      </c>
      <c r="R61" s="54">
        <v>16</v>
      </c>
      <c r="S61" s="70">
        <v>97.5265141005261</v>
      </c>
      <c r="T61" s="68">
        <v>24</v>
      </c>
      <c r="U61" s="85">
        <v>91005</v>
      </c>
      <c r="V61" s="86">
        <v>25</v>
      </c>
      <c r="W61" s="87">
        <v>47842</v>
      </c>
      <c r="X61" s="86">
        <v>25</v>
      </c>
      <c r="Y61" s="85">
        <v>47126</v>
      </c>
      <c r="Z61" s="86">
        <v>24</v>
      </c>
      <c r="AA61" s="34">
        <v>46</v>
      </c>
    </row>
    <row r="62" spans="1:27" ht="13.5" customHeight="1" thickBot="1">
      <c r="A62" s="25">
        <v>47</v>
      </c>
      <c r="B62" s="26" t="s">
        <v>50</v>
      </c>
      <c r="C62" s="96">
        <v>738587759</v>
      </c>
      <c r="D62" s="56">
        <v>24</v>
      </c>
      <c r="E62" s="96">
        <v>722120400</v>
      </c>
      <c r="F62" s="56">
        <v>24</v>
      </c>
      <c r="G62" s="57">
        <v>3806582</v>
      </c>
      <c r="H62" s="56">
        <v>34</v>
      </c>
      <c r="I62" s="57">
        <v>2035.0657296121803</v>
      </c>
      <c r="J62" s="56">
        <v>47</v>
      </c>
      <c r="K62" s="117">
        <v>16.2</v>
      </c>
      <c r="L62" s="120">
        <f t="shared" si="0"/>
        <v>4</v>
      </c>
      <c r="M62" s="105">
        <v>250</v>
      </c>
      <c r="N62" s="106">
        <v>22</v>
      </c>
      <c r="O62" s="117">
        <v>6.6</v>
      </c>
      <c r="P62" s="89">
        <v>27</v>
      </c>
      <c r="Q62" s="117">
        <v>61.5</v>
      </c>
      <c r="R62" s="57">
        <v>44</v>
      </c>
      <c r="S62" s="65">
        <v>99.93763020225634</v>
      </c>
      <c r="T62" s="64">
        <v>3</v>
      </c>
      <c r="U62" s="88">
        <v>99115</v>
      </c>
      <c r="V62" s="89">
        <v>21</v>
      </c>
      <c r="W62" s="90">
        <v>50184</v>
      </c>
      <c r="X62" s="89">
        <v>24</v>
      </c>
      <c r="Y62" s="88">
        <v>46812</v>
      </c>
      <c r="Z62" s="91">
        <v>25</v>
      </c>
      <c r="AA62" s="36">
        <v>47</v>
      </c>
    </row>
    <row r="63" spans="1:27" ht="12" customHeight="1">
      <c r="A63" s="15" t="s">
        <v>87</v>
      </c>
      <c r="B63" s="20"/>
      <c r="C63" s="16"/>
      <c r="E63" s="16"/>
      <c r="G63" s="16"/>
      <c r="I63" s="16"/>
      <c r="O63" s="46" t="s">
        <v>73</v>
      </c>
      <c r="V63" s="16"/>
      <c r="X63" s="16"/>
      <c r="AA63" s="37"/>
    </row>
    <row r="64" spans="1:27" ht="11.25" customHeight="1">
      <c r="A64" s="131" t="s">
        <v>89</v>
      </c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5" t="s">
        <v>70</v>
      </c>
      <c r="AA64" s="14"/>
    </row>
    <row r="65" spans="1:27" ht="11.25" customHeight="1">
      <c r="A65" s="131" t="s">
        <v>71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O65" s="20" t="s">
        <v>74</v>
      </c>
      <c r="AA65" s="14"/>
    </row>
    <row r="66" spans="1:27" ht="11.25" customHeight="1">
      <c r="A66" s="20" t="s">
        <v>91</v>
      </c>
      <c r="C66" s="16"/>
      <c r="E66" s="16"/>
      <c r="G66" s="16"/>
      <c r="I66" s="16"/>
      <c r="AA66" s="14"/>
    </row>
    <row r="67" spans="1:27" ht="11.25" customHeight="1">
      <c r="A67" s="20" t="s">
        <v>72</v>
      </c>
      <c r="C67" s="16"/>
      <c r="E67" s="16"/>
      <c r="G67" s="16"/>
      <c r="I67" s="16"/>
      <c r="U67" s="47"/>
      <c r="V67" s="48"/>
      <c r="W67" s="47"/>
      <c r="X67" s="48"/>
      <c r="Y67" s="47"/>
      <c r="AA67" s="14"/>
    </row>
    <row r="68" spans="3:27" ht="11.25" customHeight="1">
      <c r="C68" s="16"/>
      <c r="E68" s="16"/>
      <c r="G68" s="16"/>
      <c r="I68" s="16"/>
      <c r="AA68" s="14"/>
    </row>
    <row r="69" ht="12" customHeight="1">
      <c r="AA69" s="14"/>
    </row>
    <row r="70" ht="12" customHeight="1">
      <c r="AA70" s="14"/>
    </row>
    <row r="71" ht="12" customHeight="1">
      <c r="AA71" s="14"/>
    </row>
    <row r="72" ht="12" customHeight="1"/>
  </sheetData>
  <sheetProtection/>
  <mergeCells count="5">
    <mergeCell ref="AA3:AA5"/>
    <mergeCell ref="A4:B4"/>
    <mergeCell ref="K3:L4"/>
    <mergeCell ref="A64:N64"/>
    <mergeCell ref="A65:M65"/>
  </mergeCells>
  <printOptions/>
  <pageMargins left="0.3937007874015748" right="0.3937007874015748" top="0.5905511811023623" bottom="0" header="0.3937007874015748" footer="0"/>
  <pageSetup horizontalDpi="600" verticalDpi="6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2017-01-25T00:19:42Z</cp:lastPrinted>
  <dcterms:created xsi:type="dcterms:W3CDTF">2010-04-02T06:43:45Z</dcterms:created>
  <dcterms:modified xsi:type="dcterms:W3CDTF">2017-02-07T05:40:50Z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