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0" windowWidth="19005" windowHeight="10455" tabRatio="754" activeTab="0"/>
  </bookViews>
  <sheets>
    <sheet name="19-1(1)" sheetId="1" r:id="rId1"/>
    <sheet name="19-1(2)" sheetId="2" r:id="rId2"/>
    <sheet name="19-1(3)" sheetId="3" r:id="rId3"/>
    <sheet name="19-1(4)" sheetId="4" r:id="rId4"/>
    <sheet name="19-1(5)" sheetId="5" r:id="rId5"/>
    <sheet name="19-2(1)" sheetId="6" r:id="rId6"/>
    <sheet name="19-2(2)" sheetId="7" r:id="rId7"/>
    <sheet name="19-2(3)" sheetId="8" r:id="rId8"/>
    <sheet name="19-2(4)" sheetId="9" r:id="rId9"/>
    <sheet name="19-2(5)" sheetId="10" r:id="rId10"/>
  </sheets>
  <definedNames>
    <definedName name="_xlnm.Print_Area" localSheetId="3">'19-1(4)'!$A$1:$M$45</definedName>
    <definedName name="_xlnm.Print_Area" localSheetId="4">'19-1(5)'!$A$1:$H$23</definedName>
    <definedName name="_xlnm.Print_Area" localSheetId="8">'19-2(4)'!$A$1:$N$39</definedName>
    <definedName name="_xlnm.Print_Area" localSheetId="9">'19-2(5)'!$A$1:$N$39</definedName>
  </definedNames>
  <calcPr fullCalcOnLoad="1"/>
</workbook>
</file>

<file path=xl/sharedStrings.xml><?xml version="1.0" encoding="utf-8"?>
<sst xmlns="http://schemas.openxmlformats.org/spreadsheetml/2006/main" count="651" uniqueCount="338">
  <si>
    <t>　　（単位：百万円，％）</t>
  </si>
  <si>
    <t>実       数</t>
  </si>
  <si>
    <t>構　　　成　　　比</t>
  </si>
  <si>
    <t>対　前　年　度　増　加　率</t>
  </si>
  <si>
    <t>県内総生産（市場価格表示）</t>
  </si>
  <si>
    <t>構成比</t>
  </si>
  <si>
    <t>対前年度
増加率</t>
  </si>
  <si>
    <t>農林水産業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</si>
  <si>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</si>
  <si>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</si>
  <si>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</si>
  <si>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</si>
  <si>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</si>
  <si>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</si>
  <si>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</si>
  <si>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</si>
  <si>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</si>
  <si>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</si>
  <si>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サービス業</t>
  </si>
  <si>
    <t>政府サービス生産者</t>
  </si>
  <si>
    <t>公務</t>
  </si>
  <si>
    <t>対家計民間非営利</t>
  </si>
  <si>
    <t>小　　計</t>
  </si>
  <si>
    <t>a</t>
  </si>
  <si>
    <t>b</t>
  </si>
  <si>
    <t>c</t>
  </si>
  <si>
    <t>項　　　目</t>
  </si>
  <si>
    <t>県民所得（分配）</t>
  </si>
  <si>
    <t>家計最終消費支出（県民）</t>
  </si>
  <si>
    <t>名目県内総生産（就業者）</t>
  </si>
  <si>
    <t>％</t>
  </si>
  <si>
    <t>　県　　　計</t>
  </si>
  <si>
    <t>　市　　　計</t>
  </si>
  <si>
    <t>　郡　　　計</t>
  </si>
  <si>
    <t>第１次産業</t>
  </si>
  <si>
    <t>総　額</t>
  </si>
  <si>
    <t>農　業</t>
  </si>
  <si>
    <t>林　業</t>
  </si>
  <si>
    <t>鉱　業</t>
  </si>
  <si>
    <t>卸売・
小売業</t>
  </si>
  <si>
    <t>電気・ガス
・水道業</t>
  </si>
  <si>
    <t>総      額</t>
  </si>
  <si>
    <t>賃金・俸給</t>
  </si>
  <si>
    <t>財 産 所 得</t>
  </si>
  <si>
    <t>総    　額</t>
  </si>
  <si>
    <t>民 間 法 人 企 業</t>
  </si>
  <si>
    <t>公 的 企 業</t>
  </si>
  <si>
    <t>個 人 企 業</t>
  </si>
  <si>
    <t>輸入品に課される税・関税</t>
  </si>
  <si>
    <t>総資本形成に係る消費税</t>
  </si>
  <si>
    <t>雇用者報酬</t>
  </si>
  <si>
    <t>雇主の社会負担</t>
  </si>
  <si>
    <t>雇主の現実社会負担</t>
  </si>
  <si>
    <t>雇主の帰属社会負担</t>
  </si>
  <si>
    <t>利子</t>
  </si>
  <si>
    <t>受取</t>
  </si>
  <si>
    <t>支払</t>
  </si>
  <si>
    <t>配当（受取）</t>
  </si>
  <si>
    <t>保険契約者に帰属する財産所得</t>
  </si>
  <si>
    <t>賃貸料（受取）</t>
  </si>
  <si>
    <t>対家計民間非営利団体</t>
  </si>
  <si>
    <t>雇用者報酬（雇用者）</t>
  </si>
  <si>
    <t>雇     用　    者     報　　　酬</t>
  </si>
  <si>
    <t>企　　　業　　　所　　　得　　（　法人企業の分配所得受払後　）</t>
  </si>
  <si>
    <t>雇主の社会負担</t>
  </si>
  <si>
    <t>(6) 県   民   経   済   計   算　</t>
  </si>
  <si>
    <t>　関   連   指   標</t>
  </si>
  <si>
    <t>経済成長率に関するもの</t>
  </si>
  <si>
    <t>県 計</t>
  </si>
  <si>
    <t>市 計</t>
  </si>
  <si>
    <t>郡 計</t>
  </si>
  <si>
    <t>対家計民間非営利サービス生産者</t>
  </si>
  <si>
    <t>政府サービス生産者</t>
  </si>
  <si>
    <t>製造業</t>
  </si>
  <si>
    <t>建設業</t>
  </si>
  <si>
    <t>一人当たり所得水準に関するもの</t>
  </si>
  <si>
    <t>-</t>
  </si>
  <si>
    <t>所得水準　（国＝100）</t>
  </si>
  <si>
    <t>百万円</t>
  </si>
  <si>
    <t>千円</t>
  </si>
  <si>
    <t>（単位：百万円）</t>
  </si>
  <si>
    <t>所得水準</t>
  </si>
  <si>
    <t>(2) 経 済 活 動 別 県 内 総 生 産 （ 名 目 ）</t>
  </si>
  <si>
    <t>(3) 経 済 活 動 別 県 内 総 生 産 （ 実 質 ： 連 鎖 方 式 ）</t>
  </si>
  <si>
    <r>
      <t>財産所得</t>
    </r>
    <r>
      <rPr>
        <sz val="8"/>
        <rFont val="ＭＳ 明朝"/>
        <family val="1"/>
      </rPr>
      <t>(非企業部門)</t>
    </r>
  </si>
  <si>
    <r>
      <t>企業所得</t>
    </r>
    <r>
      <rPr>
        <sz val="5.5"/>
        <rFont val="ＭＳ 明朝"/>
        <family val="1"/>
      </rPr>
      <t>（法人企業の分配所得受払後）</t>
    </r>
  </si>
  <si>
    <r>
      <t>県  民  所  得</t>
    </r>
    <r>
      <rPr>
        <sz val="8"/>
        <rFont val="ＭＳ ゴシック"/>
        <family val="3"/>
      </rPr>
      <t>（要素費用表示）</t>
    </r>
  </si>
  <si>
    <t>実質県内総生産（連鎖方式）</t>
  </si>
  <si>
    <r>
      <t xml:space="preserve">　経   済   計   算 </t>
    </r>
    <r>
      <rPr>
        <sz val="12"/>
        <rFont val="ＭＳ 明朝"/>
        <family val="1"/>
      </rPr>
      <t>（続き）</t>
    </r>
  </si>
  <si>
    <t>実質県内総生産（就業者・連鎖方式）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</si>
  <si>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</si>
  <si>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</si>
  <si>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</si>
  <si>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</si>
  <si>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</si>
  <si>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</si>
  <si>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</si>
  <si>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</si>
  <si>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</si>
  <si>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</si>
  <si>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</si>
  <si>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</si>
  <si>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</si>
  <si>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</si>
  <si>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</si>
  <si>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</si>
  <si>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</si>
  <si>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</si>
  <si>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</si>
  <si>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</si>
  <si>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</si>
  <si>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</si>
  <si>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</si>
  <si>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</si>
  <si>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</si>
  <si>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</si>
  <si>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</si>
  <si>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</si>
  <si>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</si>
  <si>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</si>
  <si>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</si>
  <si>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</si>
  <si>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</si>
  <si>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</si>
  <si>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</si>
  <si>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</si>
  <si>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</si>
  <si>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</si>
  <si>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</si>
  <si>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</si>
  <si>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 賀 市</t>
  </si>
  <si>
    <t>唐 津 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</si>
  <si>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</si>
  <si>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</si>
  <si>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</si>
  <si>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</si>
  <si>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</si>
  <si>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</si>
  <si>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</si>
  <si>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</si>
  <si>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</si>
  <si>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</si>
  <si>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</si>
  <si>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</si>
  <si>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</si>
  <si>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</si>
  <si>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</si>
  <si>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</si>
  <si>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</si>
  <si>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</si>
  <si>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19-2　市　 町  民</t>
  </si>
  <si>
    <t xml:space="preserve">（2）経 済 活 動 別 市 町 </t>
  </si>
  <si>
    <t>市　町　内　総　生　産</t>
  </si>
  <si>
    <t>市町</t>
  </si>
  <si>
    <t>県内総生産（支出側、市場価格表示）</t>
  </si>
  <si>
    <t>名目県内総生産（＝総生産（支出側））</t>
  </si>
  <si>
    <t>19年度</t>
  </si>
  <si>
    <t>21年度</t>
  </si>
  <si>
    <t>22年度</t>
  </si>
  <si>
    <t>１．雇用者報酬（県内活動による）</t>
  </si>
  <si>
    <t>２．営業余剰・混合所得</t>
  </si>
  <si>
    <t>３．固定資本減耗</t>
  </si>
  <si>
    <t>４．生産・輸入品に課される税</t>
  </si>
  <si>
    <t>５．（控除）補助金</t>
  </si>
  <si>
    <t>県内総生産（市場価格表示）</t>
  </si>
  <si>
    <t>６．民間最終消費支出</t>
  </si>
  <si>
    <t>７．政府最終消費支出</t>
  </si>
  <si>
    <t>８．総固定資本形成</t>
  </si>
  <si>
    <t>９．在庫品増加</t>
  </si>
  <si>
    <t>12．FISIM移出入（純）</t>
  </si>
  <si>
    <t>13．統計上の不突合</t>
  </si>
  <si>
    <t>(10)</t>
  </si>
  <si>
    <t>情報通信業</t>
  </si>
  <si>
    <t>－</t>
  </si>
  <si>
    <t>23年度</t>
  </si>
  <si>
    <t>　資料：県統計分析課</t>
  </si>
  <si>
    <t>市町内総生産</t>
  </si>
  <si>
    <t>輸入品に課せられる税・
関税</t>
  </si>
  <si>
    <t>（控除）</t>
  </si>
  <si>
    <t>情報
通信業</t>
  </si>
  <si>
    <t>資本形成に係る消費税</t>
  </si>
  <si>
    <t>輸入税に課せられる税・関税</t>
  </si>
  <si>
    <t>(5)  県   内   総　 生   産 （ 支 出 側、名 目 ）</t>
  </si>
  <si>
    <t>食料・非アルコール飲料</t>
  </si>
  <si>
    <t>アルコール飲料・たばこ</t>
  </si>
  <si>
    <t>被服・履物</t>
  </si>
  <si>
    <t>d</t>
  </si>
  <si>
    <t>住居・光熱水道</t>
  </si>
  <si>
    <t>e</t>
  </si>
  <si>
    <t>家具・家庭器具・家事サービス</t>
  </si>
  <si>
    <t>f</t>
  </si>
  <si>
    <t>保健・医療</t>
  </si>
  <si>
    <t>g</t>
  </si>
  <si>
    <t>交通</t>
  </si>
  <si>
    <t>h</t>
  </si>
  <si>
    <t>通信</t>
  </si>
  <si>
    <t>i</t>
  </si>
  <si>
    <t>娯楽・レジャー・文化</t>
  </si>
  <si>
    <t>j</t>
  </si>
  <si>
    <t>教育</t>
  </si>
  <si>
    <t>外食・宿泊</t>
  </si>
  <si>
    <t>その他</t>
  </si>
  <si>
    <t>(a)</t>
  </si>
  <si>
    <t>(b)</t>
  </si>
  <si>
    <t>(c)</t>
  </si>
  <si>
    <t>公的企業</t>
  </si>
  <si>
    <t>(2)</t>
  </si>
  <si>
    <t>統計上の不突合</t>
  </si>
  <si>
    <t>県内総支出（支出側、市場価格表示）</t>
  </si>
  <si>
    <t>県民総所得（市場価格表示）</t>
  </si>
  <si>
    <t xml:space="preserve">(1) 県 内 総 生 産 勘   </t>
  </si>
  <si>
    <t xml:space="preserve"> 　定 （ 生 産 側 及 び 支 出 側 ）</t>
  </si>
  <si>
    <t>20年度</t>
  </si>
  <si>
    <t>県民総所得</t>
  </si>
  <si>
    <t>県民総所得（固定基準年方式）</t>
  </si>
  <si>
    <t>市 計</t>
  </si>
  <si>
    <t>郡 計</t>
  </si>
  <si>
    <t xml:space="preserve"> 19-1  県  民  経 </t>
  </si>
  <si>
    <t>項目</t>
  </si>
  <si>
    <t>20年度</t>
  </si>
  <si>
    <t>21年度</t>
  </si>
  <si>
    <t>22年度</t>
  </si>
  <si>
    <t>23年度</t>
  </si>
  <si>
    <t>24年度</t>
  </si>
  <si>
    <t>24年度</t>
  </si>
  <si>
    <t>　　   　　（単位：百万円，％）</t>
  </si>
  <si>
    <t>項         目</t>
  </si>
  <si>
    <t>24/23</t>
  </si>
  <si>
    <t>産業</t>
  </si>
  <si>
    <t>(1)</t>
  </si>
  <si>
    <t>　　　</t>
  </si>
  <si>
    <t>①</t>
  </si>
  <si>
    <t>②</t>
  </si>
  <si>
    <t>③</t>
  </si>
  <si>
    <t>(2)</t>
  </si>
  <si>
    <t>(3)</t>
  </si>
  <si>
    <t>(4)</t>
  </si>
  <si>
    <t>(5)</t>
  </si>
  <si>
    <t>(6)</t>
  </si>
  <si>
    <t>(7)</t>
  </si>
  <si>
    <t>(8)</t>
  </si>
  <si>
    <t>(9)</t>
  </si>
  <si>
    <t>運輸業</t>
  </si>
  <si>
    <t>(11)</t>
  </si>
  <si>
    <t>サービス生産者</t>
  </si>
  <si>
    <t>(控除)</t>
  </si>
  <si>
    <t>資料：県統計分析課「H24年度　県民経済計算報告書」</t>
  </si>
  <si>
    <t>※連鎖デフレーターにより項目毎に計算しているため、項目の計が産業の計や県内総生産と一致しない場合がある。</t>
  </si>
  <si>
    <t>（注）基礎数値の公表に伴い遡及改訂を行ったため、平成23年度以前の数値は「佐賀統計年鑑　平成26年版」以前に掲載した数値と異なる。</t>
  </si>
  <si>
    <t xml:space="preserve">19-1   県　 民 　経  </t>
  </si>
  <si>
    <t>(4) 県  民  所  得  の  分  配</t>
  </si>
  <si>
    <t>　　　    　（単位：百万円，％）</t>
  </si>
  <si>
    <t>20年度</t>
  </si>
  <si>
    <t>1</t>
  </si>
  <si>
    <t>賃金・俸給</t>
  </si>
  <si>
    <t xml:space="preserve"> a</t>
  </si>
  <si>
    <t xml:space="preserve"> b</t>
  </si>
  <si>
    <t>2</t>
  </si>
  <si>
    <t>一般政府</t>
  </si>
  <si>
    <t>家計</t>
  </si>
  <si>
    <t xml:space="preserve"> a</t>
  </si>
  <si>
    <t xml:space="preserve"> b</t>
  </si>
  <si>
    <t>②</t>
  </si>
  <si>
    <t>③</t>
  </si>
  <si>
    <t>④</t>
  </si>
  <si>
    <t>(3)</t>
  </si>
  <si>
    <t xml:space="preserve">3 </t>
  </si>
  <si>
    <t>(1)</t>
  </si>
  <si>
    <t>民間法人企業</t>
  </si>
  <si>
    <t>(2)</t>
  </si>
  <si>
    <t>公的企業</t>
  </si>
  <si>
    <t>個人企業</t>
  </si>
  <si>
    <t>農林水産業</t>
  </si>
  <si>
    <t>その他の産業</t>
  </si>
  <si>
    <t>持家</t>
  </si>
  <si>
    <t>（注）基礎数値の公表に伴い遡及改訂を行ったため、「佐賀統計年鑑　平成26年版」以前に掲載した数値と異なる。</t>
  </si>
  <si>
    <t>　　 　（単位：百万円，％）</t>
  </si>
  <si>
    <t>民間最終消費支出</t>
  </si>
  <si>
    <t>家計最終消費支出</t>
  </si>
  <si>
    <t>k</t>
  </si>
  <si>
    <t>l</t>
  </si>
  <si>
    <t>団体最終消費支出</t>
  </si>
  <si>
    <t>政府最終消費支出</t>
  </si>
  <si>
    <t>3</t>
  </si>
  <si>
    <t>県内総資本形成</t>
  </si>
  <si>
    <t>総固定資本形成</t>
  </si>
  <si>
    <t>民間</t>
  </si>
  <si>
    <t>住宅</t>
  </si>
  <si>
    <t>企業設備</t>
  </si>
  <si>
    <t>公的</t>
  </si>
  <si>
    <t>在庫品増加</t>
  </si>
  <si>
    <t>民間企業</t>
  </si>
  <si>
    <t>財貨・サービスの移出入（純）</t>
  </si>
  <si>
    <t>・統計上の不突合</t>
  </si>
  <si>
    <t>財貨・サービスの移出入（純）</t>
  </si>
  <si>
    <t>県外からの所得(純)</t>
  </si>
  <si>
    <t>24年度</t>
  </si>
  <si>
    <t>（単位：千円，％）</t>
  </si>
  <si>
    <t>県 民 所 得</t>
  </si>
  <si>
    <t>国 民 所 得</t>
  </si>
  <si>
    <t>19-2　市　 町 　民　</t>
  </si>
  <si>
    <t xml:space="preserve">  経   済   計   算</t>
  </si>
  <si>
    <t>(1) 市 町 民 経 済</t>
  </si>
  <si>
    <t>注）基礎数値の公表に伴い遡及改定を行ったため、平成23年度以前の数値は、「佐賀県統計年鑑　平成26年版」以前の数値と異なる。なお、市町数は、平成24年度当初の市町数による。また、端数処理の関係で、各市町の計と県計が一致しないことがある。</t>
  </si>
  <si>
    <t>市　町　民　所　 得（分配）</t>
  </si>
  <si>
    <t>１ 人 当 た り 市 町 民 所 得</t>
  </si>
  <si>
    <t>市　　　町</t>
  </si>
  <si>
    <t>２２年度</t>
  </si>
  <si>
    <t>２２年度</t>
  </si>
  <si>
    <t xml:space="preserve">  計 算 主 要 指 標 （平成22～24年度）</t>
  </si>
  <si>
    <t>19-2(1)表注を参照</t>
  </si>
  <si>
    <t>第２次産業</t>
  </si>
  <si>
    <t>第３次産業</t>
  </si>
  <si>
    <t>市 　町　</t>
  </si>
  <si>
    <t>金融・保険業</t>
  </si>
  <si>
    <t>不動産業</t>
  </si>
  <si>
    <t>経   済   計   算 （続き）</t>
  </si>
  <si>
    <t>第　３　次　産　業</t>
  </si>
  <si>
    <t>市　　　町　</t>
  </si>
  <si>
    <t>総  額</t>
  </si>
  <si>
    <t>0</t>
  </si>
  <si>
    <t xml:space="preserve"> 内 総 生 産 （平成24年度）</t>
  </si>
  <si>
    <t xml:space="preserve">（3）市 町 民 </t>
  </si>
  <si>
    <t xml:space="preserve"> 所 得 の 分 配 （平成23年度）</t>
  </si>
  <si>
    <t>19-2　市　 町 　民</t>
  </si>
  <si>
    <t>（3）市 町 民</t>
  </si>
  <si>
    <t xml:space="preserve"> 所 得 の 分 配 （平成24年度）</t>
  </si>
  <si>
    <r>
      <t xml:space="preserve"> 済  計  算</t>
    </r>
    <r>
      <rPr>
        <sz val="12"/>
        <rFont val="ＭＳ 明朝"/>
        <family val="1"/>
      </rPr>
      <t>（平成19～24年度）</t>
    </r>
  </si>
  <si>
    <r>
      <t xml:space="preserve"> 済   計   算　</t>
    </r>
    <r>
      <rPr>
        <sz val="12"/>
        <rFont val="ＭＳ 明朝"/>
        <family val="1"/>
      </rPr>
      <t>（平成19～24年度）（続き）</t>
    </r>
  </si>
  <si>
    <t>２４年度</t>
  </si>
  <si>
    <t>２３年度</t>
  </si>
  <si>
    <t>２３年度</t>
  </si>
  <si>
    <t>２４年度</t>
  </si>
  <si>
    <t>２３年度</t>
  </si>
  <si>
    <t>２４年度</t>
  </si>
  <si>
    <t xml:space="preserve"> 内 総 生 産 （平成23年度）</t>
  </si>
  <si>
    <r>
      <rPr>
        <sz val="11"/>
        <rFont val="ＭＳ 明朝"/>
        <family val="1"/>
      </rPr>
      <t xml:space="preserve">10 </t>
    </r>
    <r>
      <rPr>
        <sz val="12"/>
        <rFont val="ＭＳ 明朝"/>
        <family val="1"/>
      </rPr>
      <t>．</t>
    </r>
    <r>
      <rPr>
        <sz val="9"/>
        <rFont val="ＭＳ 明朝"/>
        <family val="1"/>
      </rPr>
      <t>財貨・サービスの移出(FISIMを除く）</t>
    </r>
  </si>
  <si>
    <r>
      <t>11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．</t>
    </r>
    <r>
      <rPr>
        <sz val="9"/>
        <rFont val="ＭＳ 明朝"/>
        <family val="1"/>
      </rPr>
      <t>（控除）財貨・サービスの移入</t>
    </r>
    <r>
      <rPr>
        <sz val="9"/>
        <rFont val="ＭＳ Ｐゴシック"/>
        <family val="3"/>
      </rPr>
      <t>(FISIM</t>
    </r>
    <r>
      <rPr>
        <sz val="9"/>
        <rFont val="ＭＳ 明朝"/>
        <family val="1"/>
      </rPr>
      <t>を除く）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</si>
</sst>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0.0"/>
    <numFmt numFmtId="178" formatCode="0.0"/>
    <numFmt numFmtId="179" formatCode="#\ ###\ ###\ ###"/>
    <numFmt numFmtId="180" formatCode="&quot;△&quot;#\ ###\ ###"/>
    <numFmt numFmtId="181" formatCode="#,##0;\-#,##0;&quot;-&quot;"/>
    <numFmt numFmtId="182" formatCode="#,##0.0;[Red]&quot;△&quot;#,##0.0"/>
    <numFmt numFmtId="183" formatCode="\-"/>
    <numFmt numFmtId="184" formatCode="#\ ###\ ###\ ###;[Red]&quot;△&quot;#\ ###\ ###\ ###"/>
    <numFmt numFmtId="185" formatCode="[&lt;=999]000;000\-00"/>
    <numFmt numFmtId="186" formatCode="0.0;&quot;△ &quot;0.0"/>
    <numFmt numFmtId="187" formatCode="#,##0;&quot;△ &quot;#,##0"/>
    <numFmt numFmtId="188" formatCode="#,##0.0;&quot;△ &quot;#,##0.0"/>
    <numFmt numFmtId="189" formatCode="#,##0.0_ "/>
    <numFmt numFmtId="190" formatCode="#,##0_ ;[Red]\-#,##0\ "/>
    <numFmt numFmtId="191" formatCode="0;&quot;△ &quot;0"/>
    <numFmt numFmtId="192" formatCode="0.0_ ;[Red]\-0.0\ "/>
    <numFmt numFmtId="193" formatCode="0_ "/>
    <numFmt numFmtId="194" formatCode="#,##0_);[Red]\(#,##0\)"/>
    <numFmt numFmtId="195" formatCode="#,##0_);\(#,##0\)"/>
    <numFmt numFmtId="196" formatCode="0_);\(0\)"/>
    <numFmt numFmtId="197" formatCode="#,##0.0"/>
    <numFmt numFmtId="198" formatCode="#\ ###\ ###\ ###;[Red]&quot;△&quot;#\ ###\ ###\ ###0.0"/>
    <numFmt numFmtId="199" formatCode="[Red]&quot;△&quot;#\ ###\ 0.0"/>
    <numFmt numFmtId="200" formatCode="#,##0.0;[Red]&quot;△&quot;#\ ##0.0"/>
    <numFmt numFmtId="201" formatCode="#\ ##0.0;[Red]&quot;△&quot;#\ ##0.0"/>
    <numFmt numFmtId="202" formatCode="#,##0.0;[Red]#,##0.0"/>
    <numFmt numFmtId="203" formatCode="\ ###\ ###"/>
    <numFmt numFmtId="204" formatCode="###\ ###"/>
    <numFmt numFmtId="205" formatCode="#\ ###\ ###\ ###;&quot;△&quot;#\ ###\ ###\ ###"/>
    <numFmt numFmtId="206" formatCode="#,##0.0;&quot;△&quot;#,##0.0"/>
    <numFmt numFmtId="207" formatCode="0.0;[Red]\-0.0"/>
    <numFmt numFmtId="208" formatCode="#\ ###\ ###\ ###&quot;△&quot;#\ ###\ ###\ ###"/>
    <numFmt numFmtId="209" formatCode="#,##0.0;&quot;△&quot;#\ ##0.0"/>
    <numFmt numFmtId="210" formatCode="#,##0.0;[Red]\-#,##0.0"/>
    <numFmt numFmtId="211" formatCode="#\ ###&quot;△&quot;\ ###\ ###"/>
    <numFmt numFmtId="212" formatCode="#,##0.0;\-#,##0.0"/>
    <numFmt numFmtId="213" formatCode="#\ ##0.0;&quot;△&quot;#,##0.0"/>
    <numFmt numFmtId="214" formatCode="#\ ##0.0;&quot;△&quot;#\ ##0.0"/>
    <numFmt numFmtId="215" formatCode="#\ ###\ ###;&quot;△&quot;#\ ###\ ###"/>
    <numFmt numFmtId="216" formatCode="#.0\ ###\ ###\ ###"/>
    <numFmt numFmtId="217" formatCode="#.\ ###\ ###\ ###"/>
    <numFmt numFmtId="218" formatCode=".\ ###\ ###\ ;"/>
    <numFmt numFmtId="219" formatCode="0_);[Red]\(0\)"/>
    <numFmt numFmtId="220" formatCode="0.000"/>
    <numFmt numFmtId="221" formatCode="#.0\ ###\ ###;&quot;△&quot;#.0\ ###\ ###"/>
    <numFmt numFmtId="222" formatCode="#.\ ###\ ###;&quot;△&quot;#.\ ###\ ###"/>
    <numFmt numFmtId="223" formatCode="#,##0.0;[Black]&quot;△&quot;#,##0.0"/>
    <numFmt numFmtId="224" formatCode="&quot;△&quot;0"/>
    <numFmt numFmtId="225" formatCode="#,##0.0_ ;[Red]\-#,##0.0\ "/>
    <numFmt numFmtId="226" formatCode="0.0_ "/>
    <numFmt numFmtId="227" formatCode="0.0_);[Red]\(0.0\)"/>
  </numFmts>
  <fonts count="5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5.5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0"/>
      <color indexed="10"/>
      <name val="ＭＳ 明朝"/>
      <family val="1"/>
    </font>
    <font>
      <sz val="20"/>
      <name val="ＭＳ 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81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3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9" fillId="0" borderId="5" applyNumberFormat="0" applyFill="0" applyAlignment="0" applyProtection="0"/>
    <xf numFmtId="0" fontId="30" fillId="3" borderId="0" applyNumberFormat="0" applyBorder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3" borderId="11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6" applyNumberFormat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40" fillId="4" borderId="0" applyNumberFormat="0" applyBorder="0" applyAlignment="0" applyProtection="0"/>
  </cellStyleXfs>
  <cellXfs count="356">
    <xf numFmtId="0" fontId="0" fillId="0" borderId="0" xfId="0" applyAlignment="1">
      <alignment/>
    </xf>
    <xf numFmtId="207" fontId="18" fillId="0" borderId="0" xfId="0" applyNumberFormat="1" applyFont="1" applyFill="1" applyBorder="1" applyAlignment="1">
      <alignment/>
    </xf>
    <xf numFmtId="0" fontId="8" fillId="0" borderId="0" xfId="71" applyFont="1" applyFill="1">
      <alignment/>
      <protection/>
    </xf>
    <xf numFmtId="182" fontId="11" fillId="0" borderId="0" xfId="71" applyNumberFormat="1" applyFont="1" applyFill="1" applyAlignment="1">
      <alignment/>
      <protection/>
    </xf>
    <xf numFmtId="182" fontId="14" fillId="0" borderId="0" xfId="71" applyNumberFormat="1" applyFont="1" applyFill="1" applyBorder="1" applyAlignment="1">
      <alignment vertical="center"/>
      <protection/>
    </xf>
    <xf numFmtId="0" fontId="8" fillId="0" borderId="0" xfId="71" applyFont="1" applyFill="1" applyAlignment="1">
      <alignment/>
      <protection/>
    </xf>
    <xf numFmtId="0" fontId="11" fillId="0" borderId="0" xfId="71" applyFont="1" applyFill="1" applyAlignment="1">
      <alignment vertical="center"/>
      <protection/>
    </xf>
    <xf numFmtId="0" fontId="14" fillId="0" borderId="0" xfId="71" applyFont="1" applyFill="1" applyBorder="1" applyAlignment="1">
      <alignment vertical="center"/>
      <protection/>
    </xf>
    <xf numFmtId="0" fontId="14" fillId="0" borderId="0" xfId="71" applyFont="1" applyFill="1" applyAlignment="1">
      <alignment vertical="center"/>
      <protection/>
    </xf>
    <xf numFmtId="0" fontId="11" fillId="0" borderId="0" xfId="71" applyFont="1" applyFill="1">
      <alignment/>
      <protection/>
    </xf>
    <xf numFmtId="0" fontId="8" fillId="0" borderId="0" xfId="71" applyFont="1" applyFill="1" applyAlignment="1">
      <alignment vertical="center"/>
      <protection/>
    </xf>
    <xf numFmtId="0" fontId="17" fillId="0" borderId="0" xfId="71" applyFont="1" applyFill="1" applyAlignment="1">
      <alignment vertical="center"/>
      <protection/>
    </xf>
    <xf numFmtId="0" fontId="8" fillId="0" borderId="0" xfId="71" applyFont="1" applyFill="1" applyBorder="1">
      <alignment/>
      <protection/>
    </xf>
    <xf numFmtId="178" fontId="8" fillId="0" borderId="0" xfId="71" applyNumberFormat="1" applyFont="1" applyFill="1" applyBorder="1">
      <alignment/>
      <protection/>
    </xf>
    <xf numFmtId="178" fontId="8" fillId="0" borderId="0" xfId="71" applyNumberFormat="1" applyFont="1" applyFill="1">
      <alignment/>
      <protection/>
    </xf>
    <xf numFmtId="0" fontId="8" fillId="0" borderId="0" xfId="71" applyFont="1" applyFill="1" applyBorder="1" applyAlignment="1">
      <alignment/>
      <protection/>
    </xf>
    <xf numFmtId="215" fontId="11" fillId="24" borderId="0" xfId="71" applyNumberFormat="1" applyFont="1" applyFill="1" applyAlignment="1">
      <alignment vertical="center"/>
      <protection/>
    </xf>
    <xf numFmtId="0" fontId="15" fillId="24" borderId="0" xfId="71" applyFont="1" applyFill="1" applyAlignment="1">
      <alignment vertical="center"/>
      <protection/>
    </xf>
    <xf numFmtId="0" fontId="8" fillId="24" borderId="0" xfId="71" applyFont="1" applyFill="1">
      <alignment/>
      <protection/>
    </xf>
    <xf numFmtId="0" fontId="51" fillId="0" borderId="0" xfId="71" applyFont="1" applyFill="1">
      <alignment/>
      <protection/>
    </xf>
    <xf numFmtId="0" fontId="8" fillId="24" borderId="0" xfId="71" applyFont="1" applyFill="1" applyAlignment="1">
      <alignment/>
      <protection/>
    </xf>
    <xf numFmtId="0" fontId="17" fillId="24" borderId="0" xfId="71" applyFont="1" applyFill="1">
      <alignment/>
      <protection/>
    </xf>
    <xf numFmtId="0" fontId="9" fillId="24" borderId="0" xfId="71" applyFont="1" applyFill="1" applyAlignment="1">
      <alignment horizontal="centerContinuous"/>
      <protection/>
    </xf>
    <xf numFmtId="0" fontId="8" fillId="24" borderId="0" xfId="71" applyFont="1" applyFill="1" applyAlignment="1">
      <alignment horizontal="centerContinuous"/>
      <protection/>
    </xf>
    <xf numFmtId="182" fontId="8" fillId="24" borderId="0" xfId="71" applyNumberFormat="1" applyFont="1" applyFill="1" applyAlignment="1">
      <alignment horizontal="centerContinuous"/>
      <protection/>
    </xf>
    <xf numFmtId="0" fontId="9" fillId="24" borderId="0" xfId="71" applyFont="1" applyFill="1" applyAlignment="1">
      <alignment horizontal="right"/>
      <protection/>
    </xf>
    <xf numFmtId="0" fontId="9" fillId="24" borderId="0" xfId="71" applyFont="1" applyFill="1" applyAlignment="1">
      <alignment horizontal="left"/>
      <protection/>
    </xf>
    <xf numFmtId="227" fontId="8" fillId="24" borderId="0" xfId="71" applyNumberFormat="1" applyFont="1" applyFill="1" applyAlignment="1">
      <alignment horizontal="centerContinuous"/>
      <protection/>
    </xf>
    <xf numFmtId="0" fontId="8" fillId="24" borderId="0" xfId="71" applyFont="1" applyFill="1" applyAlignment="1">
      <alignment horizontal="right"/>
      <protection/>
    </xf>
    <xf numFmtId="176" fontId="8" fillId="24" borderId="0" xfId="71" applyNumberFormat="1" applyFont="1" applyFill="1" applyAlignment="1">
      <alignment horizontal="centerContinuous"/>
      <protection/>
    </xf>
    <xf numFmtId="0" fontId="15" fillId="24" borderId="0" xfId="71" applyFont="1" applyFill="1">
      <alignment/>
      <protection/>
    </xf>
    <xf numFmtId="227" fontId="8" fillId="24" borderId="0" xfId="71" applyNumberFormat="1" applyFont="1" applyFill="1">
      <alignment/>
      <protection/>
    </xf>
    <xf numFmtId="182" fontId="8" fillId="24" borderId="0" xfId="71" applyNumberFormat="1" applyFont="1" applyFill="1">
      <alignment/>
      <protection/>
    </xf>
    <xf numFmtId="0" fontId="11" fillId="24" borderId="12" xfId="71" applyFont="1" applyFill="1" applyBorder="1" applyAlignment="1">
      <alignment horizontal="centerContinuous"/>
      <protection/>
    </xf>
    <xf numFmtId="0" fontId="11" fillId="24" borderId="13" xfId="71" applyFont="1" applyFill="1" applyBorder="1" applyAlignment="1">
      <alignment horizontal="centerContinuous" vertical="center"/>
      <protection/>
    </xf>
    <xf numFmtId="182" fontId="11" fillId="24" borderId="13" xfId="71" applyNumberFormat="1" applyFont="1" applyFill="1" applyBorder="1" applyAlignment="1">
      <alignment horizontal="centerContinuous" vertical="center"/>
      <protection/>
    </xf>
    <xf numFmtId="227" fontId="11" fillId="24" borderId="13" xfId="71" applyNumberFormat="1" applyFont="1" applyFill="1" applyBorder="1" applyAlignment="1">
      <alignment horizontal="centerContinuous" vertical="center"/>
      <protection/>
    </xf>
    <xf numFmtId="0" fontId="11" fillId="24" borderId="14" xfId="71" applyFont="1" applyFill="1" applyBorder="1" applyAlignment="1">
      <alignment horizontal="centerContinuous" vertical="top"/>
      <protection/>
    </xf>
    <xf numFmtId="0" fontId="11" fillId="24" borderId="15" xfId="71" applyFont="1" applyFill="1" applyBorder="1" applyAlignment="1">
      <alignment horizontal="center" vertical="center"/>
      <protection/>
    </xf>
    <xf numFmtId="0" fontId="11" fillId="24" borderId="0" xfId="71" applyFont="1" applyFill="1">
      <alignment/>
      <protection/>
    </xf>
    <xf numFmtId="0" fontId="11" fillId="24" borderId="16" xfId="71" applyFont="1" applyFill="1" applyBorder="1">
      <alignment/>
      <protection/>
    </xf>
    <xf numFmtId="0" fontId="15" fillId="24" borderId="0" xfId="71" applyFont="1" applyFill="1" applyAlignment="1">
      <alignment horizontal="right"/>
      <protection/>
    </xf>
    <xf numFmtId="0" fontId="11" fillId="24" borderId="17" xfId="71" applyFont="1" applyFill="1" applyBorder="1">
      <alignment/>
      <protection/>
    </xf>
    <xf numFmtId="0" fontId="14" fillId="24" borderId="0" xfId="71" applyFont="1" applyFill="1">
      <alignment/>
      <protection/>
    </xf>
    <xf numFmtId="0" fontId="14" fillId="24" borderId="16" xfId="71" applyFont="1" applyFill="1" applyBorder="1">
      <alignment/>
      <protection/>
    </xf>
    <xf numFmtId="179" fontId="17" fillId="24" borderId="0" xfId="71" applyNumberFormat="1" applyFont="1" applyFill="1" applyBorder="1">
      <alignment/>
      <protection/>
    </xf>
    <xf numFmtId="176" fontId="14" fillId="24" borderId="0" xfId="60" applyNumberFormat="1" applyFont="1" applyFill="1" applyBorder="1" applyAlignment="1">
      <alignment vertical="center"/>
    </xf>
    <xf numFmtId="0" fontId="14" fillId="24" borderId="17" xfId="71" applyFont="1" applyFill="1" applyBorder="1" applyAlignment="1">
      <alignment horizontal="center"/>
      <protection/>
    </xf>
    <xf numFmtId="206" fontId="8" fillId="24" borderId="0" xfId="71" applyNumberFormat="1" applyFont="1" applyFill="1">
      <alignment/>
      <protection/>
    </xf>
    <xf numFmtId="176" fontId="14" fillId="24" borderId="0" xfId="71" applyNumberFormat="1" applyFont="1" applyFill="1" applyBorder="1">
      <alignment/>
      <protection/>
    </xf>
    <xf numFmtId="0" fontId="11" fillId="24" borderId="17" xfId="71" applyFont="1" applyFill="1" applyBorder="1" applyAlignment="1">
      <alignment horizontal="center"/>
      <protection/>
    </xf>
    <xf numFmtId="0" fontId="11" fillId="24" borderId="16" xfId="71" applyFont="1" applyFill="1" applyBorder="1" applyAlignment="1">
      <alignment horizontal="distributed"/>
      <protection/>
    </xf>
    <xf numFmtId="179" fontId="8" fillId="24" borderId="0" xfId="71" applyNumberFormat="1" applyFont="1" applyFill="1" applyBorder="1">
      <alignment/>
      <protection/>
    </xf>
    <xf numFmtId="176" fontId="11" fillId="24" borderId="0" xfId="0" applyNumberFormat="1" applyFont="1" applyFill="1" applyBorder="1" applyAlignment="1">
      <alignment vertical="center"/>
    </xf>
    <xf numFmtId="179" fontId="8" fillId="24" borderId="0" xfId="71" applyNumberFormat="1" applyFont="1" applyFill="1">
      <alignment/>
      <protection/>
    </xf>
    <xf numFmtId="0" fontId="11" fillId="24" borderId="18" xfId="71" applyFont="1" applyFill="1" applyBorder="1">
      <alignment/>
      <protection/>
    </xf>
    <xf numFmtId="0" fontId="11" fillId="24" borderId="19" xfId="71" applyFont="1" applyFill="1" applyBorder="1" applyAlignment="1">
      <alignment horizontal="distributed"/>
      <protection/>
    </xf>
    <xf numFmtId="179" fontId="8" fillId="24" borderId="18" xfId="71" applyNumberFormat="1" applyFont="1" applyFill="1" applyBorder="1">
      <alignment/>
      <protection/>
    </xf>
    <xf numFmtId="176" fontId="11" fillId="24" borderId="18" xfId="0" applyNumberFormat="1" applyFont="1" applyFill="1" applyBorder="1" applyAlignment="1">
      <alignment vertical="center"/>
    </xf>
    <xf numFmtId="0" fontId="11" fillId="24" borderId="20" xfId="71" applyFont="1" applyFill="1" applyBorder="1" applyAlignment="1">
      <alignment horizontal="center"/>
      <protection/>
    </xf>
    <xf numFmtId="0" fontId="8" fillId="24" borderId="12" xfId="71" applyFont="1" applyFill="1" applyBorder="1">
      <alignment/>
      <protection/>
    </xf>
    <xf numFmtId="0" fontId="9" fillId="24" borderId="0" xfId="71" applyFont="1" applyFill="1" applyAlignment="1">
      <alignment horizontal="right" vertical="center"/>
      <protection/>
    </xf>
    <xf numFmtId="0" fontId="8" fillId="24" borderId="0" xfId="71" applyFont="1" applyFill="1" applyAlignment="1">
      <alignment horizontal="left"/>
      <protection/>
    </xf>
    <xf numFmtId="0" fontId="8" fillId="24" borderId="0" xfId="71" applyFont="1" applyFill="1" applyAlignment="1">
      <alignment horizontal="center"/>
      <protection/>
    </xf>
    <xf numFmtId="179" fontId="8" fillId="24" borderId="12" xfId="71" applyNumberFormat="1" applyFont="1" applyFill="1" applyBorder="1">
      <alignment/>
      <protection/>
    </xf>
    <xf numFmtId="0" fontId="11" fillId="24" borderId="21" xfId="71" applyFont="1" applyFill="1" applyBorder="1" applyAlignment="1">
      <alignment horizontal="centerContinuous"/>
      <protection/>
    </xf>
    <xf numFmtId="0" fontId="11" fillId="24" borderId="12" xfId="71" applyFont="1" applyFill="1" applyBorder="1" applyAlignment="1">
      <alignment horizontal="centerContinuous" vertical="center"/>
      <protection/>
    </xf>
    <xf numFmtId="0" fontId="11" fillId="24" borderId="21" xfId="71" applyFont="1" applyFill="1" applyBorder="1" applyAlignment="1">
      <alignment horizontal="centerContinuous" vertical="center"/>
      <protection/>
    </xf>
    <xf numFmtId="0" fontId="11" fillId="24" borderId="22" xfId="71" applyFont="1" applyFill="1" applyBorder="1" applyAlignment="1">
      <alignment horizontal="centerContinuous" vertical="center"/>
      <protection/>
    </xf>
    <xf numFmtId="0" fontId="11" fillId="24" borderId="23" xfId="71" applyFont="1" applyFill="1" applyBorder="1" applyAlignment="1">
      <alignment horizontal="centerContinuous" vertical="top"/>
      <protection/>
    </xf>
    <xf numFmtId="0" fontId="15" fillId="24" borderId="15" xfId="71" applyFont="1" applyFill="1" applyBorder="1" applyAlignment="1">
      <alignment horizontal="center" vertical="center"/>
      <protection/>
    </xf>
    <xf numFmtId="0" fontId="15" fillId="24" borderId="24" xfId="71" applyFont="1" applyFill="1" applyBorder="1" applyAlignment="1">
      <alignment horizontal="center" vertical="center"/>
      <protection/>
    </xf>
    <xf numFmtId="0" fontId="15" fillId="24" borderId="15" xfId="71" applyFont="1" applyFill="1" applyBorder="1" applyAlignment="1">
      <alignment horizontal="distributed" vertical="center" wrapText="1"/>
      <protection/>
    </xf>
    <xf numFmtId="0" fontId="15" fillId="24" borderId="25" xfId="71" applyFont="1" applyFill="1" applyBorder="1" applyAlignment="1">
      <alignment horizontal="center" vertical="center" wrapText="1"/>
      <protection/>
    </xf>
    <xf numFmtId="0" fontId="22" fillId="24" borderId="0" xfId="71" applyFont="1" applyFill="1">
      <alignment/>
      <protection/>
    </xf>
    <xf numFmtId="0" fontId="11" fillId="24" borderId="26" xfId="71" applyFont="1" applyFill="1" applyBorder="1" applyAlignment="1">
      <alignment horizontal="centerContinuous" vertical="center"/>
      <protection/>
    </xf>
    <xf numFmtId="0" fontId="11" fillId="24" borderId="0" xfId="71" applyFont="1" applyFill="1" applyBorder="1" applyAlignment="1">
      <alignment horizontal="centerContinuous" vertical="top"/>
      <protection/>
    </xf>
    <xf numFmtId="0" fontId="11" fillId="24" borderId="16" xfId="71" applyFont="1" applyFill="1" applyBorder="1" applyAlignment="1">
      <alignment horizontal="centerContinuous" vertical="top"/>
      <protection/>
    </xf>
    <xf numFmtId="0" fontId="11" fillId="24" borderId="17" xfId="71" applyFont="1" applyFill="1" applyBorder="1" applyAlignment="1">
      <alignment horizontal="center" vertical="center"/>
      <protection/>
    </xf>
    <xf numFmtId="205" fontId="9" fillId="24" borderId="0" xfId="71" applyNumberFormat="1" applyFont="1" applyFill="1" applyAlignment="1">
      <alignment horizontal="left"/>
      <protection/>
    </xf>
    <xf numFmtId="205" fontId="8" fillId="24" borderId="0" xfId="71" applyNumberFormat="1" applyFont="1" applyFill="1" applyAlignment="1">
      <alignment horizontal="centerContinuous"/>
      <protection/>
    </xf>
    <xf numFmtId="205" fontId="8" fillId="24" borderId="0" xfId="71" applyNumberFormat="1" applyFont="1" applyFill="1">
      <alignment/>
      <protection/>
    </xf>
    <xf numFmtId="0" fontId="11" fillId="24" borderId="26" xfId="71" applyFont="1" applyFill="1" applyBorder="1">
      <alignment/>
      <protection/>
    </xf>
    <xf numFmtId="0" fontId="11" fillId="24" borderId="12" xfId="71" applyFont="1" applyFill="1" applyBorder="1">
      <alignment/>
      <protection/>
    </xf>
    <xf numFmtId="0" fontId="11" fillId="24" borderId="27" xfId="71" applyFont="1" applyFill="1" applyBorder="1">
      <alignment/>
      <protection/>
    </xf>
    <xf numFmtId="0" fontId="11" fillId="24" borderId="22" xfId="71" applyFont="1" applyFill="1" applyBorder="1" applyAlignment="1">
      <alignment horizontal="centerContinuous"/>
      <protection/>
    </xf>
    <xf numFmtId="205" fontId="11" fillId="24" borderId="12" xfId="71" applyNumberFormat="1" applyFont="1" applyFill="1" applyBorder="1" applyAlignment="1">
      <alignment horizontal="centerContinuous"/>
      <protection/>
    </xf>
    <xf numFmtId="0" fontId="11" fillId="24" borderId="14" xfId="71" applyFont="1" applyFill="1" applyBorder="1" applyAlignment="1">
      <alignment horizontal="center" vertical="top"/>
      <protection/>
    </xf>
    <xf numFmtId="0" fontId="11" fillId="24" borderId="24" xfId="71" applyFont="1" applyFill="1" applyBorder="1" applyAlignment="1">
      <alignment horizontal="center" vertical="center" wrapText="1"/>
      <protection/>
    </xf>
    <xf numFmtId="0" fontId="11" fillId="24" borderId="25" xfId="71" applyFont="1" applyFill="1" applyBorder="1" applyAlignment="1">
      <alignment horizontal="center" vertical="top"/>
      <protection/>
    </xf>
    <xf numFmtId="205" fontId="11" fillId="24" borderId="15" xfId="71" applyNumberFormat="1" applyFont="1" applyFill="1" applyBorder="1" applyAlignment="1">
      <alignment horizontal="center" vertical="center"/>
      <protection/>
    </xf>
    <xf numFmtId="179" fontId="11" fillId="24" borderId="0" xfId="71" applyNumberFormat="1" applyFont="1" applyFill="1">
      <alignment/>
      <protection/>
    </xf>
    <xf numFmtId="0" fontId="11" fillId="24" borderId="0" xfId="71" applyFont="1" applyFill="1" applyBorder="1" applyAlignment="1">
      <alignment horizontal="center" vertical="center"/>
      <protection/>
    </xf>
    <xf numFmtId="179" fontId="17" fillId="24" borderId="0" xfId="71" applyNumberFormat="1" applyFont="1" applyFill="1">
      <alignment/>
      <protection/>
    </xf>
    <xf numFmtId="215" fontId="11" fillId="24" borderId="0" xfId="60" applyNumberFormat="1" applyFont="1" applyFill="1" applyBorder="1" applyAlignment="1">
      <alignment horizontal="right" vertical="center"/>
    </xf>
    <xf numFmtId="182" fontId="11" fillId="24" borderId="0" xfId="71" applyNumberFormat="1" applyFont="1" applyFill="1" applyBorder="1" applyAlignment="1">
      <alignment vertical="center"/>
      <protection/>
    </xf>
    <xf numFmtId="182" fontId="14" fillId="24" borderId="2" xfId="71" applyNumberFormat="1" applyFont="1" applyFill="1" applyBorder="1" applyAlignment="1">
      <alignment vertical="center"/>
      <protection/>
    </xf>
    <xf numFmtId="0" fontId="11" fillId="24" borderId="28" xfId="71" applyFont="1" applyFill="1" applyBorder="1" applyAlignment="1">
      <alignment horizontal="centerContinuous" vertical="center"/>
      <protection/>
    </xf>
    <xf numFmtId="225" fontId="14" fillId="24" borderId="2" xfId="71" applyNumberFormat="1" applyFont="1" applyFill="1" applyBorder="1" applyAlignment="1">
      <alignment vertical="center"/>
      <protection/>
    </xf>
    <xf numFmtId="201" fontId="11" fillId="24" borderId="0" xfId="71" applyNumberFormat="1" applyFont="1" applyFill="1" applyBorder="1" applyAlignment="1">
      <alignment vertical="center"/>
      <protection/>
    </xf>
    <xf numFmtId="209" fontId="11" fillId="24" borderId="0" xfId="71" applyNumberFormat="1" applyFont="1" applyFill="1" applyBorder="1" applyAlignment="1">
      <alignment vertical="center"/>
      <protection/>
    </xf>
    <xf numFmtId="201" fontId="14" fillId="24" borderId="29" xfId="71" applyNumberFormat="1" applyFont="1" applyFill="1" applyBorder="1" applyAlignment="1">
      <alignment vertical="center"/>
      <protection/>
    </xf>
    <xf numFmtId="0" fontId="8" fillId="0" borderId="12" xfId="71" applyFont="1" applyFill="1" applyBorder="1">
      <alignment/>
      <protection/>
    </xf>
    <xf numFmtId="0" fontId="21" fillId="24" borderId="30" xfId="71" applyFont="1" applyFill="1" applyBorder="1" applyAlignment="1">
      <alignment horizontal="distributed" vertical="center"/>
      <protection/>
    </xf>
    <xf numFmtId="186" fontId="8" fillId="24" borderId="31" xfId="71" applyNumberFormat="1" applyFont="1" applyFill="1" applyBorder="1" applyAlignment="1">
      <alignment vertical="center"/>
      <protection/>
    </xf>
    <xf numFmtId="186" fontId="8" fillId="24" borderId="0" xfId="71" applyNumberFormat="1" applyFont="1" applyFill="1" applyBorder="1" applyAlignment="1">
      <alignment vertical="center"/>
      <protection/>
    </xf>
    <xf numFmtId="0" fontId="11" fillId="24" borderId="32" xfId="71" applyFont="1" applyFill="1" applyBorder="1" applyAlignment="1">
      <alignment horizontal="distributed" vertical="center"/>
      <protection/>
    </xf>
    <xf numFmtId="226" fontId="11" fillId="24" borderId="32" xfId="0" applyNumberFormat="1" applyFont="1" applyFill="1" applyBorder="1" applyAlignment="1">
      <alignment horizontal="left" vertical="center"/>
    </xf>
    <xf numFmtId="0" fontId="21" fillId="24" borderId="32" xfId="71" applyFont="1" applyFill="1" applyBorder="1" applyAlignment="1">
      <alignment horizontal="distributed" vertical="center"/>
      <protection/>
    </xf>
    <xf numFmtId="0" fontId="11" fillId="24" borderId="33" xfId="71" applyFont="1" applyFill="1" applyBorder="1" applyAlignment="1">
      <alignment horizontal="distributed" vertical="center"/>
      <protection/>
    </xf>
    <xf numFmtId="186" fontId="8" fillId="24" borderId="18" xfId="71" applyNumberFormat="1" applyFont="1" applyFill="1" applyBorder="1" applyAlignment="1">
      <alignment vertical="center"/>
      <protection/>
    </xf>
    <xf numFmtId="0" fontId="11" fillId="24" borderId="0" xfId="71" applyFont="1" applyFill="1" applyAlignment="1">
      <alignment/>
      <protection/>
    </xf>
    <xf numFmtId="0" fontId="8" fillId="24" borderId="18" xfId="71" applyFont="1" applyFill="1" applyBorder="1">
      <alignment/>
      <protection/>
    </xf>
    <xf numFmtId="0" fontId="11" fillId="24" borderId="18" xfId="71" applyFont="1" applyFill="1" applyBorder="1" applyAlignment="1">
      <alignment horizontal="right" vertical="center"/>
      <protection/>
    </xf>
    <xf numFmtId="0" fontId="11" fillId="24" borderId="28" xfId="71" applyFont="1" applyFill="1" applyBorder="1" applyAlignment="1">
      <alignment horizontal="center" vertical="center"/>
      <protection/>
    </xf>
    <xf numFmtId="0" fontId="11" fillId="24" borderId="27" xfId="71" applyFont="1" applyFill="1" applyBorder="1" applyAlignment="1">
      <alignment horizontal="center"/>
      <protection/>
    </xf>
    <xf numFmtId="0" fontId="11" fillId="24" borderId="24" xfId="71" applyFont="1" applyFill="1" applyBorder="1" applyAlignment="1">
      <alignment horizontal="center" vertical="center"/>
      <protection/>
    </xf>
    <xf numFmtId="0" fontId="11" fillId="24" borderId="30" xfId="71" applyFont="1" applyFill="1" applyBorder="1" applyAlignment="1">
      <alignment vertical="center"/>
      <protection/>
    </xf>
    <xf numFmtId="179" fontId="8" fillId="24" borderId="31" xfId="71" applyNumberFormat="1" applyFont="1" applyFill="1" applyBorder="1" applyAlignment="1">
      <alignment vertical="center"/>
      <protection/>
    </xf>
    <xf numFmtId="176" fontId="8" fillId="24" borderId="31" xfId="71" applyNumberFormat="1" applyFont="1" applyFill="1" applyBorder="1" applyAlignment="1">
      <alignment vertical="center"/>
      <protection/>
    </xf>
    <xf numFmtId="0" fontId="11" fillId="24" borderId="32" xfId="71" applyFont="1" applyFill="1" applyBorder="1" applyAlignment="1">
      <alignment vertical="center"/>
      <protection/>
    </xf>
    <xf numFmtId="179" fontId="8" fillId="24" borderId="0" xfId="71" applyNumberFormat="1" applyFont="1" applyFill="1" applyBorder="1" applyAlignment="1">
      <alignment vertical="center"/>
      <protection/>
    </xf>
    <xf numFmtId="176" fontId="8" fillId="24" borderId="0" xfId="71" applyNumberFormat="1" applyFont="1" applyFill="1" applyBorder="1" applyAlignment="1">
      <alignment vertical="center"/>
      <protection/>
    </xf>
    <xf numFmtId="0" fontId="11" fillId="24" borderId="30" xfId="71" applyFont="1" applyFill="1" applyBorder="1" applyAlignment="1">
      <alignment horizontal="distributed" vertical="center"/>
      <protection/>
    </xf>
    <xf numFmtId="203" fontId="8" fillId="24" borderId="0" xfId="71" applyNumberFormat="1" applyFont="1" applyFill="1" applyBorder="1" applyAlignment="1">
      <alignment vertical="center"/>
      <protection/>
    </xf>
    <xf numFmtId="0" fontId="11" fillId="24" borderId="34" xfId="71" applyFont="1" applyFill="1" applyBorder="1" applyAlignment="1">
      <alignment horizontal="distributed" vertical="center"/>
      <protection/>
    </xf>
    <xf numFmtId="0" fontId="22" fillId="24" borderId="32" xfId="71" applyFont="1" applyFill="1" applyBorder="1" applyAlignment="1">
      <alignment horizontal="distributed" vertical="center"/>
      <protection/>
    </xf>
    <xf numFmtId="0" fontId="22" fillId="24" borderId="33" xfId="71" applyFont="1" applyFill="1" applyBorder="1" applyAlignment="1">
      <alignment horizontal="distributed" vertical="center" wrapText="1"/>
      <protection/>
    </xf>
    <xf numFmtId="179" fontId="8" fillId="24" borderId="18" xfId="71" applyNumberFormat="1" applyFont="1" applyFill="1" applyBorder="1" applyAlignment="1">
      <alignment vertical="center"/>
      <protection/>
    </xf>
    <xf numFmtId="0" fontId="11" fillId="24" borderId="21" xfId="71" applyFont="1" applyFill="1" applyBorder="1">
      <alignment/>
      <protection/>
    </xf>
    <xf numFmtId="0" fontId="14" fillId="24" borderId="15" xfId="71" applyFont="1" applyFill="1" applyBorder="1" applyAlignment="1">
      <alignment horizontal="center" vertical="center"/>
      <protection/>
    </xf>
    <xf numFmtId="0" fontId="11" fillId="24" borderId="25" xfId="71" applyFont="1" applyFill="1" applyBorder="1" applyAlignment="1">
      <alignment horizontal="center" vertical="center"/>
      <protection/>
    </xf>
    <xf numFmtId="0" fontId="11" fillId="24" borderId="26" xfId="71" applyFont="1" applyFill="1" applyBorder="1" applyAlignment="1">
      <alignment horizontal="center" vertical="center"/>
      <protection/>
    </xf>
    <xf numFmtId="0" fontId="9" fillId="24" borderId="0" xfId="71" applyFont="1" applyFill="1" applyAlignment="1">
      <alignment/>
      <protection/>
    </xf>
    <xf numFmtId="0" fontId="16" fillId="24" borderId="0" xfId="71" applyFont="1" applyFill="1" applyAlignment="1">
      <alignment horizontal="centerContinuous"/>
      <protection/>
    </xf>
    <xf numFmtId="49" fontId="8" fillId="24" borderId="0" xfId="71" applyNumberFormat="1" applyFont="1" applyFill="1" applyAlignment="1" quotePrefix="1">
      <alignment horizontal="right"/>
      <protection/>
    </xf>
    <xf numFmtId="0" fontId="8" fillId="24" borderId="18" xfId="71" applyFont="1" applyFill="1" applyBorder="1" applyAlignment="1">
      <alignment horizontal="right" vertical="center"/>
      <protection/>
    </xf>
    <xf numFmtId="0" fontId="11" fillId="24" borderId="27" xfId="71" applyFont="1" applyFill="1" applyBorder="1" applyAlignment="1">
      <alignment horizontal="centerContinuous" vertical="center"/>
      <protection/>
    </xf>
    <xf numFmtId="0" fontId="8" fillId="24" borderId="16" xfId="0" applyFont="1" applyFill="1" applyBorder="1" applyAlignment="1">
      <alignment vertical="center" shrinkToFit="1"/>
    </xf>
    <xf numFmtId="0" fontId="42" fillId="24" borderId="16" xfId="0" applyFont="1" applyFill="1" applyBorder="1" applyAlignment="1">
      <alignment vertical="center"/>
    </xf>
    <xf numFmtId="0" fontId="42" fillId="24" borderId="23" xfId="0" applyFont="1" applyFill="1" applyBorder="1" applyAlignment="1">
      <alignment vertical="center"/>
    </xf>
    <xf numFmtId="0" fontId="45" fillId="24" borderId="35" xfId="0" applyFont="1" applyFill="1" applyBorder="1" applyAlignment="1">
      <alignment horizontal="center" vertical="center"/>
    </xf>
    <xf numFmtId="0" fontId="14" fillId="24" borderId="19" xfId="71" applyFont="1" applyFill="1" applyBorder="1" applyAlignment="1">
      <alignment horizontal="distributed" vertical="center"/>
      <protection/>
    </xf>
    <xf numFmtId="0" fontId="14" fillId="24" borderId="24" xfId="71" applyFont="1" applyFill="1" applyBorder="1" applyAlignment="1">
      <alignment horizontal="center" vertical="center"/>
      <protection/>
    </xf>
    <xf numFmtId="215" fontId="11" fillId="24" borderId="31" xfId="71" applyNumberFormat="1" applyFont="1" applyFill="1" applyBorder="1" applyAlignment="1">
      <alignment vertical="center"/>
      <protection/>
    </xf>
    <xf numFmtId="215" fontId="11" fillId="24" borderId="36" xfId="71" applyNumberFormat="1" applyFont="1" applyFill="1" applyBorder="1" applyAlignment="1">
      <alignment vertical="center"/>
      <protection/>
    </xf>
    <xf numFmtId="214" fontId="11" fillId="24" borderId="36" xfId="71" applyNumberFormat="1" applyFont="1" applyFill="1" applyBorder="1" applyAlignment="1">
      <alignment vertical="center"/>
      <protection/>
    </xf>
    <xf numFmtId="214" fontId="11" fillId="24" borderId="0" xfId="71" applyNumberFormat="1" applyFont="1" applyFill="1" applyBorder="1" applyAlignment="1">
      <alignment vertical="center"/>
      <protection/>
    </xf>
    <xf numFmtId="214" fontId="11" fillId="24" borderId="0" xfId="71" applyNumberFormat="1" applyFont="1" applyFill="1" applyAlignment="1">
      <alignment vertical="center"/>
      <protection/>
    </xf>
    <xf numFmtId="215" fontId="11" fillId="24" borderId="0" xfId="71" applyNumberFormat="1" applyFont="1" applyFill="1" applyBorder="1" applyAlignment="1">
      <alignment vertical="center"/>
      <protection/>
    </xf>
    <xf numFmtId="215" fontId="11" fillId="24" borderId="16" xfId="71" applyNumberFormat="1" applyFont="1" applyFill="1" applyBorder="1" applyAlignment="1">
      <alignment vertical="center"/>
      <protection/>
    </xf>
    <xf numFmtId="214" fontId="11" fillId="24" borderId="16" xfId="71" applyNumberFormat="1" applyFont="1" applyFill="1" applyBorder="1" applyAlignment="1">
      <alignment vertical="center"/>
      <protection/>
    </xf>
    <xf numFmtId="215" fontId="11" fillId="24" borderId="14" xfId="71" applyNumberFormat="1" applyFont="1" applyFill="1" applyBorder="1" applyAlignment="1">
      <alignment vertical="center"/>
      <protection/>
    </xf>
    <xf numFmtId="214" fontId="11" fillId="24" borderId="14" xfId="71" applyNumberFormat="1" applyFont="1" applyFill="1" applyBorder="1" applyAlignment="1">
      <alignment vertical="center"/>
      <protection/>
    </xf>
    <xf numFmtId="215" fontId="14" fillId="24" borderId="2" xfId="60" applyNumberFormat="1" applyFont="1" applyFill="1" applyBorder="1" applyAlignment="1">
      <alignment horizontal="right" vertical="center"/>
    </xf>
    <xf numFmtId="215" fontId="14" fillId="24" borderId="2" xfId="71" applyNumberFormat="1" applyFont="1" applyFill="1" applyBorder="1" applyAlignment="1">
      <alignment vertical="center"/>
      <protection/>
    </xf>
    <xf numFmtId="215" fontId="14" fillId="24" borderId="35" xfId="71" applyNumberFormat="1" applyFont="1" applyFill="1" applyBorder="1" applyAlignment="1">
      <alignment vertical="center"/>
      <protection/>
    </xf>
    <xf numFmtId="214" fontId="14" fillId="24" borderId="35" xfId="71" applyNumberFormat="1" applyFont="1" applyFill="1" applyBorder="1" applyAlignment="1">
      <alignment vertical="center"/>
      <protection/>
    </xf>
    <xf numFmtId="214" fontId="14" fillId="24" borderId="2" xfId="71" applyNumberFormat="1" applyFont="1" applyFill="1" applyBorder="1" applyAlignment="1">
      <alignment vertical="center"/>
      <protection/>
    </xf>
    <xf numFmtId="214" fontId="14" fillId="24" borderId="0" xfId="71" applyNumberFormat="1" applyFont="1" applyFill="1" applyAlignment="1">
      <alignment vertical="center"/>
      <protection/>
    </xf>
    <xf numFmtId="214" fontId="14" fillId="24" borderId="31" xfId="71" applyNumberFormat="1" applyFont="1" applyFill="1" applyBorder="1" applyAlignment="1">
      <alignment vertical="center"/>
      <protection/>
    </xf>
    <xf numFmtId="214" fontId="11" fillId="24" borderId="31" xfId="71" applyNumberFormat="1" applyFont="1" applyFill="1" applyBorder="1" applyAlignment="1">
      <alignment vertical="center"/>
      <protection/>
    </xf>
    <xf numFmtId="182" fontId="11" fillId="24" borderId="0" xfId="71" applyNumberFormat="1" applyFont="1" applyFill="1" applyBorder="1" applyAlignment="1" quotePrefix="1">
      <alignment horizontal="right" vertical="center"/>
      <protection/>
    </xf>
    <xf numFmtId="209" fontId="11" fillId="24" borderId="0" xfId="71" applyNumberFormat="1" applyFont="1" applyFill="1" applyBorder="1" applyAlignment="1" quotePrefix="1">
      <alignment horizontal="right" vertical="center"/>
      <protection/>
    </xf>
    <xf numFmtId="214" fontId="11" fillId="24" borderId="0" xfId="71" applyNumberFormat="1" applyFont="1" applyFill="1" applyBorder="1" applyAlignment="1">
      <alignment horizontal="right" vertical="center"/>
      <protection/>
    </xf>
    <xf numFmtId="182" fontId="11" fillId="24" borderId="14" xfId="71" applyNumberFormat="1" applyFont="1" applyFill="1" applyBorder="1" applyAlignment="1">
      <alignment vertical="center"/>
      <protection/>
    </xf>
    <xf numFmtId="214" fontId="14" fillId="24" borderId="0" xfId="71" applyNumberFormat="1" applyFont="1" applyFill="1" applyAlignment="1">
      <alignment horizontal="right" vertical="center"/>
      <protection/>
    </xf>
    <xf numFmtId="214" fontId="14" fillId="24" borderId="14" xfId="71" applyNumberFormat="1" applyFont="1" applyFill="1" applyBorder="1" applyAlignment="1">
      <alignment horizontal="right" vertical="center"/>
      <protection/>
    </xf>
    <xf numFmtId="215" fontId="14" fillId="24" borderId="29" xfId="60" applyNumberFormat="1" applyFont="1" applyFill="1" applyBorder="1" applyAlignment="1">
      <alignment horizontal="right" vertical="center"/>
    </xf>
    <xf numFmtId="215" fontId="14" fillId="24" borderId="29" xfId="71" applyNumberFormat="1" applyFont="1" applyFill="1" applyBorder="1" applyAlignment="1">
      <alignment vertical="center"/>
      <protection/>
    </xf>
    <xf numFmtId="182" fontId="14" fillId="24" borderId="29" xfId="71" applyNumberFormat="1" applyFont="1" applyFill="1" applyBorder="1" applyAlignment="1">
      <alignment vertical="center"/>
      <protection/>
    </xf>
    <xf numFmtId="182" fontId="14" fillId="24" borderId="18" xfId="71" applyNumberFormat="1" applyFont="1" applyFill="1" applyBorder="1" applyAlignment="1">
      <alignment vertical="center"/>
      <protection/>
    </xf>
    <xf numFmtId="214" fontId="14" fillId="24" borderId="36" xfId="71" applyNumberFormat="1" applyFont="1" applyFill="1" applyBorder="1" applyAlignment="1">
      <alignment vertical="center"/>
      <protection/>
    </xf>
    <xf numFmtId="214" fontId="14" fillId="24" borderId="29" xfId="71" applyNumberFormat="1" applyFont="1" applyFill="1" applyBorder="1" applyAlignment="1">
      <alignment vertical="center"/>
      <protection/>
    </xf>
    <xf numFmtId="214" fontId="14" fillId="24" borderId="29" xfId="71" applyNumberFormat="1" applyFont="1" applyFill="1" applyBorder="1" applyAlignment="1">
      <alignment horizontal="right" vertical="center"/>
      <protection/>
    </xf>
    <xf numFmtId="178" fontId="8" fillId="24" borderId="0" xfId="71" applyNumberFormat="1" applyFont="1" applyFill="1" applyAlignment="1">
      <alignment horizontal="centerContinuous"/>
      <protection/>
    </xf>
    <xf numFmtId="178" fontId="11" fillId="24" borderId="0" xfId="71" applyNumberFormat="1" applyFont="1" applyFill="1">
      <alignment/>
      <protection/>
    </xf>
    <xf numFmtId="0" fontId="11" fillId="24" borderId="0" xfId="71" applyFont="1" applyFill="1" applyAlignment="1">
      <alignment horizontal="right"/>
      <protection/>
    </xf>
    <xf numFmtId="178" fontId="11" fillId="24" borderId="28" xfId="71" applyNumberFormat="1" applyFont="1" applyFill="1" applyBorder="1" applyAlignment="1">
      <alignment horizontal="center" vertical="center"/>
      <protection/>
    </xf>
    <xf numFmtId="0" fontId="15" fillId="24" borderId="22" xfId="71" applyFont="1" applyFill="1" applyBorder="1" applyAlignment="1">
      <alignment horizontal="distributed" vertical="center" wrapText="1"/>
      <protection/>
    </xf>
    <xf numFmtId="0" fontId="11" fillId="24" borderId="0" xfId="71" applyFont="1" applyFill="1" applyBorder="1" applyAlignment="1">
      <alignment vertical="center"/>
      <protection/>
    </xf>
    <xf numFmtId="0" fontId="11" fillId="24" borderId="16" xfId="71" applyFont="1" applyFill="1" applyBorder="1" applyAlignment="1">
      <alignment vertical="center"/>
      <protection/>
    </xf>
    <xf numFmtId="0" fontId="11" fillId="24" borderId="0" xfId="71" applyFont="1" applyFill="1" applyAlignment="1">
      <alignment vertical="center"/>
      <protection/>
    </xf>
    <xf numFmtId="185" fontId="11" fillId="24" borderId="0" xfId="71" applyNumberFormat="1" applyFont="1" applyFill="1" applyBorder="1" applyAlignment="1" quotePrefix="1">
      <alignment horizontal="center" vertical="center"/>
      <protection/>
    </xf>
    <xf numFmtId="0" fontId="11" fillId="24" borderId="0" xfId="71" applyFont="1" applyFill="1" applyBorder="1" applyAlignment="1">
      <alignment horizontal="distributed" vertical="center"/>
      <protection/>
    </xf>
    <xf numFmtId="0" fontId="11" fillId="24" borderId="0" xfId="71" applyFont="1" applyFill="1" applyBorder="1" applyAlignment="1" quotePrefix="1">
      <alignment horizontal="center" vertical="center"/>
      <protection/>
    </xf>
    <xf numFmtId="0" fontId="14" fillId="24" borderId="16" xfId="71" applyFont="1" applyFill="1" applyBorder="1" applyAlignment="1">
      <alignment vertical="center"/>
      <protection/>
    </xf>
    <xf numFmtId="0" fontId="11" fillId="24" borderId="2" xfId="71" applyFont="1" applyFill="1" applyBorder="1" applyAlignment="1">
      <alignment vertical="center"/>
      <protection/>
    </xf>
    <xf numFmtId="0" fontId="11" fillId="24" borderId="35" xfId="71" applyFont="1" applyFill="1" applyBorder="1" applyAlignment="1">
      <alignment vertical="center"/>
      <protection/>
    </xf>
    <xf numFmtId="0" fontId="15" fillId="24" borderId="14" xfId="71" applyFont="1" applyFill="1" applyBorder="1" applyAlignment="1">
      <alignment horizontal="distributed" vertical="center"/>
      <protection/>
    </xf>
    <xf numFmtId="0" fontId="11" fillId="24" borderId="23" xfId="71" applyFont="1" applyFill="1" applyBorder="1" applyAlignment="1">
      <alignment vertical="center"/>
      <protection/>
    </xf>
    <xf numFmtId="0" fontId="11" fillId="24" borderId="14" xfId="71" applyFont="1" applyFill="1" applyBorder="1" applyAlignment="1">
      <alignment vertical="center"/>
      <protection/>
    </xf>
    <xf numFmtId="0" fontId="15" fillId="24" borderId="0" xfId="71" applyFont="1" applyFill="1" applyAlignment="1">
      <alignment horizontal="distributed" vertical="center"/>
      <protection/>
    </xf>
    <xf numFmtId="0" fontId="14" fillId="24" borderId="29" xfId="71" applyFont="1" applyFill="1" applyBorder="1" applyAlignment="1">
      <alignment vertical="center"/>
      <protection/>
    </xf>
    <xf numFmtId="0" fontId="14" fillId="24" borderId="18" xfId="71" applyFont="1" applyFill="1" applyBorder="1" applyAlignment="1">
      <alignment vertical="center"/>
      <protection/>
    </xf>
    <xf numFmtId="0" fontId="14" fillId="24" borderId="19" xfId="71" applyFont="1" applyFill="1" applyBorder="1" applyAlignment="1">
      <alignment vertical="center"/>
      <protection/>
    </xf>
    <xf numFmtId="0" fontId="14" fillId="24" borderId="37" xfId="71" applyFont="1" applyFill="1" applyBorder="1" applyAlignment="1">
      <alignment vertical="center"/>
      <protection/>
    </xf>
    <xf numFmtId="178" fontId="11" fillId="24" borderId="0" xfId="71" applyNumberFormat="1" applyFont="1" applyFill="1" applyBorder="1">
      <alignment/>
      <protection/>
    </xf>
    <xf numFmtId="177" fontId="11" fillId="24" borderId="0" xfId="71" applyNumberFormat="1" applyFont="1" applyFill="1" applyBorder="1">
      <alignment/>
      <protection/>
    </xf>
    <xf numFmtId="178" fontId="8" fillId="24" borderId="0" xfId="71" applyNumberFormat="1" applyFont="1" applyFill="1">
      <alignment/>
      <protection/>
    </xf>
    <xf numFmtId="49" fontId="11" fillId="24" borderId="25" xfId="71" applyNumberFormat="1" applyFont="1" applyFill="1" applyBorder="1" applyAlignment="1">
      <alignment horizontal="center" vertical="center"/>
      <protection/>
    </xf>
    <xf numFmtId="184" fontId="11" fillId="24" borderId="0" xfId="71" applyNumberFormat="1" applyFont="1" applyFill="1" applyAlignment="1">
      <alignment vertical="center"/>
      <protection/>
    </xf>
    <xf numFmtId="176" fontId="11" fillId="24" borderId="0" xfId="71" applyNumberFormat="1" applyFont="1" applyFill="1" applyAlignment="1">
      <alignment vertical="center"/>
      <protection/>
    </xf>
    <xf numFmtId="184" fontId="11" fillId="24" borderId="0" xfId="71" applyNumberFormat="1" applyFont="1" applyFill="1" applyAlignment="1">
      <alignment horizontal="right" vertical="center"/>
      <protection/>
    </xf>
    <xf numFmtId="214" fontId="11" fillId="24" borderId="0" xfId="71" applyNumberFormat="1" applyFont="1" applyFill="1" applyAlignment="1">
      <alignment horizontal="right" vertical="center"/>
      <protection/>
    </xf>
    <xf numFmtId="0" fontId="8" fillId="24" borderId="0" xfId="71" applyFont="1" applyFill="1" applyAlignment="1">
      <alignment vertical="center"/>
      <protection/>
    </xf>
    <xf numFmtId="0" fontId="8" fillId="24" borderId="14" xfId="71" applyFont="1" applyFill="1" applyBorder="1" applyAlignment="1">
      <alignment vertical="center"/>
      <protection/>
    </xf>
    <xf numFmtId="184" fontId="11" fillId="24" borderId="2" xfId="71" applyNumberFormat="1" applyFont="1" applyFill="1" applyBorder="1" applyAlignment="1">
      <alignment vertical="center"/>
      <protection/>
    </xf>
    <xf numFmtId="184" fontId="11" fillId="24" borderId="31" xfId="71" applyNumberFormat="1" applyFont="1" applyFill="1" applyBorder="1" applyAlignment="1">
      <alignment vertical="center"/>
      <protection/>
    </xf>
    <xf numFmtId="214" fontId="11" fillId="24" borderId="2" xfId="71" applyNumberFormat="1" applyFont="1" applyFill="1" applyBorder="1" applyAlignment="1">
      <alignment vertical="center"/>
      <protection/>
    </xf>
    <xf numFmtId="184" fontId="11" fillId="24" borderId="2" xfId="71" applyNumberFormat="1" applyFont="1" applyFill="1" applyBorder="1" applyAlignment="1">
      <alignment horizontal="right" vertical="center"/>
      <protection/>
    </xf>
    <xf numFmtId="184" fontId="11" fillId="24" borderId="0" xfId="71" applyNumberFormat="1" applyFont="1" applyFill="1" applyBorder="1" applyAlignment="1">
      <alignment vertical="center"/>
      <protection/>
    </xf>
    <xf numFmtId="184" fontId="11" fillId="24" borderId="0" xfId="71" applyNumberFormat="1" applyFont="1" applyFill="1" applyBorder="1" applyAlignment="1">
      <alignment horizontal="right" vertical="center"/>
      <protection/>
    </xf>
    <xf numFmtId="184" fontId="11" fillId="24" borderId="14" xfId="71" applyNumberFormat="1" applyFont="1" applyFill="1" applyBorder="1" applyAlignment="1">
      <alignment vertical="center"/>
      <protection/>
    </xf>
    <xf numFmtId="184" fontId="11" fillId="24" borderId="14" xfId="71" applyNumberFormat="1" applyFont="1" applyFill="1" applyBorder="1" applyAlignment="1">
      <alignment horizontal="right" vertical="center"/>
      <protection/>
    </xf>
    <xf numFmtId="184" fontId="14" fillId="24" borderId="18" xfId="71" applyNumberFormat="1" applyFont="1" applyFill="1" applyBorder="1" applyAlignment="1">
      <alignment vertical="center"/>
      <protection/>
    </xf>
    <xf numFmtId="184" fontId="14" fillId="24" borderId="29" xfId="71" applyNumberFormat="1" applyFont="1" applyFill="1" applyBorder="1" applyAlignment="1">
      <alignment vertical="center"/>
      <protection/>
    </xf>
    <xf numFmtId="214" fontId="14" fillId="24" borderId="18" xfId="71" applyNumberFormat="1" applyFont="1" applyFill="1" applyBorder="1" applyAlignment="1">
      <alignment vertical="center"/>
      <protection/>
    </xf>
    <xf numFmtId="184" fontId="14" fillId="24" borderId="18" xfId="71" applyNumberFormat="1" applyFont="1" applyFill="1" applyBorder="1" applyAlignment="1">
      <alignment horizontal="right" vertical="center"/>
      <protection/>
    </xf>
    <xf numFmtId="184" fontId="14" fillId="24" borderId="0" xfId="71" applyNumberFormat="1" applyFont="1" applyFill="1" applyAlignment="1">
      <alignment vertical="center"/>
      <protection/>
    </xf>
    <xf numFmtId="206" fontId="11" fillId="24" borderId="12" xfId="71" applyNumberFormat="1" applyFont="1" applyFill="1" applyBorder="1" applyAlignment="1">
      <alignment vertical="center"/>
      <protection/>
    </xf>
    <xf numFmtId="206" fontId="11" fillId="24" borderId="0" xfId="71" applyNumberFormat="1" applyFont="1" applyFill="1" applyBorder="1" applyAlignment="1">
      <alignment vertical="center"/>
      <protection/>
    </xf>
    <xf numFmtId="0" fontId="9" fillId="24" borderId="0" xfId="71" applyFont="1" applyFill="1" applyAlignment="1">
      <alignment horizontal="right" vertical="top"/>
      <protection/>
    </xf>
    <xf numFmtId="0" fontId="15" fillId="24" borderId="22" xfId="71" applyFont="1" applyFill="1" applyBorder="1" applyAlignment="1">
      <alignment horizontal="distributed" wrapText="1"/>
      <protection/>
    </xf>
    <xf numFmtId="0" fontId="11" fillId="24" borderId="0" xfId="71" applyFont="1" applyFill="1" applyAlignment="1" quotePrefix="1">
      <alignment vertical="center"/>
      <protection/>
    </xf>
    <xf numFmtId="0" fontId="11" fillId="24" borderId="16" xfId="71" applyFont="1" applyFill="1" applyBorder="1" applyAlignment="1">
      <alignment horizontal="distributed" vertical="center"/>
      <protection/>
    </xf>
    <xf numFmtId="0" fontId="11" fillId="24" borderId="0" xfId="71" applyFont="1" applyFill="1" applyAlignment="1">
      <alignment horizontal="right" vertical="center"/>
      <protection/>
    </xf>
    <xf numFmtId="0" fontId="11" fillId="24" borderId="0" xfId="71" applyFont="1" applyFill="1" applyAlignment="1" quotePrefix="1">
      <alignment horizontal="right" vertical="center"/>
      <protection/>
    </xf>
    <xf numFmtId="0" fontId="11" fillId="24" borderId="23" xfId="71" applyFont="1" applyFill="1" applyBorder="1" applyAlignment="1">
      <alignment horizontal="center" vertical="center"/>
      <protection/>
    </xf>
    <xf numFmtId="215" fontId="11" fillId="24" borderId="31" xfId="60" applyNumberFormat="1" applyFont="1" applyFill="1" applyBorder="1" applyAlignment="1">
      <alignment horizontal="right" vertical="center"/>
    </xf>
    <xf numFmtId="215" fontId="11" fillId="24" borderId="0" xfId="71" applyNumberFormat="1" applyFont="1" applyFill="1" applyAlignment="1">
      <alignment horizontal="right" vertical="center"/>
      <protection/>
    </xf>
    <xf numFmtId="0" fontId="11" fillId="24" borderId="0" xfId="71" applyFont="1" applyFill="1" applyAlignment="1" quotePrefix="1">
      <alignment/>
      <protection/>
    </xf>
    <xf numFmtId="0" fontId="8" fillId="24" borderId="16" xfId="71" applyFont="1" applyFill="1" applyBorder="1" applyAlignment="1">
      <alignment/>
      <protection/>
    </xf>
    <xf numFmtId="0" fontId="11" fillId="24" borderId="0" xfId="71" applyFont="1" applyFill="1" applyBorder="1" applyAlignment="1">
      <alignment horizontal="distributed"/>
      <protection/>
    </xf>
    <xf numFmtId="0" fontId="43" fillId="24" borderId="0" xfId="71" applyFont="1" applyFill="1" applyBorder="1" applyAlignment="1">
      <alignment horizontal="distributed"/>
      <protection/>
    </xf>
    <xf numFmtId="0" fontId="8" fillId="24" borderId="16" xfId="71" applyFont="1" applyFill="1" applyBorder="1" applyAlignment="1">
      <alignment wrapText="1"/>
      <protection/>
    </xf>
    <xf numFmtId="0" fontId="11" fillId="24" borderId="0" xfId="71" applyFont="1" applyFill="1" applyAlignment="1" quotePrefix="1">
      <alignment horizontal="distributed"/>
      <protection/>
    </xf>
    <xf numFmtId="190" fontId="11" fillId="24" borderId="0" xfId="60" applyNumberFormat="1" applyFont="1" applyFill="1" applyBorder="1" applyAlignment="1">
      <alignment/>
    </xf>
    <xf numFmtId="0" fontId="17" fillId="24" borderId="35" xfId="71" applyFont="1" applyFill="1" applyBorder="1" applyAlignment="1">
      <alignment vertical="center"/>
      <protection/>
    </xf>
    <xf numFmtId="0" fontId="15" fillId="24" borderId="19" xfId="71" applyFont="1" applyFill="1" applyBorder="1" applyAlignment="1">
      <alignment/>
      <protection/>
    </xf>
    <xf numFmtId="0" fontId="9" fillId="24" borderId="0" xfId="71" applyFont="1" applyFill="1" applyAlignment="1">
      <alignment horizontal="center"/>
      <protection/>
    </xf>
    <xf numFmtId="0" fontId="8" fillId="24" borderId="0" xfId="71" applyFont="1" applyFill="1" applyAlignment="1">
      <alignment horizontal="right"/>
      <protection/>
    </xf>
    <xf numFmtId="0" fontId="11" fillId="24" borderId="23" xfId="71" applyFont="1" applyFill="1" applyBorder="1" applyAlignment="1">
      <alignment horizontal="center"/>
      <protection/>
    </xf>
    <xf numFmtId="0" fontId="14" fillId="24" borderId="25" xfId="71" applyFont="1" applyFill="1" applyBorder="1" applyAlignment="1">
      <alignment horizontal="center" vertical="center"/>
      <protection/>
    </xf>
    <xf numFmtId="186" fontId="17" fillId="24" borderId="0" xfId="71" applyNumberFormat="1" applyFont="1" applyFill="1" applyBorder="1" applyAlignment="1">
      <alignment vertical="center"/>
      <protection/>
    </xf>
    <xf numFmtId="215" fontId="17" fillId="24" borderId="0" xfId="71" applyNumberFormat="1" applyFont="1" applyFill="1" applyBorder="1" applyAlignment="1">
      <alignment vertical="center"/>
      <protection/>
    </xf>
    <xf numFmtId="223" fontId="17" fillId="24" borderId="0" xfId="71" applyNumberFormat="1" applyFont="1" applyFill="1" applyBorder="1" applyAlignment="1">
      <alignment vertical="center"/>
      <protection/>
    </xf>
    <xf numFmtId="176" fontId="8" fillId="24" borderId="18" xfId="71" applyNumberFormat="1" applyFont="1" applyFill="1" applyBorder="1" applyAlignment="1">
      <alignment vertical="center"/>
      <protection/>
    </xf>
    <xf numFmtId="215" fontId="17" fillId="24" borderId="18" xfId="71" applyNumberFormat="1" applyFont="1" applyFill="1" applyBorder="1" applyAlignment="1">
      <alignment vertical="center"/>
      <protection/>
    </xf>
    <xf numFmtId="176" fontId="17" fillId="24" borderId="0" xfId="60" applyNumberFormat="1" applyFont="1" applyFill="1" applyBorder="1" applyAlignment="1">
      <alignment vertical="center"/>
    </xf>
    <xf numFmtId="176" fontId="8" fillId="24" borderId="0" xfId="71" applyNumberFormat="1" applyFont="1" applyFill="1" applyBorder="1">
      <alignment/>
      <protection/>
    </xf>
    <xf numFmtId="0" fontId="8" fillId="24" borderId="0" xfId="71" applyFont="1" applyFill="1" applyBorder="1">
      <alignment/>
      <protection/>
    </xf>
    <xf numFmtId="176" fontId="11" fillId="24" borderId="0" xfId="71" applyNumberFormat="1" applyFont="1" applyFill="1" applyBorder="1">
      <alignment/>
      <protection/>
    </xf>
    <xf numFmtId="176" fontId="8" fillId="24" borderId="0" xfId="0" applyNumberFormat="1" applyFont="1" applyFill="1" applyBorder="1" applyAlignment="1">
      <alignment vertical="center"/>
    </xf>
    <xf numFmtId="176" fontId="8" fillId="24" borderId="18" xfId="0" applyNumberFormat="1" applyFont="1" applyFill="1" applyBorder="1" applyAlignment="1">
      <alignment vertical="center"/>
    </xf>
    <xf numFmtId="205" fontId="8" fillId="0" borderId="0" xfId="71" applyNumberFormat="1" applyFont="1" applyFill="1">
      <alignment/>
      <protection/>
    </xf>
    <xf numFmtId="179" fontId="14" fillId="0" borderId="0" xfId="71" applyNumberFormat="1" applyFont="1" applyFill="1">
      <alignment/>
      <protection/>
    </xf>
    <xf numFmtId="205" fontId="14" fillId="0" borderId="0" xfId="71" applyNumberFormat="1" applyFont="1" applyFill="1">
      <alignment/>
      <protection/>
    </xf>
    <xf numFmtId="179" fontId="11" fillId="0" borderId="0" xfId="71" applyNumberFormat="1" applyFont="1" applyFill="1">
      <alignment/>
      <protection/>
    </xf>
    <xf numFmtId="205" fontId="11" fillId="0" borderId="0" xfId="71" applyNumberFormat="1" applyFont="1" applyFill="1">
      <alignment/>
      <protection/>
    </xf>
    <xf numFmtId="179" fontId="11" fillId="0" borderId="20" xfId="71" applyNumberFormat="1" applyFont="1" applyFill="1" applyBorder="1">
      <alignment/>
      <protection/>
    </xf>
    <xf numFmtId="179" fontId="11" fillId="0" borderId="18" xfId="71" applyNumberFormat="1" applyFont="1" applyFill="1" applyBorder="1">
      <alignment/>
      <protection/>
    </xf>
    <xf numFmtId="205" fontId="11" fillId="0" borderId="18" xfId="71" applyNumberFormat="1" applyFont="1" applyFill="1" applyBorder="1">
      <alignment/>
      <protection/>
    </xf>
    <xf numFmtId="0" fontId="11" fillId="24" borderId="25" xfId="71" applyFont="1" applyFill="1" applyBorder="1" applyAlignment="1">
      <alignment horizontal="center" vertical="center"/>
      <protection/>
    </xf>
    <xf numFmtId="215" fontId="11" fillId="24" borderId="0" xfId="71" applyNumberFormat="1" applyFont="1" applyFill="1" applyAlignment="1">
      <alignment/>
      <protection/>
    </xf>
    <xf numFmtId="214" fontId="11" fillId="24" borderId="0" xfId="71" applyNumberFormat="1" applyFont="1" applyFill="1" applyAlignment="1">
      <alignment vertical="center" shrinkToFit="1"/>
      <protection/>
    </xf>
    <xf numFmtId="214" fontId="14" fillId="24" borderId="2" xfId="71" applyNumberFormat="1" applyFont="1" applyFill="1" applyBorder="1" applyAlignment="1">
      <alignment horizontal="right" vertical="center"/>
      <protection/>
    </xf>
    <xf numFmtId="214" fontId="11" fillId="24" borderId="0" xfId="71" applyNumberFormat="1" applyFont="1" applyFill="1" applyAlignment="1">
      <alignment/>
      <protection/>
    </xf>
    <xf numFmtId="214" fontId="11" fillId="24" borderId="0" xfId="71" applyNumberFormat="1" applyFont="1" applyFill="1" applyBorder="1" applyAlignment="1">
      <alignment horizontal="right"/>
      <protection/>
    </xf>
    <xf numFmtId="215" fontId="11" fillId="24" borderId="18" xfId="71" applyNumberFormat="1" applyFont="1" applyFill="1" applyBorder="1" applyAlignment="1">
      <alignment/>
      <protection/>
    </xf>
    <xf numFmtId="214" fontId="11" fillId="24" borderId="18" xfId="71" applyNumberFormat="1" applyFont="1" applyFill="1" applyBorder="1" applyAlignment="1">
      <alignment/>
      <protection/>
    </xf>
    <xf numFmtId="214" fontId="11" fillId="24" borderId="18" xfId="71" applyNumberFormat="1" applyFont="1" applyFill="1" applyBorder="1" applyAlignment="1">
      <alignment horizontal="right"/>
      <protection/>
    </xf>
    <xf numFmtId="0" fontId="8" fillId="24" borderId="0" xfId="71" applyFont="1" applyFill="1" applyAlignment="1" applyProtection="1">
      <alignment/>
      <protection locked="0"/>
    </xf>
    <xf numFmtId="0" fontId="17" fillId="24" borderId="0" xfId="71" applyFont="1" applyFill="1" applyAlignment="1">
      <alignment vertical="center"/>
      <protection/>
    </xf>
    <xf numFmtId="182" fontId="11" fillId="24" borderId="15" xfId="71" applyNumberFormat="1" applyFont="1" applyFill="1" applyBorder="1" applyAlignment="1">
      <alignment horizontal="distributed" vertical="center" wrapText="1"/>
      <protection/>
    </xf>
    <xf numFmtId="227" fontId="11" fillId="24" borderId="15" xfId="71" applyNumberFormat="1" applyFont="1" applyFill="1" applyBorder="1" applyAlignment="1">
      <alignment horizontal="distributed" vertical="center" wrapText="1"/>
      <protection/>
    </xf>
    <xf numFmtId="182" fontId="15" fillId="24" borderId="0" xfId="71" applyNumberFormat="1" applyFont="1" applyFill="1" applyAlignment="1">
      <alignment horizontal="right"/>
      <protection/>
    </xf>
    <xf numFmtId="227" fontId="15" fillId="24" borderId="31" xfId="71" applyNumberFormat="1" applyFont="1" applyFill="1" applyBorder="1" applyAlignment="1">
      <alignment horizontal="right"/>
      <protection/>
    </xf>
    <xf numFmtId="206" fontId="14" fillId="24" borderId="0" xfId="71" applyNumberFormat="1" applyFont="1" applyFill="1">
      <alignment/>
      <protection/>
    </xf>
    <xf numFmtId="176" fontId="14" fillId="24" borderId="0" xfId="71" applyNumberFormat="1" applyFont="1" applyFill="1">
      <alignment/>
      <protection/>
    </xf>
    <xf numFmtId="227" fontId="14" fillId="24" borderId="0" xfId="0" applyNumberFormat="1" applyFont="1" applyFill="1" applyBorder="1" applyAlignment="1">
      <alignment vertical="center"/>
    </xf>
    <xf numFmtId="186" fontId="14" fillId="24" borderId="16" xfId="60" applyNumberFormat="1" applyFont="1" applyFill="1" applyBorder="1" applyAlignment="1">
      <alignment vertical="center"/>
    </xf>
    <xf numFmtId="227" fontId="14" fillId="24" borderId="0" xfId="71" applyNumberFormat="1" applyFont="1" applyFill="1" applyBorder="1">
      <alignment/>
      <protection/>
    </xf>
    <xf numFmtId="186" fontId="14" fillId="24" borderId="0" xfId="71" applyNumberFormat="1" applyFont="1" applyFill="1">
      <alignment/>
      <protection/>
    </xf>
    <xf numFmtId="206" fontId="11" fillId="24" borderId="0" xfId="71" applyNumberFormat="1" applyFont="1" applyFill="1">
      <alignment/>
      <protection/>
    </xf>
    <xf numFmtId="176" fontId="8" fillId="24" borderId="0" xfId="71" applyNumberFormat="1" applyFont="1" applyFill="1">
      <alignment/>
      <protection/>
    </xf>
    <xf numFmtId="227" fontId="11" fillId="24" borderId="0" xfId="71" applyNumberFormat="1" applyFont="1" applyFill="1" applyBorder="1">
      <alignment/>
      <protection/>
    </xf>
    <xf numFmtId="186" fontId="11" fillId="24" borderId="0" xfId="71" applyNumberFormat="1" applyFont="1" applyFill="1">
      <alignment/>
      <protection/>
    </xf>
    <xf numFmtId="176" fontId="11" fillId="24" borderId="0" xfId="71" applyNumberFormat="1" applyFont="1" applyFill="1">
      <alignment/>
      <protection/>
    </xf>
    <xf numFmtId="227" fontId="11" fillId="24" borderId="0" xfId="0" applyNumberFormat="1" applyFont="1" applyFill="1" applyBorder="1" applyAlignment="1">
      <alignment vertical="center"/>
    </xf>
    <xf numFmtId="186" fontId="11" fillId="24" borderId="16" xfId="0" applyNumberFormat="1" applyFont="1" applyFill="1" applyBorder="1" applyAlignment="1">
      <alignment vertical="center"/>
    </xf>
    <xf numFmtId="206" fontId="11" fillId="24" borderId="18" xfId="71" applyNumberFormat="1" applyFont="1" applyFill="1" applyBorder="1">
      <alignment/>
      <protection/>
    </xf>
    <xf numFmtId="227" fontId="11" fillId="24" borderId="18" xfId="0" applyNumberFormat="1" applyFont="1" applyFill="1" applyBorder="1" applyAlignment="1">
      <alignment vertical="center"/>
    </xf>
    <xf numFmtId="186" fontId="11" fillId="24" borderId="19" xfId="0" applyNumberFormat="1" applyFont="1" applyFill="1" applyBorder="1" applyAlignment="1">
      <alignment vertical="center"/>
    </xf>
    <xf numFmtId="179" fontId="23" fillId="24" borderId="0" xfId="71" applyNumberFormat="1" applyFont="1" applyFill="1" applyAlignment="1">
      <alignment horizontal="right"/>
      <protection/>
    </xf>
    <xf numFmtId="179" fontId="22" fillId="24" borderId="0" xfId="71" applyNumberFormat="1" applyFont="1" applyFill="1" applyAlignment="1">
      <alignment horizontal="right"/>
      <protection/>
    </xf>
    <xf numFmtId="1" fontId="22" fillId="24" borderId="0" xfId="71" applyNumberFormat="1" applyFont="1" applyFill="1" applyAlignment="1">
      <alignment horizontal="right"/>
      <protection/>
    </xf>
    <xf numFmtId="179" fontId="22" fillId="24" borderId="20" xfId="71" applyNumberFormat="1" applyFont="1" applyFill="1" applyBorder="1" applyAlignment="1">
      <alignment horizontal="right"/>
      <protection/>
    </xf>
    <xf numFmtId="179" fontId="22" fillId="24" borderId="18" xfId="71" applyNumberFormat="1" applyFont="1" applyFill="1" applyBorder="1" applyAlignment="1">
      <alignment horizontal="right"/>
      <protection/>
    </xf>
    <xf numFmtId="179" fontId="22" fillId="24" borderId="19" xfId="71" applyNumberFormat="1" applyFont="1" applyFill="1" applyBorder="1" applyAlignment="1">
      <alignment horizontal="right"/>
      <protection/>
    </xf>
    <xf numFmtId="0" fontId="15" fillId="24" borderId="0" xfId="71" applyFont="1" applyFill="1" applyBorder="1" applyAlignment="1">
      <alignment horizontal="center" vertical="center"/>
      <protection/>
    </xf>
    <xf numFmtId="0" fontId="15" fillId="24" borderId="0" xfId="71" applyFont="1" applyFill="1" applyBorder="1" applyAlignment="1">
      <alignment horizontal="distributed" vertical="center" wrapText="1"/>
      <protection/>
    </xf>
    <xf numFmtId="0" fontId="43" fillId="24" borderId="0" xfId="71" applyFont="1" applyFill="1" applyBorder="1" applyAlignment="1">
      <alignment horizontal="center" vertical="center" wrapText="1"/>
      <protection/>
    </xf>
    <xf numFmtId="0" fontId="15" fillId="24" borderId="0" xfId="71" applyFont="1" applyFill="1" applyBorder="1" applyAlignment="1">
      <alignment horizontal="center" vertical="center" wrapText="1"/>
      <protection/>
    </xf>
    <xf numFmtId="179" fontId="22" fillId="24" borderId="0" xfId="71" applyNumberFormat="1" applyFont="1" applyFill="1" applyAlignment="1" quotePrefix="1">
      <alignment horizontal="right"/>
      <protection/>
    </xf>
    <xf numFmtId="215" fontId="14" fillId="24" borderId="19" xfId="71" applyNumberFormat="1" applyFont="1" applyFill="1" applyBorder="1" applyAlignment="1">
      <alignment vertical="center"/>
      <protection/>
    </xf>
    <xf numFmtId="176" fontId="8" fillId="24" borderId="0" xfId="71" applyNumberFormat="1" applyFont="1" applyFill="1" applyAlignment="1">
      <alignment vertical="center"/>
      <protection/>
    </xf>
    <xf numFmtId="186" fontId="8" fillId="24" borderId="0" xfId="71" applyNumberFormat="1" applyFont="1" applyFill="1" applyAlignment="1">
      <alignment vertical="center"/>
      <protection/>
    </xf>
    <xf numFmtId="176" fontId="17" fillId="24" borderId="0" xfId="71" applyNumberFormat="1" applyFont="1" applyFill="1" applyBorder="1">
      <alignment/>
      <protection/>
    </xf>
    <xf numFmtId="0" fontId="11" fillId="24" borderId="21" xfId="71" applyFont="1" applyFill="1" applyBorder="1" applyAlignment="1">
      <alignment horizontal="distributed" vertical="center"/>
      <protection/>
    </xf>
    <xf numFmtId="0" fontId="11" fillId="24" borderId="23" xfId="71" applyFont="1" applyFill="1" applyBorder="1" applyAlignment="1">
      <alignment horizontal="distributed" vertical="center"/>
      <protection/>
    </xf>
    <xf numFmtId="0" fontId="11" fillId="24" borderId="12" xfId="71" applyFont="1" applyFill="1" applyBorder="1" applyAlignment="1">
      <alignment horizontal="center" vertical="center"/>
      <protection/>
    </xf>
    <xf numFmtId="0" fontId="11" fillId="24" borderId="21" xfId="71" applyFont="1" applyFill="1" applyBorder="1" applyAlignment="1">
      <alignment horizontal="center" vertical="center"/>
      <protection/>
    </xf>
    <xf numFmtId="0" fontId="11" fillId="24" borderId="14" xfId="71" applyFont="1" applyFill="1" applyBorder="1" applyAlignment="1">
      <alignment horizontal="center" vertical="center"/>
      <protection/>
    </xf>
    <xf numFmtId="0" fontId="11" fillId="24" borderId="23" xfId="71" applyFont="1" applyFill="1" applyBorder="1" applyAlignment="1">
      <alignment horizontal="center" vertical="center"/>
      <protection/>
    </xf>
    <xf numFmtId="0" fontId="11" fillId="24" borderId="31" xfId="71" applyFont="1" applyFill="1" applyBorder="1" applyAlignment="1">
      <alignment horizontal="distributed" vertical="center"/>
      <protection/>
    </xf>
    <xf numFmtId="0" fontId="11" fillId="24" borderId="0" xfId="71" applyFont="1" applyFill="1" applyBorder="1" applyAlignment="1">
      <alignment horizontal="distributed" vertical="center"/>
      <protection/>
    </xf>
    <xf numFmtId="0" fontId="11" fillId="24" borderId="0" xfId="71" applyFont="1" applyFill="1" applyAlignment="1">
      <alignment horizontal="distributed" vertical="center"/>
      <protection/>
    </xf>
    <xf numFmtId="0" fontId="11" fillId="24" borderId="2" xfId="71" applyFont="1" applyFill="1" applyBorder="1" applyAlignment="1">
      <alignment horizontal="distributed" vertical="center"/>
      <protection/>
    </xf>
    <xf numFmtId="0" fontId="11" fillId="24" borderId="14" xfId="71" applyFont="1" applyFill="1" applyBorder="1" applyAlignment="1">
      <alignment horizontal="distributed" vertical="top"/>
      <protection/>
    </xf>
    <xf numFmtId="0" fontId="11" fillId="24" borderId="16" xfId="71" applyFont="1" applyFill="1" applyBorder="1" applyAlignment="1">
      <alignment horizontal="distributed" vertical="center"/>
      <protection/>
    </xf>
    <xf numFmtId="0" fontId="14" fillId="24" borderId="29" xfId="71" applyFont="1" applyFill="1" applyBorder="1" applyAlignment="1">
      <alignment horizontal="distributed" vertical="center"/>
      <protection/>
    </xf>
    <xf numFmtId="0" fontId="0" fillId="24" borderId="0" xfId="0" applyFont="1" applyFill="1" applyAlignment="1">
      <alignment vertical="center"/>
    </xf>
    <xf numFmtId="0" fontId="11" fillId="24" borderId="12" xfId="71" applyFont="1" applyFill="1" applyBorder="1" applyAlignment="1">
      <alignment horizontal="distributed" vertical="center"/>
      <protection/>
    </xf>
    <xf numFmtId="0" fontId="11" fillId="24" borderId="14" xfId="71" applyFont="1" applyFill="1" applyBorder="1" applyAlignment="1">
      <alignment horizontal="distributed" vertical="center"/>
      <protection/>
    </xf>
    <xf numFmtId="0" fontId="11" fillId="24" borderId="0" xfId="71" applyFont="1" applyFill="1" applyBorder="1" applyAlignment="1">
      <alignment horizontal="center" vertical="center" shrinkToFit="1"/>
      <protection/>
    </xf>
    <xf numFmtId="0" fontId="11" fillId="24" borderId="0" xfId="71" applyFont="1" applyFill="1" applyBorder="1" applyAlignment="1">
      <alignment horizontal="distributed"/>
      <protection/>
    </xf>
    <xf numFmtId="0" fontId="11" fillId="24" borderId="0" xfId="71" applyFont="1" applyFill="1" applyAlignment="1">
      <alignment horizontal="distributed"/>
      <protection/>
    </xf>
    <xf numFmtId="0" fontId="11" fillId="24" borderId="0" xfId="71" applyFont="1" applyFill="1" applyAlignment="1">
      <alignment horizontal="distributed" vertical="top"/>
      <protection/>
    </xf>
    <xf numFmtId="0" fontId="11" fillId="24" borderId="31" xfId="71" applyFont="1" applyFill="1" applyBorder="1" applyAlignment="1">
      <alignment horizontal="distributed"/>
      <protection/>
    </xf>
    <xf numFmtId="190" fontId="11" fillId="24" borderId="0" xfId="60" applyNumberFormat="1" applyFont="1" applyFill="1" applyBorder="1" applyAlignment="1">
      <alignment horizontal="distributed"/>
    </xf>
    <xf numFmtId="0" fontId="8" fillId="24" borderId="0" xfId="71" applyFont="1" applyFill="1" applyBorder="1" applyAlignment="1">
      <alignment horizontal="distributed"/>
      <protection/>
    </xf>
    <xf numFmtId="0" fontId="14" fillId="24" borderId="2" xfId="71" applyFont="1" applyFill="1" applyBorder="1" applyAlignment="1">
      <alignment horizontal="distributed" vertical="center"/>
      <protection/>
    </xf>
    <xf numFmtId="0" fontId="15" fillId="24" borderId="18" xfId="71" applyFont="1" applyFill="1" applyBorder="1" applyAlignment="1">
      <alignment horizontal="distributed"/>
      <protection/>
    </xf>
    <xf numFmtId="190" fontId="11" fillId="24" borderId="0" xfId="60" applyNumberFormat="1" applyFont="1" applyFill="1" applyBorder="1" applyAlignment="1">
      <alignment horizontal="distributed" wrapText="1"/>
    </xf>
    <xf numFmtId="190" fontId="11" fillId="24" borderId="0" xfId="60" applyNumberFormat="1" applyFont="1" applyFill="1" applyBorder="1" applyAlignment="1">
      <alignment horizontal="distributed" vertical="top" wrapText="1"/>
    </xf>
    <xf numFmtId="190" fontId="44" fillId="24" borderId="0" xfId="60" applyNumberFormat="1" applyFont="1" applyFill="1" applyBorder="1" applyAlignment="1">
      <alignment horizontal="distributed" wrapText="1"/>
    </xf>
    <xf numFmtId="0" fontId="44" fillId="24" borderId="0" xfId="71" applyFont="1" applyFill="1" applyBorder="1" applyAlignment="1">
      <alignment horizontal="distributed" wrapText="1"/>
      <protection/>
    </xf>
    <xf numFmtId="0" fontId="8" fillId="24" borderId="0" xfId="71" applyFont="1" applyFill="1" applyAlignment="1">
      <alignment horizontal="right"/>
      <protection/>
    </xf>
    <xf numFmtId="0" fontId="11" fillId="24" borderId="36" xfId="71" applyFont="1" applyFill="1" applyBorder="1" applyAlignment="1">
      <alignment horizontal="center" vertical="center" textRotation="255"/>
      <protection/>
    </xf>
    <xf numFmtId="0" fontId="11" fillId="24" borderId="16" xfId="71" applyFont="1" applyFill="1" applyBorder="1" applyAlignment="1">
      <alignment horizontal="center" vertical="center" textRotation="255"/>
      <protection/>
    </xf>
    <xf numFmtId="0" fontId="11" fillId="24" borderId="19" xfId="71" applyFont="1" applyFill="1" applyBorder="1" applyAlignment="1">
      <alignment horizontal="center" vertical="center" textRotation="255"/>
      <protection/>
    </xf>
    <xf numFmtId="0" fontId="19" fillId="24" borderId="36" xfId="71" applyFont="1" applyFill="1" applyBorder="1" applyAlignment="1">
      <alignment horizontal="center" vertical="center" textRotation="255" wrapText="1"/>
      <protection/>
    </xf>
    <xf numFmtId="0" fontId="19" fillId="24" borderId="16" xfId="71" applyFont="1" applyFill="1" applyBorder="1" applyAlignment="1">
      <alignment horizontal="center" vertical="center" textRotation="255" wrapText="1"/>
      <protection/>
    </xf>
    <xf numFmtId="0" fontId="19" fillId="24" borderId="19" xfId="71" applyFont="1" applyFill="1" applyBorder="1" applyAlignment="1">
      <alignment horizontal="center" vertical="center" textRotation="255" wrapText="1"/>
      <protection/>
    </xf>
    <xf numFmtId="0" fontId="11" fillId="24" borderId="26" xfId="71" applyFont="1" applyFill="1" applyBorder="1" applyAlignment="1">
      <alignment horizontal="center" vertical="center"/>
      <protection/>
    </xf>
    <xf numFmtId="0" fontId="11" fillId="24" borderId="25" xfId="71" applyFont="1" applyFill="1" applyBorder="1" applyAlignment="1">
      <alignment horizontal="center" vertical="center"/>
      <protection/>
    </xf>
    <xf numFmtId="0" fontId="11" fillId="24" borderId="38" xfId="71" applyFont="1" applyFill="1" applyBorder="1" applyAlignment="1">
      <alignment horizontal="center" vertical="center" wrapText="1"/>
      <protection/>
    </xf>
    <xf numFmtId="0" fontId="11" fillId="24" borderId="34" xfId="71" applyFont="1" applyFill="1" applyBorder="1" applyAlignment="1">
      <alignment horizontal="center" vertical="center" wrapText="1"/>
      <protection/>
    </xf>
    <xf numFmtId="0" fontId="11" fillId="24" borderId="38" xfId="71" applyFont="1" applyFill="1" applyBorder="1" applyAlignment="1">
      <alignment horizontal="center" vertical="center"/>
      <protection/>
    </xf>
    <xf numFmtId="0" fontId="11" fillId="24" borderId="34" xfId="71" applyFont="1" applyFill="1" applyBorder="1" applyAlignment="1">
      <alignment horizontal="center" vertical="center"/>
      <protection/>
    </xf>
    <xf numFmtId="0" fontId="43" fillId="24" borderId="38" xfId="71" applyFont="1" applyFill="1" applyBorder="1" applyAlignment="1">
      <alignment horizontal="center" vertical="center" wrapText="1"/>
      <protection/>
    </xf>
    <xf numFmtId="0" fontId="43" fillId="24" borderId="34" xfId="71" applyFont="1" applyFill="1" applyBorder="1" applyAlignment="1">
      <alignment horizontal="center" vertical="center" wrapText="1"/>
      <protection/>
    </xf>
    <xf numFmtId="215" fontId="11" fillId="24" borderId="23" xfId="71" applyNumberFormat="1" applyFont="1" applyFill="1" applyBorder="1" applyAlignment="1">
      <alignment vertical="center"/>
      <protection/>
    </xf>
    <xf numFmtId="0" fontId="16" fillId="24" borderId="16" xfId="0" applyFont="1" applyFill="1" applyBorder="1" applyAlignment="1">
      <alignment horizontal="left" vertical="center" shrinkToFit="1"/>
    </xf>
    <xf numFmtId="0" fontId="47" fillId="24" borderId="16" xfId="0" applyFont="1" applyFill="1" applyBorder="1" applyAlignment="1">
      <alignment vertical="center" shrinkToFi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89-190 県（市町村）民経済計算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5</xdr:row>
      <xdr:rowOff>276225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239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295275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048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0</xdr:col>
      <xdr:colOff>0</xdr:colOff>
      <xdr:row>5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1437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0</xdr:col>
      <xdr:colOff>0</xdr:colOff>
      <xdr:row>5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1437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W25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29.875" style="2" customWidth="1"/>
    <col min="2" max="7" width="11.75390625" style="2" customWidth="1"/>
    <col min="8" max="8" width="8.50390625" style="2" customWidth="1"/>
    <col min="9" max="13" width="8.00390625" style="2" customWidth="1"/>
    <col min="14" max="19" width="8.125" style="2" customWidth="1"/>
    <col min="20" max="16384" width="8.00390625" style="2" customWidth="1"/>
  </cols>
  <sheetData>
    <row r="1" spans="1:19" ht="18.75" customHeight="1">
      <c r="A1" s="22"/>
      <c r="B1" s="23"/>
      <c r="C1" s="23"/>
      <c r="D1" s="23"/>
      <c r="E1" s="23"/>
      <c r="F1" s="23"/>
      <c r="G1" s="25" t="s">
        <v>217</v>
      </c>
      <c r="H1" s="133" t="s">
        <v>327</v>
      </c>
      <c r="I1" s="20"/>
      <c r="J1" s="20"/>
      <c r="K1" s="20"/>
      <c r="L1" s="20"/>
      <c r="M1" s="20"/>
      <c r="N1" s="23"/>
      <c r="O1" s="23"/>
      <c r="P1" s="23"/>
      <c r="Q1" s="23"/>
      <c r="R1" s="23"/>
      <c r="S1" s="23"/>
    </row>
    <row r="2" spans="1:19" ht="7.5" customHeight="1">
      <c r="A2" s="22"/>
      <c r="B2" s="23"/>
      <c r="C2" s="23"/>
      <c r="D2" s="23"/>
      <c r="E2" s="23"/>
      <c r="F2" s="23"/>
      <c r="G2" s="23"/>
      <c r="H2" s="2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" customHeight="1">
      <c r="A3" s="134"/>
      <c r="B3" s="23"/>
      <c r="C3" s="23"/>
      <c r="D3" s="23"/>
      <c r="E3" s="23"/>
      <c r="F3" s="23"/>
      <c r="G3" s="135" t="s">
        <v>210</v>
      </c>
      <c r="H3" s="62" t="s">
        <v>211</v>
      </c>
      <c r="I3" s="62"/>
      <c r="J3" s="23"/>
      <c r="K3" s="23"/>
      <c r="L3" s="23"/>
      <c r="M3" s="23"/>
      <c r="N3" s="23"/>
      <c r="O3" s="23"/>
      <c r="P3" s="23"/>
      <c r="Q3" s="23"/>
      <c r="R3" s="20"/>
      <c r="S3" s="20"/>
    </row>
    <row r="4" spans="1:19" ht="12.75" customHeight="1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13"/>
      <c r="Q4" s="136"/>
      <c r="R4" s="113"/>
      <c r="S4" s="113" t="s">
        <v>0</v>
      </c>
    </row>
    <row r="5" spans="1:19" s="9" customFormat="1" ht="16.5" customHeight="1">
      <c r="A5" s="309" t="s">
        <v>218</v>
      </c>
      <c r="B5" s="97" t="s">
        <v>1</v>
      </c>
      <c r="C5" s="97"/>
      <c r="D5" s="97"/>
      <c r="E5" s="97"/>
      <c r="F5" s="97"/>
      <c r="G5" s="97"/>
      <c r="H5" s="68" t="s">
        <v>2</v>
      </c>
      <c r="I5" s="97"/>
      <c r="J5" s="97"/>
      <c r="K5" s="97"/>
      <c r="L5" s="97"/>
      <c r="M5" s="137"/>
      <c r="N5" s="97" t="s">
        <v>3</v>
      </c>
      <c r="O5" s="97"/>
      <c r="P5" s="97"/>
      <c r="Q5" s="97"/>
      <c r="R5" s="97"/>
      <c r="S5" s="97"/>
    </row>
    <row r="6" spans="1:19" s="9" customFormat="1" ht="17.25" customHeight="1">
      <c r="A6" s="310"/>
      <c r="B6" s="116" t="s">
        <v>156</v>
      </c>
      <c r="C6" s="116" t="s">
        <v>219</v>
      </c>
      <c r="D6" s="116" t="s">
        <v>220</v>
      </c>
      <c r="E6" s="116" t="s">
        <v>221</v>
      </c>
      <c r="F6" s="116" t="s">
        <v>222</v>
      </c>
      <c r="G6" s="143" t="s">
        <v>223</v>
      </c>
      <c r="H6" s="116" t="s">
        <v>156</v>
      </c>
      <c r="I6" s="38" t="s">
        <v>212</v>
      </c>
      <c r="J6" s="116" t="s">
        <v>157</v>
      </c>
      <c r="K6" s="38" t="s">
        <v>158</v>
      </c>
      <c r="L6" s="116" t="s">
        <v>174</v>
      </c>
      <c r="M6" s="143" t="s">
        <v>224</v>
      </c>
      <c r="N6" s="116" t="s">
        <v>156</v>
      </c>
      <c r="O6" s="116" t="s">
        <v>212</v>
      </c>
      <c r="P6" s="116" t="s">
        <v>157</v>
      </c>
      <c r="Q6" s="116" t="s">
        <v>158</v>
      </c>
      <c r="R6" s="116" t="s">
        <v>174</v>
      </c>
      <c r="S6" s="143" t="s">
        <v>224</v>
      </c>
    </row>
    <row r="7" spans="1:19" s="6" customFormat="1" ht="15" customHeight="1">
      <c r="A7" s="138" t="s">
        <v>159</v>
      </c>
      <c r="B7" s="94">
        <v>1299253</v>
      </c>
      <c r="C7" s="94">
        <v>1248485</v>
      </c>
      <c r="D7" s="94">
        <v>1126278</v>
      </c>
      <c r="E7" s="16">
        <v>1108133</v>
      </c>
      <c r="F7" s="144">
        <v>1140654</v>
      </c>
      <c r="G7" s="145">
        <v>1147175</v>
      </c>
      <c r="H7" s="95">
        <v>43.4</v>
      </c>
      <c r="I7" s="95">
        <v>43.9</v>
      </c>
      <c r="J7" s="95">
        <v>42.1</v>
      </c>
      <c r="K7" s="95">
        <v>40.1</v>
      </c>
      <c r="L7" s="95">
        <v>42.5</v>
      </c>
      <c r="M7" s="146">
        <v>43.4</v>
      </c>
      <c r="N7" s="147">
        <v>-0.8</v>
      </c>
      <c r="O7" s="147">
        <v>-3.9</v>
      </c>
      <c r="P7" s="147">
        <v>-9.8</v>
      </c>
      <c r="Q7" s="148">
        <v>-1.6</v>
      </c>
      <c r="R7" s="148">
        <v>2.9</v>
      </c>
      <c r="S7" s="148">
        <v>0.6</v>
      </c>
    </row>
    <row r="8" spans="1:19" s="6" customFormat="1" ht="15" customHeight="1">
      <c r="A8" s="139" t="s">
        <v>160</v>
      </c>
      <c r="B8" s="94">
        <v>931877</v>
      </c>
      <c r="C8" s="94">
        <v>823411</v>
      </c>
      <c r="D8" s="94">
        <v>797416</v>
      </c>
      <c r="E8" s="16">
        <v>892844</v>
      </c>
      <c r="F8" s="149">
        <v>817190</v>
      </c>
      <c r="G8" s="150">
        <v>793177</v>
      </c>
      <c r="H8" s="95">
        <v>31.1</v>
      </c>
      <c r="I8" s="95">
        <v>28.9</v>
      </c>
      <c r="J8" s="95">
        <v>29.8</v>
      </c>
      <c r="K8" s="95">
        <v>32.3</v>
      </c>
      <c r="L8" s="95">
        <v>30.4</v>
      </c>
      <c r="M8" s="151">
        <v>30</v>
      </c>
      <c r="N8" s="147">
        <v>12.1</v>
      </c>
      <c r="O8" s="147">
        <v>-11.6</v>
      </c>
      <c r="P8" s="147">
        <v>-3.2</v>
      </c>
      <c r="Q8" s="148">
        <v>12</v>
      </c>
      <c r="R8" s="148">
        <v>-8.5</v>
      </c>
      <c r="S8" s="148">
        <v>-2.9</v>
      </c>
    </row>
    <row r="9" spans="1:19" s="6" customFormat="1" ht="15" customHeight="1">
      <c r="A9" s="139" t="s">
        <v>161</v>
      </c>
      <c r="B9" s="94">
        <v>552727</v>
      </c>
      <c r="C9" s="94">
        <v>563674</v>
      </c>
      <c r="D9" s="94">
        <v>565950</v>
      </c>
      <c r="E9" s="16">
        <v>590814</v>
      </c>
      <c r="F9" s="149">
        <v>547163</v>
      </c>
      <c r="G9" s="150">
        <v>530085</v>
      </c>
      <c r="H9" s="95">
        <v>18.5</v>
      </c>
      <c r="I9" s="95">
        <v>19.8</v>
      </c>
      <c r="J9" s="95">
        <v>21.2</v>
      </c>
      <c r="K9" s="95">
        <v>21.4</v>
      </c>
      <c r="L9" s="95">
        <v>20.4</v>
      </c>
      <c r="M9" s="151">
        <v>20</v>
      </c>
      <c r="N9" s="147">
        <v>3.5</v>
      </c>
      <c r="O9" s="147">
        <v>2</v>
      </c>
      <c r="P9" s="147">
        <v>0.4</v>
      </c>
      <c r="Q9" s="148">
        <v>4.4</v>
      </c>
      <c r="R9" s="148">
        <v>-7.4</v>
      </c>
      <c r="S9" s="148">
        <v>-3.1</v>
      </c>
    </row>
    <row r="10" spans="1:19" s="6" customFormat="1" ht="15" customHeight="1">
      <c r="A10" s="139" t="s">
        <v>162</v>
      </c>
      <c r="B10" s="94">
        <v>224494</v>
      </c>
      <c r="C10" s="94">
        <v>226143</v>
      </c>
      <c r="D10" s="94">
        <v>203111</v>
      </c>
      <c r="E10" s="16">
        <v>201916</v>
      </c>
      <c r="F10" s="149">
        <v>204573</v>
      </c>
      <c r="G10" s="150">
        <v>200679</v>
      </c>
      <c r="H10" s="95">
        <v>7.5</v>
      </c>
      <c r="I10" s="95">
        <v>7.9</v>
      </c>
      <c r="J10" s="95">
        <v>7.6</v>
      </c>
      <c r="K10" s="95">
        <v>7.3</v>
      </c>
      <c r="L10" s="95">
        <v>7.6</v>
      </c>
      <c r="M10" s="151">
        <v>7.6</v>
      </c>
      <c r="N10" s="147">
        <v>1.3</v>
      </c>
      <c r="O10" s="147">
        <v>0.7</v>
      </c>
      <c r="P10" s="147">
        <v>-10.2</v>
      </c>
      <c r="Q10" s="148">
        <v>-0.6</v>
      </c>
      <c r="R10" s="148">
        <v>1.3</v>
      </c>
      <c r="S10" s="148">
        <v>-1.9</v>
      </c>
    </row>
    <row r="11" spans="1:19" s="6" customFormat="1" ht="15" customHeight="1">
      <c r="A11" s="140" t="s">
        <v>163</v>
      </c>
      <c r="B11" s="94">
        <v>15462</v>
      </c>
      <c r="C11" s="94">
        <v>16249</v>
      </c>
      <c r="D11" s="94">
        <v>17517</v>
      </c>
      <c r="E11" s="16">
        <v>27769</v>
      </c>
      <c r="F11" s="152">
        <v>25474</v>
      </c>
      <c r="G11" s="150">
        <v>26652</v>
      </c>
      <c r="H11" s="95">
        <v>0.5</v>
      </c>
      <c r="I11" s="95">
        <v>0.6</v>
      </c>
      <c r="J11" s="95">
        <v>0.7</v>
      </c>
      <c r="K11" s="95">
        <v>1</v>
      </c>
      <c r="L11" s="95">
        <v>0.9</v>
      </c>
      <c r="M11" s="151">
        <v>1</v>
      </c>
      <c r="N11" s="147">
        <v>115.6</v>
      </c>
      <c r="O11" s="147">
        <v>5.1</v>
      </c>
      <c r="P11" s="147">
        <v>7.8</v>
      </c>
      <c r="Q11" s="148">
        <v>58.5</v>
      </c>
      <c r="R11" s="153">
        <v>-8.3</v>
      </c>
      <c r="S11" s="148">
        <v>4.6</v>
      </c>
    </row>
    <row r="12" spans="1:23" s="8" customFormat="1" ht="22.5" customHeight="1">
      <c r="A12" s="141" t="s">
        <v>164</v>
      </c>
      <c r="B12" s="154">
        <v>2992889</v>
      </c>
      <c r="C12" s="154">
        <v>2845463</v>
      </c>
      <c r="D12" s="154">
        <v>2675239</v>
      </c>
      <c r="E12" s="155">
        <v>2765938</v>
      </c>
      <c r="F12" s="155">
        <v>2684106</v>
      </c>
      <c r="G12" s="156">
        <v>2644464</v>
      </c>
      <c r="H12" s="96">
        <v>100</v>
      </c>
      <c r="I12" s="96">
        <v>100</v>
      </c>
      <c r="J12" s="96">
        <v>100</v>
      </c>
      <c r="K12" s="96">
        <v>100</v>
      </c>
      <c r="L12" s="98">
        <v>100</v>
      </c>
      <c r="M12" s="157">
        <v>100</v>
      </c>
      <c r="N12" s="158">
        <v>3.6</v>
      </c>
      <c r="O12" s="158">
        <v>-4.9</v>
      </c>
      <c r="P12" s="158">
        <v>-6</v>
      </c>
      <c r="Q12" s="158">
        <v>3.4</v>
      </c>
      <c r="R12" s="159">
        <v>-3</v>
      </c>
      <c r="S12" s="160">
        <v>-1.5</v>
      </c>
      <c r="T12" s="7"/>
      <c r="U12" s="7"/>
      <c r="V12" s="7"/>
      <c r="W12" s="7"/>
    </row>
    <row r="13" spans="1:19" s="6" customFormat="1" ht="15" customHeight="1">
      <c r="A13" s="139" t="s">
        <v>165</v>
      </c>
      <c r="B13" s="94">
        <v>1488583</v>
      </c>
      <c r="C13" s="94">
        <v>1438921</v>
      </c>
      <c r="D13" s="94">
        <v>1380542</v>
      </c>
      <c r="E13" s="16">
        <v>1407824</v>
      </c>
      <c r="F13" s="149">
        <v>1409925</v>
      </c>
      <c r="G13" s="150">
        <v>1431481</v>
      </c>
      <c r="H13" s="95">
        <v>49.7</v>
      </c>
      <c r="I13" s="95">
        <v>50.6</v>
      </c>
      <c r="J13" s="95">
        <v>51.6</v>
      </c>
      <c r="K13" s="95">
        <v>50.9</v>
      </c>
      <c r="L13" s="99">
        <v>52.5</v>
      </c>
      <c r="M13" s="151">
        <v>54.1</v>
      </c>
      <c r="N13" s="147">
        <v>2.6</v>
      </c>
      <c r="O13" s="147">
        <v>-3.3</v>
      </c>
      <c r="P13" s="147">
        <v>-4.1</v>
      </c>
      <c r="Q13" s="148">
        <v>2</v>
      </c>
      <c r="R13" s="161">
        <v>0.1</v>
      </c>
      <c r="S13" s="161">
        <v>1.5</v>
      </c>
    </row>
    <row r="14" spans="1:19" s="6" customFormat="1" ht="15" customHeight="1">
      <c r="A14" s="139" t="s">
        <v>166</v>
      </c>
      <c r="B14" s="94">
        <v>591729</v>
      </c>
      <c r="C14" s="94">
        <v>593271</v>
      </c>
      <c r="D14" s="94">
        <v>594239</v>
      </c>
      <c r="E14" s="16">
        <v>605493</v>
      </c>
      <c r="F14" s="149">
        <v>612660</v>
      </c>
      <c r="G14" s="150">
        <v>607625</v>
      </c>
      <c r="H14" s="95">
        <v>19.8</v>
      </c>
      <c r="I14" s="95">
        <v>20.8</v>
      </c>
      <c r="J14" s="95">
        <v>22.2</v>
      </c>
      <c r="K14" s="95">
        <v>21.9</v>
      </c>
      <c r="L14" s="99">
        <v>22.8</v>
      </c>
      <c r="M14" s="151">
        <v>23</v>
      </c>
      <c r="N14" s="147">
        <v>1.3</v>
      </c>
      <c r="O14" s="147">
        <v>0.3</v>
      </c>
      <c r="P14" s="147">
        <v>0.2</v>
      </c>
      <c r="Q14" s="148">
        <v>1.9</v>
      </c>
      <c r="R14" s="148">
        <v>1.2</v>
      </c>
      <c r="S14" s="148">
        <v>-0.8</v>
      </c>
    </row>
    <row r="15" spans="1:19" s="6" customFormat="1" ht="15" customHeight="1">
      <c r="A15" s="139" t="s">
        <v>167</v>
      </c>
      <c r="B15" s="94">
        <v>718778</v>
      </c>
      <c r="C15" s="94">
        <v>726584</v>
      </c>
      <c r="D15" s="94">
        <v>672107</v>
      </c>
      <c r="E15" s="16">
        <v>668842</v>
      </c>
      <c r="F15" s="149">
        <v>573234</v>
      </c>
      <c r="G15" s="150">
        <v>557938</v>
      </c>
      <c r="H15" s="95">
        <v>24</v>
      </c>
      <c r="I15" s="95">
        <v>25.5</v>
      </c>
      <c r="J15" s="95">
        <v>25.1</v>
      </c>
      <c r="K15" s="95">
        <v>24.2</v>
      </c>
      <c r="L15" s="99">
        <v>21.4</v>
      </c>
      <c r="M15" s="151">
        <v>21.1</v>
      </c>
      <c r="N15" s="147">
        <v>2.9</v>
      </c>
      <c r="O15" s="147">
        <v>1.1</v>
      </c>
      <c r="P15" s="147">
        <v>-7.5</v>
      </c>
      <c r="Q15" s="148">
        <v>-0.5</v>
      </c>
      <c r="R15" s="148">
        <v>-14.3</v>
      </c>
      <c r="S15" s="148">
        <v>-2.7</v>
      </c>
    </row>
    <row r="16" spans="1:19" s="6" customFormat="1" ht="15" customHeight="1">
      <c r="A16" s="139" t="s">
        <v>168</v>
      </c>
      <c r="B16" s="94">
        <v>9674</v>
      </c>
      <c r="C16" s="94">
        <v>22639</v>
      </c>
      <c r="D16" s="94">
        <v>-47136</v>
      </c>
      <c r="E16" s="16">
        <v>-213</v>
      </c>
      <c r="F16" s="149">
        <v>5739</v>
      </c>
      <c r="G16" s="150">
        <v>1195</v>
      </c>
      <c r="H16" s="162">
        <v>0.3</v>
      </c>
      <c r="I16" s="162">
        <v>0.8</v>
      </c>
      <c r="J16" s="100">
        <v>-1.8</v>
      </c>
      <c r="K16" s="163">
        <v>0</v>
      </c>
      <c r="L16" s="99">
        <v>0.2</v>
      </c>
      <c r="M16" s="151">
        <v>0</v>
      </c>
      <c r="N16" s="147">
        <v>-30.7</v>
      </c>
      <c r="O16" s="147">
        <v>134</v>
      </c>
      <c r="P16" s="147">
        <v>-308.2</v>
      </c>
      <c r="Q16" s="148">
        <v>99.5</v>
      </c>
      <c r="R16" s="148">
        <v>2789.5</v>
      </c>
      <c r="S16" s="148">
        <v>-79.2</v>
      </c>
    </row>
    <row r="17" spans="1:19" s="6" customFormat="1" ht="15" customHeight="1">
      <c r="A17" s="354" t="s">
        <v>336</v>
      </c>
      <c r="B17" s="94">
        <v>2034566</v>
      </c>
      <c r="C17" s="94">
        <v>1906549</v>
      </c>
      <c r="D17" s="94">
        <v>1683097</v>
      </c>
      <c r="E17" s="16">
        <v>1741723</v>
      </c>
      <c r="F17" s="149">
        <v>1697022</v>
      </c>
      <c r="G17" s="150">
        <v>1620089</v>
      </c>
      <c r="H17" s="95">
        <v>68</v>
      </c>
      <c r="I17" s="95">
        <v>67</v>
      </c>
      <c r="J17" s="95">
        <v>62.9</v>
      </c>
      <c r="K17" s="95">
        <v>63</v>
      </c>
      <c r="L17" s="99">
        <v>63.2</v>
      </c>
      <c r="M17" s="151">
        <v>61.3</v>
      </c>
      <c r="N17" s="147">
        <v>10.2</v>
      </c>
      <c r="O17" s="147">
        <v>-6.3</v>
      </c>
      <c r="P17" s="147">
        <v>-11.7</v>
      </c>
      <c r="Q17" s="148">
        <v>3.5</v>
      </c>
      <c r="R17" s="148">
        <v>-2.6</v>
      </c>
      <c r="S17" s="148">
        <v>-4.5</v>
      </c>
    </row>
    <row r="18" spans="1:19" s="6" customFormat="1" ht="15" customHeight="1">
      <c r="A18" s="354" t="s">
        <v>337</v>
      </c>
      <c r="B18" s="94">
        <v>1787247</v>
      </c>
      <c r="C18" s="94">
        <v>1772396</v>
      </c>
      <c r="D18" s="94">
        <v>1647500</v>
      </c>
      <c r="E18" s="16">
        <v>1698568</v>
      </c>
      <c r="F18" s="149">
        <v>1649876</v>
      </c>
      <c r="G18" s="150">
        <v>1646821</v>
      </c>
      <c r="H18" s="95">
        <v>59.7</v>
      </c>
      <c r="I18" s="95">
        <v>62.3</v>
      </c>
      <c r="J18" s="95">
        <v>61.6</v>
      </c>
      <c r="K18" s="95">
        <v>61.4</v>
      </c>
      <c r="L18" s="99">
        <v>61.5</v>
      </c>
      <c r="M18" s="151">
        <v>62.3</v>
      </c>
      <c r="N18" s="147">
        <v>2.2</v>
      </c>
      <c r="O18" s="147">
        <v>-0.8</v>
      </c>
      <c r="P18" s="147">
        <v>-7</v>
      </c>
      <c r="Q18" s="148">
        <v>3.1</v>
      </c>
      <c r="R18" s="148">
        <v>-2.9</v>
      </c>
      <c r="S18" s="148">
        <v>-0.2</v>
      </c>
    </row>
    <row r="19" spans="1:19" s="6" customFormat="1" ht="15" customHeight="1">
      <c r="A19" s="139" t="s">
        <v>169</v>
      </c>
      <c r="B19" s="94">
        <v>-45101</v>
      </c>
      <c r="C19" s="94">
        <v>-58027</v>
      </c>
      <c r="D19" s="94">
        <v>-34667</v>
      </c>
      <c r="E19" s="16">
        <v>-33404</v>
      </c>
      <c r="F19" s="149">
        <v>-28648</v>
      </c>
      <c r="G19" s="150">
        <v>-26895</v>
      </c>
      <c r="H19" s="100">
        <v>-1.5</v>
      </c>
      <c r="I19" s="100">
        <v>-2</v>
      </c>
      <c r="J19" s="100">
        <v>-1.3</v>
      </c>
      <c r="K19" s="100">
        <v>-1.2</v>
      </c>
      <c r="L19" s="100">
        <v>-1.1</v>
      </c>
      <c r="M19" s="151">
        <v>-1</v>
      </c>
      <c r="N19" s="164">
        <v>-1.9</v>
      </c>
      <c r="O19" s="164">
        <v>-28.7</v>
      </c>
      <c r="P19" s="164">
        <v>40.3</v>
      </c>
      <c r="Q19" s="148">
        <v>3.6</v>
      </c>
      <c r="R19" s="148">
        <v>14.2</v>
      </c>
      <c r="S19" s="148">
        <v>6.1</v>
      </c>
    </row>
    <row r="20" spans="1:19" s="8" customFormat="1" ht="22.5" customHeight="1">
      <c r="A20" s="140" t="s">
        <v>170</v>
      </c>
      <c r="B20" s="94">
        <v>-18093</v>
      </c>
      <c r="C20" s="94">
        <v>-12077</v>
      </c>
      <c r="D20" s="94">
        <v>74557</v>
      </c>
      <c r="E20" s="16">
        <v>74241</v>
      </c>
      <c r="F20" s="152">
        <v>64051</v>
      </c>
      <c r="G20" s="353">
        <v>99853</v>
      </c>
      <c r="H20" s="100">
        <v>-0.6</v>
      </c>
      <c r="I20" s="147">
        <v>-0.4</v>
      </c>
      <c r="J20" s="153">
        <v>2.8</v>
      </c>
      <c r="K20" s="165">
        <v>2.7</v>
      </c>
      <c r="L20" s="99">
        <v>2.4</v>
      </c>
      <c r="M20" s="151">
        <v>3.8</v>
      </c>
      <c r="N20" s="164" t="s">
        <v>76</v>
      </c>
      <c r="O20" s="164" t="s">
        <v>76</v>
      </c>
      <c r="P20" s="164" t="s">
        <v>76</v>
      </c>
      <c r="Q20" s="166" t="s">
        <v>76</v>
      </c>
      <c r="R20" s="167" t="s">
        <v>76</v>
      </c>
      <c r="S20" s="166" t="s">
        <v>76</v>
      </c>
    </row>
    <row r="21" spans="1:19" ht="22.5" customHeight="1" thickBot="1">
      <c r="A21" s="142" t="s">
        <v>154</v>
      </c>
      <c r="B21" s="168">
        <v>2992889</v>
      </c>
      <c r="C21" s="168">
        <v>2845463</v>
      </c>
      <c r="D21" s="168">
        <v>2675239</v>
      </c>
      <c r="E21" s="169">
        <v>2765938</v>
      </c>
      <c r="F21" s="169">
        <v>2684106</v>
      </c>
      <c r="G21" s="305">
        <v>2644464</v>
      </c>
      <c r="H21" s="170">
        <v>100</v>
      </c>
      <c r="I21" s="170">
        <v>100</v>
      </c>
      <c r="J21" s="171">
        <v>100</v>
      </c>
      <c r="K21" s="171">
        <v>100</v>
      </c>
      <c r="L21" s="101">
        <v>100</v>
      </c>
      <c r="M21" s="172">
        <v>100</v>
      </c>
      <c r="N21" s="173">
        <v>3.6</v>
      </c>
      <c r="O21" s="173">
        <v>-4.9</v>
      </c>
      <c r="P21" s="173">
        <v>-6</v>
      </c>
      <c r="Q21" s="173">
        <v>3.4</v>
      </c>
      <c r="R21" s="174">
        <v>-3</v>
      </c>
      <c r="S21" s="173">
        <v>-1.5</v>
      </c>
    </row>
    <row r="22" spans="7:13" ht="12">
      <c r="G22" s="102"/>
      <c r="M22" s="102"/>
    </row>
    <row r="25" ht="24">
      <c r="A25" s="355"/>
    </row>
  </sheetData>
  <sheetProtection/>
  <mergeCells count="1">
    <mergeCell ref="A5:A6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43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18" customWidth="1"/>
    <col min="2" max="2" width="10.00390625" style="18" bestFit="1" customWidth="1"/>
    <col min="3" max="3" width="17.50390625" style="18" customWidth="1"/>
    <col min="4" max="4" width="17.375" style="18" customWidth="1"/>
    <col min="5" max="6" width="16.875" style="18" customWidth="1"/>
    <col min="7" max="7" width="17.50390625" style="18" customWidth="1"/>
    <col min="8" max="9" width="15.25390625" style="18" customWidth="1"/>
    <col min="10" max="10" width="15.375" style="18" customWidth="1"/>
    <col min="11" max="11" width="15.25390625" style="18" customWidth="1"/>
    <col min="12" max="12" width="15.25390625" style="81" customWidth="1"/>
    <col min="13" max="13" width="15.25390625" style="18" customWidth="1"/>
    <col min="14" max="14" width="5.625" style="18" customWidth="1"/>
    <col min="15" max="16384" width="8.00390625" style="18" customWidth="1"/>
  </cols>
  <sheetData>
    <row r="1" spans="2:17" ht="18.75" customHeight="1">
      <c r="B1" s="23"/>
      <c r="C1" s="23"/>
      <c r="D1" s="23"/>
      <c r="E1" s="23"/>
      <c r="F1" s="23"/>
      <c r="G1" s="25" t="s">
        <v>324</v>
      </c>
      <c r="H1" s="26" t="s">
        <v>88</v>
      </c>
      <c r="I1" s="25"/>
      <c r="L1" s="79"/>
      <c r="M1" s="23"/>
      <c r="N1" s="23"/>
      <c r="O1" s="23"/>
      <c r="P1" s="23"/>
      <c r="Q1" s="23"/>
    </row>
    <row r="2" spans="2:17" ht="7.5" customHeight="1">
      <c r="B2" s="23"/>
      <c r="C2" s="23"/>
      <c r="D2" s="23"/>
      <c r="E2" s="23"/>
      <c r="F2" s="23"/>
      <c r="G2" s="25"/>
      <c r="H2" s="26"/>
      <c r="I2" s="25"/>
      <c r="L2" s="79"/>
      <c r="M2" s="23"/>
      <c r="N2" s="23"/>
      <c r="O2" s="23"/>
      <c r="P2" s="23"/>
      <c r="Q2" s="23"/>
    </row>
    <row r="3" spans="2:14" ht="14.25" customHeight="1">
      <c r="B3" s="23"/>
      <c r="C3" s="23"/>
      <c r="D3" s="23"/>
      <c r="E3" s="23"/>
      <c r="F3" s="23"/>
      <c r="G3" s="28" t="s">
        <v>325</v>
      </c>
      <c r="H3" s="20" t="s">
        <v>326</v>
      </c>
      <c r="I3" s="28"/>
      <c r="K3" s="23"/>
      <c r="L3" s="80"/>
      <c r="M3" s="23"/>
      <c r="N3" s="23"/>
    </row>
    <row r="4" spans="1:14" ht="12.75" thickBot="1">
      <c r="A4" s="30" t="s">
        <v>310</v>
      </c>
      <c r="N4" s="28" t="s">
        <v>80</v>
      </c>
    </row>
    <row r="5" spans="1:14" s="39" customFormat="1" ht="15" customHeight="1">
      <c r="A5" s="33"/>
      <c r="B5" s="65"/>
      <c r="C5" s="129"/>
      <c r="D5" s="66" t="s">
        <v>62</v>
      </c>
      <c r="E5" s="66"/>
      <c r="F5" s="66"/>
      <c r="G5" s="82"/>
      <c r="H5" s="83"/>
      <c r="I5" s="84"/>
      <c r="J5" s="85" t="s">
        <v>63</v>
      </c>
      <c r="K5" s="33"/>
      <c r="L5" s="86"/>
      <c r="M5" s="33"/>
      <c r="N5" s="345" t="s">
        <v>153</v>
      </c>
    </row>
    <row r="6" spans="1:14" s="39" customFormat="1" ht="30" customHeight="1">
      <c r="A6" s="37" t="s">
        <v>318</v>
      </c>
      <c r="B6" s="69"/>
      <c r="C6" s="87" t="s">
        <v>41</v>
      </c>
      <c r="D6" s="38" t="s">
        <v>41</v>
      </c>
      <c r="E6" s="38" t="s">
        <v>42</v>
      </c>
      <c r="F6" s="88" t="s">
        <v>64</v>
      </c>
      <c r="G6" s="89" t="s">
        <v>43</v>
      </c>
      <c r="H6" s="38" t="s">
        <v>55</v>
      </c>
      <c r="I6" s="38" t="s">
        <v>56</v>
      </c>
      <c r="J6" s="131" t="s">
        <v>44</v>
      </c>
      <c r="K6" s="38" t="s">
        <v>45</v>
      </c>
      <c r="L6" s="90" t="s">
        <v>46</v>
      </c>
      <c r="M6" s="38" t="s">
        <v>47</v>
      </c>
      <c r="N6" s="346"/>
    </row>
    <row r="7" spans="1:14" ht="11.25" customHeight="1">
      <c r="A7" s="39"/>
      <c r="B7" s="40"/>
      <c r="C7" s="2"/>
      <c r="D7" s="2"/>
      <c r="E7" s="2"/>
      <c r="F7" s="2"/>
      <c r="G7" s="2"/>
      <c r="H7" s="2"/>
      <c r="I7" s="2"/>
      <c r="J7" s="2"/>
      <c r="K7" s="2"/>
      <c r="L7" s="255"/>
      <c r="M7" s="2"/>
      <c r="N7" s="42"/>
    </row>
    <row r="8" spans="1:14" s="21" customFormat="1" ht="12" customHeight="1">
      <c r="A8" s="43" t="s">
        <v>31</v>
      </c>
      <c r="B8" s="44"/>
      <c r="C8" s="256">
        <v>2040283</v>
      </c>
      <c r="D8" s="256">
        <v>1143507</v>
      </c>
      <c r="E8" s="256">
        <v>965372</v>
      </c>
      <c r="F8" s="256">
        <v>178135</v>
      </c>
      <c r="G8" s="256">
        <v>118439</v>
      </c>
      <c r="H8" s="256">
        <v>162243</v>
      </c>
      <c r="I8" s="256">
        <v>43803</v>
      </c>
      <c r="J8" s="256">
        <v>778337</v>
      </c>
      <c r="K8" s="256">
        <v>588664</v>
      </c>
      <c r="L8" s="257">
        <v>-8859</v>
      </c>
      <c r="M8" s="256">
        <v>198532</v>
      </c>
      <c r="N8" s="47" t="s">
        <v>68</v>
      </c>
    </row>
    <row r="9" spans="1:14" s="21" customFormat="1" ht="12" customHeight="1">
      <c r="A9" s="43" t="s">
        <v>32</v>
      </c>
      <c r="B9" s="44"/>
      <c r="C9" s="256">
        <v>1716907.9222893491</v>
      </c>
      <c r="D9" s="256">
        <v>957068.0689999999</v>
      </c>
      <c r="E9" s="256">
        <v>807927.4169999999</v>
      </c>
      <c r="F9" s="256">
        <v>149140.65200000003</v>
      </c>
      <c r="G9" s="256">
        <v>99720.47428934909</v>
      </c>
      <c r="H9" s="256">
        <v>135767.3387162842</v>
      </c>
      <c r="I9" s="256">
        <v>36046.864426935106</v>
      </c>
      <c r="J9" s="256">
        <v>660119.3790000001</v>
      </c>
      <c r="K9" s="256">
        <v>501643.2789999999</v>
      </c>
      <c r="L9" s="257">
        <v>-4537.088</v>
      </c>
      <c r="M9" s="256">
        <v>163013.188</v>
      </c>
      <c r="N9" s="47" t="s">
        <v>69</v>
      </c>
    </row>
    <row r="10" spans="1:14" s="21" customFormat="1" ht="12" customHeight="1">
      <c r="A10" s="43" t="s">
        <v>33</v>
      </c>
      <c r="B10" s="44"/>
      <c r="C10" s="256">
        <v>323375.07052257494</v>
      </c>
      <c r="D10" s="256">
        <v>186438.50800000003</v>
      </c>
      <c r="E10" s="256">
        <v>157444.574</v>
      </c>
      <c r="F10" s="256">
        <v>28993.933999999997</v>
      </c>
      <c r="G10" s="256">
        <v>18718.82152257495</v>
      </c>
      <c r="H10" s="256">
        <v>26475.273733913513</v>
      </c>
      <c r="I10" s="256">
        <v>7756.452211338563</v>
      </c>
      <c r="J10" s="256">
        <v>118217.741</v>
      </c>
      <c r="K10" s="256">
        <v>87020.85800000001</v>
      </c>
      <c r="L10" s="257">
        <v>-4322.107</v>
      </c>
      <c r="M10" s="256">
        <v>35518.99</v>
      </c>
      <c r="N10" s="47" t="s">
        <v>70</v>
      </c>
    </row>
    <row r="11" spans="1:14" ht="12" customHeight="1">
      <c r="A11" s="39"/>
      <c r="B11" s="40"/>
      <c r="C11" s="258"/>
      <c r="D11" s="258"/>
      <c r="E11" s="258"/>
      <c r="F11" s="258"/>
      <c r="G11" s="258"/>
      <c r="H11" s="258"/>
      <c r="I11" s="258"/>
      <c r="J11" s="258"/>
      <c r="K11" s="258"/>
      <c r="L11" s="259"/>
      <c r="M11" s="258"/>
      <c r="N11" s="50"/>
    </row>
    <row r="12" spans="1:14" ht="12" customHeight="1">
      <c r="A12" s="39">
        <v>1</v>
      </c>
      <c r="B12" s="51" t="s">
        <v>130</v>
      </c>
      <c r="C12" s="258">
        <v>632936.4047947413</v>
      </c>
      <c r="D12" s="258">
        <v>347699.777</v>
      </c>
      <c r="E12" s="258">
        <v>293659.784</v>
      </c>
      <c r="F12" s="258">
        <v>54039.993</v>
      </c>
      <c r="G12" s="258">
        <v>37243.766794741285</v>
      </c>
      <c r="H12" s="258">
        <v>49210.685832428644</v>
      </c>
      <c r="I12" s="258">
        <v>11966.91903768735</v>
      </c>
      <c r="J12" s="258">
        <v>247992.861</v>
      </c>
      <c r="K12" s="258">
        <v>183692.164</v>
      </c>
      <c r="L12" s="259">
        <v>7917.635</v>
      </c>
      <c r="M12" s="258">
        <v>56383.062</v>
      </c>
      <c r="N12" s="50">
        <v>1</v>
      </c>
    </row>
    <row r="13" spans="1:14" ht="12" customHeight="1">
      <c r="A13" s="39">
        <v>2</v>
      </c>
      <c r="B13" s="51" t="s">
        <v>131</v>
      </c>
      <c r="C13" s="258">
        <v>236293.7545639879</v>
      </c>
      <c r="D13" s="258">
        <v>155946.764</v>
      </c>
      <c r="E13" s="258">
        <v>131605.47</v>
      </c>
      <c r="F13" s="258">
        <v>24341.294</v>
      </c>
      <c r="G13" s="258">
        <v>15426.132563987892</v>
      </c>
      <c r="H13" s="258">
        <v>22447.057443399703</v>
      </c>
      <c r="I13" s="258">
        <v>7020.924879411809</v>
      </c>
      <c r="J13" s="258">
        <v>64920.858</v>
      </c>
      <c r="K13" s="258">
        <v>40501.46</v>
      </c>
      <c r="L13" s="259">
        <v>-2736.023</v>
      </c>
      <c r="M13" s="258">
        <v>27155.421</v>
      </c>
      <c r="N13" s="50">
        <v>2</v>
      </c>
    </row>
    <row r="14" spans="1:14" ht="12" customHeight="1">
      <c r="A14" s="39">
        <v>3</v>
      </c>
      <c r="B14" s="51" t="s">
        <v>132</v>
      </c>
      <c r="C14" s="258">
        <v>291609.99326906126</v>
      </c>
      <c r="D14" s="258">
        <v>105063.451</v>
      </c>
      <c r="E14" s="258">
        <v>88652.323</v>
      </c>
      <c r="F14" s="258">
        <v>16411.128</v>
      </c>
      <c r="G14" s="258">
        <v>12401.161269061264</v>
      </c>
      <c r="H14" s="258">
        <v>16103.336571712754</v>
      </c>
      <c r="I14" s="258">
        <v>3702.175302651492</v>
      </c>
      <c r="J14" s="258">
        <v>174145.381</v>
      </c>
      <c r="K14" s="258">
        <v>158516.106</v>
      </c>
      <c r="L14" s="259">
        <v>-1903.638</v>
      </c>
      <c r="M14" s="258">
        <v>17532.913</v>
      </c>
      <c r="N14" s="50">
        <v>3</v>
      </c>
    </row>
    <row r="15" spans="1:14" ht="12" customHeight="1">
      <c r="A15" s="39">
        <v>4</v>
      </c>
      <c r="B15" s="51" t="s">
        <v>133</v>
      </c>
      <c r="C15" s="258">
        <v>40591.53500762341</v>
      </c>
      <c r="D15" s="258">
        <v>25703.363</v>
      </c>
      <c r="E15" s="258">
        <v>21683.245</v>
      </c>
      <c r="F15" s="258">
        <v>4020.118</v>
      </c>
      <c r="G15" s="258">
        <v>2812.9660076234054</v>
      </c>
      <c r="H15" s="258">
        <v>3858.9650973582143</v>
      </c>
      <c r="I15" s="258">
        <v>1045.9990897348093</v>
      </c>
      <c r="J15" s="258">
        <v>12075.206</v>
      </c>
      <c r="K15" s="258">
        <v>8115.833</v>
      </c>
      <c r="L15" s="259">
        <v>-688.486</v>
      </c>
      <c r="M15" s="258">
        <v>4647.859</v>
      </c>
      <c r="N15" s="50">
        <v>4</v>
      </c>
    </row>
    <row r="16" spans="1:14" ht="12" customHeight="1">
      <c r="A16" s="39">
        <v>5</v>
      </c>
      <c r="B16" s="51" t="s">
        <v>134</v>
      </c>
      <c r="C16" s="258">
        <v>135915.29482364535</v>
      </c>
      <c r="D16" s="258">
        <v>75358.063</v>
      </c>
      <c r="E16" s="258">
        <v>63619.798</v>
      </c>
      <c r="F16" s="258">
        <v>11738.265</v>
      </c>
      <c r="G16" s="258">
        <v>7351.35582364537</v>
      </c>
      <c r="H16" s="258">
        <v>10218.618451149561</v>
      </c>
      <c r="I16" s="258">
        <v>2867.2626275041903</v>
      </c>
      <c r="J16" s="258">
        <v>53205.876</v>
      </c>
      <c r="K16" s="258">
        <v>43112.465</v>
      </c>
      <c r="L16" s="259">
        <v>-2180.638</v>
      </c>
      <c r="M16" s="258">
        <v>12274.049</v>
      </c>
      <c r="N16" s="50">
        <v>5</v>
      </c>
    </row>
    <row r="17" spans="1:14" ht="12" customHeight="1">
      <c r="A17" s="39">
        <v>6</v>
      </c>
      <c r="B17" s="51" t="s">
        <v>135</v>
      </c>
      <c r="C17" s="258">
        <v>110031.31610126352</v>
      </c>
      <c r="D17" s="258">
        <v>68541.226</v>
      </c>
      <c r="E17" s="258">
        <v>57840.311</v>
      </c>
      <c r="F17" s="258">
        <v>10700.915</v>
      </c>
      <c r="G17" s="258">
        <v>6884.814101263527</v>
      </c>
      <c r="H17" s="258">
        <v>9434.994169923788</v>
      </c>
      <c r="I17" s="258">
        <v>2550.1800686602614</v>
      </c>
      <c r="J17" s="258">
        <v>34605.276</v>
      </c>
      <c r="K17" s="258">
        <v>24142.954</v>
      </c>
      <c r="L17" s="259">
        <v>-1196.444</v>
      </c>
      <c r="M17" s="258">
        <v>11658.766</v>
      </c>
      <c r="N17" s="50">
        <v>6</v>
      </c>
    </row>
    <row r="18" spans="1:14" ht="12" customHeight="1">
      <c r="A18" s="39">
        <v>7</v>
      </c>
      <c r="B18" s="51" t="s">
        <v>136</v>
      </c>
      <c r="C18" s="258">
        <v>63988.35386133789</v>
      </c>
      <c r="D18" s="258">
        <v>38742.288</v>
      </c>
      <c r="E18" s="258">
        <v>32708.084</v>
      </c>
      <c r="F18" s="258">
        <v>6034.204</v>
      </c>
      <c r="G18" s="258">
        <v>4067.2418613378873</v>
      </c>
      <c r="H18" s="258">
        <v>5582.8826268813345</v>
      </c>
      <c r="I18" s="258">
        <v>1515.640765543448</v>
      </c>
      <c r="J18" s="258">
        <v>21178.824</v>
      </c>
      <c r="K18" s="258">
        <v>15154.334</v>
      </c>
      <c r="L18" s="259">
        <v>-1019.306</v>
      </c>
      <c r="M18" s="258">
        <v>7043.796</v>
      </c>
      <c r="N18" s="50">
        <v>7</v>
      </c>
    </row>
    <row r="19" spans="1:14" ht="12" customHeight="1">
      <c r="A19" s="39">
        <v>8</v>
      </c>
      <c r="B19" s="51" t="s">
        <v>137</v>
      </c>
      <c r="C19" s="258">
        <v>90430.90151376417</v>
      </c>
      <c r="D19" s="258">
        <v>61243.95</v>
      </c>
      <c r="E19" s="258">
        <v>51680.078</v>
      </c>
      <c r="F19" s="258">
        <v>9563.872</v>
      </c>
      <c r="G19" s="258">
        <v>5801.595513764174</v>
      </c>
      <c r="H19" s="258">
        <v>8115.9883540658975</v>
      </c>
      <c r="I19" s="258">
        <v>2314.392840301724</v>
      </c>
      <c r="J19" s="258">
        <v>23385.356</v>
      </c>
      <c r="K19" s="258">
        <v>13441.672</v>
      </c>
      <c r="L19" s="259">
        <v>-1466.848</v>
      </c>
      <c r="M19" s="258">
        <v>11410.532</v>
      </c>
      <c r="N19" s="50">
        <v>8</v>
      </c>
    </row>
    <row r="20" spans="1:14" ht="12" customHeight="1">
      <c r="A20" s="39">
        <v>9</v>
      </c>
      <c r="B20" s="51" t="s">
        <v>138</v>
      </c>
      <c r="C20" s="258">
        <v>48906.2735650554</v>
      </c>
      <c r="D20" s="258">
        <v>34701.877</v>
      </c>
      <c r="E20" s="258">
        <v>29299.312</v>
      </c>
      <c r="F20" s="258">
        <v>5402.565</v>
      </c>
      <c r="G20" s="258">
        <v>3357.040565055401</v>
      </c>
      <c r="H20" s="258">
        <v>4793.780529083309</v>
      </c>
      <c r="I20" s="258">
        <v>1436.7399640279086</v>
      </c>
      <c r="J20" s="258">
        <v>10847.356</v>
      </c>
      <c r="K20" s="258">
        <v>4357.05</v>
      </c>
      <c r="L20" s="259">
        <v>-132.723</v>
      </c>
      <c r="M20" s="258">
        <v>6623.029</v>
      </c>
      <c r="N20" s="50">
        <v>9</v>
      </c>
    </row>
    <row r="21" spans="1:14" ht="12" customHeight="1">
      <c r="A21" s="39">
        <v>10</v>
      </c>
      <c r="B21" s="51" t="s">
        <v>139</v>
      </c>
      <c r="C21" s="258">
        <v>66204.09478886888</v>
      </c>
      <c r="D21" s="258">
        <v>44067.31</v>
      </c>
      <c r="E21" s="258">
        <v>37179.012</v>
      </c>
      <c r="F21" s="258">
        <v>6888.298</v>
      </c>
      <c r="G21" s="258">
        <v>4374.399788868884</v>
      </c>
      <c r="H21" s="258">
        <v>6001.029640280995</v>
      </c>
      <c r="I21" s="258">
        <v>1626.6298514121115</v>
      </c>
      <c r="J21" s="258">
        <v>17762.385</v>
      </c>
      <c r="K21" s="258">
        <v>10609.241</v>
      </c>
      <c r="L21" s="259">
        <v>-1130.617</v>
      </c>
      <c r="M21" s="258">
        <v>8283.761</v>
      </c>
      <c r="N21" s="50">
        <v>10</v>
      </c>
    </row>
    <row r="22" spans="1:14" ht="12" customHeight="1">
      <c r="A22" s="39"/>
      <c r="B22" s="51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258"/>
      <c r="N22" s="50"/>
    </row>
    <row r="23" spans="1:14" ht="12" customHeight="1">
      <c r="A23" s="39">
        <v>11</v>
      </c>
      <c r="B23" s="51" t="s">
        <v>140</v>
      </c>
      <c r="C23" s="258">
        <v>61452.06288195911</v>
      </c>
      <c r="D23" s="258">
        <v>25198.321</v>
      </c>
      <c r="E23" s="258">
        <v>21322.976</v>
      </c>
      <c r="F23" s="258">
        <v>3875.345</v>
      </c>
      <c r="G23" s="258">
        <v>2377.7008819591115</v>
      </c>
      <c r="H23" s="258">
        <v>3263.247845231686</v>
      </c>
      <c r="I23" s="258">
        <v>885.5469632725745</v>
      </c>
      <c r="J23" s="258">
        <v>33876.041</v>
      </c>
      <c r="K23" s="258">
        <v>29881.374</v>
      </c>
      <c r="L23" s="259">
        <v>213.965</v>
      </c>
      <c r="M23" s="258">
        <v>3780.702</v>
      </c>
      <c r="N23" s="50">
        <v>11</v>
      </c>
    </row>
    <row r="24" spans="1:14" ht="12" customHeight="1">
      <c r="A24" s="39"/>
      <c r="B24" s="51"/>
      <c r="C24" s="258"/>
      <c r="D24" s="258"/>
      <c r="E24" s="258"/>
      <c r="F24" s="258"/>
      <c r="G24" s="258"/>
      <c r="H24" s="258"/>
      <c r="I24" s="258"/>
      <c r="J24" s="258"/>
      <c r="K24" s="258"/>
      <c r="L24" s="259"/>
      <c r="M24" s="258"/>
      <c r="N24" s="50"/>
    </row>
    <row r="25" spans="1:14" ht="12" customHeight="1">
      <c r="A25" s="39">
        <v>12</v>
      </c>
      <c r="B25" s="51" t="s">
        <v>141</v>
      </c>
      <c r="C25" s="258">
        <v>44013.86770814771</v>
      </c>
      <c r="D25" s="258">
        <v>25141.219</v>
      </c>
      <c r="E25" s="258">
        <v>21209.605</v>
      </c>
      <c r="F25" s="258">
        <v>3931.614</v>
      </c>
      <c r="G25" s="258">
        <v>3077.1087081477094</v>
      </c>
      <c r="H25" s="258">
        <v>3949.909888293263</v>
      </c>
      <c r="I25" s="258">
        <v>872.8011801455538</v>
      </c>
      <c r="J25" s="258">
        <v>15795.54</v>
      </c>
      <c r="K25" s="258">
        <v>12467.98</v>
      </c>
      <c r="L25" s="259">
        <v>-655.824</v>
      </c>
      <c r="M25" s="258">
        <v>3983.384</v>
      </c>
      <c r="N25" s="50">
        <v>12</v>
      </c>
    </row>
    <row r="26" spans="1:14" ht="12" customHeight="1">
      <c r="A26" s="39">
        <v>13</v>
      </c>
      <c r="B26" s="51" t="s">
        <v>142</v>
      </c>
      <c r="C26" s="258">
        <v>32499.401190223998</v>
      </c>
      <c r="D26" s="258">
        <v>13009.505</v>
      </c>
      <c r="E26" s="258">
        <v>10990.398</v>
      </c>
      <c r="F26" s="258">
        <v>2019.107</v>
      </c>
      <c r="G26" s="258">
        <v>1352.667190224</v>
      </c>
      <c r="H26" s="258">
        <v>1875.8768434433168</v>
      </c>
      <c r="I26" s="258">
        <v>523.2096532193168</v>
      </c>
      <c r="J26" s="258">
        <v>18137.229</v>
      </c>
      <c r="K26" s="258">
        <v>16061.636</v>
      </c>
      <c r="L26" s="259">
        <v>-391.548</v>
      </c>
      <c r="M26" s="258">
        <v>2467.141</v>
      </c>
      <c r="N26" s="50">
        <v>13</v>
      </c>
    </row>
    <row r="27" spans="1:14" ht="12" customHeight="1">
      <c r="A27" s="39">
        <v>14</v>
      </c>
      <c r="B27" s="51" t="s">
        <v>143</v>
      </c>
      <c r="C27" s="258">
        <v>48641.83003768987</v>
      </c>
      <c r="D27" s="258">
        <v>31559.265</v>
      </c>
      <c r="E27" s="258">
        <v>26626.527</v>
      </c>
      <c r="F27" s="258">
        <v>4932.738</v>
      </c>
      <c r="G27" s="258">
        <v>3303.473037689872</v>
      </c>
      <c r="H27" s="258">
        <v>4614.661732363213</v>
      </c>
      <c r="I27" s="258">
        <v>1311.188694673341</v>
      </c>
      <c r="J27" s="258">
        <v>13779.092</v>
      </c>
      <c r="K27" s="258">
        <v>7483.805</v>
      </c>
      <c r="L27" s="259">
        <v>-288.789</v>
      </c>
      <c r="M27" s="258">
        <v>6584.076</v>
      </c>
      <c r="N27" s="50">
        <v>14</v>
      </c>
    </row>
    <row r="28" spans="1:14" ht="12" customHeight="1">
      <c r="A28" s="39"/>
      <c r="B28" s="51"/>
      <c r="C28" s="258"/>
      <c r="D28" s="258"/>
      <c r="E28" s="258"/>
      <c r="F28" s="258"/>
      <c r="G28" s="258"/>
      <c r="H28" s="258"/>
      <c r="I28" s="258"/>
      <c r="J28" s="258"/>
      <c r="K28" s="258"/>
      <c r="L28" s="259"/>
      <c r="M28" s="258"/>
      <c r="N28" s="50"/>
    </row>
    <row r="29" spans="1:14" ht="12" customHeight="1">
      <c r="A29" s="39">
        <v>15</v>
      </c>
      <c r="B29" s="51" t="s">
        <v>144</v>
      </c>
      <c r="C29" s="258">
        <v>9220.242907977903</v>
      </c>
      <c r="D29" s="258">
        <v>5574.467</v>
      </c>
      <c r="E29" s="258">
        <v>4703.951</v>
      </c>
      <c r="F29" s="258">
        <v>870.516</v>
      </c>
      <c r="G29" s="258">
        <v>438.01190797790343</v>
      </c>
      <c r="H29" s="258">
        <v>753.162685019798</v>
      </c>
      <c r="I29" s="258">
        <v>315.15077704189457</v>
      </c>
      <c r="J29" s="258">
        <v>3207.764</v>
      </c>
      <c r="K29" s="258">
        <v>2350.348</v>
      </c>
      <c r="L29" s="259">
        <v>-354.315</v>
      </c>
      <c r="M29" s="258">
        <v>1211.731</v>
      </c>
      <c r="N29" s="50">
        <v>15</v>
      </c>
    </row>
    <row r="30" spans="1:14" ht="12" customHeight="1">
      <c r="A30" s="39"/>
      <c r="B30" s="51"/>
      <c r="C30" s="258"/>
      <c r="D30" s="258"/>
      <c r="E30" s="258"/>
      <c r="F30" s="258"/>
      <c r="G30" s="258"/>
      <c r="H30" s="258"/>
      <c r="I30" s="258"/>
      <c r="J30" s="258"/>
      <c r="K30" s="258"/>
      <c r="L30" s="259"/>
      <c r="M30" s="258"/>
      <c r="N30" s="50"/>
    </row>
    <row r="31" spans="1:14" ht="12" customHeight="1">
      <c r="A31" s="39">
        <v>16</v>
      </c>
      <c r="B31" s="51" t="s">
        <v>145</v>
      </c>
      <c r="C31" s="258">
        <v>37694.345689120295</v>
      </c>
      <c r="D31" s="258">
        <v>26168.453</v>
      </c>
      <c r="E31" s="258">
        <v>22116.887</v>
      </c>
      <c r="F31" s="258">
        <v>4051.566</v>
      </c>
      <c r="G31" s="258">
        <v>2636.6276891202992</v>
      </c>
      <c r="H31" s="258">
        <v>3807.0599759589845</v>
      </c>
      <c r="I31" s="258">
        <v>1170.432286838685</v>
      </c>
      <c r="J31" s="258">
        <v>8889.265</v>
      </c>
      <c r="K31" s="258">
        <v>4801.035</v>
      </c>
      <c r="L31" s="259">
        <v>-601.352</v>
      </c>
      <c r="M31" s="258">
        <v>4689.582</v>
      </c>
      <c r="N31" s="50">
        <v>16</v>
      </c>
    </row>
    <row r="32" spans="1:14" ht="12" customHeight="1">
      <c r="A32" s="39"/>
      <c r="B32" s="51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258"/>
      <c r="N32" s="50"/>
    </row>
    <row r="33" spans="1:14" ht="12" customHeight="1">
      <c r="A33" s="39">
        <v>17</v>
      </c>
      <c r="B33" s="51" t="s">
        <v>146</v>
      </c>
      <c r="C33" s="258">
        <v>15980.84145363331</v>
      </c>
      <c r="D33" s="258">
        <v>8195.219</v>
      </c>
      <c r="E33" s="258">
        <v>6919.235</v>
      </c>
      <c r="F33" s="258">
        <v>1275.984</v>
      </c>
      <c r="G33" s="258">
        <v>845.1214536333108</v>
      </c>
      <c r="H33" s="258">
        <v>1204.4826750686482</v>
      </c>
      <c r="I33" s="258">
        <v>359.3612214353372</v>
      </c>
      <c r="J33" s="258">
        <v>6940.501</v>
      </c>
      <c r="K33" s="258">
        <v>5932.593</v>
      </c>
      <c r="L33" s="259">
        <v>-463.263</v>
      </c>
      <c r="M33" s="258">
        <v>1471.171</v>
      </c>
      <c r="N33" s="50">
        <v>17</v>
      </c>
    </row>
    <row r="34" spans="1:14" ht="12" customHeight="1">
      <c r="A34" s="39">
        <v>18</v>
      </c>
      <c r="B34" s="51" t="s">
        <v>147</v>
      </c>
      <c r="C34" s="258">
        <v>18625.129998311764</v>
      </c>
      <c r="D34" s="258">
        <v>12641.254</v>
      </c>
      <c r="E34" s="258">
        <v>10665.947</v>
      </c>
      <c r="F34" s="258">
        <v>1975.307</v>
      </c>
      <c r="G34" s="258">
        <v>1261.3839983117614</v>
      </c>
      <c r="H34" s="258">
        <v>1812.0289608846288</v>
      </c>
      <c r="I34" s="258">
        <v>550.6449625728675</v>
      </c>
      <c r="J34" s="258">
        <v>4722.492</v>
      </c>
      <c r="K34" s="258">
        <v>2473.509</v>
      </c>
      <c r="L34" s="259">
        <v>-392.736</v>
      </c>
      <c r="M34" s="258">
        <v>2641.719</v>
      </c>
      <c r="N34" s="50">
        <v>18</v>
      </c>
    </row>
    <row r="35" spans="1:14" ht="12" customHeight="1">
      <c r="A35" s="39">
        <v>19</v>
      </c>
      <c r="B35" s="51" t="s">
        <v>148</v>
      </c>
      <c r="C35" s="258">
        <v>41938.11906382813</v>
      </c>
      <c r="D35" s="258">
        <v>29400.032</v>
      </c>
      <c r="E35" s="258">
        <v>24820.613</v>
      </c>
      <c r="F35" s="258">
        <v>4579.419</v>
      </c>
      <c r="G35" s="258">
        <v>2572.009063828132</v>
      </c>
      <c r="H35" s="258">
        <v>3879.3625759756196</v>
      </c>
      <c r="I35" s="258">
        <v>1307.353512147488</v>
      </c>
      <c r="J35" s="258">
        <v>9966.078</v>
      </c>
      <c r="K35" s="258">
        <v>4630.061</v>
      </c>
      <c r="L35" s="259">
        <v>-1032.893</v>
      </c>
      <c r="M35" s="258">
        <v>6368.91</v>
      </c>
      <c r="N35" s="50">
        <v>19</v>
      </c>
    </row>
    <row r="36" spans="1:14" ht="12" customHeight="1">
      <c r="A36" s="39"/>
      <c r="B36" s="51"/>
      <c r="C36" s="258"/>
      <c r="D36" s="258"/>
      <c r="E36" s="258"/>
      <c r="F36" s="258"/>
      <c r="G36" s="258"/>
      <c r="H36" s="258"/>
      <c r="I36" s="258"/>
      <c r="J36" s="258"/>
      <c r="K36" s="258"/>
      <c r="L36" s="259"/>
      <c r="M36" s="258"/>
      <c r="N36" s="50"/>
    </row>
    <row r="37" spans="1:14" ht="12" customHeight="1" thickBot="1">
      <c r="A37" s="55">
        <v>20</v>
      </c>
      <c r="B37" s="56" t="s">
        <v>149</v>
      </c>
      <c r="C37" s="260">
        <v>13309.229591682852</v>
      </c>
      <c r="D37" s="261">
        <v>9550.773</v>
      </c>
      <c r="E37" s="261">
        <v>8068.435</v>
      </c>
      <c r="F37" s="261">
        <v>1482.338</v>
      </c>
      <c r="G37" s="261">
        <v>854.7175916828536</v>
      </c>
      <c r="H37" s="261">
        <v>1315.4805516743586</v>
      </c>
      <c r="I37" s="261">
        <v>460.7629599915049</v>
      </c>
      <c r="J37" s="261">
        <v>2903.739</v>
      </c>
      <c r="K37" s="261">
        <v>938.517</v>
      </c>
      <c r="L37" s="262">
        <v>-355.352</v>
      </c>
      <c r="M37" s="261">
        <v>2320.574</v>
      </c>
      <c r="N37" s="59">
        <v>20</v>
      </c>
    </row>
    <row r="38" spans="1:9" ht="12.75" customHeight="1">
      <c r="A38" s="39" t="s">
        <v>175</v>
      </c>
      <c r="C38" s="91"/>
      <c r="G38" s="54"/>
      <c r="H38" s="54"/>
      <c r="I38" s="54"/>
    </row>
    <row r="39" ht="12">
      <c r="C39" s="91"/>
    </row>
    <row r="40" ht="12">
      <c r="C40" s="91"/>
    </row>
    <row r="41" ht="12">
      <c r="C41" s="91"/>
    </row>
    <row r="42" ht="12">
      <c r="C42" s="91"/>
    </row>
    <row r="43" ht="12">
      <c r="C43" s="91"/>
    </row>
  </sheetData>
  <sheetProtection/>
  <mergeCells count="1">
    <mergeCell ref="N5:N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Z39"/>
  <sheetViews>
    <sheetView showGridLines="0" zoomScale="120" zoomScaleNormal="120" zoomScalePageLayoutView="0" workbookViewId="0" topLeftCell="A1">
      <selection activeCell="A1" sqref="A1"/>
    </sheetView>
  </sheetViews>
  <sheetFormatPr defaultColWidth="8.00390625" defaultRowHeight="13.5"/>
  <cols>
    <col min="1" max="1" width="2.50390625" style="2" customWidth="1"/>
    <col min="2" max="2" width="3.75390625" style="2" customWidth="1"/>
    <col min="3" max="3" width="2.75390625" style="2" customWidth="1"/>
    <col min="4" max="4" width="17.625" style="2" customWidth="1"/>
    <col min="5" max="5" width="1.25" style="2" customWidth="1"/>
    <col min="6" max="11" width="9.00390625" style="2" customWidth="1"/>
    <col min="12" max="12" width="8.25390625" style="14" customWidth="1"/>
    <col min="13" max="13" width="8.25390625" style="2" customWidth="1"/>
    <col min="14" max="14" width="2.50390625" style="2" customWidth="1"/>
    <col min="15" max="15" width="3.75390625" style="2" customWidth="1"/>
    <col min="16" max="16" width="2.75390625" style="2" customWidth="1"/>
    <col min="17" max="17" width="17.625" style="2" customWidth="1"/>
    <col min="18" max="18" width="1.25" style="2" customWidth="1"/>
    <col min="19" max="24" width="9.00390625" style="2" customWidth="1"/>
    <col min="25" max="25" width="8.25390625" style="14" customWidth="1"/>
    <col min="26" max="26" width="8.25390625" style="2" customWidth="1"/>
    <col min="27" max="16384" width="8.00390625" style="2" customWidth="1"/>
  </cols>
  <sheetData>
    <row r="1" spans="1:26" ht="15" customHeight="1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75"/>
      <c r="M1" s="23"/>
      <c r="N1" s="23" t="s">
        <v>83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175"/>
      <c r="Z1" s="23"/>
    </row>
    <row r="2" spans="1:26" ht="12.7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176"/>
      <c r="M2" s="177" t="s">
        <v>225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176"/>
      <c r="Z2" s="177" t="s">
        <v>225</v>
      </c>
    </row>
    <row r="3" spans="1:26" ht="22.5" customHeight="1">
      <c r="A3" s="311" t="s">
        <v>226</v>
      </c>
      <c r="B3" s="311"/>
      <c r="C3" s="311"/>
      <c r="D3" s="311"/>
      <c r="E3" s="312"/>
      <c r="F3" s="97" t="s">
        <v>1</v>
      </c>
      <c r="G3" s="97"/>
      <c r="H3" s="97"/>
      <c r="I3" s="97"/>
      <c r="J3" s="137"/>
      <c r="K3" s="137"/>
      <c r="L3" s="178" t="s">
        <v>5</v>
      </c>
      <c r="M3" s="179" t="s">
        <v>6</v>
      </c>
      <c r="N3" s="311" t="s">
        <v>226</v>
      </c>
      <c r="O3" s="311"/>
      <c r="P3" s="311"/>
      <c r="Q3" s="311"/>
      <c r="R3" s="312"/>
      <c r="S3" s="97" t="s">
        <v>1</v>
      </c>
      <c r="T3" s="97"/>
      <c r="U3" s="97"/>
      <c r="V3" s="97"/>
      <c r="W3" s="137"/>
      <c r="X3" s="137"/>
      <c r="Y3" s="178" t="s">
        <v>5</v>
      </c>
      <c r="Z3" s="179" t="s">
        <v>6</v>
      </c>
    </row>
    <row r="4" spans="1:26" ht="16.5" customHeight="1">
      <c r="A4" s="313"/>
      <c r="B4" s="313"/>
      <c r="C4" s="313"/>
      <c r="D4" s="313"/>
      <c r="E4" s="314"/>
      <c r="F4" s="116" t="s">
        <v>156</v>
      </c>
      <c r="G4" s="116" t="s">
        <v>212</v>
      </c>
      <c r="H4" s="116" t="s">
        <v>157</v>
      </c>
      <c r="I4" s="116" t="s">
        <v>158</v>
      </c>
      <c r="J4" s="116" t="s">
        <v>174</v>
      </c>
      <c r="K4" s="143" t="s">
        <v>224</v>
      </c>
      <c r="L4" s="116" t="s">
        <v>224</v>
      </c>
      <c r="M4" s="200" t="s">
        <v>227</v>
      </c>
      <c r="N4" s="313"/>
      <c r="O4" s="313"/>
      <c r="P4" s="313"/>
      <c r="Q4" s="313"/>
      <c r="R4" s="314"/>
      <c r="S4" s="116" t="s">
        <v>156</v>
      </c>
      <c r="T4" s="116" t="s">
        <v>212</v>
      </c>
      <c r="U4" s="116" t="s">
        <v>157</v>
      </c>
      <c r="V4" s="116" t="s">
        <v>158</v>
      </c>
      <c r="W4" s="116" t="s">
        <v>174</v>
      </c>
      <c r="X4" s="143" t="s">
        <v>224</v>
      </c>
      <c r="Y4" s="116" t="s">
        <v>224</v>
      </c>
      <c r="Z4" s="200" t="s">
        <v>227</v>
      </c>
    </row>
    <row r="5" spans="1:26" s="10" customFormat="1" ht="18.75" customHeight="1">
      <c r="A5" s="180">
        <v>1</v>
      </c>
      <c r="B5" s="315" t="s">
        <v>228</v>
      </c>
      <c r="C5" s="315"/>
      <c r="D5" s="315"/>
      <c r="E5" s="181"/>
      <c r="F5" s="201">
        <v>2553546</v>
      </c>
      <c r="G5" s="201">
        <v>2413222</v>
      </c>
      <c r="H5" s="201">
        <v>2255166</v>
      </c>
      <c r="I5" s="201">
        <v>2337813</v>
      </c>
      <c r="J5" s="202">
        <v>2241361</v>
      </c>
      <c r="K5" s="202">
        <v>2200694</v>
      </c>
      <c r="L5" s="148">
        <v>83.21890560809298</v>
      </c>
      <c r="M5" s="148">
        <v>-1.8143993312589086</v>
      </c>
      <c r="N5" s="180">
        <v>1</v>
      </c>
      <c r="O5" s="315" t="s">
        <v>228</v>
      </c>
      <c r="P5" s="315"/>
      <c r="Q5" s="315"/>
      <c r="R5" s="181"/>
      <c r="S5" s="203">
        <v>2640057</v>
      </c>
      <c r="T5" s="203">
        <v>2551134</v>
      </c>
      <c r="U5" s="203">
        <v>2354327</v>
      </c>
      <c r="V5" s="201">
        <v>2489275</v>
      </c>
      <c r="W5" s="202">
        <v>2438681</v>
      </c>
      <c r="X5" s="202">
        <v>2396004</v>
      </c>
      <c r="Y5" s="148">
        <v>83.57688956358007</v>
      </c>
      <c r="Z5" s="148">
        <v>-1.750003382976289</v>
      </c>
    </row>
    <row r="6" spans="1:26" s="10" customFormat="1" ht="15" customHeight="1">
      <c r="A6" s="182"/>
      <c r="B6" s="183" t="s">
        <v>229</v>
      </c>
      <c r="C6" s="316" t="s">
        <v>7</v>
      </c>
      <c r="D6" s="316"/>
      <c r="E6" s="181"/>
      <c r="F6" s="201">
        <v>79593</v>
      </c>
      <c r="G6" s="201">
        <v>78585</v>
      </c>
      <c r="H6" s="201">
        <v>75490</v>
      </c>
      <c r="I6" s="201">
        <v>74734</v>
      </c>
      <c r="J6" s="202">
        <v>71008</v>
      </c>
      <c r="K6" s="202">
        <v>72663</v>
      </c>
      <c r="L6" s="148">
        <v>2.7477401847784653</v>
      </c>
      <c r="M6" s="148">
        <v>2.3310542488366415</v>
      </c>
      <c r="N6" s="182"/>
      <c r="O6" s="183" t="s">
        <v>229</v>
      </c>
      <c r="P6" s="316" t="s">
        <v>7</v>
      </c>
      <c r="Q6" s="316"/>
      <c r="R6" s="181"/>
      <c r="S6" s="203">
        <v>88112</v>
      </c>
      <c r="T6" s="203">
        <v>96516</v>
      </c>
      <c r="U6" s="203">
        <v>86365</v>
      </c>
      <c r="V6" s="201">
        <v>82220</v>
      </c>
      <c r="W6" s="202">
        <v>81917</v>
      </c>
      <c r="X6" s="202">
        <v>79445</v>
      </c>
      <c r="Y6" s="148">
        <v>2.771183183074243</v>
      </c>
      <c r="Z6" s="148">
        <v>-3.017688636058449</v>
      </c>
    </row>
    <row r="7" spans="1:26" s="10" customFormat="1" ht="15" customHeight="1">
      <c r="A7" s="182"/>
      <c r="B7" s="92" t="s">
        <v>230</v>
      </c>
      <c r="C7" s="180" t="s">
        <v>231</v>
      </c>
      <c r="D7" s="184" t="s">
        <v>8</v>
      </c>
      <c r="E7" s="181"/>
      <c r="F7" s="201">
        <v>57510</v>
      </c>
      <c r="G7" s="201">
        <v>59861</v>
      </c>
      <c r="H7" s="201">
        <v>57965</v>
      </c>
      <c r="I7" s="201">
        <v>55430</v>
      </c>
      <c r="J7" s="202">
        <v>53836</v>
      </c>
      <c r="K7" s="202">
        <v>55564</v>
      </c>
      <c r="L7" s="148">
        <v>2.101144125993018</v>
      </c>
      <c r="M7" s="148">
        <v>3.210453581391306</v>
      </c>
      <c r="N7" s="182"/>
      <c r="O7" s="92" t="s">
        <v>230</v>
      </c>
      <c r="P7" s="180" t="s">
        <v>231</v>
      </c>
      <c r="Q7" s="184" t="s">
        <v>8</v>
      </c>
      <c r="R7" s="181"/>
      <c r="S7" s="203">
        <v>65665</v>
      </c>
      <c r="T7" s="203">
        <v>76919</v>
      </c>
      <c r="U7" s="203">
        <v>69349</v>
      </c>
      <c r="V7" s="201">
        <v>62814</v>
      </c>
      <c r="W7" s="202">
        <v>65932</v>
      </c>
      <c r="X7" s="202">
        <v>61313</v>
      </c>
      <c r="Y7" s="148">
        <v>2.1387067090922156</v>
      </c>
      <c r="Z7" s="148">
        <v>-7.005702845355821</v>
      </c>
    </row>
    <row r="8" spans="1:26" s="10" customFormat="1" ht="15" customHeight="1">
      <c r="A8" s="182"/>
      <c r="B8" s="92" t="s">
        <v>230</v>
      </c>
      <c r="C8" s="180" t="s">
        <v>232</v>
      </c>
      <c r="D8" s="184" t="s">
        <v>9</v>
      </c>
      <c r="E8" s="181"/>
      <c r="F8" s="201">
        <v>3402</v>
      </c>
      <c r="G8" s="201">
        <v>3056</v>
      </c>
      <c r="H8" s="201">
        <v>2182</v>
      </c>
      <c r="I8" s="201">
        <v>2613</v>
      </c>
      <c r="J8" s="202">
        <v>3258</v>
      </c>
      <c r="K8" s="202">
        <v>2157</v>
      </c>
      <c r="L8" s="148">
        <v>0.08156662370900114</v>
      </c>
      <c r="M8" s="148">
        <v>-33.79587091427207</v>
      </c>
      <c r="N8" s="182"/>
      <c r="O8" s="92" t="s">
        <v>230</v>
      </c>
      <c r="P8" s="180" t="s">
        <v>232</v>
      </c>
      <c r="Q8" s="184" t="s">
        <v>9</v>
      </c>
      <c r="R8" s="181"/>
      <c r="S8" s="203">
        <v>3193</v>
      </c>
      <c r="T8" s="203">
        <v>2920</v>
      </c>
      <c r="U8" s="203">
        <v>2023</v>
      </c>
      <c r="V8" s="201">
        <v>2433</v>
      </c>
      <c r="W8" s="202">
        <v>3274</v>
      </c>
      <c r="X8" s="202">
        <v>2163</v>
      </c>
      <c r="Y8" s="148">
        <v>0.07544929479501022</v>
      </c>
      <c r="Z8" s="148">
        <v>-33.934025656689066</v>
      </c>
    </row>
    <row r="9" spans="1:26" s="10" customFormat="1" ht="15" customHeight="1">
      <c r="A9" s="182"/>
      <c r="B9" s="92" t="s">
        <v>230</v>
      </c>
      <c r="C9" s="180" t="s">
        <v>233</v>
      </c>
      <c r="D9" s="184" t="s">
        <v>10</v>
      </c>
      <c r="E9" s="181"/>
      <c r="F9" s="201">
        <v>18681</v>
      </c>
      <c r="G9" s="201">
        <v>15668</v>
      </c>
      <c r="H9" s="201">
        <v>15343</v>
      </c>
      <c r="I9" s="201">
        <v>16691</v>
      </c>
      <c r="J9" s="202">
        <v>13913</v>
      </c>
      <c r="K9" s="202">
        <v>14941</v>
      </c>
      <c r="L9" s="148">
        <v>0.5649916202300352</v>
      </c>
      <c r="M9" s="148">
        <v>7.388648262519864</v>
      </c>
      <c r="N9" s="182"/>
      <c r="O9" s="92" t="s">
        <v>230</v>
      </c>
      <c r="P9" s="180" t="s">
        <v>233</v>
      </c>
      <c r="Q9" s="184" t="s">
        <v>10</v>
      </c>
      <c r="R9" s="181"/>
      <c r="S9" s="203">
        <v>19229</v>
      </c>
      <c r="T9" s="203">
        <v>17197</v>
      </c>
      <c r="U9" s="203">
        <v>15621</v>
      </c>
      <c r="V9" s="201">
        <v>17043</v>
      </c>
      <c r="W9" s="202">
        <v>13030</v>
      </c>
      <c r="X9" s="202">
        <v>15592</v>
      </c>
      <c r="Y9" s="148">
        <v>0.5438767473156725</v>
      </c>
      <c r="Z9" s="148">
        <v>19.662317728319266</v>
      </c>
    </row>
    <row r="10" spans="1:26" s="10" customFormat="1" ht="15" customHeight="1">
      <c r="A10" s="182"/>
      <c r="B10" s="185" t="s">
        <v>234</v>
      </c>
      <c r="C10" s="316" t="s">
        <v>11</v>
      </c>
      <c r="D10" s="316"/>
      <c r="E10" s="181"/>
      <c r="F10" s="201">
        <v>3464</v>
      </c>
      <c r="G10" s="201">
        <v>3118</v>
      </c>
      <c r="H10" s="201">
        <v>2482</v>
      </c>
      <c r="I10" s="201">
        <v>2684</v>
      </c>
      <c r="J10" s="202">
        <v>2776</v>
      </c>
      <c r="K10" s="202">
        <v>2615</v>
      </c>
      <c r="L10" s="148">
        <v>0.09888582336533983</v>
      </c>
      <c r="M10" s="148">
        <v>-5.819913359548552</v>
      </c>
      <c r="N10" s="182"/>
      <c r="O10" s="185" t="s">
        <v>234</v>
      </c>
      <c r="P10" s="316" t="s">
        <v>11</v>
      </c>
      <c r="Q10" s="316"/>
      <c r="R10" s="181"/>
      <c r="S10" s="203">
        <v>3128</v>
      </c>
      <c r="T10" s="203">
        <v>2713</v>
      </c>
      <c r="U10" s="203">
        <v>1572</v>
      </c>
      <c r="V10" s="201">
        <v>1704</v>
      </c>
      <c r="W10" s="202">
        <v>1746</v>
      </c>
      <c r="X10" s="202">
        <v>1687</v>
      </c>
      <c r="Y10" s="148">
        <v>0.05884556649060668</v>
      </c>
      <c r="Z10" s="148">
        <v>-3.379152348224513</v>
      </c>
    </row>
    <row r="11" spans="1:26" s="10" customFormat="1" ht="15" customHeight="1">
      <c r="A11" s="182"/>
      <c r="B11" s="185" t="s">
        <v>235</v>
      </c>
      <c r="C11" s="316" t="s">
        <v>12</v>
      </c>
      <c r="D11" s="316"/>
      <c r="E11" s="181"/>
      <c r="F11" s="201">
        <v>690155</v>
      </c>
      <c r="G11" s="201">
        <v>600257</v>
      </c>
      <c r="H11" s="201">
        <v>454872</v>
      </c>
      <c r="I11" s="201">
        <v>552036</v>
      </c>
      <c r="J11" s="202">
        <v>539864</v>
      </c>
      <c r="K11" s="202">
        <v>547651</v>
      </c>
      <c r="L11" s="148">
        <v>20.70933845195094</v>
      </c>
      <c r="M11" s="148">
        <v>1.4424333853098217</v>
      </c>
      <c r="N11" s="182"/>
      <c r="O11" s="185" t="s">
        <v>235</v>
      </c>
      <c r="P11" s="316" t="s">
        <v>12</v>
      </c>
      <c r="Q11" s="316"/>
      <c r="R11" s="181"/>
      <c r="S11" s="203">
        <v>746293</v>
      </c>
      <c r="T11" s="203">
        <v>682959</v>
      </c>
      <c r="U11" s="203">
        <v>493671</v>
      </c>
      <c r="V11" s="201">
        <v>641982</v>
      </c>
      <c r="W11" s="202">
        <v>657630</v>
      </c>
      <c r="X11" s="202">
        <v>670899</v>
      </c>
      <c r="Y11" s="148">
        <v>23.4021527640673</v>
      </c>
      <c r="Z11" s="148">
        <v>2.0176999224487933</v>
      </c>
    </row>
    <row r="12" spans="1:26" s="10" customFormat="1" ht="15" customHeight="1">
      <c r="A12" s="182"/>
      <c r="B12" s="185" t="s">
        <v>236</v>
      </c>
      <c r="C12" s="316" t="s">
        <v>13</v>
      </c>
      <c r="D12" s="316"/>
      <c r="E12" s="186"/>
      <c r="F12" s="201">
        <v>193235</v>
      </c>
      <c r="G12" s="201">
        <v>195218</v>
      </c>
      <c r="H12" s="201">
        <v>185037</v>
      </c>
      <c r="I12" s="201">
        <v>182178</v>
      </c>
      <c r="J12" s="202">
        <v>181096</v>
      </c>
      <c r="K12" s="202">
        <v>166286</v>
      </c>
      <c r="L12" s="148">
        <v>6.288079550336098</v>
      </c>
      <c r="M12" s="148">
        <v>-8.17755968618852</v>
      </c>
      <c r="N12" s="182"/>
      <c r="O12" s="185" t="s">
        <v>236</v>
      </c>
      <c r="P12" s="316" t="s">
        <v>13</v>
      </c>
      <c r="Q12" s="316"/>
      <c r="R12" s="181"/>
      <c r="S12" s="203">
        <v>187905</v>
      </c>
      <c r="T12" s="203">
        <v>185838</v>
      </c>
      <c r="U12" s="203">
        <v>180545</v>
      </c>
      <c r="V12" s="201">
        <v>177419</v>
      </c>
      <c r="W12" s="202">
        <v>179032</v>
      </c>
      <c r="X12" s="202">
        <v>162462</v>
      </c>
      <c r="Y12" s="148">
        <v>5.666964091995817</v>
      </c>
      <c r="Z12" s="148">
        <v>-9.255328656329596</v>
      </c>
    </row>
    <row r="13" spans="1:26" s="10" customFormat="1" ht="15" customHeight="1">
      <c r="A13" s="182"/>
      <c r="B13" s="185" t="s">
        <v>237</v>
      </c>
      <c r="C13" s="316" t="s">
        <v>14</v>
      </c>
      <c r="D13" s="316"/>
      <c r="E13" s="181"/>
      <c r="F13" s="201">
        <v>155666</v>
      </c>
      <c r="G13" s="201">
        <v>155310</v>
      </c>
      <c r="H13" s="201">
        <v>146722</v>
      </c>
      <c r="I13" s="201">
        <v>143798</v>
      </c>
      <c r="J13" s="202">
        <v>63992</v>
      </c>
      <c r="K13" s="202">
        <v>35900</v>
      </c>
      <c r="L13" s="148">
        <v>1.3575529861627915</v>
      </c>
      <c r="M13" s="148">
        <v>-43.8988442882485</v>
      </c>
      <c r="N13" s="182"/>
      <c r="O13" s="185" t="s">
        <v>237</v>
      </c>
      <c r="P13" s="316" t="s">
        <v>14</v>
      </c>
      <c r="Q13" s="316"/>
      <c r="R13" s="181"/>
      <c r="S13" s="203">
        <v>166131</v>
      </c>
      <c r="T13" s="203">
        <v>173157</v>
      </c>
      <c r="U13" s="203">
        <v>156823</v>
      </c>
      <c r="V13" s="201">
        <v>153832</v>
      </c>
      <c r="W13" s="202">
        <v>73977</v>
      </c>
      <c r="X13" s="202">
        <v>37880</v>
      </c>
      <c r="Y13" s="148">
        <v>1.3213219079218619</v>
      </c>
      <c r="Z13" s="148">
        <v>-48.79489571082904</v>
      </c>
    </row>
    <row r="14" spans="1:26" s="10" customFormat="1" ht="15" customHeight="1">
      <c r="A14" s="182"/>
      <c r="B14" s="185" t="s">
        <v>238</v>
      </c>
      <c r="C14" s="316" t="s">
        <v>15</v>
      </c>
      <c r="D14" s="316"/>
      <c r="E14" s="181"/>
      <c r="F14" s="201">
        <v>233471</v>
      </c>
      <c r="G14" s="201">
        <v>221908</v>
      </c>
      <c r="H14" s="201">
        <v>234408</v>
      </c>
      <c r="I14" s="201">
        <v>223774</v>
      </c>
      <c r="J14" s="202">
        <v>215842</v>
      </c>
      <c r="K14" s="202">
        <v>211190</v>
      </c>
      <c r="L14" s="148">
        <v>7.986117413585513</v>
      </c>
      <c r="M14" s="148">
        <v>-2.155148822840759</v>
      </c>
      <c r="N14" s="182"/>
      <c r="O14" s="185" t="s">
        <v>238</v>
      </c>
      <c r="P14" s="316" t="s">
        <v>15</v>
      </c>
      <c r="Q14" s="316"/>
      <c r="R14" s="181"/>
      <c r="S14" s="203">
        <v>229720</v>
      </c>
      <c r="T14" s="203">
        <v>214138</v>
      </c>
      <c r="U14" s="203">
        <v>233639</v>
      </c>
      <c r="V14" s="201">
        <v>224367</v>
      </c>
      <c r="W14" s="202">
        <v>215235</v>
      </c>
      <c r="X14" s="202">
        <v>212738</v>
      </c>
      <c r="Y14" s="148">
        <v>7.420680571475213</v>
      </c>
      <c r="Z14" s="148">
        <v>-1.1601273027156365</v>
      </c>
    </row>
    <row r="15" spans="1:26" s="10" customFormat="1" ht="15" customHeight="1">
      <c r="A15" s="182"/>
      <c r="B15" s="185" t="s">
        <v>239</v>
      </c>
      <c r="C15" s="316" t="s">
        <v>16</v>
      </c>
      <c r="D15" s="316"/>
      <c r="E15" s="181"/>
      <c r="F15" s="201">
        <v>154124</v>
      </c>
      <c r="G15" s="201">
        <v>118433</v>
      </c>
      <c r="H15" s="201">
        <v>123389</v>
      </c>
      <c r="I15" s="201">
        <v>119446</v>
      </c>
      <c r="J15" s="202">
        <v>118515</v>
      </c>
      <c r="K15" s="202">
        <v>105679</v>
      </c>
      <c r="L15" s="148">
        <v>3.9962351538912992</v>
      </c>
      <c r="M15" s="148">
        <v>-10.830022129019849</v>
      </c>
      <c r="N15" s="182"/>
      <c r="O15" s="185" t="s">
        <v>239</v>
      </c>
      <c r="P15" s="316" t="s">
        <v>16</v>
      </c>
      <c r="Q15" s="316"/>
      <c r="R15" s="181"/>
      <c r="S15" s="203">
        <v>163942</v>
      </c>
      <c r="T15" s="203">
        <v>131013</v>
      </c>
      <c r="U15" s="203">
        <v>142417</v>
      </c>
      <c r="V15" s="201">
        <v>141027</v>
      </c>
      <c r="W15" s="202">
        <v>142805</v>
      </c>
      <c r="X15" s="202">
        <v>132897</v>
      </c>
      <c r="Y15" s="148">
        <v>4.6356842026687355</v>
      </c>
      <c r="Z15" s="148">
        <v>-6.938132418332692</v>
      </c>
    </row>
    <row r="16" spans="1:26" s="10" customFormat="1" ht="15" customHeight="1">
      <c r="A16" s="182"/>
      <c r="B16" s="185" t="s">
        <v>240</v>
      </c>
      <c r="C16" s="316" t="s">
        <v>17</v>
      </c>
      <c r="D16" s="316"/>
      <c r="E16" s="181"/>
      <c r="F16" s="201">
        <v>295944</v>
      </c>
      <c r="G16" s="201">
        <v>304590</v>
      </c>
      <c r="H16" s="201">
        <v>308096</v>
      </c>
      <c r="I16" s="201">
        <v>310652</v>
      </c>
      <c r="J16" s="202">
        <v>314874</v>
      </c>
      <c r="K16" s="202">
        <v>319030</v>
      </c>
      <c r="L16" s="148">
        <v>12.064070450571458</v>
      </c>
      <c r="M16" s="148">
        <v>1.3199219551759633</v>
      </c>
      <c r="N16" s="182"/>
      <c r="O16" s="185" t="s">
        <v>240</v>
      </c>
      <c r="P16" s="316" t="s">
        <v>17</v>
      </c>
      <c r="Q16" s="316"/>
      <c r="R16" s="181"/>
      <c r="S16" s="203">
        <v>299423</v>
      </c>
      <c r="T16" s="203">
        <v>310062</v>
      </c>
      <c r="U16" s="203">
        <v>314099</v>
      </c>
      <c r="V16" s="201">
        <v>319004</v>
      </c>
      <c r="W16" s="202">
        <v>326952</v>
      </c>
      <c r="X16" s="202">
        <v>333547</v>
      </c>
      <c r="Y16" s="148">
        <v>11.634713791489263</v>
      </c>
      <c r="Z16" s="148">
        <v>2.0171156622378823</v>
      </c>
    </row>
    <row r="17" spans="1:26" s="10" customFormat="1" ht="15" customHeight="1">
      <c r="A17" s="182"/>
      <c r="B17" s="185" t="s">
        <v>241</v>
      </c>
      <c r="C17" s="316" t="s">
        <v>242</v>
      </c>
      <c r="D17" s="316"/>
      <c r="E17" s="181"/>
      <c r="F17" s="201">
        <v>140104</v>
      </c>
      <c r="G17" s="201">
        <v>131579</v>
      </c>
      <c r="H17" s="201">
        <v>120040</v>
      </c>
      <c r="I17" s="201">
        <v>127894</v>
      </c>
      <c r="J17" s="202">
        <v>133509</v>
      </c>
      <c r="K17" s="202">
        <v>130997</v>
      </c>
      <c r="L17" s="148">
        <v>4.953631435330562</v>
      </c>
      <c r="M17" s="148">
        <v>-1.8814155465101896</v>
      </c>
      <c r="N17" s="182"/>
      <c r="O17" s="185" t="s">
        <v>241</v>
      </c>
      <c r="P17" s="316" t="s">
        <v>242</v>
      </c>
      <c r="Q17" s="316"/>
      <c r="R17" s="181"/>
      <c r="S17" s="203">
        <v>139864</v>
      </c>
      <c r="T17" s="203">
        <v>137539</v>
      </c>
      <c r="U17" s="203">
        <v>118381</v>
      </c>
      <c r="V17" s="201">
        <v>128529</v>
      </c>
      <c r="W17" s="202">
        <v>135718</v>
      </c>
      <c r="X17" s="202">
        <v>131884</v>
      </c>
      <c r="Y17" s="148">
        <v>4.60034895734865</v>
      </c>
      <c r="Z17" s="148">
        <v>-2.824975316465023</v>
      </c>
    </row>
    <row r="18" spans="1:26" s="10" customFormat="1" ht="15" customHeight="1">
      <c r="A18" s="182"/>
      <c r="B18" s="185" t="s">
        <v>171</v>
      </c>
      <c r="C18" s="316" t="s">
        <v>172</v>
      </c>
      <c r="D18" s="316"/>
      <c r="E18" s="181"/>
      <c r="F18" s="201">
        <v>93737</v>
      </c>
      <c r="G18" s="201">
        <v>91896</v>
      </c>
      <c r="H18" s="201">
        <v>93414</v>
      </c>
      <c r="I18" s="201">
        <v>90868</v>
      </c>
      <c r="J18" s="202">
        <v>86671</v>
      </c>
      <c r="K18" s="202">
        <v>86864</v>
      </c>
      <c r="L18" s="148">
        <v>3.284748818664198</v>
      </c>
      <c r="M18" s="148">
        <v>0.22349216160813898</v>
      </c>
      <c r="N18" s="182"/>
      <c r="O18" s="185" t="s">
        <v>171</v>
      </c>
      <c r="P18" s="316" t="s">
        <v>172</v>
      </c>
      <c r="Q18" s="316"/>
      <c r="R18" s="181"/>
      <c r="S18" s="203">
        <v>99379</v>
      </c>
      <c r="T18" s="203">
        <v>99948</v>
      </c>
      <c r="U18" s="203">
        <v>103282</v>
      </c>
      <c r="V18" s="201">
        <v>102295</v>
      </c>
      <c r="W18" s="202">
        <v>99117</v>
      </c>
      <c r="X18" s="202">
        <v>100069</v>
      </c>
      <c r="Y18" s="148">
        <v>3.4905850581793247</v>
      </c>
      <c r="Z18" s="148">
        <v>0.9604810476507561</v>
      </c>
    </row>
    <row r="19" spans="1:26" s="10" customFormat="1" ht="15" customHeight="1">
      <c r="A19" s="182"/>
      <c r="B19" s="185" t="s">
        <v>243</v>
      </c>
      <c r="C19" s="316" t="s">
        <v>18</v>
      </c>
      <c r="D19" s="316"/>
      <c r="E19" s="181"/>
      <c r="F19" s="201">
        <v>514054</v>
      </c>
      <c r="G19" s="201">
        <v>512330</v>
      </c>
      <c r="H19" s="201">
        <v>511215</v>
      </c>
      <c r="I19" s="201">
        <v>509749</v>
      </c>
      <c r="J19" s="202">
        <v>513216</v>
      </c>
      <c r="K19" s="202">
        <v>521818</v>
      </c>
      <c r="L19" s="148">
        <v>19.732467524609902</v>
      </c>
      <c r="M19" s="148">
        <v>1.676060913410136</v>
      </c>
      <c r="N19" s="182"/>
      <c r="O19" s="185" t="s">
        <v>243</v>
      </c>
      <c r="P19" s="316" t="s">
        <v>18</v>
      </c>
      <c r="Q19" s="316"/>
      <c r="R19" s="181"/>
      <c r="S19" s="203">
        <v>519827</v>
      </c>
      <c r="T19" s="203">
        <v>518856</v>
      </c>
      <c r="U19" s="203">
        <v>509504</v>
      </c>
      <c r="V19" s="201">
        <v>507834</v>
      </c>
      <c r="W19" s="202">
        <v>515563</v>
      </c>
      <c r="X19" s="202">
        <v>523018</v>
      </c>
      <c r="Y19" s="148">
        <v>18.243799937631376</v>
      </c>
      <c r="Z19" s="148">
        <v>1.4459920514078783</v>
      </c>
    </row>
    <row r="20" spans="1:26" s="10" customFormat="1" ht="18.75" customHeight="1">
      <c r="A20" s="180">
        <v>2</v>
      </c>
      <c r="B20" s="317" t="s">
        <v>19</v>
      </c>
      <c r="C20" s="316"/>
      <c r="D20" s="317"/>
      <c r="E20" s="181"/>
      <c r="F20" s="201">
        <v>349731</v>
      </c>
      <c r="G20" s="201">
        <v>343762</v>
      </c>
      <c r="H20" s="201">
        <v>335649</v>
      </c>
      <c r="I20" s="201">
        <v>337729</v>
      </c>
      <c r="J20" s="202">
        <v>339914</v>
      </c>
      <c r="K20" s="202">
        <v>337840</v>
      </c>
      <c r="L20" s="148">
        <v>12.775367711566501</v>
      </c>
      <c r="M20" s="148">
        <v>-0.6102012636664844</v>
      </c>
      <c r="N20" s="180">
        <v>2</v>
      </c>
      <c r="O20" s="317" t="s">
        <v>19</v>
      </c>
      <c r="P20" s="316"/>
      <c r="Q20" s="317"/>
      <c r="R20" s="181"/>
      <c r="S20" s="203">
        <v>350390</v>
      </c>
      <c r="T20" s="203">
        <v>345018</v>
      </c>
      <c r="U20" s="203">
        <v>346824</v>
      </c>
      <c r="V20" s="201">
        <v>352833</v>
      </c>
      <c r="W20" s="202">
        <v>355546</v>
      </c>
      <c r="X20" s="202">
        <v>360101</v>
      </c>
      <c r="Y20" s="148">
        <v>12.560964634756347</v>
      </c>
      <c r="Z20" s="148">
        <v>1.2811281803198462</v>
      </c>
    </row>
    <row r="21" spans="1:26" s="10" customFormat="1" ht="15" customHeight="1">
      <c r="A21" s="182"/>
      <c r="B21" s="185" t="s">
        <v>229</v>
      </c>
      <c r="C21" s="316" t="s">
        <v>14</v>
      </c>
      <c r="D21" s="316"/>
      <c r="E21" s="181"/>
      <c r="F21" s="201">
        <v>17318</v>
      </c>
      <c r="G21" s="201">
        <v>17317</v>
      </c>
      <c r="H21" s="201">
        <v>16722</v>
      </c>
      <c r="I21" s="201">
        <v>16562</v>
      </c>
      <c r="J21" s="202">
        <v>16228</v>
      </c>
      <c r="K21" s="202">
        <v>16172</v>
      </c>
      <c r="L21" s="148">
        <v>0.6115416961622469</v>
      </c>
      <c r="M21" s="148">
        <v>-0.3423688496509267</v>
      </c>
      <c r="N21" s="182"/>
      <c r="O21" s="185" t="s">
        <v>229</v>
      </c>
      <c r="P21" s="316" t="s">
        <v>14</v>
      </c>
      <c r="Q21" s="316"/>
      <c r="R21" s="181"/>
      <c r="S21" s="203">
        <v>16932</v>
      </c>
      <c r="T21" s="203">
        <v>16544</v>
      </c>
      <c r="U21" s="203">
        <v>16446</v>
      </c>
      <c r="V21" s="201">
        <v>16402</v>
      </c>
      <c r="W21" s="202">
        <v>15986</v>
      </c>
      <c r="X21" s="202">
        <v>16080</v>
      </c>
      <c r="Y21" s="148">
        <v>0.5608990570059014</v>
      </c>
      <c r="Z21" s="148">
        <v>0.5880145126986114</v>
      </c>
    </row>
    <row r="22" spans="1:26" s="10" customFormat="1" ht="15" customHeight="1">
      <c r="A22" s="182"/>
      <c r="B22" s="185" t="s">
        <v>234</v>
      </c>
      <c r="C22" s="316" t="s">
        <v>18</v>
      </c>
      <c r="D22" s="316"/>
      <c r="E22" s="181"/>
      <c r="F22" s="201">
        <v>109733</v>
      </c>
      <c r="G22" s="201">
        <v>106365</v>
      </c>
      <c r="H22" s="201">
        <v>104761</v>
      </c>
      <c r="I22" s="201">
        <v>111191</v>
      </c>
      <c r="J22" s="202">
        <v>112650</v>
      </c>
      <c r="K22" s="202">
        <v>114478</v>
      </c>
      <c r="L22" s="148">
        <v>4.328967987463622</v>
      </c>
      <c r="M22" s="148">
        <v>1.6227375229968655</v>
      </c>
      <c r="N22" s="182"/>
      <c r="O22" s="185" t="s">
        <v>234</v>
      </c>
      <c r="P22" s="316" t="s">
        <v>18</v>
      </c>
      <c r="Q22" s="316"/>
      <c r="R22" s="181"/>
      <c r="S22" s="203">
        <v>111091</v>
      </c>
      <c r="T22" s="203">
        <v>108827</v>
      </c>
      <c r="U22" s="203">
        <v>110428</v>
      </c>
      <c r="V22" s="201">
        <v>118470</v>
      </c>
      <c r="W22" s="202">
        <v>120316</v>
      </c>
      <c r="X22" s="202">
        <v>124671</v>
      </c>
      <c r="Y22" s="148">
        <v>4.3487466626854925</v>
      </c>
      <c r="Z22" s="148">
        <v>3.6196349612686594</v>
      </c>
    </row>
    <row r="23" spans="1:26" s="10" customFormat="1" ht="15" customHeight="1">
      <c r="A23" s="182"/>
      <c r="B23" s="185" t="s">
        <v>235</v>
      </c>
      <c r="C23" s="316" t="s">
        <v>20</v>
      </c>
      <c r="D23" s="316"/>
      <c r="E23" s="181"/>
      <c r="F23" s="201">
        <v>222680</v>
      </c>
      <c r="G23" s="201">
        <v>220079</v>
      </c>
      <c r="H23" s="201">
        <v>214167</v>
      </c>
      <c r="I23" s="201">
        <v>209976</v>
      </c>
      <c r="J23" s="202">
        <v>211036</v>
      </c>
      <c r="K23" s="202">
        <v>207190</v>
      </c>
      <c r="L23" s="148">
        <v>7.8348580279406335</v>
      </c>
      <c r="M23" s="148">
        <v>-1.8227309208764741</v>
      </c>
      <c r="N23" s="182"/>
      <c r="O23" s="185" t="s">
        <v>235</v>
      </c>
      <c r="P23" s="316" t="s">
        <v>20</v>
      </c>
      <c r="Q23" s="316"/>
      <c r="R23" s="181"/>
      <c r="S23" s="203">
        <v>222370</v>
      </c>
      <c r="T23" s="203">
        <v>219645</v>
      </c>
      <c r="U23" s="203">
        <v>219982</v>
      </c>
      <c r="V23" s="201">
        <v>218164</v>
      </c>
      <c r="W23" s="202">
        <v>219500</v>
      </c>
      <c r="X23" s="202">
        <v>219688</v>
      </c>
      <c r="Y23" s="148">
        <v>7.663108957432366</v>
      </c>
      <c r="Z23" s="148">
        <v>0.0856492027334852</v>
      </c>
    </row>
    <row r="24" spans="1:26" s="10" customFormat="1" ht="18.75" customHeight="1">
      <c r="A24" s="180">
        <v>3</v>
      </c>
      <c r="B24" s="317" t="s">
        <v>21</v>
      </c>
      <c r="C24" s="316"/>
      <c r="D24" s="317"/>
      <c r="E24" s="181"/>
      <c r="F24" s="203">
        <v>72915</v>
      </c>
      <c r="G24" s="203">
        <v>72373</v>
      </c>
      <c r="H24" s="203">
        <v>70515</v>
      </c>
      <c r="I24" s="201">
        <v>75603</v>
      </c>
      <c r="J24" s="202">
        <v>81786</v>
      </c>
      <c r="K24" s="202">
        <v>84545</v>
      </c>
      <c r="L24" s="204">
        <v>3.1970561898365792</v>
      </c>
      <c r="M24" s="148">
        <v>3.3734494117937115</v>
      </c>
      <c r="N24" s="180">
        <v>3</v>
      </c>
      <c r="O24" s="317" t="s">
        <v>21</v>
      </c>
      <c r="P24" s="316"/>
      <c r="Q24" s="317"/>
      <c r="R24" s="181"/>
      <c r="S24" s="203">
        <v>73197</v>
      </c>
      <c r="T24" s="203">
        <v>73321</v>
      </c>
      <c r="U24" s="203">
        <v>74060</v>
      </c>
      <c r="V24" s="201">
        <v>80358</v>
      </c>
      <c r="W24" s="202">
        <v>87838</v>
      </c>
      <c r="X24" s="202">
        <v>91980</v>
      </c>
      <c r="Y24" s="204">
        <v>3.2084263223509204</v>
      </c>
      <c r="Z24" s="148">
        <v>4.7154989867711015</v>
      </c>
    </row>
    <row r="25" spans="1:26" s="10" customFormat="1" ht="12.75" customHeight="1">
      <c r="A25" s="182"/>
      <c r="B25" s="182"/>
      <c r="C25" s="319" t="s">
        <v>244</v>
      </c>
      <c r="D25" s="319"/>
      <c r="E25" s="181"/>
      <c r="F25" s="203"/>
      <c r="G25" s="203"/>
      <c r="H25" s="203"/>
      <c r="I25" s="201"/>
      <c r="J25" s="205"/>
      <c r="K25" s="205"/>
      <c r="L25" s="204"/>
      <c r="M25" s="148"/>
      <c r="N25" s="182"/>
      <c r="O25" s="182"/>
      <c r="P25" s="319" t="s">
        <v>244</v>
      </c>
      <c r="Q25" s="319"/>
      <c r="R25" s="181"/>
      <c r="S25" s="203"/>
      <c r="T25" s="203"/>
      <c r="U25" s="203"/>
      <c r="V25" s="201"/>
      <c r="W25" s="206"/>
      <c r="X25" s="205"/>
      <c r="Y25" s="204"/>
      <c r="Z25" s="148"/>
    </row>
    <row r="26" spans="1:26" s="10" customFormat="1" ht="18.75" customHeight="1">
      <c r="A26" s="187">
        <v>4</v>
      </c>
      <c r="B26" s="318" t="s">
        <v>22</v>
      </c>
      <c r="C26" s="318"/>
      <c r="D26" s="318"/>
      <c r="E26" s="188"/>
      <c r="F26" s="207">
        <v>2976192</v>
      </c>
      <c r="G26" s="207">
        <v>2829356</v>
      </c>
      <c r="H26" s="207">
        <v>2661330</v>
      </c>
      <c r="I26" s="207">
        <v>2751145</v>
      </c>
      <c r="J26" s="208">
        <v>2663061</v>
      </c>
      <c r="K26" s="208">
        <v>2623079</v>
      </c>
      <c r="L26" s="209">
        <v>99.19132950949606</v>
      </c>
      <c r="M26" s="209">
        <v>-1.5013703120972597</v>
      </c>
      <c r="N26" s="187">
        <v>4</v>
      </c>
      <c r="O26" s="318" t="s">
        <v>22</v>
      </c>
      <c r="P26" s="318"/>
      <c r="Q26" s="318"/>
      <c r="R26" s="188"/>
      <c r="S26" s="210">
        <v>3063344</v>
      </c>
      <c r="T26" s="210">
        <v>2969424</v>
      </c>
      <c r="U26" s="210">
        <v>2776693</v>
      </c>
      <c r="V26" s="207">
        <v>2923885</v>
      </c>
      <c r="W26" s="207">
        <v>2883626</v>
      </c>
      <c r="X26" s="208">
        <v>2850045</v>
      </c>
      <c r="Y26" s="209">
        <v>99.41464881370547</v>
      </c>
      <c r="Z26" s="209">
        <v>-1.164540755285186</v>
      </c>
    </row>
    <row r="27" spans="1:26" s="10" customFormat="1" ht="18.75" customHeight="1">
      <c r="A27" s="180">
        <v>5</v>
      </c>
      <c r="B27" s="316" t="s">
        <v>48</v>
      </c>
      <c r="C27" s="316"/>
      <c r="D27" s="316"/>
      <c r="E27" s="181"/>
      <c r="F27" s="211">
        <v>33378</v>
      </c>
      <c r="G27" s="211">
        <v>33880</v>
      </c>
      <c r="H27" s="211">
        <v>24889</v>
      </c>
      <c r="I27" s="201">
        <v>27864</v>
      </c>
      <c r="J27" s="208">
        <v>31535</v>
      </c>
      <c r="K27" s="208">
        <v>31752</v>
      </c>
      <c r="L27" s="148">
        <v>1.2006970032490516</v>
      </c>
      <c r="M27" s="148">
        <v>0.6884767475270342</v>
      </c>
      <c r="N27" s="180">
        <v>5</v>
      </c>
      <c r="O27" s="316" t="s">
        <v>48</v>
      </c>
      <c r="P27" s="316"/>
      <c r="Q27" s="316"/>
      <c r="R27" s="181"/>
      <c r="S27" s="212">
        <v>27731</v>
      </c>
      <c r="T27" s="212">
        <v>27674</v>
      </c>
      <c r="U27" s="212">
        <v>24577</v>
      </c>
      <c r="V27" s="201">
        <v>26483</v>
      </c>
      <c r="W27" s="201">
        <v>27629</v>
      </c>
      <c r="X27" s="208">
        <v>27288</v>
      </c>
      <c r="Y27" s="148">
        <v>0.951854071366731</v>
      </c>
      <c r="Z27" s="148">
        <v>-1.2342104310688045</v>
      </c>
    </row>
    <row r="28" spans="1:26" s="10" customFormat="1" ht="21.75" customHeight="1">
      <c r="A28" s="180">
        <v>6</v>
      </c>
      <c r="B28" s="182" t="s">
        <v>245</v>
      </c>
      <c r="C28" s="180"/>
      <c r="D28" s="189" t="s">
        <v>49</v>
      </c>
      <c r="E28" s="190"/>
      <c r="F28" s="213">
        <v>16681</v>
      </c>
      <c r="G28" s="213">
        <v>17773</v>
      </c>
      <c r="H28" s="213">
        <v>10980</v>
      </c>
      <c r="I28" s="201">
        <v>13072</v>
      </c>
      <c r="J28" s="213">
        <v>10491</v>
      </c>
      <c r="K28" s="213">
        <v>10367</v>
      </c>
      <c r="L28" s="153">
        <v>0.3920265127451158</v>
      </c>
      <c r="M28" s="153">
        <v>-1.181733420919702</v>
      </c>
      <c r="N28" s="191">
        <v>6</v>
      </c>
      <c r="O28" s="191" t="s">
        <v>245</v>
      </c>
      <c r="P28" s="180"/>
      <c r="Q28" s="192" t="s">
        <v>49</v>
      </c>
      <c r="R28" s="181"/>
      <c r="S28" s="214">
        <v>15563</v>
      </c>
      <c r="T28" s="214">
        <v>16683</v>
      </c>
      <c r="U28" s="214">
        <v>10801</v>
      </c>
      <c r="V28" s="201">
        <v>13373</v>
      </c>
      <c r="W28" s="213">
        <v>10761</v>
      </c>
      <c r="X28" s="213">
        <v>10773</v>
      </c>
      <c r="Y28" s="153">
        <v>0.3757814391246626</v>
      </c>
      <c r="Z28" s="153">
        <v>0.1115137998327293</v>
      </c>
    </row>
    <row r="29" spans="1:26" s="11" customFormat="1" ht="24" customHeight="1" thickBot="1">
      <c r="A29" s="193"/>
      <c r="B29" s="193" t="s">
        <v>4</v>
      </c>
      <c r="C29" s="193"/>
      <c r="D29" s="194"/>
      <c r="E29" s="195"/>
      <c r="F29" s="215">
        <v>2992889</v>
      </c>
      <c r="G29" s="215">
        <v>2845463</v>
      </c>
      <c r="H29" s="215">
        <v>2675239</v>
      </c>
      <c r="I29" s="216">
        <v>2765938</v>
      </c>
      <c r="J29" s="216">
        <v>2684106</v>
      </c>
      <c r="K29" s="216">
        <v>2644464</v>
      </c>
      <c r="L29" s="217">
        <v>100</v>
      </c>
      <c r="M29" s="217">
        <v>-1.4768914850952097</v>
      </c>
      <c r="N29" s="194"/>
      <c r="O29" s="194" t="s">
        <v>4</v>
      </c>
      <c r="P29" s="193"/>
      <c r="Q29" s="193"/>
      <c r="R29" s="196"/>
      <c r="S29" s="218">
        <v>3075380</v>
      </c>
      <c r="T29" s="218">
        <v>2980313</v>
      </c>
      <c r="U29" s="218">
        <v>2790563</v>
      </c>
      <c r="V29" s="216">
        <v>2937007</v>
      </c>
      <c r="W29" s="219">
        <v>2900775</v>
      </c>
      <c r="X29" s="216">
        <v>2866826</v>
      </c>
      <c r="Y29" s="217">
        <v>100</v>
      </c>
      <c r="Z29" s="217">
        <v>-1.1703424084942817</v>
      </c>
    </row>
    <row r="30" spans="1:26" ht="12.75" customHeight="1">
      <c r="A30" s="39" t="s">
        <v>246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197"/>
      <c r="M30" s="198"/>
      <c r="N30" s="30" t="s">
        <v>247</v>
      </c>
      <c r="O30" s="39"/>
      <c r="P30" s="39"/>
      <c r="Q30" s="39"/>
      <c r="R30" s="39"/>
      <c r="S30" s="39"/>
      <c r="T30" s="39"/>
      <c r="U30" s="39"/>
      <c r="V30" s="39"/>
      <c r="W30" s="83"/>
      <c r="X30" s="83"/>
      <c r="Y30" s="197"/>
      <c r="Z30" s="198"/>
    </row>
    <row r="31" spans="1:26" ht="12">
      <c r="A31" s="17" t="s">
        <v>248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9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99"/>
      <c r="Z31" s="18"/>
    </row>
    <row r="35" spans="6:25" ht="12">
      <c r="F35" s="12"/>
      <c r="G35" s="12"/>
      <c r="H35" s="12"/>
      <c r="I35" s="12"/>
      <c r="J35" s="12"/>
      <c r="K35" s="12"/>
      <c r="L35" s="1"/>
      <c r="S35" s="12"/>
      <c r="T35" s="12"/>
      <c r="U35" s="12"/>
      <c r="V35" s="12"/>
      <c r="W35" s="12"/>
      <c r="X35" s="12"/>
      <c r="Y35" s="1"/>
    </row>
    <row r="36" spans="6:25" ht="12">
      <c r="F36" s="12"/>
      <c r="G36" s="12"/>
      <c r="H36" s="12"/>
      <c r="I36" s="12"/>
      <c r="J36" s="12"/>
      <c r="K36" s="12"/>
      <c r="L36" s="1"/>
      <c r="S36" s="12"/>
      <c r="T36" s="12"/>
      <c r="U36" s="12"/>
      <c r="V36" s="12"/>
      <c r="W36" s="12"/>
      <c r="X36" s="12"/>
      <c r="Y36" s="1"/>
    </row>
    <row r="37" spans="6:25" ht="12">
      <c r="F37" s="12"/>
      <c r="G37" s="12"/>
      <c r="H37" s="12"/>
      <c r="I37" s="12"/>
      <c r="J37" s="12"/>
      <c r="K37" s="12"/>
      <c r="L37" s="13"/>
      <c r="S37" s="12"/>
      <c r="T37" s="12"/>
      <c r="U37" s="12"/>
      <c r="V37" s="12"/>
      <c r="W37" s="12"/>
      <c r="X37" s="12"/>
      <c r="Y37" s="13"/>
    </row>
    <row r="38" spans="6:25" ht="12">
      <c r="F38" s="12"/>
      <c r="G38" s="12"/>
      <c r="H38" s="12"/>
      <c r="I38" s="12"/>
      <c r="J38" s="12"/>
      <c r="K38" s="12"/>
      <c r="L38" s="12"/>
      <c r="S38" s="12"/>
      <c r="T38" s="12"/>
      <c r="U38" s="12"/>
      <c r="V38" s="12"/>
      <c r="W38" s="12"/>
      <c r="X38" s="12"/>
      <c r="Y38" s="12"/>
    </row>
    <row r="39" spans="6:25" ht="12">
      <c r="F39" s="12"/>
      <c r="G39" s="12"/>
      <c r="H39" s="12"/>
      <c r="I39" s="12"/>
      <c r="J39" s="12"/>
      <c r="K39" s="12"/>
      <c r="L39" s="12"/>
      <c r="S39" s="12"/>
      <c r="T39" s="12"/>
      <c r="U39" s="12"/>
      <c r="V39" s="12"/>
      <c r="W39" s="12"/>
      <c r="X39" s="12"/>
      <c r="Y39" s="12"/>
    </row>
  </sheetData>
  <sheetProtection/>
  <mergeCells count="42">
    <mergeCell ref="P25:Q25"/>
    <mergeCell ref="O26:Q26"/>
    <mergeCell ref="O27:Q27"/>
    <mergeCell ref="P19:Q19"/>
    <mergeCell ref="O20:Q20"/>
    <mergeCell ref="P21:Q21"/>
    <mergeCell ref="P22:Q22"/>
    <mergeCell ref="P23:Q23"/>
    <mergeCell ref="O24:Q24"/>
    <mergeCell ref="P13:Q13"/>
    <mergeCell ref="P14:Q14"/>
    <mergeCell ref="P15:Q15"/>
    <mergeCell ref="P16:Q16"/>
    <mergeCell ref="P17:Q17"/>
    <mergeCell ref="P18:Q18"/>
    <mergeCell ref="N3:R4"/>
    <mergeCell ref="O5:Q5"/>
    <mergeCell ref="P6:Q6"/>
    <mergeCell ref="P10:Q10"/>
    <mergeCell ref="P11:Q11"/>
    <mergeCell ref="P12:Q12"/>
    <mergeCell ref="C19:D19"/>
    <mergeCell ref="B20:D20"/>
    <mergeCell ref="C21:D21"/>
    <mergeCell ref="C22:D22"/>
    <mergeCell ref="B26:D26"/>
    <mergeCell ref="B27:D27"/>
    <mergeCell ref="C23:D23"/>
    <mergeCell ref="B24:D24"/>
    <mergeCell ref="C25:D25"/>
    <mergeCell ref="C13:D13"/>
    <mergeCell ref="C14:D14"/>
    <mergeCell ref="C15:D15"/>
    <mergeCell ref="C16:D16"/>
    <mergeCell ref="C17:D17"/>
    <mergeCell ref="C18:D18"/>
    <mergeCell ref="A3:E4"/>
    <mergeCell ref="B5:D5"/>
    <mergeCell ref="C6:D6"/>
    <mergeCell ref="C10:D10"/>
    <mergeCell ref="C11:D11"/>
    <mergeCell ref="C12:D12"/>
  </mergeCells>
  <printOptions/>
  <pageMargins left="0.3937007874015748" right="0.23" top="0.5905511811023623" bottom="0.3937007874015748" header="0.3937007874015748" footer="0.31496062992125984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N3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.50390625" style="2" customWidth="1"/>
    <col min="2" max="2" width="3.75390625" style="2" customWidth="1"/>
    <col min="3" max="3" width="2.75390625" style="2" customWidth="1"/>
    <col min="4" max="4" width="16.50390625" style="2" customWidth="1"/>
    <col min="5" max="5" width="1.25" style="2" customWidth="1"/>
    <col min="6" max="10" width="9.00390625" style="2" customWidth="1"/>
    <col min="11" max="11" width="9.875" style="2" customWidth="1"/>
    <col min="12" max="13" width="8.25390625" style="2" customWidth="1"/>
    <col min="14" max="16384" width="8.00390625" style="2" customWidth="1"/>
  </cols>
  <sheetData>
    <row r="1" spans="1:13" ht="18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22" t="s">
        <v>249</v>
      </c>
    </row>
    <row r="2" spans="1:13" ht="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22"/>
    </row>
    <row r="3" spans="1:13" ht="15" customHeight="1">
      <c r="A3" s="23" t="s">
        <v>250</v>
      </c>
      <c r="B3" s="23"/>
      <c r="C3" s="23"/>
      <c r="D3" s="23"/>
      <c r="E3" s="134"/>
      <c r="F3" s="23"/>
      <c r="G3" s="23"/>
      <c r="H3" s="134"/>
      <c r="I3" s="134"/>
      <c r="J3" s="23"/>
      <c r="K3" s="23"/>
      <c r="L3" s="23"/>
      <c r="M3" s="18"/>
    </row>
    <row r="4" spans="1:13" ht="12.75" thickBot="1">
      <c r="A4" s="1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177" t="s">
        <v>251</v>
      </c>
    </row>
    <row r="5" spans="1:13" ht="22.5" customHeight="1">
      <c r="A5" s="323" t="s">
        <v>218</v>
      </c>
      <c r="B5" s="323"/>
      <c r="C5" s="323"/>
      <c r="D5" s="323"/>
      <c r="E5" s="309"/>
      <c r="F5" s="97" t="s">
        <v>1</v>
      </c>
      <c r="G5" s="97"/>
      <c r="H5" s="97"/>
      <c r="I5" s="97"/>
      <c r="J5" s="97"/>
      <c r="K5" s="137"/>
      <c r="L5" s="114" t="s">
        <v>5</v>
      </c>
      <c r="M5" s="223" t="s">
        <v>6</v>
      </c>
    </row>
    <row r="6" spans="1:13" ht="16.5" customHeight="1">
      <c r="A6" s="324"/>
      <c r="B6" s="324"/>
      <c r="C6" s="324"/>
      <c r="D6" s="324"/>
      <c r="E6" s="310"/>
      <c r="F6" s="228" t="s">
        <v>156</v>
      </c>
      <c r="G6" s="116" t="s">
        <v>252</v>
      </c>
      <c r="H6" s="116" t="s">
        <v>157</v>
      </c>
      <c r="I6" s="116" t="s">
        <v>158</v>
      </c>
      <c r="J6" s="116" t="s">
        <v>174</v>
      </c>
      <c r="K6" s="143" t="s">
        <v>224</v>
      </c>
      <c r="L6" s="116" t="s">
        <v>224</v>
      </c>
      <c r="M6" s="200" t="s">
        <v>227</v>
      </c>
    </row>
    <row r="7" spans="1:14" s="5" customFormat="1" ht="29.25" customHeight="1">
      <c r="A7" s="224" t="s">
        <v>253</v>
      </c>
      <c r="B7" s="316" t="s">
        <v>50</v>
      </c>
      <c r="C7" s="317"/>
      <c r="D7" s="317"/>
      <c r="E7" s="181"/>
      <c r="F7" s="229">
        <v>1291361</v>
      </c>
      <c r="G7" s="229">
        <v>1242643</v>
      </c>
      <c r="H7" s="229">
        <v>1121353</v>
      </c>
      <c r="I7" s="229">
        <v>1104017</v>
      </c>
      <c r="J7" s="230">
        <v>1136264</v>
      </c>
      <c r="K7" s="16">
        <v>1143507</v>
      </c>
      <c r="L7" s="148">
        <v>56.046489629134776</v>
      </c>
      <c r="M7" s="148">
        <v>0.6374398907296192</v>
      </c>
      <c r="N7" s="3"/>
    </row>
    <row r="8" spans="1:14" s="5" customFormat="1" ht="22.5" customHeight="1">
      <c r="A8" s="182"/>
      <c r="B8" s="224" t="s">
        <v>229</v>
      </c>
      <c r="C8" s="320" t="s">
        <v>254</v>
      </c>
      <c r="D8" s="317"/>
      <c r="E8" s="225"/>
      <c r="F8" s="94">
        <v>1114116</v>
      </c>
      <c r="G8" s="94">
        <v>1064247</v>
      </c>
      <c r="H8" s="94">
        <v>950254</v>
      </c>
      <c r="I8" s="94">
        <v>928841</v>
      </c>
      <c r="J8" s="16">
        <v>962364</v>
      </c>
      <c r="K8" s="16">
        <v>965372</v>
      </c>
      <c r="L8" s="148">
        <v>47.315592983914485</v>
      </c>
      <c r="M8" s="148">
        <v>0.3125636453566426</v>
      </c>
      <c r="N8" s="3"/>
    </row>
    <row r="9" spans="1:14" s="5" customFormat="1" ht="22.5" customHeight="1">
      <c r="A9" s="182"/>
      <c r="B9" s="224" t="s">
        <v>234</v>
      </c>
      <c r="C9" s="320" t="s">
        <v>51</v>
      </c>
      <c r="D9" s="317"/>
      <c r="E9" s="181"/>
      <c r="F9" s="94">
        <v>177245</v>
      </c>
      <c r="G9" s="94">
        <v>178396</v>
      </c>
      <c r="H9" s="94">
        <v>171099</v>
      </c>
      <c r="I9" s="94">
        <v>175176</v>
      </c>
      <c r="J9" s="16">
        <v>173900</v>
      </c>
      <c r="K9" s="16">
        <v>178135</v>
      </c>
      <c r="L9" s="148">
        <v>8.730896645220296</v>
      </c>
      <c r="M9" s="148">
        <v>2.435307648073606</v>
      </c>
      <c r="N9" s="3"/>
    </row>
    <row r="10" spans="1:14" s="5" customFormat="1" ht="22.5" customHeight="1">
      <c r="A10" s="182"/>
      <c r="B10" s="226" t="s">
        <v>255</v>
      </c>
      <c r="C10" s="320" t="s">
        <v>52</v>
      </c>
      <c r="D10" s="317"/>
      <c r="E10" s="181"/>
      <c r="F10" s="94">
        <v>131511</v>
      </c>
      <c r="G10" s="94">
        <v>130196</v>
      </c>
      <c r="H10" s="94">
        <v>128306</v>
      </c>
      <c r="I10" s="94">
        <v>130678</v>
      </c>
      <c r="J10" s="16">
        <v>133895</v>
      </c>
      <c r="K10" s="16">
        <v>132910</v>
      </c>
      <c r="L10" s="148">
        <v>6.514292380027673</v>
      </c>
      <c r="M10" s="148">
        <v>-0.7356510698681803</v>
      </c>
      <c r="N10" s="3"/>
    </row>
    <row r="11" spans="1:14" s="5" customFormat="1" ht="22.5" customHeight="1">
      <c r="A11" s="182"/>
      <c r="B11" s="227" t="s">
        <v>256</v>
      </c>
      <c r="C11" s="316" t="s">
        <v>53</v>
      </c>
      <c r="D11" s="316"/>
      <c r="E11" s="181"/>
      <c r="F11" s="94">
        <v>45734</v>
      </c>
      <c r="G11" s="94">
        <v>48200</v>
      </c>
      <c r="H11" s="94">
        <v>42793</v>
      </c>
      <c r="I11" s="94">
        <v>44497</v>
      </c>
      <c r="J11" s="16">
        <v>40005</v>
      </c>
      <c r="K11" s="16">
        <v>45224</v>
      </c>
      <c r="L11" s="148">
        <v>2.2165552523841057</v>
      </c>
      <c r="M11" s="148">
        <v>13.04586926634171</v>
      </c>
      <c r="N11" s="3"/>
    </row>
    <row r="12" spans="1:14" s="5" customFormat="1" ht="29.25" customHeight="1">
      <c r="A12" s="224" t="s">
        <v>257</v>
      </c>
      <c r="B12" s="320" t="s">
        <v>84</v>
      </c>
      <c r="C12" s="317"/>
      <c r="D12" s="317"/>
      <c r="E12" s="181"/>
      <c r="F12" s="94">
        <v>135790</v>
      </c>
      <c r="G12" s="94">
        <v>128546</v>
      </c>
      <c r="H12" s="94">
        <v>137909</v>
      </c>
      <c r="I12" s="94">
        <v>124731</v>
      </c>
      <c r="J12" s="16">
        <v>116810</v>
      </c>
      <c r="K12" s="16">
        <v>118439</v>
      </c>
      <c r="L12" s="148">
        <v>5.805028027974551</v>
      </c>
      <c r="M12" s="148">
        <v>1.3945723825014982</v>
      </c>
      <c r="N12" s="3"/>
    </row>
    <row r="13" spans="1:14" s="5" customFormat="1" ht="22.5" customHeight="1">
      <c r="A13" s="182"/>
      <c r="B13" s="224" t="s">
        <v>229</v>
      </c>
      <c r="C13" s="320" t="s">
        <v>258</v>
      </c>
      <c r="D13" s="317"/>
      <c r="E13" s="181"/>
      <c r="F13" s="94">
        <v>-12740</v>
      </c>
      <c r="G13" s="94">
        <v>-17763</v>
      </c>
      <c r="H13" s="94">
        <v>-16494</v>
      </c>
      <c r="I13" s="94">
        <v>-20586</v>
      </c>
      <c r="J13" s="94">
        <v>-30950</v>
      </c>
      <c r="K13" s="16">
        <v>-30257</v>
      </c>
      <c r="L13" s="148">
        <v>-1.4829805473064277</v>
      </c>
      <c r="M13" s="148">
        <v>2.2390953150242328</v>
      </c>
      <c r="N13" s="3"/>
    </row>
    <row r="14" spans="1:14" s="5" customFormat="1" ht="22.5" customHeight="1">
      <c r="A14" s="182"/>
      <c r="B14" s="224" t="s">
        <v>234</v>
      </c>
      <c r="C14" s="320" t="s">
        <v>259</v>
      </c>
      <c r="D14" s="317"/>
      <c r="E14" s="181"/>
      <c r="F14" s="94">
        <v>143467</v>
      </c>
      <c r="G14" s="94">
        <v>141764</v>
      </c>
      <c r="H14" s="94">
        <v>149255</v>
      </c>
      <c r="I14" s="94">
        <v>140093</v>
      </c>
      <c r="J14" s="16">
        <v>143738</v>
      </c>
      <c r="K14" s="16">
        <v>144444</v>
      </c>
      <c r="L14" s="148">
        <v>7.0796061134656325</v>
      </c>
      <c r="M14" s="148">
        <v>0.4911714369199516</v>
      </c>
      <c r="N14" s="3"/>
    </row>
    <row r="15" spans="1:14" s="5" customFormat="1" ht="22.5" customHeight="1">
      <c r="A15" s="182"/>
      <c r="B15" s="226" t="s">
        <v>231</v>
      </c>
      <c r="C15" s="317" t="s">
        <v>54</v>
      </c>
      <c r="D15" s="317"/>
      <c r="E15" s="181"/>
      <c r="F15" s="94">
        <v>36768</v>
      </c>
      <c r="G15" s="94">
        <v>35168</v>
      </c>
      <c r="H15" s="94">
        <v>30732</v>
      </c>
      <c r="I15" s="94">
        <v>25937</v>
      </c>
      <c r="J15" s="16">
        <v>22937</v>
      </c>
      <c r="K15" s="16">
        <v>19829</v>
      </c>
      <c r="L15" s="148">
        <v>0.9718749800885466</v>
      </c>
      <c r="M15" s="148">
        <v>-13.550159131534203</v>
      </c>
      <c r="N15" s="3"/>
    </row>
    <row r="16" spans="1:14" s="5" customFormat="1" ht="22.5" customHeight="1">
      <c r="A16" s="182"/>
      <c r="B16" s="226" t="s">
        <v>260</v>
      </c>
      <c r="C16" s="320" t="s">
        <v>55</v>
      </c>
      <c r="D16" s="317"/>
      <c r="E16" s="181"/>
      <c r="F16" s="94">
        <v>27808</v>
      </c>
      <c r="G16" s="94">
        <v>27733</v>
      </c>
      <c r="H16" s="94">
        <v>23187</v>
      </c>
      <c r="I16" s="94">
        <v>19621</v>
      </c>
      <c r="J16" s="16">
        <v>18731</v>
      </c>
      <c r="K16" s="16">
        <v>17285</v>
      </c>
      <c r="L16" s="148">
        <v>0.8471863952206631</v>
      </c>
      <c r="M16" s="148">
        <v>-7.719822753723774</v>
      </c>
      <c r="N16" s="3"/>
    </row>
    <row r="17" spans="1:14" s="5" customFormat="1" ht="22.5" customHeight="1">
      <c r="A17" s="182"/>
      <c r="B17" s="227" t="s">
        <v>261</v>
      </c>
      <c r="C17" s="316" t="s">
        <v>56</v>
      </c>
      <c r="D17" s="316"/>
      <c r="E17" s="181"/>
      <c r="F17" s="94">
        <v>-8960</v>
      </c>
      <c r="G17" s="94">
        <v>-7435</v>
      </c>
      <c r="H17" s="94">
        <v>-7546</v>
      </c>
      <c r="I17" s="94">
        <v>-6316</v>
      </c>
      <c r="J17" s="94">
        <v>-4206</v>
      </c>
      <c r="K17" s="16">
        <v>-2544</v>
      </c>
      <c r="L17" s="148">
        <v>-0.12468858486788352</v>
      </c>
      <c r="M17" s="148">
        <v>39.51497860199715</v>
      </c>
      <c r="N17" s="3"/>
    </row>
    <row r="18" spans="1:14" s="5" customFormat="1" ht="22.5" customHeight="1">
      <c r="A18" s="182"/>
      <c r="B18" s="226" t="s">
        <v>262</v>
      </c>
      <c r="C18" s="320" t="s">
        <v>57</v>
      </c>
      <c r="D18" s="317"/>
      <c r="E18" s="181"/>
      <c r="F18" s="94">
        <v>14281</v>
      </c>
      <c r="G18" s="94">
        <v>12363</v>
      </c>
      <c r="H18" s="94">
        <v>14640</v>
      </c>
      <c r="I18" s="94">
        <v>12808</v>
      </c>
      <c r="J18" s="16">
        <v>16509</v>
      </c>
      <c r="K18" s="16">
        <v>15241</v>
      </c>
      <c r="L18" s="148">
        <v>0.7470042146114044</v>
      </c>
      <c r="M18" s="148">
        <v>-7.680659034466049</v>
      </c>
      <c r="N18" s="3"/>
    </row>
    <row r="19" spans="1:14" s="5" customFormat="1" ht="22.5" customHeight="1">
      <c r="A19" s="182"/>
      <c r="B19" s="226" t="s">
        <v>263</v>
      </c>
      <c r="C19" s="325" t="s">
        <v>58</v>
      </c>
      <c r="D19" s="325"/>
      <c r="E19" s="181"/>
      <c r="F19" s="94">
        <v>58530</v>
      </c>
      <c r="G19" s="94">
        <v>51038</v>
      </c>
      <c r="H19" s="94">
        <v>53519</v>
      </c>
      <c r="I19" s="94">
        <v>48330</v>
      </c>
      <c r="J19" s="16">
        <v>48152</v>
      </c>
      <c r="K19" s="16">
        <v>50420</v>
      </c>
      <c r="L19" s="148">
        <v>2.4712258054397354</v>
      </c>
      <c r="M19" s="148">
        <v>4.710084731683003</v>
      </c>
      <c r="N19" s="3"/>
    </row>
    <row r="20" spans="1:14" s="5" customFormat="1" ht="22.5" customHeight="1">
      <c r="A20" s="182"/>
      <c r="B20" s="226" t="s">
        <v>264</v>
      </c>
      <c r="C20" s="316" t="s">
        <v>59</v>
      </c>
      <c r="D20" s="316"/>
      <c r="E20" s="181"/>
      <c r="F20" s="94">
        <v>33888</v>
      </c>
      <c r="G20" s="94">
        <v>43195</v>
      </c>
      <c r="H20" s="94">
        <v>50363</v>
      </c>
      <c r="I20" s="94">
        <v>53018</v>
      </c>
      <c r="J20" s="16">
        <v>56140</v>
      </c>
      <c r="K20" s="16">
        <v>58955</v>
      </c>
      <c r="L20" s="148">
        <v>2.8895501261344627</v>
      </c>
      <c r="M20" s="148">
        <v>5.014250089063057</v>
      </c>
      <c r="N20" s="3"/>
    </row>
    <row r="21" spans="1:14" s="5" customFormat="1" ht="22.5" customHeight="1">
      <c r="A21" s="182"/>
      <c r="B21" s="224" t="s">
        <v>265</v>
      </c>
      <c r="C21" s="316" t="s">
        <v>60</v>
      </c>
      <c r="D21" s="316"/>
      <c r="E21" s="181"/>
      <c r="F21" s="94">
        <v>5063</v>
      </c>
      <c r="G21" s="94">
        <v>4545</v>
      </c>
      <c r="H21" s="94">
        <v>5147</v>
      </c>
      <c r="I21" s="94">
        <v>5224</v>
      </c>
      <c r="J21" s="16">
        <v>4022</v>
      </c>
      <c r="K21" s="16">
        <v>4252</v>
      </c>
      <c r="L21" s="148">
        <v>0.2084024618153462</v>
      </c>
      <c r="M21" s="148">
        <v>5.718547986076579</v>
      </c>
      <c r="N21" s="3"/>
    </row>
    <row r="22" spans="1:14" s="5" customFormat="1" ht="29.25" customHeight="1">
      <c r="A22" s="224" t="s">
        <v>266</v>
      </c>
      <c r="B22" s="320" t="s">
        <v>85</v>
      </c>
      <c r="C22" s="322"/>
      <c r="D22" s="322"/>
      <c r="E22" s="181"/>
      <c r="F22" s="94">
        <v>889160</v>
      </c>
      <c r="G22" s="94">
        <v>813077</v>
      </c>
      <c r="H22" s="94">
        <v>766303</v>
      </c>
      <c r="I22" s="94">
        <v>870909</v>
      </c>
      <c r="J22" s="16">
        <v>803024</v>
      </c>
      <c r="K22" s="16">
        <v>778337</v>
      </c>
      <c r="L22" s="148">
        <v>38.14848234289067</v>
      </c>
      <c r="M22" s="148">
        <v>-3.074254318675407</v>
      </c>
      <c r="N22" s="3"/>
    </row>
    <row r="23" spans="1:14" s="5" customFormat="1" ht="22.5" customHeight="1">
      <c r="A23" s="182"/>
      <c r="B23" s="224" t="s">
        <v>267</v>
      </c>
      <c r="C23" s="320" t="s">
        <v>268</v>
      </c>
      <c r="D23" s="317"/>
      <c r="E23" s="181"/>
      <c r="F23" s="94">
        <v>688934</v>
      </c>
      <c r="G23" s="94">
        <v>627090</v>
      </c>
      <c r="H23" s="94">
        <v>579273</v>
      </c>
      <c r="I23" s="94">
        <v>678003</v>
      </c>
      <c r="J23" s="16">
        <v>633231</v>
      </c>
      <c r="K23" s="16">
        <v>588664</v>
      </c>
      <c r="L23" s="148">
        <v>28.852075912998345</v>
      </c>
      <c r="M23" s="148">
        <v>-7.038031934633649</v>
      </c>
      <c r="N23" s="3"/>
    </row>
    <row r="24" spans="1:14" s="5" customFormat="1" ht="22.5" customHeight="1">
      <c r="A24" s="182"/>
      <c r="B24" s="224" t="s">
        <v>269</v>
      </c>
      <c r="C24" s="320" t="s">
        <v>270</v>
      </c>
      <c r="D24" s="317"/>
      <c r="E24" s="181"/>
      <c r="F24" s="94">
        <v>-17432</v>
      </c>
      <c r="G24" s="94">
        <v>-18559</v>
      </c>
      <c r="H24" s="94">
        <v>-14388</v>
      </c>
      <c r="I24" s="94">
        <v>-14773</v>
      </c>
      <c r="J24" s="16">
        <v>-16075</v>
      </c>
      <c r="K24" s="16">
        <v>-8859</v>
      </c>
      <c r="L24" s="148">
        <v>-0.43420447065431605</v>
      </c>
      <c r="M24" s="148">
        <v>44.889580093312595</v>
      </c>
      <c r="N24" s="3"/>
    </row>
    <row r="25" spans="1:14" s="5" customFormat="1" ht="22.5" customHeight="1">
      <c r="A25" s="182"/>
      <c r="B25" s="224" t="s">
        <v>265</v>
      </c>
      <c r="C25" s="320" t="s">
        <v>271</v>
      </c>
      <c r="D25" s="317"/>
      <c r="E25" s="181"/>
      <c r="F25" s="94">
        <v>217658</v>
      </c>
      <c r="G25" s="94">
        <v>204546</v>
      </c>
      <c r="H25" s="94">
        <v>201418</v>
      </c>
      <c r="I25" s="94">
        <v>207678</v>
      </c>
      <c r="J25" s="16">
        <v>185868</v>
      </c>
      <c r="K25" s="16">
        <v>198532</v>
      </c>
      <c r="L25" s="148">
        <v>9.730610900546639</v>
      </c>
      <c r="M25" s="148">
        <v>6.813437493274797</v>
      </c>
      <c r="N25" s="3"/>
    </row>
    <row r="26" spans="1:14" s="5" customFormat="1" ht="22.5" customHeight="1">
      <c r="A26" s="182"/>
      <c r="B26" s="182"/>
      <c r="C26" s="182" t="s">
        <v>23</v>
      </c>
      <c r="D26" s="184" t="s">
        <v>272</v>
      </c>
      <c r="E26" s="181"/>
      <c r="F26" s="94">
        <v>10402</v>
      </c>
      <c r="G26" s="94">
        <v>9806</v>
      </c>
      <c r="H26" s="94">
        <v>5999</v>
      </c>
      <c r="I26" s="94">
        <v>4410</v>
      </c>
      <c r="J26" s="16">
        <v>3602</v>
      </c>
      <c r="K26" s="16">
        <v>5430</v>
      </c>
      <c r="L26" s="204">
        <v>0.2661395502486665</v>
      </c>
      <c r="M26" s="148">
        <v>50.74958356468628</v>
      </c>
      <c r="N26" s="3"/>
    </row>
    <row r="27" spans="1:14" s="5" customFormat="1" ht="22.5" customHeight="1">
      <c r="A27" s="182"/>
      <c r="B27" s="182"/>
      <c r="C27" s="182" t="s">
        <v>24</v>
      </c>
      <c r="D27" s="184" t="s">
        <v>273</v>
      </c>
      <c r="E27" s="181"/>
      <c r="F27" s="94">
        <v>78174</v>
      </c>
      <c r="G27" s="94">
        <v>62413</v>
      </c>
      <c r="H27" s="94">
        <v>56075</v>
      </c>
      <c r="I27" s="94">
        <v>61399</v>
      </c>
      <c r="J27" s="16">
        <v>38349</v>
      </c>
      <c r="K27" s="16">
        <v>45432</v>
      </c>
      <c r="L27" s="204">
        <v>2.2267499165556934</v>
      </c>
      <c r="M27" s="148">
        <v>18.469842759915515</v>
      </c>
      <c r="N27" s="3"/>
    </row>
    <row r="28" spans="1:14" s="5" customFormat="1" ht="22.5" customHeight="1">
      <c r="A28" s="182"/>
      <c r="B28" s="182"/>
      <c r="C28" s="182" t="s">
        <v>25</v>
      </c>
      <c r="D28" s="184" t="s">
        <v>274</v>
      </c>
      <c r="E28" s="181"/>
      <c r="F28" s="94">
        <v>129082</v>
      </c>
      <c r="G28" s="94">
        <v>132327</v>
      </c>
      <c r="H28" s="94">
        <v>139344</v>
      </c>
      <c r="I28" s="94">
        <v>141869</v>
      </c>
      <c r="J28" s="16">
        <v>143916</v>
      </c>
      <c r="K28" s="152">
        <v>147670</v>
      </c>
      <c r="L28" s="153">
        <v>7.237721433742279</v>
      </c>
      <c r="M28" s="153">
        <v>2.6084660496400676</v>
      </c>
      <c r="N28" s="3"/>
    </row>
    <row r="29" spans="1:14" s="11" customFormat="1" ht="30.75" customHeight="1" thickBot="1">
      <c r="A29" s="321" t="s">
        <v>86</v>
      </c>
      <c r="B29" s="321"/>
      <c r="C29" s="321"/>
      <c r="D29" s="321"/>
      <c r="E29" s="196"/>
      <c r="F29" s="169">
        <v>2316311</v>
      </c>
      <c r="G29" s="169">
        <v>2184266</v>
      </c>
      <c r="H29" s="169">
        <v>2025565</v>
      </c>
      <c r="I29" s="169">
        <v>2099657</v>
      </c>
      <c r="J29" s="169">
        <v>2056098</v>
      </c>
      <c r="K29" s="169">
        <v>2040283</v>
      </c>
      <c r="L29" s="159">
        <v>100</v>
      </c>
      <c r="M29" s="173">
        <v>-0.7691753992270797</v>
      </c>
      <c r="N29" s="4"/>
    </row>
    <row r="30" spans="1:13" s="18" customFormat="1" ht="10.5" customHeight="1">
      <c r="A30" s="17" t="s">
        <v>275</v>
      </c>
      <c r="K30" s="211"/>
      <c r="L30" s="220"/>
      <c r="M30" s="221"/>
    </row>
    <row r="32" ht="12">
      <c r="G32" s="19"/>
    </row>
  </sheetData>
  <sheetProtection/>
  <mergeCells count="21">
    <mergeCell ref="C17:D17"/>
    <mergeCell ref="C16:D16"/>
    <mergeCell ref="C19:D19"/>
    <mergeCell ref="C23:D23"/>
    <mergeCell ref="C20:D20"/>
    <mergeCell ref="A5:E6"/>
    <mergeCell ref="B7:D7"/>
    <mergeCell ref="C8:D8"/>
    <mergeCell ref="C9:D9"/>
    <mergeCell ref="B12:D12"/>
    <mergeCell ref="C15:D15"/>
    <mergeCell ref="C13:D13"/>
    <mergeCell ref="C10:D10"/>
    <mergeCell ref="C11:D11"/>
    <mergeCell ref="C14:D14"/>
    <mergeCell ref="A29:D29"/>
    <mergeCell ref="B22:D22"/>
    <mergeCell ref="C24:D24"/>
    <mergeCell ref="C25:D25"/>
    <mergeCell ref="C18:D18"/>
    <mergeCell ref="C21:D21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U43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.875" style="18" customWidth="1"/>
    <col min="2" max="2" width="3.125" style="18" customWidth="1"/>
    <col min="3" max="3" width="3.75390625" style="18" customWidth="1"/>
    <col min="4" max="4" width="20.125" style="18" customWidth="1"/>
    <col min="5" max="5" width="0.6171875" style="18" customWidth="1"/>
    <col min="6" max="11" width="8.875" style="18" customWidth="1"/>
    <col min="12" max="13" width="6.75390625" style="18" customWidth="1"/>
    <col min="14" max="16384" width="8.00390625" style="18" customWidth="1"/>
  </cols>
  <sheetData>
    <row r="1" spans="1:13" ht="18.75" customHeight="1">
      <c r="A1" s="26" t="s">
        <v>328</v>
      </c>
      <c r="B1" s="23"/>
      <c r="C1" s="23"/>
      <c r="D1" s="23"/>
      <c r="E1" s="22"/>
      <c r="F1" s="23"/>
      <c r="G1" s="23"/>
      <c r="H1" s="23"/>
      <c r="I1" s="23"/>
      <c r="J1" s="23"/>
      <c r="K1" s="23"/>
      <c r="L1" s="23"/>
      <c r="M1" s="23"/>
    </row>
    <row r="2" spans="1:13" ht="7.5" customHeight="1">
      <c r="A2" s="26"/>
      <c r="B2" s="23"/>
      <c r="C2" s="23"/>
      <c r="D2" s="23"/>
      <c r="E2" s="22"/>
      <c r="F2" s="23"/>
      <c r="G2" s="23"/>
      <c r="H2" s="23"/>
      <c r="I2" s="23"/>
      <c r="J2" s="23"/>
      <c r="K2" s="23"/>
      <c r="L2" s="23"/>
      <c r="M2" s="23"/>
    </row>
    <row r="3" spans="1:13" ht="15" customHeight="1">
      <c r="A3" s="23" t="s">
        <v>182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0:13" ht="12.75" customHeight="1" thickBot="1">
      <c r="J4" s="39"/>
      <c r="K4" s="39"/>
      <c r="M4" s="177" t="s">
        <v>276</v>
      </c>
    </row>
    <row r="5" spans="1:13" ht="22.5" customHeight="1">
      <c r="A5" s="323" t="s">
        <v>218</v>
      </c>
      <c r="B5" s="323"/>
      <c r="C5" s="323"/>
      <c r="D5" s="323"/>
      <c r="E5" s="309"/>
      <c r="F5" s="97" t="s">
        <v>1</v>
      </c>
      <c r="G5" s="97"/>
      <c r="H5" s="97"/>
      <c r="I5" s="97"/>
      <c r="J5" s="97"/>
      <c r="K5" s="137"/>
      <c r="L5" s="114" t="s">
        <v>5</v>
      </c>
      <c r="M5" s="223" t="s">
        <v>6</v>
      </c>
    </row>
    <row r="6" spans="1:13" ht="16.5" customHeight="1">
      <c r="A6" s="324"/>
      <c r="B6" s="324"/>
      <c r="C6" s="324"/>
      <c r="D6" s="324"/>
      <c r="E6" s="310"/>
      <c r="F6" s="228" t="s">
        <v>156</v>
      </c>
      <c r="G6" s="116" t="s">
        <v>252</v>
      </c>
      <c r="H6" s="116" t="s">
        <v>157</v>
      </c>
      <c r="I6" s="116" t="s">
        <v>158</v>
      </c>
      <c r="J6" s="116" t="s">
        <v>174</v>
      </c>
      <c r="K6" s="143" t="s">
        <v>224</v>
      </c>
      <c r="L6" s="116" t="s">
        <v>224</v>
      </c>
      <c r="M6" s="200" t="s">
        <v>227</v>
      </c>
    </row>
    <row r="7" spans="1:13" s="20" customFormat="1" ht="18.75" customHeight="1">
      <c r="A7" s="231" t="s">
        <v>253</v>
      </c>
      <c r="B7" s="329" t="s">
        <v>277</v>
      </c>
      <c r="C7" s="329"/>
      <c r="D7" s="329"/>
      <c r="E7" s="232"/>
      <c r="F7" s="94">
        <v>1488583</v>
      </c>
      <c r="G7" s="94">
        <v>1438921</v>
      </c>
      <c r="H7" s="94">
        <v>1380542</v>
      </c>
      <c r="I7" s="94">
        <v>1407824</v>
      </c>
      <c r="J7" s="94">
        <v>1409925</v>
      </c>
      <c r="K7" s="16">
        <v>1431481</v>
      </c>
      <c r="L7" s="148">
        <v>54.13123415557936</v>
      </c>
      <c r="M7" s="148">
        <v>1.528875649413976</v>
      </c>
    </row>
    <row r="8" spans="1:13" s="20" customFormat="1" ht="15" customHeight="1">
      <c r="A8" s="111"/>
      <c r="B8" s="231" t="s">
        <v>229</v>
      </c>
      <c r="C8" s="326" t="s">
        <v>278</v>
      </c>
      <c r="D8" s="327"/>
      <c r="E8" s="232"/>
      <c r="F8" s="94">
        <v>1441460</v>
      </c>
      <c r="G8" s="94">
        <v>1393197</v>
      </c>
      <c r="H8" s="94">
        <v>1333585</v>
      </c>
      <c r="I8" s="94">
        <v>1358681</v>
      </c>
      <c r="J8" s="94">
        <v>1356600</v>
      </c>
      <c r="K8" s="16">
        <v>1374500</v>
      </c>
      <c r="L8" s="148">
        <v>51.97650639222163</v>
      </c>
      <c r="M8" s="148">
        <v>1.3194751584844464</v>
      </c>
    </row>
    <row r="9" spans="1:13" s="20" customFormat="1" ht="15" customHeight="1">
      <c r="A9" s="111"/>
      <c r="B9" s="111"/>
      <c r="C9" s="111" t="s">
        <v>23</v>
      </c>
      <c r="D9" s="233" t="s">
        <v>183</v>
      </c>
      <c r="E9" s="232"/>
      <c r="F9" s="94">
        <v>227078</v>
      </c>
      <c r="G9" s="94">
        <v>223368</v>
      </c>
      <c r="H9" s="94">
        <v>216660</v>
      </c>
      <c r="I9" s="94">
        <v>212932</v>
      </c>
      <c r="J9" s="94">
        <v>215240</v>
      </c>
      <c r="K9" s="16">
        <v>215894</v>
      </c>
      <c r="L9" s="148">
        <v>8.16399845110389</v>
      </c>
      <c r="M9" s="148">
        <v>0.30384686861178223</v>
      </c>
    </row>
    <row r="10" spans="1:13" s="20" customFormat="1" ht="15" customHeight="1">
      <c r="A10" s="111"/>
      <c r="B10" s="111"/>
      <c r="C10" s="111" t="s">
        <v>24</v>
      </c>
      <c r="D10" s="233" t="s">
        <v>184</v>
      </c>
      <c r="E10" s="232"/>
      <c r="F10" s="94">
        <v>29248</v>
      </c>
      <c r="G10" s="94">
        <v>27726</v>
      </c>
      <c r="H10" s="94">
        <v>26472</v>
      </c>
      <c r="I10" s="94">
        <v>25812</v>
      </c>
      <c r="J10" s="94">
        <v>24661</v>
      </c>
      <c r="K10" s="16">
        <v>25596</v>
      </c>
      <c r="L10" s="148">
        <v>0.9679088087415824</v>
      </c>
      <c r="M10" s="148">
        <v>3.7914115404890314</v>
      </c>
    </row>
    <row r="11" spans="1:13" s="20" customFormat="1" ht="15" customHeight="1">
      <c r="A11" s="111"/>
      <c r="B11" s="111"/>
      <c r="C11" s="111" t="s">
        <v>25</v>
      </c>
      <c r="D11" s="233" t="s">
        <v>185</v>
      </c>
      <c r="E11" s="232"/>
      <c r="F11" s="94">
        <v>47968</v>
      </c>
      <c r="G11" s="94">
        <v>44524</v>
      </c>
      <c r="H11" s="94">
        <v>34247</v>
      </c>
      <c r="I11" s="94">
        <v>38555</v>
      </c>
      <c r="J11" s="94">
        <v>40848</v>
      </c>
      <c r="K11" s="16">
        <v>41717</v>
      </c>
      <c r="L11" s="148">
        <v>1.5775219477368572</v>
      </c>
      <c r="M11" s="148">
        <v>2.127399138268703</v>
      </c>
    </row>
    <row r="12" spans="1:13" s="20" customFormat="1" ht="15" customHeight="1">
      <c r="A12" s="111"/>
      <c r="B12" s="111"/>
      <c r="C12" s="111" t="s">
        <v>186</v>
      </c>
      <c r="D12" s="233" t="s">
        <v>187</v>
      </c>
      <c r="E12" s="232"/>
      <c r="F12" s="94">
        <v>392208</v>
      </c>
      <c r="G12" s="94">
        <v>402139</v>
      </c>
      <c r="H12" s="94">
        <v>398934</v>
      </c>
      <c r="I12" s="94">
        <v>409658</v>
      </c>
      <c r="J12" s="94">
        <v>412511</v>
      </c>
      <c r="K12" s="16">
        <v>419228</v>
      </c>
      <c r="L12" s="148">
        <v>15.85304243128286</v>
      </c>
      <c r="M12" s="148">
        <v>1.6283202144912499</v>
      </c>
    </row>
    <row r="13" spans="1:13" s="20" customFormat="1" ht="15" customHeight="1">
      <c r="A13" s="111"/>
      <c r="B13" s="111"/>
      <c r="C13" s="111" t="s">
        <v>188</v>
      </c>
      <c r="D13" s="234" t="s">
        <v>189</v>
      </c>
      <c r="E13" s="232"/>
      <c r="F13" s="94">
        <v>50417</v>
      </c>
      <c r="G13" s="94">
        <v>49610</v>
      </c>
      <c r="H13" s="94">
        <v>51410</v>
      </c>
      <c r="I13" s="94">
        <v>46791</v>
      </c>
      <c r="J13" s="94">
        <v>52019</v>
      </c>
      <c r="K13" s="16">
        <v>51827</v>
      </c>
      <c r="L13" s="148">
        <v>1.9598300449542896</v>
      </c>
      <c r="M13" s="148">
        <v>-0.3690959072646533</v>
      </c>
    </row>
    <row r="14" spans="1:13" s="20" customFormat="1" ht="15" customHeight="1">
      <c r="A14" s="111"/>
      <c r="B14" s="111"/>
      <c r="C14" s="111" t="s">
        <v>190</v>
      </c>
      <c r="D14" s="233" t="s">
        <v>191</v>
      </c>
      <c r="E14" s="232"/>
      <c r="F14" s="94">
        <v>75337</v>
      </c>
      <c r="G14" s="94">
        <v>72458</v>
      </c>
      <c r="H14" s="94">
        <v>65406</v>
      </c>
      <c r="I14" s="94">
        <v>79149</v>
      </c>
      <c r="J14" s="94">
        <v>79103</v>
      </c>
      <c r="K14" s="16">
        <v>79510</v>
      </c>
      <c r="L14" s="148">
        <v>3.0066584381560877</v>
      </c>
      <c r="M14" s="148">
        <v>0.5145190447897046</v>
      </c>
    </row>
    <row r="15" spans="1:13" s="20" customFormat="1" ht="15" customHeight="1">
      <c r="A15" s="111"/>
      <c r="B15" s="111"/>
      <c r="C15" s="111" t="s">
        <v>192</v>
      </c>
      <c r="D15" s="233" t="s">
        <v>193</v>
      </c>
      <c r="E15" s="232"/>
      <c r="F15" s="94">
        <v>148563</v>
      </c>
      <c r="G15" s="94">
        <v>140792</v>
      </c>
      <c r="H15" s="94">
        <v>118879</v>
      </c>
      <c r="I15" s="94">
        <v>133457</v>
      </c>
      <c r="J15" s="94">
        <v>131634</v>
      </c>
      <c r="K15" s="16">
        <v>138957</v>
      </c>
      <c r="L15" s="148">
        <v>5.254637612763871</v>
      </c>
      <c r="M15" s="148">
        <v>5.563152377045444</v>
      </c>
    </row>
    <row r="16" spans="1:13" s="20" customFormat="1" ht="15" customHeight="1">
      <c r="A16" s="111"/>
      <c r="B16" s="111"/>
      <c r="C16" s="111" t="s">
        <v>194</v>
      </c>
      <c r="D16" s="233" t="s">
        <v>195</v>
      </c>
      <c r="E16" s="232"/>
      <c r="F16" s="94">
        <v>45468</v>
      </c>
      <c r="G16" s="94">
        <v>44315</v>
      </c>
      <c r="H16" s="94">
        <v>45567</v>
      </c>
      <c r="I16" s="94">
        <v>44539</v>
      </c>
      <c r="J16" s="94">
        <v>43457</v>
      </c>
      <c r="K16" s="16">
        <v>44917</v>
      </c>
      <c r="L16" s="148">
        <v>1.6985294562527606</v>
      </c>
      <c r="M16" s="148">
        <v>3.3596428653611614</v>
      </c>
    </row>
    <row r="17" spans="1:13" s="20" customFormat="1" ht="15" customHeight="1">
      <c r="A17" s="111"/>
      <c r="B17" s="111"/>
      <c r="C17" s="111" t="s">
        <v>196</v>
      </c>
      <c r="D17" s="233" t="s">
        <v>197</v>
      </c>
      <c r="E17" s="232"/>
      <c r="F17" s="94">
        <v>139135</v>
      </c>
      <c r="G17" s="94">
        <v>130525</v>
      </c>
      <c r="H17" s="94">
        <v>130858</v>
      </c>
      <c r="I17" s="94">
        <v>129272</v>
      </c>
      <c r="J17" s="94">
        <v>122520</v>
      </c>
      <c r="K17" s="16">
        <v>121805</v>
      </c>
      <c r="L17" s="148">
        <v>4.606037367118629</v>
      </c>
      <c r="M17" s="148">
        <v>-0.5835781913157035</v>
      </c>
    </row>
    <row r="18" spans="1:13" s="20" customFormat="1" ht="15" customHeight="1">
      <c r="A18" s="111"/>
      <c r="B18" s="111"/>
      <c r="C18" s="111" t="s">
        <v>198</v>
      </c>
      <c r="D18" s="233" t="s">
        <v>199</v>
      </c>
      <c r="E18" s="232"/>
      <c r="F18" s="94">
        <v>26636</v>
      </c>
      <c r="G18" s="94">
        <v>21506</v>
      </c>
      <c r="H18" s="94">
        <v>19925</v>
      </c>
      <c r="I18" s="94">
        <v>18416</v>
      </c>
      <c r="J18" s="94">
        <v>19106</v>
      </c>
      <c r="K18" s="16">
        <v>19331</v>
      </c>
      <c r="L18" s="148">
        <v>0.7309987959752903</v>
      </c>
      <c r="M18" s="148">
        <v>1.1776405317701246</v>
      </c>
    </row>
    <row r="19" spans="1:13" s="20" customFormat="1" ht="15" customHeight="1">
      <c r="A19" s="111"/>
      <c r="B19" s="111"/>
      <c r="C19" s="111" t="s">
        <v>279</v>
      </c>
      <c r="D19" s="233" t="s">
        <v>200</v>
      </c>
      <c r="E19" s="232"/>
      <c r="F19" s="94">
        <v>66071</v>
      </c>
      <c r="G19" s="94">
        <v>65233</v>
      </c>
      <c r="H19" s="94">
        <v>59996</v>
      </c>
      <c r="I19" s="94">
        <v>62913</v>
      </c>
      <c r="J19" s="94">
        <v>60111</v>
      </c>
      <c r="K19" s="16">
        <v>63514</v>
      </c>
      <c r="L19" s="148">
        <v>2.4017721549622157</v>
      </c>
      <c r="M19" s="148">
        <v>5.661193458767945</v>
      </c>
    </row>
    <row r="20" spans="1:21" s="20" customFormat="1" ht="15" customHeight="1">
      <c r="A20" s="111"/>
      <c r="B20" s="111"/>
      <c r="C20" s="111" t="s">
        <v>280</v>
      </c>
      <c r="D20" s="233" t="s">
        <v>201</v>
      </c>
      <c r="E20" s="232"/>
      <c r="F20" s="94">
        <v>193330</v>
      </c>
      <c r="G20" s="94">
        <v>171001</v>
      </c>
      <c r="H20" s="94">
        <v>165230</v>
      </c>
      <c r="I20" s="94">
        <v>157188</v>
      </c>
      <c r="J20" s="94">
        <v>155391</v>
      </c>
      <c r="K20" s="16">
        <v>152205</v>
      </c>
      <c r="L20" s="148">
        <v>5.755608698019713</v>
      </c>
      <c r="M20" s="148">
        <v>-2.0503117941193505</v>
      </c>
      <c r="U20" s="272"/>
    </row>
    <row r="21" spans="1:13" s="20" customFormat="1" ht="15" customHeight="1">
      <c r="A21" s="111"/>
      <c r="B21" s="231" t="s">
        <v>234</v>
      </c>
      <c r="C21" s="327" t="s">
        <v>21</v>
      </c>
      <c r="D21" s="327"/>
      <c r="E21" s="232"/>
      <c r="F21" s="94">
        <v>47123</v>
      </c>
      <c r="G21" s="94">
        <v>45723</v>
      </c>
      <c r="H21" s="94">
        <v>46957</v>
      </c>
      <c r="I21" s="94">
        <v>49143</v>
      </c>
      <c r="J21" s="94">
        <v>53325</v>
      </c>
      <c r="K21" s="16">
        <v>56981</v>
      </c>
      <c r="L21" s="148">
        <v>2.1547277633577164</v>
      </c>
      <c r="M21" s="148">
        <v>6.856071261134552</v>
      </c>
    </row>
    <row r="22" spans="1:13" s="20" customFormat="1" ht="15" customHeight="1">
      <c r="A22" s="111"/>
      <c r="B22" s="231"/>
      <c r="C22" s="328" t="s">
        <v>281</v>
      </c>
      <c r="D22" s="328"/>
      <c r="E22" s="235"/>
      <c r="F22" s="94"/>
      <c r="G22" s="94"/>
      <c r="H22" s="94"/>
      <c r="I22" s="264"/>
      <c r="J22" s="264"/>
      <c r="K22" s="16"/>
      <c r="L22" s="148"/>
      <c r="M22" s="148"/>
    </row>
    <row r="23" spans="1:13" s="20" customFormat="1" ht="18.75" customHeight="1">
      <c r="A23" s="231" t="s">
        <v>257</v>
      </c>
      <c r="B23" s="326" t="s">
        <v>282</v>
      </c>
      <c r="C23" s="327"/>
      <c r="D23" s="327"/>
      <c r="E23" s="232"/>
      <c r="F23" s="94">
        <v>591729</v>
      </c>
      <c r="G23" s="94">
        <v>593271</v>
      </c>
      <c r="H23" s="94">
        <v>594239</v>
      </c>
      <c r="I23" s="94">
        <v>605493</v>
      </c>
      <c r="J23" s="94">
        <v>612660</v>
      </c>
      <c r="K23" s="16">
        <v>607625</v>
      </c>
      <c r="L23" s="148">
        <v>22.977246050617442</v>
      </c>
      <c r="M23" s="148">
        <v>-0.8218261352136584</v>
      </c>
    </row>
    <row r="24" spans="1:13" s="20" customFormat="1" ht="18.75" customHeight="1">
      <c r="A24" s="231" t="s">
        <v>283</v>
      </c>
      <c r="B24" s="326" t="s">
        <v>284</v>
      </c>
      <c r="C24" s="327"/>
      <c r="D24" s="327"/>
      <c r="E24" s="232"/>
      <c r="F24" s="94">
        <v>728451</v>
      </c>
      <c r="G24" s="94">
        <v>749223</v>
      </c>
      <c r="H24" s="94">
        <v>624971</v>
      </c>
      <c r="I24" s="94">
        <v>668628</v>
      </c>
      <c r="J24" s="94">
        <v>578974</v>
      </c>
      <c r="K24" s="16">
        <v>559133</v>
      </c>
      <c r="L24" s="148">
        <v>21.14352851844457</v>
      </c>
      <c r="M24" s="148">
        <v>-3.4269241796695535</v>
      </c>
    </row>
    <row r="25" spans="1:13" s="20" customFormat="1" ht="15" customHeight="1">
      <c r="A25" s="111"/>
      <c r="B25" s="231" t="s">
        <v>229</v>
      </c>
      <c r="C25" s="326" t="s">
        <v>285</v>
      </c>
      <c r="D25" s="327"/>
      <c r="E25" s="232"/>
      <c r="F25" s="94">
        <v>718778</v>
      </c>
      <c r="G25" s="94">
        <v>726584</v>
      </c>
      <c r="H25" s="94">
        <v>672107</v>
      </c>
      <c r="I25" s="94">
        <v>668842</v>
      </c>
      <c r="J25" s="94">
        <v>573234</v>
      </c>
      <c r="K25" s="16">
        <v>557938</v>
      </c>
      <c r="L25" s="148">
        <v>21.09833977698316</v>
      </c>
      <c r="M25" s="148">
        <v>-2.668369287236975</v>
      </c>
    </row>
    <row r="26" spans="1:13" s="20" customFormat="1" ht="15" customHeight="1">
      <c r="A26" s="111"/>
      <c r="B26" s="111"/>
      <c r="C26" s="111" t="s">
        <v>23</v>
      </c>
      <c r="D26" s="233" t="s">
        <v>286</v>
      </c>
      <c r="E26" s="232"/>
      <c r="F26" s="94">
        <v>546163</v>
      </c>
      <c r="G26" s="94">
        <v>557316</v>
      </c>
      <c r="H26" s="94">
        <v>461100</v>
      </c>
      <c r="I26" s="94">
        <v>425890</v>
      </c>
      <c r="J26" s="94">
        <v>378454</v>
      </c>
      <c r="K26" s="16">
        <v>390767</v>
      </c>
      <c r="L26" s="204">
        <v>14.776794087573133</v>
      </c>
      <c r="M26" s="148">
        <v>3.2534997648327137</v>
      </c>
    </row>
    <row r="27" spans="1:13" s="20" customFormat="1" ht="15" customHeight="1">
      <c r="A27" s="111"/>
      <c r="B27" s="111"/>
      <c r="C27" s="111" t="s">
        <v>202</v>
      </c>
      <c r="D27" s="233" t="s">
        <v>287</v>
      </c>
      <c r="E27" s="232"/>
      <c r="F27" s="94">
        <v>84700</v>
      </c>
      <c r="G27" s="94">
        <v>79600</v>
      </c>
      <c r="H27" s="94">
        <v>63500</v>
      </c>
      <c r="I27" s="94">
        <v>61200</v>
      </c>
      <c r="J27" s="94">
        <v>63700</v>
      </c>
      <c r="K27" s="16">
        <v>67300</v>
      </c>
      <c r="L27" s="204">
        <v>2.5449391634750937</v>
      </c>
      <c r="M27" s="148">
        <v>5.651491365777081</v>
      </c>
    </row>
    <row r="28" spans="1:13" s="20" customFormat="1" ht="15" customHeight="1">
      <c r="A28" s="111"/>
      <c r="B28" s="111"/>
      <c r="C28" s="111" t="s">
        <v>203</v>
      </c>
      <c r="D28" s="233" t="s">
        <v>288</v>
      </c>
      <c r="E28" s="232"/>
      <c r="F28" s="94">
        <v>461463</v>
      </c>
      <c r="G28" s="94">
        <v>477716</v>
      </c>
      <c r="H28" s="94">
        <v>397600</v>
      </c>
      <c r="I28" s="94">
        <v>364690</v>
      </c>
      <c r="J28" s="94">
        <v>314754</v>
      </c>
      <c r="K28" s="16">
        <v>323467</v>
      </c>
      <c r="L28" s="148">
        <v>12.231854924098041</v>
      </c>
      <c r="M28" s="148">
        <v>2.768193573393825</v>
      </c>
    </row>
    <row r="29" spans="1:13" s="20" customFormat="1" ht="15" customHeight="1">
      <c r="A29" s="111"/>
      <c r="B29" s="111"/>
      <c r="C29" s="111" t="s">
        <v>24</v>
      </c>
      <c r="D29" s="233" t="s">
        <v>289</v>
      </c>
      <c r="E29" s="232"/>
      <c r="F29" s="94">
        <v>172615</v>
      </c>
      <c r="G29" s="94">
        <v>169268</v>
      </c>
      <c r="H29" s="94">
        <v>211007</v>
      </c>
      <c r="I29" s="94">
        <v>242952</v>
      </c>
      <c r="J29" s="94">
        <v>194780</v>
      </c>
      <c r="K29" s="16">
        <v>167171</v>
      </c>
      <c r="L29" s="204">
        <v>6.321545689410028</v>
      </c>
      <c r="M29" s="148">
        <v>-14.17445322928432</v>
      </c>
    </row>
    <row r="30" spans="1:18" s="20" customFormat="1" ht="15" customHeight="1">
      <c r="A30" s="111"/>
      <c r="B30" s="111"/>
      <c r="C30" s="111" t="s">
        <v>202</v>
      </c>
      <c r="D30" s="233" t="s">
        <v>287</v>
      </c>
      <c r="E30" s="232"/>
      <c r="F30" s="94">
        <v>2743</v>
      </c>
      <c r="G30" s="94">
        <v>2709</v>
      </c>
      <c r="H30" s="94">
        <v>2527</v>
      </c>
      <c r="I30" s="94">
        <v>3547</v>
      </c>
      <c r="J30" s="94">
        <v>4289</v>
      </c>
      <c r="K30" s="16">
        <v>6607</v>
      </c>
      <c r="L30" s="204">
        <v>0.24984269023892933</v>
      </c>
      <c r="M30" s="148">
        <v>54.04523198880858</v>
      </c>
      <c r="R30" s="272"/>
    </row>
    <row r="31" spans="1:13" s="20" customFormat="1" ht="15" customHeight="1">
      <c r="A31" s="111"/>
      <c r="B31" s="111"/>
      <c r="C31" s="111" t="s">
        <v>203</v>
      </c>
      <c r="D31" s="233" t="s">
        <v>288</v>
      </c>
      <c r="E31" s="232"/>
      <c r="F31" s="94">
        <v>16415</v>
      </c>
      <c r="G31" s="94">
        <v>21519</v>
      </c>
      <c r="H31" s="94">
        <v>21400</v>
      </c>
      <c r="I31" s="94">
        <v>63427</v>
      </c>
      <c r="J31" s="94">
        <v>22721</v>
      </c>
      <c r="K31" s="16">
        <v>16027</v>
      </c>
      <c r="L31" s="148">
        <v>0.60605854343262</v>
      </c>
      <c r="M31" s="148">
        <v>-29.461731437876853</v>
      </c>
    </row>
    <row r="32" spans="1:13" s="20" customFormat="1" ht="15" customHeight="1">
      <c r="A32" s="111"/>
      <c r="B32" s="111"/>
      <c r="C32" s="111" t="s">
        <v>204</v>
      </c>
      <c r="D32" s="233" t="s">
        <v>258</v>
      </c>
      <c r="E32" s="232"/>
      <c r="F32" s="94">
        <v>153457</v>
      </c>
      <c r="G32" s="94">
        <v>145040</v>
      </c>
      <c r="H32" s="94">
        <v>187080</v>
      </c>
      <c r="I32" s="94">
        <v>175978</v>
      </c>
      <c r="J32" s="94">
        <v>167769</v>
      </c>
      <c r="K32" s="16">
        <v>144537</v>
      </c>
      <c r="L32" s="204">
        <v>5.465644455738478</v>
      </c>
      <c r="M32" s="148">
        <v>-13.847611894926953</v>
      </c>
    </row>
    <row r="33" spans="1:13" s="20" customFormat="1" ht="15" customHeight="1">
      <c r="A33" s="111"/>
      <c r="B33" s="231" t="s">
        <v>234</v>
      </c>
      <c r="C33" s="326" t="s">
        <v>290</v>
      </c>
      <c r="D33" s="327"/>
      <c r="E33" s="232"/>
      <c r="F33" s="94">
        <v>9674</v>
      </c>
      <c r="G33" s="94">
        <v>22639</v>
      </c>
      <c r="H33" s="94">
        <v>-47136</v>
      </c>
      <c r="I33" s="94">
        <v>-213</v>
      </c>
      <c r="J33" s="94">
        <v>5739</v>
      </c>
      <c r="K33" s="16">
        <v>1195</v>
      </c>
      <c r="L33" s="204">
        <v>0.04518874146140768</v>
      </c>
      <c r="M33" s="148">
        <v>-79.17755706569089</v>
      </c>
    </row>
    <row r="34" spans="1:13" s="20" customFormat="1" ht="15" customHeight="1">
      <c r="A34" s="111"/>
      <c r="B34" s="111"/>
      <c r="C34" s="111" t="s">
        <v>23</v>
      </c>
      <c r="D34" s="233" t="s">
        <v>291</v>
      </c>
      <c r="E34" s="232"/>
      <c r="F34" s="94">
        <v>9702</v>
      </c>
      <c r="G34" s="94">
        <v>22541</v>
      </c>
      <c r="H34" s="94">
        <v>-47564</v>
      </c>
      <c r="I34" s="94">
        <v>178</v>
      </c>
      <c r="J34" s="94">
        <v>5704</v>
      </c>
      <c r="K34" s="16">
        <v>1162</v>
      </c>
      <c r="L34" s="148">
        <v>0.04394085152983743</v>
      </c>
      <c r="M34" s="148">
        <v>-79.62833099579242</v>
      </c>
    </row>
    <row r="35" spans="1:13" s="20" customFormat="1" ht="15" customHeight="1">
      <c r="A35" s="111"/>
      <c r="B35" s="111"/>
      <c r="C35" s="111" t="s">
        <v>24</v>
      </c>
      <c r="D35" s="233" t="s">
        <v>205</v>
      </c>
      <c r="E35" s="232"/>
      <c r="F35" s="94">
        <v>-28</v>
      </c>
      <c r="G35" s="94">
        <v>98</v>
      </c>
      <c r="H35" s="94">
        <v>428</v>
      </c>
      <c r="I35" s="94">
        <v>-391</v>
      </c>
      <c r="J35" s="94">
        <v>35</v>
      </c>
      <c r="K35" s="16">
        <v>32</v>
      </c>
      <c r="L35" s="204">
        <v>0.001210075085159034</v>
      </c>
      <c r="M35" s="148">
        <v>-8.571428571428571</v>
      </c>
    </row>
    <row r="36" spans="1:13" s="20" customFormat="1" ht="18.75" customHeight="1">
      <c r="A36" s="236">
        <v>4</v>
      </c>
      <c r="B36" s="334" t="s">
        <v>292</v>
      </c>
      <c r="C36" s="334"/>
      <c r="D36" s="334"/>
      <c r="E36" s="232"/>
      <c r="F36" s="94">
        <v>184126</v>
      </c>
      <c r="G36" s="94">
        <v>64049</v>
      </c>
      <c r="H36" s="94">
        <v>75487</v>
      </c>
      <c r="I36" s="94">
        <v>83992</v>
      </c>
      <c r="J36" s="94">
        <v>82548</v>
      </c>
      <c r="K36" s="16">
        <v>46225</v>
      </c>
      <c r="L36" s="204">
        <v>1.747991275358636</v>
      </c>
      <c r="M36" s="204" t="s">
        <v>173</v>
      </c>
    </row>
    <row r="37" spans="1:13" s="20" customFormat="1" ht="15" customHeight="1">
      <c r="A37" s="236"/>
      <c r="B37" s="335" t="s">
        <v>293</v>
      </c>
      <c r="C37" s="335"/>
      <c r="D37" s="335"/>
      <c r="E37" s="232"/>
      <c r="F37" s="94"/>
      <c r="G37" s="94"/>
      <c r="H37" s="94"/>
      <c r="I37" s="94"/>
      <c r="J37" s="264"/>
      <c r="K37" s="16"/>
      <c r="L37" s="148"/>
      <c r="M37" s="148"/>
    </row>
    <row r="38" spans="1:13" s="20" customFormat="1" ht="15" customHeight="1">
      <c r="A38" s="237"/>
      <c r="B38" s="231" t="s">
        <v>229</v>
      </c>
      <c r="C38" s="336" t="s">
        <v>294</v>
      </c>
      <c r="D38" s="337"/>
      <c r="E38" s="232"/>
      <c r="F38" s="94">
        <v>202218</v>
      </c>
      <c r="G38" s="94">
        <v>76126</v>
      </c>
      <c r="H38" s="94">
        <v>930</v>
      </c>
      <c r="I38" s="94">
        <v>9751</v>
      </c>
      <c r="J38" s="94">
        <v>18498</v>
      </c>
      <c r="K38" s="16">
        <v>-53627</v>
      </c>
      <c r="L38" s="204">
        <v>-2.027896768494485</v>
      </c>
      <c r="M38" s="265">
        <v>-389.9070169748081</v>
      </c>
    </row>
    <row r="39" spans="1:13" s="20" customFormat="1" ht="15" customHeight="1">
      <c r="A39" s="237"/>
      <c r="B39" s="231" t="s">
        <v>206</v>
      </c>
      <c r="C39" s="330" t="s">
        <v>207</v>
      </c>
      <c r="D39" s="331"/>
      <c r="E39" s="232"/>
      <c r="F39" s="94">
        <v>-18093</v>
      </c>
      <c r="G39" s="94">
        <v>-12077</v>
      </c>
      <c r="H39" s="94">
        <v>74557</v>
      </c>
      <c r="I39" s="94">
        <v>74241</v>
      </c>
      <c r="J39" s="94">
        <v>64051</v>
      </c>
      <c r="K39" s="16">
        <v>99853</v>
      </c>
      <c r="L39" s="204">
        <v>3.7759258586995323</v>
      </c>
      <c r="M39" s="204" t="s">
        <v>173</v>
      </c>
    </row>
    <row r="40" spans="1:13" s="273" customFormat="1" ht="18.75" customHeight="1">
      <c r="A40" s="332" t="s">
        <v>208</v>
      </c>
      <c r="B40" s="332"/>
      <c r="C40" s="332"/>
      <c r="D40" s="332"/>
      <c r="E40" s="238"/>
      <c r="F40" s="155">
        <v>2992889</v>
      </c>
      <c r="G40" s="155">
        <v>2845463</v>
      </c>
      <c r="H40" s="155">
        <v>2675239</v>
      </c>
      <c r="I40" s="155">
        <v>2765938</v>
      </c>
      <c r="J40" s="155">
        <v>2684106</v>
      </c>
      <c r="K40" s="155">
        <v>2644464</v>
      </c>
      <c r="L40" s="158">
        <v>100</v>
      </c>
      <c r="M40" s="266">
        <v>-1.4769163363890994</v>
      </c>
    </row>
    <row r="41" spans="1:13" s="20" customFormat="1" ht="16.5" customHeight="1">
      <c r="A41" s="326" t="s">
        <v>295</v>
      </c>
      <c r="B41" s="326"/>
      <c r="C41" s="326"/>
      <c r="D41" s="326"/>
      <c r="E41" s="232"/>
      <c r="F41" s="264">
        <v>85181</v>
      </c>
      <c r="G41" s="264">
        <v>112371</v>
      </c>
      <c r="H41" s="264">
        <v>101870</v>
      </c>
      <c r="I41" s="264">
        <v>98679</v>
      </c>
      <c r="J41" s="264">
        <v>98254</v>
      </c>
      <c r="K41" s="264">
        <v>99931</v>
      </c>
      <c r="L41" s="267">
        <v>3.778875416719608</v>
      </c>
      <c r="M41" s="268">
        <v>1.7068007409367556</v>
      </c>
    </row>
    <row r="42" spans="1:13" s="20" customFormat="1" ht="16.5" customHeight="1" thickBot="1">
      <c r="A42" s="333" t="s">
        <v>209</v>
      </c>
      <c r="B42" s="333"/>
      <c r="C42" s="333"/>
      <c r="D42" s="333"/>
      <c r="E42" s="239"/>
      <c r="F42" s="269">
        <v>3078070</v>
      </c>
      <c r="G42" s="269">
        <v>2957833</v>
      </c>
      <c r="H42" s="269">
        <v>2777109</v>
      </c>
      <c r="I42" s="269">
        <v>2864617</v>
      </c>
      <c r="J42" s="269">
        <v>2782360</v>
      </c>
      <c r="K42" s="269">
        <v>2744395</v>
      </c>
      <c r="L42" s="270">
        <v>103.77887541671961</v>
      </c>
      <c r="M42" s="271">
        <v>-1.3644891387167728</v>
      </c>
    </row>
    <row r="43" ht="12" customHeight="1">
      <c r="L43" s="60"/>
    </row>
  </sheetData>
  <sheetProtection/>
  <mergeCells count="16">
    <mergeCell ref="C39:D39"/>
    <mergeCell ref="A40:D40"/>
    <mergeCell ref="A41:D41"/>
    <mergeCell ref="A42:D42"/>
    <mergeCell ref="B24:D24"/>
    <mergeCell ref="C25:D25"/>
    <mergeCell ref="C33:D33"/>
    <mergeCell ref="B36:D36"/>
    <mergeCell ref="B37:D37"/>
    <mergeCell ref="C38:D38"/>
    <mergeCell ref="C8:D8"/>
    <mergeCell ref="C22:D22"/>
    <mergeCell ref="A5:E6"/>
    <mergeCell ref="B7:D7"/>
    <mergeCell ref="C21:D21"/>
    <mergeCell ref="B23:D2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K2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4.375" style="2" customWidth="1"/>
    <col min="2" max="2" width="27.625" style="2" customWidth="1"/>
    <col min="3" max="8" width="10.625" style="2" customWidth="1"/>
    <col min="9" max="9" width="4.375" style="2" customWidth="1"/>
    <col min="10" max="10" width="22.375" style="2" customWidth="1"/>
    <col min="11" max="16" width="11.75390625" style="2" customWidth="1"/>
    <col min="17" max="16384" width="8.00390625" style="2" customWidth="1"/>
  </cols>
  <sheetData>
    <row r="1" spans="1:8" ht="11.25" customHeight="1">
      <c r="A1" s="240"/>
      <c r="B1" s="63"/>
      <c r="C1" s="63"/>
      <c r="D1" s="63"/>
      <c r="E1" s="63"/>
      <c r="F1" s="63"/>
      <c r="G1" s="63"/>
      <c r="H1" s="63"/>
    </row>
    <row r="2" spans="1:8" ht="15" customHeight="1">
      <c r="A2" s="18"/>
      <c r="B2" s="63"/>
      <c r="C2" s="63"/>
      <c r="D2" s="63"/>
      <c r="E2" s="338" t="s">
        <v>65</v>
      </c>
      <c r="F2" s="338"/>
      <c r="G2" s="338"/>
      <c r="H2" s="338"/>
    </row>
    <row r="3" spans="1:8" ht="12.75" thickBot="1">
      <c r="A3" s="18"/>
      <c r="B3" s="112"/>
      <c r="C3" s="112"/>
      <c r="D3" s="112"/>
      <c r="E3" s="112"/>
      <c r="F3" s="112"/>
      <c r="G3" s="112"/>
      <c r="H3" s="112"/>
    </row>
    <row r="4" spans="1:8" ht="22.5" customHeight="1">
      <c r="A4" s="114" t="s">
        <v>26</v>
      </c>
      <c r="B4" s="242"/>
      <c r="C4" s="131" t="s">
        <v>156</v>
      </c>
      <c r="D4" s="131" t="s">
        <v>212</v>
      </c>
      <c r="E4" s="131" t="s">
        <v>157</v>
      </c>
      <c r="F4" s="131" t="s">
        <v>158</v>
      </c>
      <c r="G4" s="263" t="s">
        <v>174</v>
      </c>
      <c r="H4" s="243" t="s">
        <v>296</v>
      </c>
    </row>
    <row r="5" spans="1:8" s="15" customFormat="1" ht="27" customHeight="1">
      <c r="A5" s="339" t="s">
        <v>67</v>
      </c>
      <c r="B5" s="103" t="s">
        <v>155</v>
      </c>
      <c r="C5" s="104">
        <v>3.5597552717501433</v>
      </c>
      <c r="D5" s="104">
        <v>-4.925877716622231</v>
      </c>
      <c r="E5" s="104">
        <v>-5.98230109675129</v>
      </c>
      <c r="F5" s="105">
        <v>3.390317778340929</v>
      </c>
      <c r="G5" s="105">
        <v>-2.9585714393169855</v>
      </c>
      <c r="H5" s="244">
        <v>-1.4768914850952097</v>
      </c>
    </row>
    <row r="6" spans="1:8" s="15" customFormat="1" ht="27" customHeight="1">
      <c r="A6" s="340"/>
      <c r="B6" s="106" t="s">
        <v>87</v>
      </c>
      <c r="C6" s="105">
        <v>4.919592735086004</v>
      </c>
      <c r="D6" s="105">
        <v>-3.091226703155746</v>
      </c>
      <c r="E6" s="105">
        <v>-6.366775027494609</v>
      </c>
      <c r="F6" s="105">
        <v>5.247835093387881</v>
      </c>
      <c r="G6" s="105">
        <v>-1.233655546319215</v>
      </c>
      <c r="H6" s="244">
        <v>-1.1703222757360052</v>
      </c>
    </row>
    <row r="7" spans="1:8" s="15" customFormat="1" ht="27" customHeight="1">
      <c r="A7" s="340"/>
      <c r="B7" s="107" t="s">
        <v>213</v>
      </c>
      <c r="C7" s="105">
        <v>3.4173160613608844</v>
      </c>
      <c r="D7" s="105">
        <v>-3.9062406574484676</v>
      </c>
      <c r="E7" s="105">
        <v>-6.1100247840992035</v>
      </c>
      <c r="F7" s="105">
        <v>3.1510500642247115</v>
      </c>
      <c r="G7" s="105">
        <v>-2.871490240783129</v>
      </c>
      <c r="H7" s="244">
        <v>-1.3644744442218895</v>
      </c>
    </row>
    <row r="8" spans="1:8" s="15" customFormat="1" ht="27" customHeight="1">
      <c r="A8" s="340"/>
      <c r="B8" s="108" t="s">
        <v>214</v>
      </c>
      <c r="C8" s="105">
        <v>3.5005716445458233</v>
      </c>
      <c r="D8" s="105">
        <v>-4.069210670399477</v>
      </c>
      <c r="E8" s="105">
        <v>-3.0633337750306624</v>
      </c>
      <c r="F8" s="105">
        <v>5.530937385105853</v>
      </c>
      <c r="G8" s="105">
        <v>-2.0083280883833834</v>
      </c>
      <c r="H8" s="244">
        <v>-1.1667933294395831</v>
      </c>
    </row>
    <row r="9" spans="1:8" s="15" customFormat="1" ht="27" customHeight="1">
      <c r="A9" s="340"/>
      <c r="B9" s="106" t="s">
        <v>27</v>
      </c>
      <c r="C9" s="105">
        <v>3.9733546554294543</v>
      </c>
      <c r="D9" s="105">
        <v>-5.700683489987761</v>
      </c>
      <c r="E9" s="105">
        <v>-7.265638779953967</v>
      </c>
      <c r="F9" s="105">
        <v>3.6578538349849476</v>
      </c>
      <c r="G9" s="105">
        <v>-2.074555666324382</v>
      </c>
      <c r="H9" s="244">
        <v>-0.7692032194737601</v>
      </c>
    </row>
    <row r="10" spans="1:8" s="15" customFormat="1" ht="3" customHeight="1" thickBot="1">
      <c r="A10" s="341"/>
      <c r="B10" s="109"/>
      <c r="C10" s="110"/>
      <c r="D10" s="110"/>
      <c r="E10" s="110"/>
      <c r="F10" s="110"/>
      <c r="G10" s="110"/>
      <c r="H10" s="110"/>
    </row>
    <row r="11" spans="1:8" s="5" customFormat="1" ht="12.75" customHeight="1">
      <c r="A11" s="111" t="s">
        <v>246</v>
      </c>
      <c r="B11" s="20"/>
      <c r="C11" s="20"/>
      <c r="D11" s="20"/>
      <c r="E11" s="20"/>
      <c r="F11" s="20"/>
      <c r="G11" s="20"/>
      <c r="H11" s="20"/>
    </row>
    <row r="12" spans="1:8" s="5" customFormat="1" ht="12.75" customHeight="1">
      <c r="A12" s="17" t="s">
        <v>275</v>
      </c>
      <c r="B12" s="20"/>
      <c r="C12" s="20"/>
      <c r="D12" s="20"/>
      <c r="E12" s="20"/>
      <c r="F12" s="20"/>
      <c r="G12" s="20"/>
      <c r="H12" s="20"/>
    </row>
    <row r="13" spans="1:8" ht="6" customHeight="1">
      <c r="A13" s="18"/>
      <c r="B13" s="18"/>
      <c r="C13" s="18"/>
      <c r="D13" s="18"/>
      <c r="E13" s="18"/>
      <c r="F13" s="18"/>
      <c r="G13" s="18"/>
      <c r="H13" s="18"/>
    </row>
    <row r="14" spans="1:11" ht="15.75" customHeight="1">
      <c r="A14" s="18" t="s">
        <v>66</v>
      </c>
      <c r="B14" s="18"/>
      <c r="C14" s="18"/>
      <c r="D14" s="18"/>
      <c r="E14" s="18"/>
      <c r="F14" s="18"/>
      <c r="G14" s="18"/>
      <c r="H14" s="18"/>
      <c r="K14" s="12"/>
    </row>
    <row r="15" spans="1:8" ht="12.75" customHeight="1" thickBot="1">
      <c r="A15" s="18"/>
      <c r="B15" s="18"/>
      <c r="C15" s="112"/>
      <c r="D15" s="112"/>
      <c r="E15" s="112"/>
      <c r="F15" s="112"/>
      <c r="G15" s="113"/>
      <c r="H15" s="113" t="s">
        <v>297</v>
      </c>
    </row>
    <row r="16" spans="1:8" ht="22.5" customHeight="1">
      <c r="A16" s="114" t="s">
        <v>26</v>
      </c>
      <c r="B16" s="115"/>
      <c r="C16" s="116" t="s">
        <v>156</v>
      </c>
      <c r="D16" s="116" t="s">
        <v>212</v>
      </c>
      <c r="E16" s="116" t="s">
        <v>157</v>
      </c>
      <c r="F16" s="116" t="s">
        <v>158</v>
      </c>
      <c r="G16" s="116" t="s">
        <v>174</v>
      </c>
      <c r="H16" s="243" t="s">
        <v>296</v>
      </c>
    </row>
    <row r="17" spans="1:8" s="5" customFormat="1" ht="19.5" customHeight="1">
      <c r="A17" s="342" t="s">
        <v>75</v>
      </c>
      <c r="B17" s="117" t="s">
        <v>298</v>
      </c>
      <c r="C17" s="118">
        <v>2695</v>
      </c>
      <c r="D17" s="118">
        <v>2551</v>
      </c>
      <c r="E17" s="118">
        <v>2375</v>
      </c>
      <c r="F17" s="119">
        <v>2471</v>
      </c>
      <c r="G17" s="306">
        <v>2428</v>
      </c>
      <c r="H17" s="245">
        <v>2419</v>
      </c>
    </row>
    <row r="18" spans="1:8" s="5" customFormat="1" ht="19.5" customHeight="1">
      <c r="A18" s="343"/>
      <c r="B18" s="120" t="s">
        <v>299</v>
      </c>
      <c r="C18" s="121">
        <v>2978</v>
      </c>
      <c r="D18" s="121">
        <v>2773</v>
      </c>
      <c r="E18" s="121">
        <v>2690</v>
      </c>
      <c r="F18" s="122">
        <v>2755</v>
      </c>
      <c r="G18" s="306">
        <v>2733</v>
      </c>
      <c r="H18" s="245">
        <v>2754</v>
      </c>
    </row>
    <row r="19" spans="1:8" s="5" customFormat="1" ht="19.5" customHeight="1">
      <c r="A19" s="343"/>
      <c r="B19" s="106" t="s">
        <v>77</v>
      </c>
      <c r="C19" s="105">
        <v>90.49697783747482</v>
      </c>
      <c r="D19" s="105">
        <v>91.99423007573026</v>
      </c>
      <c r="E19" s="105">
        <v>88.2899628252788</v>
      </c>
      <c r="F19" s="105">
        <v>89.69147005444647</v>
      </c>
      <c r="G19" s="307">
        <v>88.84010245151848</v>
      </c>
      <c r="H19" s="246">
        <v>87.83587509077705</v>
      </c>
    </row>
    <row r="20" spans="1:8" s="5" customFormat="1" ht="19.5" customHeight="1">
      <c r="A20" s="343"/>
      <c r="B20" s="123" t="s">
        <v>28</v>
      </c>
      <c r="C20" s="124">
        <v>1676.8103889517056</v>
      </c>
      <c r="D20" s="124">
        <v>1626.8749608811206</v>
      </c>
      <c r="E20" s="124">
        <v>1563.814425107619</v>
      </c>
      <c r="F20" s="124">
        <v>1598.8474478340481</v>
      </c>
      <c r="G20" s="306">
        <v>1602.05569877667</v>
      </c>
      <c r="H20" s="245">
        <v>1629.5105885560845</v>
      </c>
    </row>
    <row r="21" spans="1:8" s="5" customFormat="1" ht="19.5" customHeight="1">
      <c r="A21" s="343"/>
      <c r="B21" s="125" t="s">
        <v>61</v>
      </c>
      <c r="C21" s="121">
        <v>3731</v>
      </c>
      <c r="D21" s="121">
        <v>3591</v>
      </c>
      <c r="E21" s="121">
        <v>3241</v>
      </c>
      <c r="F21" s="122">
        <v>3194</v>
      </c>
      <c r="G21" s="306">
        <v>3288</v>
      </c>
      <c r="H21" s="245">
        <v>3307</v>
      </c>
    </row>
    <row r="22" spans="1:8" s="5" customFormat="1" ht="19.5" customHeight="1">
      <c r="A22" s="343"/>
      <c r="B22" s="126" t="s">
        <v>29</v>
      </c>
      <c r="C22" s="121">
        <v>7116.927340023046</v>
      </c>
      <c r="D22" s="121">
        <v>6807.002374098971</v>
      </c>
      <c r="E22" s="121">
        <v>6441.333720516821</v>
      </c>
      <c r="F22" s="122">
        <v>6702.309508564739</v>
      </c>
      <c r="G22" s="306">
        <v>6534.012010207184</v>
      </c>
      <c r="H22" s="245">
        <v>6512.488988043659</v>
      </c>
    </row>
    <row r="23" spans="1:8" s="5" customFormat="1" ht="19.5" customHeight="1" thickBot="1">
      <c r="A23" s="344"/>
      <c r="B23" s="127" t="s">
        <v>89</v>
      </c>
      <c r="C23" s="128">
        <v>7313.086036504742</v>
      </c>
      <c r="D23" s="128">
        <v>7129.594411169806</v>
      </c>
      <c r="E23" s="128">
        <v>6719.006895960896</v>
      </c>
      <c r="F23" s="247">
        <v>7116.837788197252</v>
      </c>
      <c r="G23" s="247">
        <v>7061.456935852588</v>
      </c>
      <c r="H23" s="248">
        <v>7060.096899554026</v>
      </c>
    </row>
    <row r="24" spans="1:8" ht="12">
      <c r="A24" s="18"/>
      <c r="B24" s="18"/>
      <c r="C24" s="18"/>
      <c r="D24" s="18"/>
      <c r="E24" s="18"/>
      <c r="F24" s="18"/>
      <c r="G24" s="18"/>
      <c r="H24" s="21"/>
    </row>
    <row r="25" spans="1:8" ht="12">
      <c r="A25" s="18"/>
      <c r="B25" s="18"/>
      <c r="C25" s="18"/>
      <c r="D25" s="18"/>
      <c r="E25" s="18"/>
      <c r="F25" s="18"/>
      <c r="G25" s="18"/>
      <c r="H25" s="18"/>
    </row>
  </sheetData>
  <sheetProtection/>
  <mergeCells count="3">
    <mergeCell ref="E2:H2"/>
    <mergeCell ref="A5:A10"/>
    <mergeCell ref="A17:A23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r:id="rId2"/>
  <rowBreaks count="1" manualBreakCount="1">
    <brk id="1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T38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18" customWidth="1"/>
    <col min="2" max="2" width="10.00390625" style="18" bestFit="1" customWidth="1"/>
    <col min="3" max="5" width="15.00390625" style="18" customWidth="1"/>
    <col min="6" max="6" width="10.625" style="32" customWidth="1"/>
    <col min="7" max="7" width="15.50390625" style="18" customWidth="1"/>
    <col min="8" max="9" width="15.00390625" style="18" customWidth="1"/>
    <col min="10" max="10" width="10.625" style="32" customWidth="1"/>
    <col min="11" max="13" width="15.00390625" style="18" customWidth="1"/>
    <col min="14" max="14" width="10.50390625" style="31" customWidth="1"/>
    <col min="15" max="15" width="10.625" style="32" customWidth="1"/>
    <col min="16" max="16" width="5.625" style="18" customWidth="1"/>
    <col min="17" max="17" width="8.00390625" style="18" customWidth="1"/>
    <col min="18" max="18" width="9.375" style="18" bestFit="1" customWidth="1"/>
    <col min="19" max="16384" width="8.00390625" style="18" customWidth="1"/>
  </cols>
  <sheetData>
    <row r="1" spans="1:16" ht="18.75" customHeight="1">
      <c r="A1" s="22"/>
      <c r="B1" s="23"/>
      <c r="C1" s="23"/>
      <c r="D1" s="23"/>
      <c r="E1" s="23"/>
      <c r="F1" s="24"/>
      <c r="G1" s="25" t="s">
        <v>300</v>
      </c>
      <c r="H1" s="26" t="s">
        <v>301</v>
      </c>
      <c r="J1" s="24"/>
      <c r="K1" s="23"/>
      <c r="L1" s="23"/>
      <c r="M1" s="23"/>
      <c r="N1" s="27"/>
      <c r="O1" s="24"/>
      <c r="P1" s="23"/>
    </row>
    <row r="2" spans="1:16" ht="7.5" customHeight="1">
      <c r="A2" s="22"/>
      <c r="B2" s="23"/>
      <c r="C2" s="23"/>
      <c r="D2" s="23"/>
      <c r="E2" s="23"/>
      <c r="F2" s="24"/>
      <c r="G2" s="25"/>
      <c r="H2" s="26"/>
      <c r="I2" s="26"/>
      <c r="J2" s="24"/>
      <c r="K2" s="23"/>
      <c r="L2" s="23"/>
      <c r="M2" s="23"/>
      <c r="N2" s="27"/>
      <c r="O2" s="24"/>
      <c r="P2" s="23"/>
    </row>
    <row r="3" spans="1:16" ht="14.25" customHeight="1">
      <c r="A3" s="23"/>
      <c r="B3" s="23"/>
      <c r="C3" s="23"/>
      <c r="D3" s="23"/>
      <c r="E3" s="23"/>
      <c r="F3" s="24"/>
      <c r="G3" s="241" t="s">
        <v>302</v>
      </c>
      <c r="H3" s="20" t="s">
        <v>309</v>
      </c>
      <c r="I3" s="20"/>
      <c r="J3" s="24"/>
      <c r="K3" s="29"/>
      <c r="L3" s="29"/>
      <c r="M3" s="29"/>
      <c r="N3" s="27"/>
      <c r="O3" s="24"/>
      <c r="P3" s="23"/>
    </row>
    <row r="4" ht="12.75" thickBot="1">
      <c r="A4" s="30" t="s">
        <v>303</v>
      </c>
    </row>
    <row r="5" spans="1:16" ht="22.5" customHeight="1">
      <c r="A5" s="33"/>
      <c r="B5" s="33"/>
      <c r="C5" s="34" t="s">
        <v>152</v>
      </c>
      <c r="D5" s="34"/>
      <c r="E5" s="34"/>
      <c r="F5" s="35"/>
      <c r="G5" s="34" t="s">
        <v>304</v>
      </c>
      <c r="H5" s="34"/>
      <c r="I5" s="34"/>
      <c r="J5" s="35"/>
      <c r="K5" s="34" t="s">
        <v>305</v>
      </c>
      <c r="L5" s="34"/>
      <c r="M5" s="34"/>
      <c r="N5" s="36"/>
      <c r="O5" s="35"/>
      <c r="P5" s="345" t="s">
        <v>153</v>
      </c>
    </row>
    <row r="6" spans="1:16" ht="22.5" customHeight="1">
      <c r="A6" s="37" t="s">
        <v>306</v>
      </c>
      <c r="B6" s="37"/>
      <c r="C6" s="38" t="s">
        <v>307</v>
      </c>
      <c r="D6" s="38" t="s">
        <v>330</v>
      </c>
      <c r="E6" s="130" t="s">
        <v>329</v>
      </c>
      <c r="F6" s="274" t="s">
        <v>6</v>
      </c>
      <c r="G6" s="38" t="s">
        <v>308</v>
      </c>
      <c r="H6" s="38" t="s">
        <v>331</v>
      </c>
      <c r="I6" s="130" t="s">
        <v>332</v>
      </c>
      <c r="J6" s="274" t="s">
        <v>6</v>
      </c>
      <c r="K6" s="38" t="s">
        <v>308</v>
      </c>
      <c r="L6" s="38" t="s">
        <v>333</v>
      </c>
      <c r="M6" s="130" t="s">
        <v>334</v>
      </c>
      <c r="N6" s="275" t="s">
        <v>81</v>
      </c>
      <c r="O6" s="274" t="s">
        <v>6</v>
      </c>
      <c r="P6" s="346"/>
    </row>
    <row r="7" spans="1:16" ht="11.25" customHeight="1">
      <c r="A7" s="39"/>
      <c r="B7" s="40"/>
      <c r="C7" s="41" t="s">
        <v>78</v>
      </c>
      <c r="D7" s="41" t="s">
        <v>78</v>
      </c>
      <c r="E7" s="41" t="s">
        <v>78</v>
      </c>
      <c r="F7" s="276" t="s">
        <v>30</v>
      </c>
      <c r="G7" s="41" t="s">
        <v>78</v>
      </c>
      <c r="H7" s="41" t="s">
        <v>78</v>
      </c>
      <c r="I7" s="41" t="s">
        <v>78</v>
      </c>
      <c r="J7" s="276" t="s">
        <v>30</v>
      </c>
      <c r="K7" s="41" t="s">
        <v>79</v>
      </c>
      <c r="L7" s="41" t="s">
        <v>79</v>
      </c>
      <c r="M7" s="41" t="s">
        <v>79</v>
      </c>
      <c r="N7" s="277"/>
      <c r="O7" s="276" t="s">
        <v>30</v>
      </c>
      <c r="P7" s="42"/>
    </row>
    <row r="8" spans="1:19" s="21" customFormat="1" ht="12" customHeight="1">
      <c r="A8" s="43" t="s">
        <v>31</v>
      </c>
      <c r="B8" s="44"/>
      <c r="C8" s="45">
        <v>2765938</v>
      </c>
      <c r="D8" s="93">
        <v>2684106</v>
      </c>
      <c r="E8" s="93">
        <v>2644464</v>
      </c>
      <c r="F8" s="278">
        <v>-1.4768928266601469</v>
      </c>
      <c r="G8" s="249">
        <v>2099657</v>
      </c>
      <c r="H8" s="249">
        <v>2056098</v>
      </c>
      <c r="I8" s="93">
        <v>2040283</v>
      </c>
      <c r="J8" s="278">
        <v>-0.7691753992270797</v>
      </c>
      <c r="K8" s="46">
        <v>2471</v>
      </c>
      <c r="L8" s="46">
        <v>2428</v>
      </c>
      <c r="M8" s="279">
        <v>2419</v>
      </c>
      <c r="N8" s="280">
        <v>100</v>
      </c>
      <c r="O8" s="281">
        <v>-0.37067545304777594</v>
      </c>
      <c r="P8" s="47" t="s">
        <v>68</v>
      </c>
      <c r="S8" s="48"/>
    </row>
    <row r="9" spans="1:19" s="21" customFormat="1" ht="12" customHeight="1">
      <c r="A9" s="43" t="s">
        <v>32</v>
      </c>
      <c r="B9" s="44"/>
      <c r="C9" s="45">
        <f>SUM(C12:C21)</f>
        <v>2235097</v>
      </c>
      <c r="D9" s="93">
        <f>SUM(D12:D21)</f>
        <v>2256234</v>
      </c>
      <c r="E9" s="93">
        <f>SUM(E12:E21)</f>
        <v>2215100</v>
      </c>
      <c r="F9" s="278">
        <f>(E9-D9)/D9*100</f>
        <v>-1.8231265019497092</v>
      </c>
      <c r="G9" s="308">
        <v>1742844.1038000763</v>
      </c>
      <c r="H9" s="308">
        <v>1733998.298550311</v>
      </c>
      <c r="I9" s="93">
        <v>1716907.9222893491</v>
      </c>
      <c r="J9" s="278">
        <v>-0.9856051344023855</v>
      </c>
      <c r="K9" s="49">
        <v>2487</v>
      </c>
      <c r="L9" s="49">
        <v>2482</v>
      </c>
      <c r="M9" s="49">
        <v>2465</v>
      </c>
      <c r="N9" s="282">
        <v>101.90161223646135</v>
      </c>
      <c r="O9" s="283">
        <v>-0.684931506849315</v>
      </c>
      <c r="P9" s="47" t="s">
        <v>215</v>
      </c>
      <c r="S9" s="48"/>
    </row>
    <row r="10" spans="1:19" s="21" customFormat="1" ht="12" customHeight="1">
      <c r="A10" s="43" t="s">
        <v>33</v>
      </c>
      <c r="B10" s="44"/>
      <c r="C10" s="45">
        <f>SUM(C23:C37)</f>
        <v>530840</v>
      </c>
      <c r="D10" s="93">
        <f>SUM(D23:D37)</f>
        <v>427872</v>
      </c>
      <c r="E10" s="93">
        <f>SUM(E23:E37)</f>
        <v>429365</v>
      </c>
      <c r="F10" s="278">
        <f>(E10-D10)/D10*100</f>
        <v>0.34893613043153093</v>
      </c>
      <c r="G10" s="308">
        <v>356812.9752213229</v>
      </c>
      <c r="H10" s="308">
        <v>322100.22359315725</v>
      </c>
      <c r="I10" s="93">
        <v>323375.07052257494</v>
      </c>
      <c r="J10" s="278">
        <v>0.39579200386645536</v>
      </c>
      <c r="K10" s="49">
        <v>2390</v>
      </c>
      <c r="L10" s="49">
        <v>2171</v>
      </c>
      <c r="M10" s="49">
        <v>2199</v>
      </c>
      <c r="N10" s="282">
        <v>90.90533278214139</v>
      </c>
      <c r="O10" s="283">
        <v>1.2897282358360203</v>
      </c>
      <c r="P10" s="47" t="s">
        <v>216</v>
      </c>
      <c r="S10" s="48"/>
    </row>
    <row r="11" spans="1:19" ht="12" customHeight="1">
      <c r="A11" s="39"/>
      <c r="B11" s="40"/>
      <c r="C11" s="251"/>
      <c r="D11" s="54"/>
      <c r="E11" s="93"/>
      <c r="F11" s="284"/>
      <c r="G11" s="250"/>
      <c r="H11" s="250"/>
      <c r="I11" s="54"/>
      <c r="J11" s="284"/>
      <c r="K11" s="252"/>
      <c r="L11" s="252"/>
      <c r="M11" s="285"/>
      <c r="N11" s="286"/>
      <c r="O11" s="287"/>
      <c r="P11" s="50"/>
      <c r="S11" s="48"/>
    </row>
    <row r="12" spans="1:20" ht="12" customHeight="1">
      <c r="A12" s="39">
        <v>1</v>
      </c>
      <c r="B12" s="51" t="s">
        <v>90</v>
      </c>
      <c r="C12" s="52">
        <v>828772</v>
      </c>
      <c r="D12" s="54">
        <v>806319</v>
      </c>
      <c r="E12" s="54">
        <v>810855</v>
      </c>
      <c r="F12" s="284">
        <v>0.562577412770548</v>
      </c>
      <c r="G12" s="253">
        <v>658151.9465933451</v>
      </c>
      <c r="H12" s="253">
        <v>642953.3225504314</v>
      </c>
      <c r="I12" s="54">
        <v>632936.4047947413</v>
      </c>
      <c r="J12" s="284">
        <v>-1.5579541164754394</v>
      </c>
      <c r="K12" s="53">
        <v>2767</v>
      </c>
      <c r="L12" s="53">
        <v>2713</v>
      </c>
      <c r="M12" s="288">
        <v>2675</v>
      </c>
      <c r="N12" s="289">
        <v>110.58288548987186</v>
      </c>
      <c r="O12" s="290">
        <v>-1.4006634721710285</v>
      </c>
      <c r="P12" s="50">
        <v>1</v>
      </c>
      <c r="R12" s="54"/>
      <c r="S12" s="54"/>
      <c r="T12" s="54"/>
    </row>
    <row r="13" spans="1:20" ht="12" customHeight="1">
      <c r="A13" s="39">
        <v>2</v>
      </c>
      <c r="B13" s="51" t="s">
        <v>91</v>
      </c>
      <c r="C13" s="52">
        <v>322201</v>
      </c>
      <c r="D13" s="54">
        <v>323026</v>
      </c>
      <c r="E13" s="54">
        <v>330049</v>
      </c>
      <c r="F13" s="284">
        <v>2.1739775853627035</v>
      </c>
      <c r="G13" s="253">
        <v>232423.56210312646</v>
      </c>
      <c r="H13" s="253">
        <v>230388.6884528431</v>
      </c>
      <c r="I13" s="54">
        <v>236293.7545639879</v>
      </c>
      <c r="J13" s="284">
        <v>2.563088557341849</v>
      </c>
      <c r="K13" s="53">
        <v>1827</v>
      </c>
      <c r="L13" s="53">
        <v>1824</v>
      </c>
      <c r="M13" s="288">
        <v>1882</v>
      </c>
      <c r="N13" s="289">
        <v>77.800744109136</v>
      </c>
      <c r="O13" s="290">
        <v>3.179824561403509</v>
      </c>
      <c r="P13" s="50">
        <v>2</v>
      </c>
      <c r="R13" s="54"/>
      <c r="S13" s="54"/>
      <c r="T13" s="54"/>
    </row>
    <row r="14" spans="1:20" ht="12" customHeight="1">
      <c r="A14" s="39">
        <v>3</v>
      </c>
      <c r="B14" s="51" t="s">
        <v>92</v>
      </c>
      <c r="C14" s="52">
        <v>313860</v>
      </c>
      <c r="D14" s="54">
        <v>344492</v>
      </c>
      <c r="E14" s="54">
        <v>317918</v>
      </c>
      <c r="F14" s="284">
        <v>-7.714205769666208</v>
      </c>
      <c r="G14" s="253">
        <v>284589.2294271833</v>
      </c>
      <c r="H14" s="253">
        <v>288462.9759791349</v>
      </c>
      <c r="I14" s="54">
        <v>291609.99326906126</v>
      </c>
      <c r="J14" s="284">
        <v>1.0909605571544772</v>
      </c>
      <c r="K14" s="53">
        <v>4103</v>
      </c>
      <c r="L14" s="53">
        <v>4116</v>
      </c>
      <c r="M14" s="288">
        <v>4115</v>
      </c>
      <c r="N14" s="289">
        <v>170.111616370401</v>
      </c>
      <c r="O14" s="290">
        <v>-0.024295432458697763</v>
      </c>
      <c r="P14" s="50">
        <v>3</v>
      </c>
      <c r="R14" s="54"/>
      <c r="S14" s="54"/>
      <c r="T14" s="54"/>
    </row>
    <row r="15" spans="1:20" ht="12" customHeight="1">
      <c r="A15" s="39">
        <v>4</v>
      </c>
      <c r="B15" s="51" t="s">
        <v>93</v>
      </c>
      <c r="C15" s="52">
        <v>54560</v>
      </c>
      <c r="D15" s="54">
        <v>56257</v>
      </c>
      <c r="E15" s="54">
        <v>60076</v>
      </c>
      <c r="F15" s="284">
        <v>6.788228224853031</v>
      </c>
      <c r="G15" s="253">
        <v>38274.593967569206</v>
      </c>
      <c r="H15" s="253">
        <v>39669.583860731924</v>
      </c>
      <c r="I15" s="54">
        <v>40591.53500762341</v>
      </c>
      <c r="J15" s="284">
        <v>2.3240756699847966</v>
      </c>
      <c r="K15" s="53">
        <v>1793</v>
      </c>
      <c r="L15" s="53">
        <v>1879</v>
      </c>
      <c r="M15" s="288">
        <v>1953</v>
      </c>
      <c r="N15" s="289">
        <v>80.73584125671765</v>
      </c>
      <c r="O15" s="290">
        <v>3.9382650345928685</v>
      </c>
      <c r="P15" s="50">
        <v>4</v>
      </c>
      <c r="R15" s="54"/>
      <c r="S15" s="54"/>
      <c r="T15" s="54"/>
    </row>
    <row r="16" spans="1:20" ht="12" customHeight="1">
      <c r="A16" s="39">
        <v>5</v>
      </c>
      <c r="B16" s="51" t="s">
        <v>94</v>
      </c>
      <c r="C16" s="52">
        <v>227773</v>
      </c>
      <c r="D16" s="54">
        <v>257311</v>
      </c>
      <c r="E16" s="54">
        <v>229161</v>
      </c>
      <c r="F16" s="284">
        <v>-10.94015541885795</v>
      </c>
      <c r="G16" s="253">
        <v>152866.66472751</v>
      </c>
      <c r="H16" s="253">
        <v>159429.78930999106</v>
      </c>
      <c r="I16" s="54">
        <v>135915.29482364535</v>
      </c>
      <c r="J16" s="284">
        <v>-14.749122223717393</v>
      </c>
      <c r="K16" s="53">
        <v>2683</v>
      </c>
      <c r="L16" s="53">
        <v>2808</v>
      </c>
      <c r="M16" s="288">
        <v>2408</v>
      </c>
      <c r="N16" s="289">
        <v>99.54526663910707</v>
      </c>
      <c r="O16" s="290">
        <v>-14.245014245014245</v>
      </c>
      <c r="P16" s="50">
        <v>5</v>
      </c>
      <c r="R16" s="54"/>
      <c r="S16" s="54"/>
      <c r="T16" s="54"/>
    </row>
    <row r="17" spans="1:20" ht="12" customHeight="1">
      <c r="A17" s="39">
        <v>6</v>
      </c>
      <c r="B17" s="51" t="s">
        <v>95</v>
      </c>
      <c r="C17" s="52">
        <v>147496</v>
      </c>
      <c r="D17" s="54">
        <v>133953</v>
      </c>
      <c r="E17" s="54">
        <v>141835</v>
      </c>
      <c r="F17" s="284">
        <v>5.884244794208739</v>
      </c>
      <c r="G17" s="253">
        <v>112329.30922736942</v>
      </c>
      <c r="H17" s="253">
        <v>113882.47328442047</v>
      </c>
      <c r="I17" s="54">
        <v>110031.31610126352</v>
      </c>
      <c r="J17" s="284">
        <v>-3.381694366207445</v>
      </c>
      <c r="K17" s="53">
        <v>2243</v>
      </c>
      <c r="L17" s="53">
        <v>2259</v>
      </c>
      <c r="M17" s="288">
        <v>2192</v>
      </c>
      <c r="N17" s="289">
        <v>90.61595700702769</v>
      </c>
      <c r="O17" s="290">
        <v>-2.9659141212926072</v>
      </c>
      <c r="P17" s="50">
        <v>6</v>
      </c>
      <c r="R17" s="54"/>
      <c r="S17" s="54"/>
      <c r="T17" s="54"/>
    </row>
    <row r="18" spans="1:20" ht="12" customHeight="1">
      <c r="A18" s="39">
        <v>7</v>
      </c>
      <c r="B18" s="51" t="s">
        <v>96</v>
      </c>
      <c r="C18" s="52">
        <v>88913</v>
      </c>
      <c r="D18" s="54">
        <v>83361</v>
      </c>
      <c r="E18" s="54">
        <v>79295</v>
      </c>
      <c r="F18" s="284">
        <v>-4.878148788094562</v>
      </c>
      <c r="G18" s="253">
        <v>62604.83430953676</v>
      </c>
      <c r="H18" s="253">
        <v>58238.1904884387</v>
      </c>
      <c r="I18" s="54">
        <v>63988.35386133789</v>
      </c>
      <c r="J18" s="284">
        <v>9.873526846684397</v>
      </c>
      <c r="K18" s="53">
        <v>2042</v>
      </c>
      <c r="L18" s="53">
        <v>1902</v>
      </c>
      <c r="M18" s="288">
        <v>2101</v>
      </c>
      <c r="N18" s="289">
        <v>86.85407193054982</v>
      </c>
      <c r="O18" s="290">
        <v>10.46267087276551</v>
      </c>
      <c r="P18" s="50">
        <v>7</v>
      </c>
      <c r="R18" s="54"/>
      <c r="S18" s="54"/>
      <c r="T18" s="54"/>
    </row>
    <row r="19" spans="1:20" ht="12" customHeight="1">
      <c r="A19" s="39">
        <v>8</v>
      </c>
      <c r="B19" s="51" t="s">
        <v>97</v>
      </c>
      <c r="C19" s="52">
        <v>99245</v>
      </c>
      <c r="D19" s="54">
        <v>95991</v>
      </c>
      <c r="E19" s="54">
        <v>99063</v>
      </c>
      <c r="F19" s="284">
        <v>3.1995558868345944</v>
      </c>
      <c r="G19" s="253">
        <v>88245.80469009496</v>
      </c>
      <c r="H19" s="253">
        <v>88026.52659629183</v>
      </c>
      <c r="I19" s="54">
        <v>90430.90151376417</v>
      </c>
      <c r="J19" s="284">
        <v>2.731420868733471</v>
      </c>
      <c r="K19" s="53">
        <v>1950</v>
      </c>
      <c r="L19" s="53">
        <v>1955</v>
      </c>
      <c r="M19" s="288">
        <v>2019</v>
      </c>
      <c r="N19" s="289">
        <v>83.46424142207523</v>
      </c>
      <c r="O19" s="290">
        <v>3.273657289002557</v>
      </c>
      <c r="P19" s="50">
        <v>8</v>
      </c>
      <c r="R19" s="54"/>
      <c r="S19" s="54"/>
      <c r="T19" s="54"/>
    </row>
    <row r="20" spans="1:20" ht="12" customHeight="1">
      <c r="A20" s="39">
        <v>9</v>
      </c>
      <c r="B20" s="51" t="s">
        <v>98</v>
      </c>
      <c r="C20" s="52">
        <v>67771</v>
      </c>
      <c r="D20" s="54">
        <v>71246</v>
      </c>
      <c r="E20" s="54">
        <v>75324</v>
      </c>
      <c r="F20" s="284">
        <v>5.725071739704848</v>
      </c>
      <c r="G20" s="253">
        <v>47367.38784060355</v>
      </c>
      <c r="H20" s="253">
        <v>48067.4331895648</v>
      </c>
      <c r="I20" s="54">
        <v>48906.2735650554</v>
      </c>
      <c r="J20" s="284">
        <v>1.7451324521166882</v>
      </c>
      <c r="K20" s="53">
        <v>1641</v>
      </c>
      <c r="L20" s="53">
        <v>1678</v>
      </c>
      <c r="M20" s="288">
        <v>1726</v>
      </c>
      <c r="N20" s="289">
        <v>71.35179826374535</v>
      </c>
      <c r="O20" s="290">
        <v>2.860548271752086</v>
      </c>
      <c r="P20" s="50">
        <v>9</v>
      </c>
      <c r="R20" s="54"/>
      <c r="S20" s="54"/>
      <c r="T20" s="54"/>
    </row>
    <row r="21" spans="1:20" ht="12" customHeight="1">
      <c r="A21" s="39">
        <v>10</v>
      </c>
      <c r="B21" s="51" t="s">
        <v>99</v>
      </c>
      <c r="C21" s="52">
        <v>84506</v>
      </c>
      <c r="D21" s="54">
        <v>84278</v>
      </c>
      <c r="E21" s="54">
        <v>71524</v>
      </c>
      <c r="F21" s="284">
        <v>-15.13269782267716</v>
      </c>
      <c r="G21" s="253">
        <v>65990.77091373762</v>
      </c>
      <c r="H21" s="253">
        <v>64879.31483846264</v>
      </c>
      <c r="I21" s="54">
        <v>66204.09478886888</v>
      </c>
      <c r="J21" s="284">
        <v>2.0419142121101257</v>
      </c>
      <c r="K21" s="53">
        <v>1996</v>
      </c>
      <c r="L21" s="53">
        <v>1987</v>
      </c>
      <c r="M21" s="288">
        <v>2041</v>
      </c>
      <c r="N21" s="289">
        <v>84.37370814386111</v>
      </c>
      <c r="O21" s="290">
        <v>2.7176648213387016</v>
      </c>
      <c r="P21" s="50">
        <v>10</v>
      </c>
      <c r="R21" s="54"/>
      <c r="S21" s="54"/>
      <c r="T21" s="54"/>
    </row>
    <row r="22" spans="1:20" ht="12" customHeight="1">
      <c r="A22" s="39"/>
      <c r="B22" s="51"/>
      <c r="C22" s="251"/>
      <c r="D22" s="54"/>
      <c r="E22" s="54"/>
      <c r="F22" s="284"/>
      <c r="G22" s="250"/>
      <c r="H22" s="250"/>
      <c r="I22" s="54"/>
      <c r="J22" s="284"/>
      <c r="K22" s="252"/>
      <c r="L22" s="252"/>
      <c r="M22" s="288"/>
      <c r="N22" s="286"/>
      <c r="O22" s="287"/>
      <c r="P22" s="50"/>
      <c r="R22" s="54"/>
      <c r="S22" s="54"/>
      <c r="T22" s="54"/>
    </row>
    <row r="23" spans="1:20" ht="12" customHeight="1">
      <c r="A23" s="39">
        <v>11</v>
      </c>
      <c r="B23" s="51" t="s">
        <v>100</v>
      </c>
      <c r="C23" s="52">
        <v>64804</v>
      </c>
      <c r="D23" s="54">
        <v>63446</v>
      </c>
      <c r="E23" s="54">
        <v>65441</v>
      </c>
      <c r="F23" s="284">
        <v>3.1447585221403824</v>
      </c>
      <c r="G23" s="253">
        <v>76478.13255910743</v>
      </c>
      <c r="H23" s="253">
        <v>52527.7194212293</v>
      </c>
      <c r="I23" s="54">
        <v>61452.06288195911</v>
      </c>
      <c r="J23" s="284">
        <v>16.989779032978525</v>
      </c>
      <c r="K23" s="53">
        <v>4658</v>
      </c>
      <c r="L23" s="53">
        <v>3195</v>
      </c>
      <c r="M23" s="288">
        <v>3759</v>
      </c>
      <c r="N23" s="289">
        <v>155.39479123604795</v>
      </c>
      <c r="O23" s="290">
        <v>17.652582159624412</v>
      </c>
      <c r="P23" s="50">
        <v>11</v>
      </c>
      <c r="R23" s="54"/>
      <c r="S23" s="54"/>
      <c r="T23" s="54"/>
    </row>
    <row r="24" spans="1:20" ht="12" customHeight="1">
      <c r="A24" s="39"/>
      <c r="B24" s="51"/>
      <c r="C24" s="251"/>
      <c r="D24" s="54"/>
      <c r="E24" s="54"/>
      <c r="F24" s="284"/>
      <c r="G24" s="250"/>
      <c r="H24" s="250"/>
      <c r="I24" s="54"/>
      <c r="J24" s="284"/>
      <c r="K24" s="252"/>
      <c r="L24" s="252"/>
      <c r="M24" s="288"/>
      <c r="N24" s="286"/>
      <c r="O24" s="287"/>
      <c r="P24" s="50"/>
      <c r="R24" s="54"/>
      <c r="S24" s="54"/>
      <c r="T24" s="54"/>
    </row>
    <row r="25" spans="1:20" ht="12" customHeight="1">
      <c r="A25" s="39">
        <v>12</v>
      </c>
      <c r="B25" s="51" t="s">
        <v>101</v>
      </c>
      <c r="C25" s="52">
        <v>54215</v>
      </c>
      <c r="D25" s="54">
        <v>50266</v>
      </c>
      <c r="E25" s="54">
        <v>51400</v>
      </c>
      <c r="F25" s="284">
        <v>2.254487782319816</v>
      </c>
      <c r="G25" s="253">
        <v>43197.10409729733</v>
      </c>
      <c r="H25" s="253">
        <v>41314.18979265966</v>
      </c>
      <c r="I25" s="54">
        <v>44013.86770814771</v>
      </c>
      <c r="J25" s="284">
        <v>6.534505285076908</v>
      </c>
      <c r="K25" s="53">
        <v>2388</v>
      </c>
      <c r="L25" s="53">
        <v>2323</v>
      </c>
      <c r="M25" s="288">
        <v>2499</v>
      </c>
      <c r="N25" s="289">
        <v>103.30715171558495</v>
      </c>
      <c r="O25" s="290">
        <v>7.576409814894533</v>
      </c>
      <c r="P25" s="50">
        <v>12</v>
      </c>
      <c r="R25" s="54"/>
      <c r="S25" s="54"/>
      <c r="T25" s="54"/>
    </row>
    <row r="26" spans="1:20" ht="12" customHeight="1">
      <c r="A26" s="39">
        <v>13</v>
      </c>
      <c r="B26" s="51" t="s">
        <v>102</v>
      </c>
      <c r="C26" s="52">
        <v>46526</v>
      </c>
      <c r="D26" s="54">
        <v>35973</v>
      </c>
      <c r="E26" s="54">
        <v>47771</v>
      </c>
      <c r="F26" s="284">
        <v>32.79868929495233</v>
      </c>
      <c r="G26" s="253">
        <v>23447.435941334592</v>
      </c>
      <c r="H26" s="253">
        <v>28620.882476857463</v>
      </c>
      <c r="I26" s="54">
        <v>32499.401190223998</v>
      </c>
      <c r="J26" s="284">
        <v>13.55135962876988</v>
      </c>
      <c r="K26" s="53">
        <v>2565</v>
      </c>
      <c r="L26" s="53">
        <v>3064</v>
      </c>
      <c r="M26" s="288">
        <v>3456</v>
      </c>
      <c r="N26" s="289">
        <v>142.86895411326995</v>
      </c>
      <c r="O26" s="290">
        <v>12.793733681462141</v>
      </c>
      <c r="P26" s="50">
        <v>13</v>
      </c>
      <c r="R26" s="54"/>
      <c r="S26" s="54"/>
      <c r="T26" s="54"/>
    </row>
    <row r="27" spans="1:20" ht="12" customHeight="1">
      <c r="A27" s="39">
        <v>14</v>
      </c>
      <c r="B27" s="51" t="s">
        <v>103</v>
      </c>
      <c r="C27" s="52">
        <v>69998</v>
      </c>
      <c r="D27" s="54">
        <v>62547</v>
      </c>
      <c r="E27" s="54">
        <v>69231</v>
      </c>
      <c r="F27" s="284">
        <v>10.686400167918094</v>
      </c>
      <c r="G27" s="253">
        <v>49043.68465849668</v>
      </c>
      <c r="H27" s="253">
        <v>48881.71545704029</v>
      </c>
      <c r="I27" s="54">
        <v>48641.83003768987</v>
      </c>
      <c r="J27" s="284">
        <v>-0.49074672831653465</v>
      </c>
      <c r="K27" s="53">
        <v>1864</v>
      </c>
      <c r="L27" s="53">
        <v>1884</v>
      </c>
      <c r="M27" s="288">
        <v>1892</v>
      </c>
      <c r="N27" s="289">
        <v>78.21413807358412</v>
      </c>
      <c r="O27" s="290">
        <v>0.42462845010615713</v>
      </c>
      <c r="P27" s="50">
        <v>14</v>
      </c>
      <c r="R27" s="54"/>
      <c r="S27" s="54"/>
      <c r="T27" s="54"/>
    </row>
    <row r="28" spans="1:20" ht="12" customHeight="1">
      <c r="A28" s="39"/>
      <c r="B28" s="51"/>
      <c r="C28" s="251"/>
      <c r="D28" s="54"/>
      <c r="E28" s="54"/>
      <c r="F28" s="284"/>
      <c r="G28" s="250"/>
      <c r="H28" s="250"/>
      <c r="I28" s="54"/>
      <c r="J28" s="284"/>
      <c r="K28" s="252"/>
      <c r="L28" s="252"/>
      <c r="M28" s="288"/>
      <c r="N28" s="286"/>
      <c r="O28" s="287"/>
      <c r="P28" s="50"/>
      <c r="R28" s="54"/>
      <c r="S28" s="54"/>
      <c r="T28" s="54"/>
    </row>
    <row r="29" spans="1:20" ht="12" customHeight="1">
      <c r="A29" s="39">
        <v>15</v>
      </c>
      <c r="B29" s="51" t="s">
        <v>104</v>
      </c>
      <c r="C29" s="52">
        <v>102364</v>
      </c>
      <c r="D29" s="54">
        <v>36578</v>
      </c>
      <c r="E29" s="54">
        <v>14997</v>
      </c>
      <c r="F29" s="284">
        <v>-58.99830112091058</v>
      </c>
      <c r="G29" s="253">
        <v>24825.55402308984</v>
      </c>
      <c r="H29" s="253">
        <v>16466.975227443876</v>
      </c>
      <c r="I29" s="54">
        <v>9220.242907977903</v>
      </c>
      <c r="J29" s="284">
        <v>-44.007671229070425</v>
      </c>
      <c r="K29" s="53">
        <v>3900</v>
      </c>
      <c r="L29" s="53">
        <v>2621</v>
      </c>
      <c r="M29" s="288">
        <v>1483</v>
      </c>
      <c r="N29" s="289">
        <v>61.30632492765605</v>
      </c>
      <c r="O29" s="290">
        <v>-43.41854254101488</v>
      </c>
      <c r="P29" s="50">
        <v>15</v>
      </c>
      <c r="R29" s="54"/>
      <c r="S29" s="54"/>
      <c r="T29" s="54"/>
    </row>
    <row r="30" spans="1:20" ht="12" customHeight="1">
      <c r="A30" s="39"/>
      <c r="B30" s="51"/>
      <c r="C30" s="251"/>
      <c r="D30" s="54"/>
      <c r="E30" s="54"/>
      <c r="F30" s="284"/>
      <c r="G30" s="250"/>
      <c r="H30" s="250"/>
      <c r="I30" s="54"/>
      <c r="J30" s="284"/>
      <c r="K30" s="252"/>
      <c r="L30" s="252"/>
      <c r="M30" s="288"/>
      <c r="N30" s="286"/>
      <c r="O30" s="287"/>
      <c r="P30" s="50"/>
      <c r="R30" s="54"/>
      <c r="S30" s="54"/>
      <c r="T30" s="54"/>
    </row>
    <row r="31" spans="1:20" ht="12" customHeight="1">
      <c r="A31" s="39">
        <v>16</v>
      </c>
      <c r="B31" s="51" t="s">
        <v>105</v>
      </c>
      <c r="C31" s="52">
        <v>53047</v>
      </c>
      <c r="D31" s="54">
        <v>50714</v>
      </c>
      <c r="E31" s="54">
        <v>49439</v>
      </c>
      <c r="F31" s="284">
        <v>-2.513839610126054</v>
      </c>
      <c r="G31" s="253">
        <v>39038.47582148174</v>
      </c>
      <c r="H31" s="253">
        <v>38156.371623152336</v>
      </c>
      <c r="I31" s="54">
        <v>37694.345689120295</v>
      </c>
      <c r="J31" s="284">
        <v>-1.2108749191227999</v>
      </c>
      <c r="K31" s="53">
        <v>1876</v>
      </c>
      <c r="L31" s="53">
        <v>1835</v>
      </c>
      <c r="M31" s="288">
        <v>1825</v>
      </c>
      <c r="N31" s="289">
        <v>75.44439851178173</v>
      </c>
      <c r="O31" s="290">
        <v>-0.544959128065395</v>
      </c>
      <c r="P31" s="50">
        <v>16</v>
      </c>
      <c r="R31" s="54"/>
      <c r="S31" s="54"/>
      <c r="T31" s="54"/>
    </row>
    <row r="32" spans="1:20" ht="12" customHeight="1">
      <c r="A32" s="39"/>
      <c r="B32" s="51"/>
      <c r="C32" s="251"/>
      <c r="D32" s="54"/>
      <c r="E32" s="54"/>
      <c r="F32" s="284"/>
      <c r="G32" s="250"/>
      <c r="H32" s="250"/>
      <c r="I32" s="54"/>
      <c r="J32" s="284"/>
      <c r="K32" s="252"/>
      <c r="L32" s="252"/>
      <c r="M32" s="288"/>
      <c r="N32" s="286"/>
      <c r="O32" s="287"/>
      <c r="P32" s="50"/>
      <c r="R32" s="54"/>
      <c r="S32" s="54"/>
      <c r="T32" s="54"/>
    </row>
    <row r="33" spans="1:20" ht="12" customHeight="1">
      <c r="A33" s="39">
        <v>17</v>
      </c>
      <c r="B33" s="51" t="s">
        <v>106</v>
      </c>
      <c r="C33" s="52">
        <v>32210</v>
      </c>
      <c r="D33" s="54">
        <v>21106</v>
      </c>
      <c r="E33" s="54">
        <v>27116</v>
      </c>
      <c r="F33" s="284">
        <v>28.47476459606665</v>
      </c>
      <c r="G33" s="253">
        <v>24008.50354391344</v>
      </c>
      <c r="H33" s="253">
        <v>23173.425778618493</v>
      </c>
      <c r="I33" s="54">
        <v>15980.84145363331</v>
      </c>
      <c r="J33" s="284">
        <v>-31.03807090802082</v>
      </c>
      <c r="K33" s="53">
        <v>3304</v>
      </c>
      <c r="L33" s="53">
        <v>3204</v>
      </c>
      <c r="M33" s="288">
        <v>2247</v>
      </c>
      <c r="N33" s="289">
        <v>92.88962381149236</v>
      </c>
      <c r="O33" s="290">
        <v>-29.868913857677903</v>
      </c>
      <c r="P33" s="50">
        <v>17</v>
      </c>
      <c r="R33" s="54"/>
      <c r="S33" s="54"/>
      <c r="T33" s="54"/>
    </row>
    <row r="34" spans="1:20" ht="12" customHeight="1">
      <c r="A34" s="39">
        <v>18</v>
      </c>
      <c r="B34" s="51" t="s">
        <v>107</v>
      </c>
      <c r="C34" s="52">
        <v>30994</v>
      </c>
      <c r="D34" s="54">
        <v>30507</v>
      </c>
      <c r="E34" s="54">
        <v>30100</v>
      </c>
      <c r="F34" s="284">
        <v>-1.331954979377251</v>
      </c>
      <c r="G34" s="253">
        <v>19675.990166228585</v>
      </c>
      <c r="H34" s="253">
        <v>18150.823098811383</v>
      </c>
      <c r="I34" s="54">
        <v>18625.129998311764</v>
      </c>
      <c r="J34" s="284">
        <v>2.6131426487840193</v>
      </c>
      <c r="K34" s="53">
        <v>2070</v>
      </c>
      <c r="L34" s="53">
        <v>1885</v>
      </c>
      <c r="M34" s="288">
        <v>1936</v>
      </c>
      <c r="N34" s="289">
        <v>80.03307151715585</v>
      </c>
      <c r="O34" s="290">
        <v>2.7055702917771884</v>
      </c>
      <c r="P34" s="50">
        <v>18</v>
      </c>
      <c r="R34" s="54"/>
      <c r="S34" s="54"/>
      <c r="T34" s="54"/>
    </row>
    <row r="35" spans="1:20" ht="12" customHeight="1">
      <c r="A35" s="39">
        <v>19</v>
      </c>
      <c r="B35" s="51" t="s">
        <v>108</v>
      </c>
      <c r="C35" s="52">
        <v>57819</v>
      </c>
      <c r="D35" s="54">
        <v>56568</v>
      </c>
      <c r="E35" s="54">
        <v>55201</v>
      </c>
      <c r="F35" s="284">
        <v>-2.416924277103666</v>
      </c>
      <c r="G35" s="253">
        <v>43247.34360223964</v>
      </c>
      <c r="H35" s="253">
        <v>41477.67940985638</v>
      </c>
      <c r="I35" s="54">
        <v>41938.11906382813</v>
      </c>
      <c r="J35" s="284">
        <v>1.1100901991694878</v>
      </c>
      <c r="K35" s="53">
        <v>1694</v>
      </c>
      <c r="L35" s="53">
        <v>1646</v>
      </c>
      <c r="M35" s="288">
        <v>1689</v>
      </c>
      <c r="N35" s="289">
        <v>69.82224059528731</v>
      </c>
      <c r="O35" s="290">
        <v>2.612393681652491</v>
      </c>
      <c r="P35" s="50">
        <v>19</v>
      </c>
      <c r="R35" s="54"/>
      <c r="S35" s="54"/>
      <c r="T35" s="54"/>
    </row>
    <row r="36" spans="1:20" ht="12" customHeight="1">
      <c r="A36" s="39"/>
      <c r="B36" s="51"/>
      <c r="C36" s="251"/>
      <c r="D36" s="54"/>
      <c r="E36" s="54"/>
      <c r="F36" s="284"/>
      <c r="G36" s="250"/>
      <c r="H36" s="250"/>
      <c r="I36" s="54"/>
      <c r="J36" s="284"/>
      <c r="K36" s="252"/>
      <c r="L36" s="252"/>
      <c r="M36" s="288"/>
      <c r="N36" s="286"/>
      <c r="O36" s="287"/>
      <c r="P36" s="50"/>
      <c r="R36" s="54"/>
      <c r="S36" s="54"/>
      <c r="T36" s="54"/>
    </row>
    <row r="37" spans="1:20" ht="12" customHeight="1" thickBot="1">
      <c r="A37" s="55">
        <v>20</v>
      </c>
      <c r="B37" s="56" t="s">
        <v>109</v>
      </c>
      <c r="C37" s="57">
        <v>18863</v>
      </c>
      <c r="D37" s="57">
        <v>20167</v>
      </c>
      <c r="E37" s="54">
        <v>18669</v>
      </c>
      <c r="F37" s="291">
        <v>-7.430393862399305</v>
      </c>
      <c r="G37" s="254">
        <v>13850.75080813371</v>
      </c>
      <c r="H37" s="254">
        <v>13330.441307488069</v>
      </c>
      <c r="I37" s="54">
        <v>13309.229591682852</v>
      </c>
      <c r="J37" s="291">
        <v>-0.15912238249233174</v>
      </c>
      <c r="K37" s="58">
        <v>1410</v>
      </c>
      <c r="L37" s="58">
        <v>1375</v>
      </c>
      <c r="M37" s="288">
        <v>1394</v>
      </c>
      <c r="N37" s="292">
        <v>57.6271186440678</v>
      </c>
      <c r="O37" s="293">
        <v>1.3818181818181818</v>
      </c>
      <c r="P37" s="59">
        <v>20</v>
      </c>
      <c r="R37" s="54"/>
      <c r="S37" s="54"/>
      <c r="T37" s="54"/>
    </row>
    <row r="38" spans="1:13" ht="12.75" customHeight="1">
      <c r="A38" s="39" t="s">
        <v>175</v>
      </c>
      <c r="E38" s="60"/>
      <c r="I38" s="60"/>
      <c r="M38" s="60"/>
    </row>
  </sheetData>
  <sheetProtection/>
  <mergeCells count="1">
    <mergeCell ref="P5:P6"/>
  </mergeCells>
  <printOptions/>
  <pageMargins left="0.3937007874015748" right="0.3937007874015748" top="0.5905511811023623" bottom="0.1968503937007874" header="0.3937007874015748" footer="0.31496062992125984"/>
  <pageSetup fitToHeight="1" fitToWidth="1" horizontalDpi="600" verticalDpi="600" orientation="landscape" paperSize="8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X146"/>
  <sheetViews>
    <sheetView showGridLines="0" zoomScale="110" zoomScaleNormal="11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00390625" defaultRowHeight="13.5"/>
  <cols>
    <col min="1" max="1" width="3.125" style="18" customWidth="1"/>
    <col min="2" max="2" width="10.00390625" style="18" bestFit="1" customWidth="1"/>
    <col min="3" max="3" width="11.25390625" style="18" customWidth="1"/>
    <col min="4" max="4" width="9.625" style="18" customWidth="1"/>
    <col min="5" max="5" width="9.50390625" style="18" customWidth="1"/>
    <col min="6" max="6" width="8.25390625" style="18" customWidth="1"/>
    <col min="7" max="7" width="9.125" style="18" customWidth="1"/>
    <col min="8" max="8" width="10.00390625" style="18" customWidth="1"/>
    <col min="9" max="9" width="8.25390625" style="18" customWidth="1"/>
    <col min="10" max="11" width="10.00390625" style="18" customWidth="1"/>
    <col min="12" max="12" width="11.25390625" style="18" customWidth="1"/>
    <col min="13" max="21" width="10.00390625" style="18" customWidth="1"/>
    <col min="22" max="23" width="10.50390625" style="18" customWidth="1"/>
    <col min="24" max="24" width="5.625" style="18" customWidth="1"/>
    <col min="25" max="16384" width="8.00390625" style="18" customWidth="1"/>
  </cols>
  <sheetData>
    <row r="1" spans="2:24" ht="18.75" customHeight="1">
      <c r="B1" s="23"/>
      <c r="C1" s="23"/>
      <c r="D1" s="23"/>
      <c r="E1" s="23"/>
      <c r="F1" s="23"/>
      <c r="G1" s="23"/>
      <c r="H1" s="23"/>
      <c r="K1" s="61" t="s">
        <v>150</v>
      </c>
      <c r="L1" s="26" t="s">
        <v>88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2:24" ht="7.5" customHeight="1">
      <c r="B2" s="23"/>
      <c r="C2" s="23"/>
      <c r="D2" s="23"/>
      <c r="E2" s="23"/>
      <c r="F2" s="23"/>
      <c r="G2" s="23"/>
      <c r="H2" s="23"/>
      <c r="K2" s="25"/>
      <c r="L2" s="26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3:24" ht="14.25" customHeight="1">
      <c r="C3" s="23"/>
      <c r="D3" s="23"/>
      <c r="E3" s="23"/>
      <c r="F3" s="23"/>
      <c r="G3" s="23"/>
      <c r="H3" s="23"/>
      <c r="K3" s="241" t="s">
        <v>151</v>
      </c>
      <c r="L3" s="62" t="s">
        <v>335</v>
      </c>
      <c r="M3" s="6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2" ht="12.75" thickBot="1">
      <c r="A4" s="30" t="s">
        <v>310</v>
      </c>
      <c r="D4" s="54"/>
      <c r="V4" s="18" t="s">
        <v>80</v>
      </c>
    </row>
    <row r="5" spans="1:24" ht="15" customHeight="1">
      <c r="A5" s="33"/>
      <c r="B5" s="65"/>
      <c r="C5" s="349" t="s">
        <v>176</v>
      </c>
      <c r="D5" s="66" t="s">
        <v>34</v>
      </c>
      <c r="E5" s="66"/>
      <c r="F5" s="66"/>
      <c r="G5" s="67"/>
      <c r="H5" s="66" t="s">
        <v>311</v>
      </c>
      <c r="I5" s="66"/>
      <c r="J5" s="66"/>
      <c r="K5" s="66"/>
      <c r="L5" s="68" t="s">
        <v>312</v>
      </c>
      <c r="M5" s="66"/>
      <c r="N5" s="66"/>
      <c r="O5" s="66"/>
      <c r="P5" s="66"/>
      <c r="Q5" s="66"/>
      <c r="R5" s="66"/>
      <c r="S5" s="66"/>
      <c r="T5" s="66"/>
      <c r="U5" s="66"/>
      <c r="V5" s="347" t="s">
        <v>177</v>
      </c>
      <c r="W5" s="132" t="s">
        <v>178</v>
      </c>
      <c r="X5" s="345" t="s">
        <v>153</v>
      </c>
    </row>
    <row r="6" spans="1:24" ht="30" customHeight="1">
      <c r="A6" s="37" t="s">
        <v>313</v>
      </c>
      <c r="B6" s="69"/>
      <c r="C6" s="350"/>
      <c r="D6" s="70" t="s">
        <v>35</v>
      </c>
      <c r="E6" s="70" t="s">
        <v>36</v>
      </c>
      <c r="F6" s="70" t="s">
        <v>37</v>
      </c>
      <c r="G6" s="70" t="s">
        <v>10</v>
      </c>
      <c r="H6" s="70" t="s">
        <v>35</v>
      </c>
      <c r="I6" s="70" t="s">
        <v>38</v>
      </c>
      <c r="J6" s="70" t="s">
        <v>73</v>
      </c>
      <c r="K6" s="71" t="s">
        <v>74</v>
      </c>
      <c r="L6" s="70" t="s">
        <v>35</v>
      </c>
      <c r="M6" s="72" t="s">
        <v>40</v>
      </c>
      <c r="N6" s="72" t="s">
        <v>39</v>
      </c>
      <c r="O6" s="72" t="s">
        <v>314</v>
      </c>
      <c r="P6" s="72" t="s">
        <v>315</v>
      </c>
      <c r="Q6" s="72" t="s">
        <v>242</v>
      </c>
      <c r="R6" s="72" t="s">
        <v>179</v>
      </c>
      <c r="S6" s="70" t="s">
        <v>18</v>
      </c>
      <c r="T6" s="72" t="s">
        <v>72</v>
      </c>
      <c r="U6" s="72" t="s">
        <v>71</v>
      </c>
      <c r="V6" s="348"/>
      <c r="W6" s="73" t="s">
        <v>180</v>
      </c>
      <c r="X6" s="346"/>
    </row>
    <row r="7" spans="1:24" ht="11.25" customHeight="1">
      <c r="A7" s="39"/>
      <c r="B7" s="40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42"/>
    </row>
    <row r="8" spans="1:24" s="21" customFormat="1" ht="12" customHeight="1">
      <c r="A8" s="43" t="s">
        <v>31</v>
      </c>
      <c r="B8" s="44"/>
      <c r="C8" s="294">
        <v>2684106</v>
      </c>
      <c r="D8" s="294">
        <v>71008</v>
      </c>
      <c r="E8" s="294">
        <v>53836</v>
      </c>
      <c r="F8" s="294">
        <v>3258</v>
      </c>
      <c r="G8" s="294">
        <v>13913</v>
      </c>
      <c r="H8" s="294">
        <v>723736</v>
      </c>
      <c r="I8" s="294">
        <v>2776</v>
      </c>
      <c r="J8" s="294">
        <v>539864</v>
      </c>
      <c r="K8" s="294">
        <v>181096</v>
      </c>
      <c r="L8" s="294">
        <v>1868319</v>
      </c>
      <c r="M8" s="294">
        <v>63992</v>
      </c>
      <c r="N8" s="294">
        <v>215842</v>
      </c>
      <c r="O8" s="294">
        <v>118515</v>
      </c>
      <c r="P8" s="294">
        <v>314874</v>
      </c>
      <c r="Q8" s="294">
        <v>133509</v>
      </c>
      <c r="R8" s="294">
        <v>86671</v>
      </c>
      <c r="S8" s="294">
        <v>513216</v>
      </c>
      <c r="T8" s="294">
        <v>339914</v>
      </c>
      <c r="U8" s="294">
        <v>81786</v>
      </c>
      <c r="V8" s="294">
        <v>31535</v>
      </c>
      <c r="W8" s="294">
        <v>10491</v>
      </c>
      <c r="X8" s="47" t="s">
        <v>68</v>
      </c>
    </row>
    <row r="9" spans="1:24" s="21" customFormat="1" ht="12" customHeight="1">
      <c r="A9" s="43" t="s">
        <v>32</v>
      </c>
      <c r="B9" s="44"/>
      <c r="C9" s="294">
        <f>SUM(C12:C21)</f>
        <v>2256234</v>
      </c>
      <c r="D9" s="294">
        <f aca="true" t="shared" si="0" ref="D9:W9">SUM(D12:D21)</f>
        <v>52982</v>
      </c>
      <c r="E9" s="294">
        <f t="shared" si="0"/>
        <v>37983</v>
      </c>
      <c r="F9" s="294">
        <f t="shared" si="0"/>
        <v>2806</v>
      </c>
      <c r="G9" s="294">
        <f t="shared" si="0"/>
        <v>12194</v>
      </c>
      <c r="H9" s="294">
        <f t="shared" si="0"/>
        <v>595119</v>
      </c>
      <c r="I9" s="294">
        <f t="shared" si="0"/>
        <v>2635</v>
      </c>
      <c r="J9" s="294">
        <f t="shared" si="0"/>
        <v>442179</v>
      </c>
      <c r="K9" s="294">
        <f t="shared" si="0"/>
        <v>150305</v>
      </c>
      <c r="L9" s="294">
        <f t="shared" si="0"/>
        <v>1590443</v>
      </c>
      <c r="M9" s="294">
        <f t="shared" si="0"/>
        <v>35415</v>
      </c>
      <c r="N9" s="294">
        <f t="shared" si="0"/>
        <v>191758</v>
      </c>
      <c r="O9" s="294">
        <f t="shared" si="0"/>
        <v>108363</v>
      </c>
      <c r="P9" s="294">
        <f t="shared" si="0"/>
        <v>263587</v>
      </c>
      <c r="Q9" s="294">
        <f t="shared" si="0"/>
        <v>109855</v>
      </c>
      <c r="R9" s="294">
        <f t="shared" si="0"/>
        <v>79031</v>
      </c>
      <c r="S9" s="294">
        <f t="shared" si="0"/>
        <v>451373</v>
      </c>
      <c r="T9" s="294">
        <f t="shared" si="0"/>
        <v>280141</v>
      </c>
      <c r="U9" s="294">
        <f t="shared" si="0"/>
        <v>70923</v>
      </c>
      <c r="V9" s="294">
        <f t="shared" si="0"/>
        <v>26507</v>
      </c>
      <c r="W9" s="294">
        <f t="shared" si="0"/>
        <v>8818</v>
      </c>
      <c r="X9" s="47" t="s">
        <v>215</v>
      </c>
    </row>
    <row r="10" spans="1:24" s="21" customFormat="1" ht="12" customHeight="1">
      <c r="A10" s="43" t="s">
        <v>33</v>
      </c>
      <c r="B10" s="44"/>
      <c r="C10" s="294">
        <f>SUM(C23:C37)</f>
        <v>427872</v>
      </c>
      <c r="D10" s="294">
        <f aca="true" t="shared" si="1" ref="D10:W10">SUM(D23:D37)</f>
        <v>18025</v>
      </c>
      <c r="E10" s="294">
        <f t="shared" si="1"/>
        <v>15853</v>
      </c>
      <c r="F10" s="294">
        <f t="shared" si="1"/>
        <v>453</v>
      </c>
      <c r="G10" s="294">
        <f t="shared" si="1"/>
        <v>1720</v>
      </c>
      <c r="H10" s="294">
        <f t="shared" si="1"/>
        <v>128618</v>
      </c>
      <c r="I10" s="294">
        <f t="shared" si="1"/>
        <v>141</v>
      </c>
      <c r="J10" s="294">
        <f t="shared" si="1"/>
        <v>97685</v>
      </c>
      <c r="K10" s="294">
        <f t="shared" si="1"/>
        <v>30792</v>
      </c>
      <c r="L10" s="294">
        <f t="shared" si="1"/>
        <v>277873</v>
      </c>
      <c r="M10" s="294">
        <f t="shared" si="1"/>
        <v>28578</v>
      </c>
      <c r="N10" s="294">
        <f t="shared" si="1"/>
        <v>24083</v>
      </c>
      <c r="O10" s="294">
        <f t="shared" si="1"/>
        <v>10150</v>
      </c>
      <c r="P10" s="294">
        <f t="shared" si="1"/>
        <v>51287</v>
      </c>
      <c r="Q10" s="294">
        <f t="shared" si="1"/>
        <v>23655</v>
      </c>
      <c r="R10" s="294">
        <f t="shared" si="1"/>
        <v>7641</v>
      </c>
      <c r="S10" s="294">
        <f t="shared" si="1"/>
        <v>61843</v>
      </c>
      <c r="T10" s="294">
        <f t="shared" si="1"/>
        <v>59775</v>
      </c>
      <c r="U10" s="294">
        <f t="shared" si="1"/>
        <v>10863</v>
      </c>
      <c r="V10" s="294">
        <f t="shared" si="1"/>
        <v>5028</v>
      </c>
      <c r="W10" s="294">
        <f t="shared" si="1"/>
        <v>1671</v>
      </c>
      <c r="X10" s="47" t="s">
        <v>216</v>
      </c>
    </row>
    <row r="11" spans="1:24" ht="12" customHeight="1">
      <c r="A11" s="39"/>
      <c r="B11" s="40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50"/>
    </row>
    <row r="12" spans="1:24" ht="12" customHeight="1">
      <c r="A12" s="39">
        <v>1</v>
      </c>
      <c r="B12" s="51" t="s">
        <v>90</v>
      </c>
      <c r="C12" s="295">
        <v>806319</v>
      </c>
      <c r="D12" s="295">
        <v>15507</v>
      </c>
      <c r="E12" s="295">
        <v>7112</v>
      </c>
      <c r="F12" s="295">
        <v>519</v>
      </c>
      <c r="G12" s="295">
        <v>7876</v>
      </c>
      <c r="H12" s="295">
        <v>109818</v>
      </c>
      <c r="I12" s="295">
        <v>100</v>
      </c>
      <c r="J12" s="295">
        <v>64782</v>
      </c>
      <c r="K12" s="295">
        <v>44937</v>
      </c>
      <c r="L12" s="295">
        <v>674671</v>
      </c>
      <c r="M12" s="295">
        <v>11928</v>
      </c>
      <c r="N12" s="295">
        <v>83986</v>
      </c>
      <c r="O12" s="295">
        <v>63502</v>
      </c>
      <c r="P12" s="295">
        <v>94826</v>
      </c>
      <c r="Q12" s="295">
        <v>27480</v>
      </c>
      <c r="R12" s="295">
        <v>47979</v>
      </c>
      <c r="S12" s="295">
        <v>193018</v>
      </c>
      <c r="T12" s="295">
        <v>118118</v>
      </c>
      <c r="U12" s="295">
        <v>33833</v>
      </c>
      <c r="V12" s="295">
        <v>9473</v>
      </c>
      <c r="W12" s="295">
        <v>3151</v>
      </c>
      <c r="X12" s="50">
        <v>1</v>
      </c>
    </row>
    <row r="13" spans="1:24" ht="12" customHeight="1">
      <c r="A13" s="39">
        <v>2</v>
      </c>
      <c r="B13" s="51" t="s">
        <v>91</v>
      </c>
      <c r="C13" s="295">
        <v>323026</v>
      </c>
      <c r="D13" s="295">
        <v>14669</v>
      </c>
      <c r="E13" s="295">
        <v>11905</v>
      </c>
      <c r="F13" s="295">
        <v>767</v>
      </c>
      <c r="G13" s="295">
        <v>1997</v>
      </c>
      <c r="H13" s="295">
        <v>64181</v>
      </c>
      <c r="I13" s="295">
        <v>1097</v>
      </c>
      <c r="J13" s="295">
        <v>35163</v>
      </c>
      <c r="K13" s="295">
        <v>27921</v>
      </c>
      <c r="L13" s="295">
        <v>241644</v>
      </c>
      <c r="M13" s="295">
        <v>6473</v>
      </c>
      <c r="N13" s="295">
        <v>24803</v>
      </c>
      <c r="O13" s="295">
        <v>13502</v>
      </c>
      <c r="P13" s="295">
        <v>44613</v>
      </c>
      <c r="Q13" s="295">
        <v>13179</v>
      </c>
      <c r="R13" s="295">
        <v>8831</v>
      </c>
      <c r="S13" s="295">
        <v>71563</v>
      </c>
      <c r="T13" s="295">
        <v>48403</v>
      </c>
      <c r="U13" s="295">
        <v>10277</v>
      </c>
      <c r="V13" s="295">
        <v>3795</v>
      </c>
      <c r="W13" s="295">
        <v>1263</v>
      </c>
      <c r="X13" s="50">
        <v>2</v>
      </c>
    </row>
    <row r="14" spans="1:24" ht="12" customHeight="1">
      <c r="A14" s="39">
        <v>3</v>
      </c>
      <c r="B14" s="51" t="s">
        <v>92</v>
      </c>
      <c r="C14" s="295">
        <v>344492</v>
      </c>
      <c r="D14" s="295">
        <v>1142</v>
      </c>
      <c r="E14" s="295">
        <v>1077</v>
      </c>
      <c r="F14" s="295">
        <v>64</v>
      </c>
      <c r="G14" s="295" t="s">
        <v>76</v>
      </c>
      <c r="H14" s="295">
        <v>162278</v>
      </c>
      <c r="I14" s="295">
        <v>91</v>
      </c>
      <c r="J14" s="295">
        <v>139166</v>
      </c>
      <c r="K14" s="295">
        <v>23021</v>
      </c>
      <c r="L14" s="295">
        <v>178372</v>
      </c>
      <c r="M14" s="295">
        <v>4508</v>
      </c>
      <c r="N14" s="295">
        <v>35186</v>
      </c>
      <c r="O14" s="295">
        <v>6474</v>
      </c>
      <c r="P14" s="295">
        <v>29076</v>
      </c>
      <c r="Q14" s="295">
        <v>29698</v>
      </c>
      <c r="R14" s="295">
        <v>3851</v>
      </c>
      <c r="S14" s="295">
        <v>44572</v>
      </c>
      <c r="T14" s="295">
        <v>19080</v>
      </c>
      <c r="U14" s="295">
        <v>5926</v>
      </c>
      <c r="V14" s="295">
        <v>4047</v>
      </c>
      <c r="W14" s="295">
        <v>1346</v>
      </c>
      <c r="X14" s="50">
        <v>3</v>
      </c>
    </row>
    <row r="15" spans="1:24" ht="12" customHeight="1">
      <c r="A15" s="39">
        <v>4</v>
      </c>
      <c r="B15" s="51" t="s">
        <v>93</v>
      </c>
      <c r="C15" s="295">
        <v>56257</v>
      </c>
      <c r="D15" s="295">
        <v>1649</v>
      </c>
      <c r="E15" s="295">
        <v>1489</v>
      </c>
      <c r="F15" s="295">
        <v>150</v>
      </c>
      <c r="G15" s="295">
        <v>9</v>
      </c>
      <c r="H15" s="295">
        <v>15735</v>
      </c>
      <c r="I15" s="295">
        <v>214</v>
      </c>
      <c r="J15" s="295">
        <v>10973</v>
      </c>
      <c r="K15" s="295">
        <v>4547</v>
      </c>
      <c r="L15" s="295">
        <v>38433</v>
      </c>
      <c r="M15" s="295">
        <v>914</v>
      </c>
      <c r="N15" s="295">
        <v>2274</v>
      </c>
      <c r="O15" s="295">
        <v>1588</v>
      </c>
      <c r="P15" s="295">
        <v>6798</v>
      </c>
      <c r="Q15" s="295">
        <v>6131</v>
      </c>
      <c r="R15" s="295">
        <v>1890</v>
      </c>
      <c r="S15" s="295">
        <v>8752</v>
      </c>
      <c r="T15" s="295">
        <v>7649</v>
      </c>
      <c r="U15" s="295">
        <v>2438</v>
      </c>
      <c r="V15" s="295">
        <v>661</v>
      </c>
      <c r="W15" s="295">
        <v>220</v>
      </c>
      <c r="X15" s="50">
        <v>4</v>
      </c>
    </row>
    <row r="16" spans="1:24" ht="12" customHeight="1">
      <c r="A16" s="39">
        <v>5</v>
      </c>
      <c r="B16" s="51" t="s">
        <v>94</v>
      </c>
      <c r="C16" s="295">
        <v>257311</v>
      </c>
      <c r="D16" s="295">
        <v>5037</v>
      </c>
      <c r="E16" s="295">
        <v>4535</v>
      </c>
      <c r="F16" s="295">
        <v>399</v>
      </c>
      <c r="G16" s="295">
        <v>104</v>
      </c>
      <c r="H16" s="295">
        <v>138227</v>
      </c>
      <c r="I16" s="295">
        <v>365</v>
      </c>
      <c r="J16" s="295">
        <v>125765</v>
      </c>
      <c r="K16" s="295">
        <v>12097</v>
      </c>
      <c r="L16" s="295">
        <v>112030</v>
      </c>
      <c r="M16" s="295">
        <v>2850</v>
      </c>
      <c r="N16" s="295">
        <v>12096</v>
      </c>
      <c r="O16" s="295">
        <v>6343</v>
      </c>
      <c r="P16" s="295">
        <v>18912</v>
      </c>
      <c r="Q16" s="295">
        <v>7426</v>
      </c>
      <c r="R16" s="295">
        <v>3924</v>
      </c>
      <c r="S16" s="295">
        <v>33313</v>
      </c>
      <c r="T16" s="295">
        <v>22650</v>
      </c>
      <c r="U16" s="295">
        <v>4517</v>
      </c>
      <c r="V16" s="295">
        <v>3023</v>
      </c>
      <c r="W16" s="295">
        <v>1006</v>
      </c>
      <c r="X16" s="50">
        <v>5</v>
      </c>
    </row>
    <row r="17" spans="1:24" ht="12" customHeight="1">
      <c r="A17" s="39">
        <v>6</v>
      </c>
      <c r="B17" s="51" t="s">
        <v>95</v>
      </c>
      <c r="C17" s="295">
        <v>133953</v>
      </c>
      <c r="D17" s="295">
        <v>2808</v>
      </c>
      <c r="E17" s="295">
        <v>2491</v>
      </c>
      <c r="F17" s="295">
        <v>305</v>
      </c>
      <c r="G17" s="295">
        <v>12</v>
      </c>
      <c r="H17" s="295">
        <v>22232</v>
      </c>
      <c r="I17" s="295">
        <v>431</v>
      </c>
      <c r="J17" s="295">
        <v>12649</v>
      </c>
      <c r="K17" s="295">
        <v>9152</v>
      </c>
      <c r="L17" s="295">
        <v>107862</v>
      </c>
      <c r="M17" s="295">
        <v>2847</v>
      </c>
      <c r="N17" s="295">
        <v>10728</v>
      </c>
      <c r="O17" s="295">
        <v>6038</v>
      </c>
      <c r="P17" s="295">
        <v>19353</v>
      </c>
      <c r="Q17" s="295">
        <v>7806</v>
      </c>
      <c r="R17" s="295">
        <v>4460</v>
      </c>
      <c r="S17" s="295">
        <v>33589</v>
      </c>
      <c r="T17" s="295">
        <v>19172</v>
      </c>
      <c r="U17" s="295">
        <v>3872</v>
      </c>
      <c r="V17" s="295">
        <v>1574</v>
      </c>
      <c r="W17" s="295">
        <v>524</v>
      </c>
      <c r="X17" s="50">
        <v>6</v>
      </c>
    </row>
    <row r="18" spans="1:24" ht="12" customHeight="1">
      <c r="A18" s="39">
        <v>7</v>
      </c>
      <c r="B18" s="51" t="s">
        <v>96</v>
      </c>
      <c r="C18" s="295">
        <v>83361</v>
      </c>
      <c r="D18" s="295">
        <v>4057</v>
      </c>
      <c r="E18" s="295">
        <v>2730</v>
      </c>
      <c r="F18" s="295">
        <v>149</v>
      </c>
      <c r="G18" s="295">
        <v>1179</v>
      </c>
      <c r="H18" s="295">
        <v>22670</v>
      </c>
      <c r="I18" s="295">
        <v>141</v>
      </c>
      <c r="J18" s="295">
        <v>18586</v>
      </c>
      <c r="K18" s="295">
        <v>3943</v>
      </c>
      <c r="L18" s="295">
        <v>55980</v>
      </c>
      <c r="M18" s="295">
        <v>1240</v>
      </c>
      <c r="N18" s="295">
        <v>6369</v>
      </c>
      <c r="O18" s="295">
        <v>4299</v>
      </c>
      <c r="P18" s="295">
        <v>11497</v>
      </c>
      <c r="Q18" s="295">
        <v>2140</v>
      </c>
      <c r="R18" s="295">
        <v>1749</v>
      </c>
      <c r="S18" s="295">
        <v>15626</v>
      </c>
      <c r="T18" s="295">
        <v>9966</v>
      </c>
      <c r="U18" s="295">
        <v>3094</v>
      </c>
      <c r="V18" s="295">
        <v>979</v>
      </c>
      <c r="W18" s="295">
        <v>326</v>
      </c>
      <c r="X18" s="50">
        <v>7</v>
      </c>
    </row>
    <row r="19" spans="1:24" ht="12" customHeight="1">
      <c r="A19" s="39">
        <v>8</v>
      </c>
      <c r="B19" s="51" t="s">
        <v>97</v>
      </c>
      <c r="C19" s="295">
        <v>95991</v>
      </c>
      <c r="D19" s="295">
        <v>3506</v>
      </c>
      <c r="E19" s="295">
        <v>2583</v>
      </c>
      <c r="F19" s="295">
        <v>65</v>
      </c>
      <c r="G19" s="295">
        <v>859</v>
      </c>
      <c r="H19" s="295">
        <v>18774</v>
      </c>
      <c r="I19" s="295">
        <v>80</v>
      </c>
      <c r="J19" s="295">
        <v>9220</v>
      </c>
      <c r="K19" s="295">
        <v>9474</v>
      </c>
      <c r="L19" s="295">
        <v>72959</v>
      </c>
      <c r="M19" s="295">
        <v>1743</v>
      </c>
      <c r="N19" s="295">
        <v>8313</v>
      </c>
      <c r="O19" s="295">
        <v>2783</v>
      </c>
      <c r="P19" s="295">
        <v>17383</v>
      </c>
      <c r="Q19" s="295">
        <v>7527</v>
      </c>
      <c r="R19" s="295">
        <v>2159</v>
      </c>
      <c r="S19" s="295">
        <v>18470</v>
      </c>
      <c r="T19" s="295">
        <v>12696</v>
      </c>
      <c r="U19" s="295">
        <v>1884</v>
      </c>
      <c r="V19" s="295">
        <v>1128</v>
      </c>
      <c r="W19" s="295">
        <v>375</v>
      </c>
      <c r="X19" s="50">
        <v>8</v>
      </c>
    </row>
    <row r="20" spans="1:24" ht="12" customHeight="1">
      <c r="A20" s="39">
        <v>9</v>
      </c>
      <c r="B20" s="51" t="s">
        <v>98</v>
      </c>
      <c r="C20" s="295">
        <v>71246</v>
      </c>
      <c r="D20" s="295">
        <v>2052</v>
      </c>
      <c r="E20" s="295">
        <v>1835</v>
      </c>
      <c r="F20" s="295">
        <v>213</v>
      </c>
      <c r="G20" s="295">
        <v>5</v>
      </c>
      <c r="H20" s="295">
        <v>14008</v>
      </c>
      <c r="I20" s="295">
        <v>85</v>
      </c>
      <c r="J20" s="295">
        <v>6536</v>
      </c>
      <c r="K20" s="295">
        <v>7388</v>
      </c>
      <c r="L20" s="295">
        <v>54626</v>
      </c>
      <c r="M20" s="295">
        <v>1283</v>
      </c>
      <c r="N20" s="295">
        <v>3384</v>
      </c>
      <c r="O20" s="295">
        <v>1569</v>
      </c>
      <c r="P20" s="295">
        <v>8852</v>
      </c>
      <c r="Q20" s="295">
        <v>2631</v>
      </c>
      <c r="R20" s="295">
        <v>2278</v>
      </c>
      <c r="S20" s="295">
        <v>22239</v>
      </c>
      <c r="T20" s="295">
        <v>9977</v>
      </c>
      <c r="U20" s="295">
        <v>2413</v>
      </c>
      <c r="V20" s="295">
        <v>837</v>
      </c>
      <c r="W20" s="295">
        <v>278</v>
      </c>
      <c r="X20" s="50">
        <v>9</v>
      </c>
    </row>
    <row r="21" spans="1:24" ht="12" customHeight="1">
      <c r="A21" s="39">
        <v>10</v>
      </c>
      <c r="B21" s="51" t="s">
        <v>99</v>
      </c>
      <c r="C21" s="295">
        <v>84278</v>
      </c>
      <c r="D21" s="295">
        <v>2555</v>
      </c>
      <c r="E21" s="295">
        <v>2226</v>
      </c>
      <c r="F21" s="295">
        <v>175</v>
      </c>
      <c r="G21" s="295">
        <v>153</v>
      </c>
      <c r="H21" s="295">
        <v>27196</v>
      </c>
      <c r="I21" s="295">
        <v>31</v>
      </c>
      <c r="J21" s="295">
        <v>19339</v>
      </c>
      <c r="K21" s="295">
        <v>7825</v>
      </c>
      <c r="L21" s="295">
        <v>53866</v>
      </c>
      <c r="M21" s="295">
        <v>1629</v>
      </c>
      <c r="N21" s="295">
        <v>4619</v>
      </c>
      <c r="O21" s="295">
        <v>2265</v>
      </c>
      <c r="P21" s="295">
        <v>12277</v>
      </c>
      <c r="Q21" s="295">
        <v>5837</v>
      </c>
      <c r="R21" s="295">
        <v>1910</v>
      </c>
      <c r="S21" s="295">
        <v>10231</v>
      </c>
      <c r="T21" s="295">
        <v>12430</v>
      </c>
      <c r="U21" s="295">
        <v>2669</v>
      </c>
      <c r="V21" s="295">
        <v>990</v>
      </c>
      <c r="W21" s="295">
        <v>329</v>
      </c>
      <c r="X21" s="50">
        <v>10</v>
      </c>
    </row>
    <row r="22" spans="1:24" ht="12" customHeight="1">
      <c r="A22" s="39"/>
      <c r="B22" s="51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50"/>
    </row>
    <row r="23" spans="1:24" ht="12" customHeight="1">
      <c r="A23" s="39">
        <v>11</v>
      </c>
      <c r="B23" s="51" t="s">
        <v>100</v>
      </c>
      <c r="C23" s="295">
        <v>63446</v>
      </c>
      <c r="D23" s="295">
        <v>859</v>
      </c>
      <c r="E23" s="295">
        <v>805</v>
      </c>
      <c r="F23" s="295">
        <v>54</v>
      </c>
      <c r="G23" s="295" t="s">
        <v>76</v>
      </c>
      <c r="H23" s="295">
        <v>23447</v>
      </c>
      <c r="I23" s="295">
        <v>24</v>
      </c>
      <c r="J23" s="295">
        <v>19833</v>
      </c>
      <c r="K23" s="295">
        <v>3590</v>
      </c>
      <c r="L23" s="295">
        <v>38642</v>
      </c>
      <c r="M23" s="295">
        <v>815</v>
      </c>
      <c r="N23" s="295">
        <v>2263</v>
      </c>
      <c r="O23" s="295">
        <v>704</v>
      </c>
      <c r="P23" s="295">
        <v>6227</v>
      </c>
      <c r="Q23" s="295">
        <v>3476</v>
      </c>
      <c r="R23" s="295">
        <v>540</v>
      </c>
      <c r="S23" s="295">
        <v>7800</v>
      </c>
      <c r="T23" s="295">
        <v>16260</v>
      </c>
      <c r="U23" s="295">
        <v>557</v>
      </c>
      <c r="V23" s="295">
        <v>745</v>
      </c>
      <c r="W23" s="295">
        <v>248</v>
      </c>
      <c r="X23" s="50">
        <v>11</v>
      </c>
    </row>
    <row r="24" spans="1:24" ht="12" customHeight="1">
      <c r="A24" s="39"/>
      <c r="B24" s="51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50"/>
    </row>
    <row r="25" spans="1:24" ht="12" customHeight="1">
      <c r="A25" s="39">
        <v>12</v>
      </c>
      <c r="B25" s="51" t="s">
        <v>101</v>
      </c>
      <c r="C25" s="295">
        <v>50266</v>
      </c>
      <c r="D25" s="295">
        <v>202</v>
      </c>
      <c r="E25" s="295">
        <v>178</v>
      </c>
      <c r="F25" s="295">
        <v>24</v>
      </c>
      <c r="G25" s="295" t="s">
        <v>76</v>
      </c>
      <c r="H25" s="295">
        <v>20763</v>
      </c>
      <c r="I25" s="295">
        <v>40</v>
      </c>
      <c r="J25" s="295">
        <v>18178</v>
      </c>
      <c r="K25" s="295">
        <v>2545</v>
      </c>
      <c r="L25" s="295">
        <v>28907</v>
      </c>
      <c r="M25" s="295">
        <v>796</v>
      </c>
      <c r="N25" s="295">
        <v>4019</v>
      </c>
      <c r="O25" s="295">
        <v>804</v>
      </c>
      <c r="P25" s="295">
        <v>6353</v>
      </c>
      <c r="Q25" s="295">
        <v>4921</v>
      </c>
      <c r="R25" s="295">
        <v>793</v>
      </c>
      <c r="S25" s="295">
        <v>5744</v>
      </c>
      <c r="T25" s="295">
        <v>3515</v>
      </c>
      <c r="U25" s="295">
        <v>1962</v>
      </c>
      <c r="V25" s="295">
        <v>591</v>
      </c>
      <c r="W25" s="295">
        <v>196</v>
      </c>
      <c r="X25" s="50">
        <v>12</v>
      </c>
    </row>
    <row r="26" spans="1:24" ht="12" customHeight="1">
      <c r="A26" s="39">
        <v>13</v>
      </c>
      <c r="B26" s="51" t="s">
        <v>102</v>
      </c>
      <c r="C26" s="295">
        <v>35973</v>
      </c>
      <c r="D26" s="295">
        <v>344</v>
      </c>
      <c r="E26" s="295">
        <v>340</v>
      </c>
      <c r="F26" s="295">
        <v>4</v>
      </c>
      <c r="G26" s="295" t="s">
        <v>76</v>
      </c>
      <c r="H26" s="295">
        <v>15463</v>
      </c>
      <c r="I26" s="295" t="s">
        <v>76</v>
      </c>
      <c r="J26" s="295">
        <v>14340</v>
      </c>
      <c r="K26" s="295">
        <v>1124</v>
      </c>
      <c r="L26" s="295">
        <v>19884</v>
      </c>
      <c r="M26" s="295">
        <v>726</v>
      </c>
      <c r="N26" s="295">
        <v>2100</v>
      </c>
      <c r="O26" s="295">
        <v>748</v>
      </c>
      <c r="P26" s="295">
        <v>3752</v>
      </c>
      <c r="Q26" s="295">
        <v>4046</v>
      </c>
      <c r="R26" s="295">
        <v>317</v>
      </c>
      <c r="S26" s="295">
        <v>4965</v>
      </c>
      <c r="T26" s="295">
        <v>2527</v>
      </c>
      <c r="U26" s="295">
        <v>703</v>
      </c>
      <c r="V26" s="295">
        <v>423</v>
      </c>
      <c r="W26" s="295">
        <v>141</v>
      </c>
      <c r="X26" s="50">
        <v>13</v>
      </c>
    </row>
    <row r="27" spans="1:24" ht="12" customHeight="1">
      <c r="A27" s="39">
        <v>14</v>
      </c>
      <c r="B27" s="51" t="s">
        <v>103</v>
      </c>
      <c r="C27" s="295">
        <v>62547</v>
      </c>
      <c r="D27" s="295">
        <v>1331</v>
      </c>
      <c r="E27" s="295">
        <v>1302</v>
      </c>
      <c r="F27" s="295">
        <v>24</v>
      </c>
      <c r="G27" s="295">
        <v>5</v>
      </c>
      <c r="H27" s="295">
        <v>15829</v>
      </c>
      <c r="I27" s="295" t="s">
        <v>76</v>
      </c>
      <c r="J27" s="295">
        <v>11237</v>
      </c>
      <c r="K27" s="295">
        <v>4593</v>
      </c>
      <c r="L27" s="295">
        <v>44897</v>
      </c>
      <c r="M27" s="295">
        <v>1522</v>
      </c>
      <c r="N27" s="295">
        <v>4154</v>
      </c>
      <c r="O27" s="295">
        <v>1293</v>
      </c>
      <c r="P27" s="295">
        <v>9981</v>
      </c>
      <c r="Q27" s="295">
        <v>3846</v>
      </c>
      <c r="R27" s="295">
        <v>1430</v>
      </c>
      <c r="S27" s="295">
        <v>12922</v>
      </c>
      <c r="T27" s="295">
        <v>8050</v>
      </c>
      <c r="U27" s="295">
        <v>1700</v>
      </c>
      <c r="V27" s="295">
        <v>735</v>
      </c>
      <c r="W27" s="295">
        <v>244</v>
      </c>
      <c r="X27" s="50">
        <v>14</v>
      </c>
    </row>
    <row r="28" spans="1:24" ht="12" customHeight="1">
      <c r="A28" s="39"/>
      <c r="B28" s="51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50"/>
    </row>
    <row r="29" spans="1:24" ht="12" customHeight="1">
      <c r="A29" s="39">
        <v>15</v>
      </c>
      <c r="B29" s="51" t="s">
        <v>104</v>
      </c>
      <c r="C29" s="295">
        <v>36578</v>
      </c>
      <c r="D29" s="295">
        <v>2040</v>
      </c>
      <c r="E29" s="295">
        <v>1833</v>
      </c>
      <c r="F29" s="295">
        <v>31</v>
      </c>
      <c r="G29" s="295">
        <v>176</v>
      </c>
      <c r="H29" s="295">
        <v>1702</v>
      </c>
      <c r="I29" s="295" t="s">
        <v>76</v>
      </c>
      <c r="J29" s="295">
        <v>102</v>
      </c>
      <c r="K29" s="295">
        <v>1600</v>
      </c>
      <c r="L29" s="295">
        <v>32548</v>
      </c>
      <c r="M29" s="295">
        <v>21516</v>
      </c>
      <c r="N29" s="295">
        <v>510</v>
      </c>
      <c r="O29" s="295">
        <v>257</v>
      </c>
      <c r="P29" s="295">
        <v>1853</v>
      </c>
      <c r="Q29" s="295">
        <v>411</v>
      </c>
      <c r="R29" s="295">
        <v>393</v>
      </c>
      <c r="S29" s="295">
        <v>3730</v>
      </c>
      <c r="T29" s="295">
        <v>3690</v>
      </c>
      <c r="U29" s="295">
        <v>188</v>
      </c>
      <c r="V29" s="295">
        <v>430</v>
      </c>
      <c r="W29" s="295">
        <v>143</v>
      </c>
      <c r="X29" s="50">
        <v>15</v>
      </c>
    </row>
    <row r="30" spans="1:24" ht="12" customHeight="1">
      <c r="A30" s="39"/>
      <c r="B30" s="51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50"/>
    </row>
    <row r="31" spans="1:24" ht="12" customHeight="1">
      <c r="A31" s="39">
        <v>16</v>
      </c>
      <c r="B31" s="51" t="s">
        <v>105</v>
      </c>
      <c r="C31" s="295">
        <v>50714</v>
      </c>
      <c r="D31" s="295">
        <v>1175</v>
      </c>
      <c r="E31" s="295">
        <v>1055</v>
      </c>
      <c r="F31" s="295">
        <v>102</v>
      </c>
      <c r="G31" s="295">
        <v>18</v>
      </c>
      <c r="H31" s="295">
        <v>14672</v>
      </c>
      <c r="I31" s="296">
        <v>0</v>
      </c>
      <c r="J31" s="295">
        <v>11075</v>
      </c>
      <c r="K31" s="295">
        <v>3597</v>
      </c>
      <c r="L31" s="295">
        <v>34469</v>
      </c>
      <c r="M31" s="295">
        <v>916</v>
      </c>
      <c r="N31" s="295">
        <v>4155</v>
      </c>
      <c r="O31" s="295">
        <v>2485</v>
      </c>
      <c r="P31" s="295">
        <v>6643</v>
      </c>
      <c r="Q31" s="295">
        <v>2394</v>
      </c>
      <c r="R31" s="295">
        <v>1582</v>
      </c>
      <c r="S31" s="295">
        <v>7423</v>
      </c>
      <c r="T31" s="295">
        <v>7468</v>
      </c>
      <c r="U31" s="295">
        <v>1402</v>
      </c>
      <c r="V31" s="295">
        <v>596</v>
      </c>
      <c r="W31" s="295">
        <v>198</v>
      </c>
      <c r="X31" s="50">
        <v>16</v>
      </c>
    </row>
    <row r="32" spans="1:24" ht="12" customHeight="1">
      <c r="A32" s="39"/>
      <c r="B32" s="51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50"/>
    </row>
    <row r="33" spans="1:24" ht="12" customHeight="1">
      <c r="A33" s="39">
        <v>17</v>
      </c>
      <c r="B33" s="51" t="s">
        <v>106</v>
      </c>
      <c r="C33" s="295">
        <v>21106</v>
      </c>
      <c r="D33" s="295">
        <v>251</v>
      </c>
      <c r="E33" s="295">
        <v>244</v>
      </c>
      <c r="F33" s="295">
        <v>7</v>
      </c>
      <c r="G33" s="295" t="s">
        <v>76</v>
      </c>
      <c r="H33" s="295">
        <v>10187</v>
      </c>
      <c r="I33" s="295" t="s">
        <v>76</v>
      </c>
      <c r="J33" s="295">
        <v>8968</v>
      </c>
      <c r="K33" s="295">
        <v>1218</v>
      </c>
      <c r="L33" s="295">
        <v>10503</v>
      </c>
      <c r="M33" s="295">
        <v>347</v>
      </c>
      <c r="N33" s="295">
        <v>620</v>
      </c>
      <c r="O33" s="295">
        <v>729</v>
      </c>
      <c r="P33" s="295">
        <v>2331</v>
      </c>
      <c r="Q33" s="295">
        <v>460</v>
      </c>
      <c r="R33" s="295">
        <v>389</v>
      </c>
      <c r="S33" s="295">
        <v>3125</v>
      </c>
      <c r="T33" s="295">
        <v>2137</v>
      </c>
      <c r="U33" s="295">
        <v>366</v>
      </c>
      <c r="V33" s="295">
        <v>248</v>
      </c>
      <c r="W33" s="295">
        <v>82</v>
      </c>
      <c r="X33" s="50">
        <v>17</v>
      </c>
    </row>
    <row r="34" spans="1:24" ht="12" customHeight="1">
      <c r="A34" s="39">
        <v>18</v>
      </c>
      <c r="B34" s="51" t="s">
        <v>107</v>
      </c>
      <c r="C34" s="295">
        <v>30507</v>
      </c>
      <c r="D34" s="295">
        <v>1073</v>
      </c>
      <c r="E34" s="295">
        <v>1063</v>
      </c>
      <c r="F34" s="295">
        <v>10</v>
      </c>
      <c r="G34" s="295" t="s">
        <v>76</v>
      </c>
      <c r="H34" s="295">
        <v>14194</v>
      </c>
      <c r="I34" s="295" t="s">
        <v>76</v>
      </c>
      <c r="J34" s="295">
        <v>10846</v>
      </c>
      <c r="K34" s="295">
        <v>3348</v>
      </c>
      <c r="L34" s="295">
        <v>15000</v>
      </c>
      <c r="M34" s="295">
        <v>588</v>
      </c>
      <c r="N34" s="295">
        <v>1956</v>
      </c>
      <c r="O34" s="295">
        <v>468</v>
      </c>
      <c r="P34" s="295">
        <v>4071</v>
      </c>
      <c r="Q34" s="295">
        <v>679</v>
      </c>
      <c r="R34" s="295">
        <v>523</v>
      </c>
      <c r="S34" s="295">
        <v>3499</v>
      </c>
      <c r="T34" s="295">
        <v>2252</v>
      </c>
      <c r="U34" s="295">
        <v>965</v>
      </c>
      <c r="V34" s="295">
        <v>358</v>
      </c>
      <c r="W34" s="295">
        <v>119</v>
      </c>
      <c r="X34" s="50">
        <v>18</v>
      </c>
    </row>
    <row r="35" spans="1:24" ht="12" customHeight="1">
      <c r="A35" s="39">
        <v>19</v>
      </c>
      <c r="B35" s="51" t="s">
        <v>108</v>
      </c>
      <c r="C35" s="295">
        <v>56568</v>
      </c>
      <c r="D35" s="295">
        <v>7328</v>
      </c>
      <c r="E35" s="295">
        <v>6126</v>
      </c>
      <c r="F35" s="295">
        <v>59</v>
      </c>
      <c r="G35" s="295">
        <v>1143</v>
      </c>
      <c r="H35" s="295">
        <v>8909</v>
      </c>
      <c r="I35" s="295" t="s">
        <v>76</v>
      </c>
      <c r="J35" s="295">
        <v>1106</v>
      </c>
      <c r="K35" s="295">
        <v>7803</v>
      </c>
      <c r="L35" s="295">
        <v>39888</v>
      </c>
      <c r="M35" s="295">
        <v>1040</v>
      </c>
      <c r="N35" s="295">
        <v>3376</v>
      </c>
      <c r="O35" s="295">
        <v>2186</v>
      </c>
      <c r="P35" s="295">
        <v>7647</v>
      </c>
      <c r="Q35" s="295">
        <v>2717</v>
      </c>
      <c r="R35" s="295">
        <v>1068</v>
      </c>
      <c r="S35" s="295">
        <v>9958</v>
      </c>
      <c r="T35" s="295">
        <v>9959</v>
      </c>
      <c r="U35" s="295">
        <v>1938</v>
      </c>
      <c r="V35" s="295">
        <v>665</v>
      </c>
      <c r="W35" s="295">
        <v>221</v>
      </c>
      <c r="X35" s="50">
        <v>19</v>
      </c>
    </row>
    <row r="36" spans="1:24" ht="12" customHeight="1">
      <c r="A36" s="39"/>
      <c r="B36" s="51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50"/>
    </row>
    <row r="37" spans="1:24" ht="12" customHeight="1" thickBot="1">
      <c r="A37" s="55">
        <v>20</v>
      </c>
      <c r="B37" s="56" t="s">
        <v>109</v>
      </c>
      <c r="C37" s="297">
        <v>20167</v>
      </c>
      <c r="D37" s="298">
        <v>3422</v>
      </c>
      <c r="E37" s="298">
        <v>2907</v>
      </c>
      <c r="F37" s="298">
        <v>138</v>
      </c>
      <c r="G37" s="298">
        <v>378</v>
      </c>
      <c r="H37" s="298">
        <v>3452</v>
      </c>
      <c r="I37" s="295">
        <v>77</v>
      </c>
      <c r="J37" s="295">
        <v>2000</v>
      </c>
      <c r="K37" s="298">
        <v>1374</v>
      </c>
      <c r="L37" s="298">
        <v>13135</v>
      </c>
      <c r="M37" s="298">
        <v>312</v>
      </c>
      <c r="N37" s="298">
        <v>930</v>
      </c>
      <c r="O37" s="298">
        <v>476</v>
      </c>
      <c r="P37" s="298">
        <v>2429</v>
      </c>
      <c r="Q37" s="298">
        <v>705</v>
      </c>
      <c r="R37" s="298">
        <v>606</v>
      </c>
      <c r="S37" s="298">
        <v>2677</v>
      </c>
      <c r="T37" s="298">
        <v>3917</v>
      </c>
      <c r="U37" s="298">
        <v>1082</v>
      </c>
      <c r="V37" s="298">
        <v>237</v>
      </c>
      <c r="W37" s="299">
        <v>79</v>
      </c>
      <c r="X37" s="59">
        <v>20</v>
      </c>
    </row>
    <row r="38" spans="1:23" ht="12.75" customHeight="1">
      <c r="A38" s="39" t="s">
        <v>175</v>
      </c>
      <c r="C38" s="54"/>
      <c r="D38" s="54"/>
      <c r="E38" s="54"/>
      <c r="F38" s="54"/>
      <c r="G38" s="54"/>
      <c r="H38" s="54"/>
      <c r="I38" s="64"/>
      <c r="J38" s="6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</row>
    <row r="40" spans="15:16" ht="12">
      <c r="O40" s="54"/>
      <c r="P40" s="54"/>
    </row>
    <row r="41" spans="15:16" ht="12">
      <c r="O41" s="54"/>
      <c r="P41" s="54"/>
    </row>
    <row r="42" spans="15:16" ht="12">
      <c r="O42" s="54"/>
      <c r="P42" s="54"/>
    </row>
    <row r="43" spans="15:16" ht="12">
      <c r="O43" s="54"/>
      <c r="P43" s="54"/>
    </row>
    <row r="44" spans="15:16" ht="12">
      <c r="O44" s="54"/>
      <c r="P44" s="54"/>
    </row>
    <row r="45" spans="15:16" ht="12">
      <c r="O45" s="54"/>
      <c r="P45" s="54"/>
    </row>
    <row r="46" spans="15:16" ht="12">
      <c r="O46" s="54"/>
      <c r="P46" s="54"/>
    </row>
    <row r="47" spans="15:16" ht="12">
      <c r="O47" s="54"/>
      <c r="P47" s="54"/>
    </row>
    <row r="48" spans="15:16" ht="12">
      <c r="O48" s="54"/>
      <c r="P48" s="54"/>
    </row>
    <row r="49" spans="15:16" ht="12">
      <c r="O49" s="54"/>
      <c r="P49" s="54"/>
    </row>
    <row r="50" spans="15:16" ht="12">
      <c r="O50" s="54"/>
      <c r="P50" s="54"/>
    </row>
    <row r="51" spans="15:16" ht="12">
      <c r="O51" s="54"/>
      <c r="P51" s="54"/>
    </row>
    <row r="52" spans="15:16" ht="12">
      <c r="O52" s="54"/>
      <c r="P52" s="54"/>
    </row>
    <row r="53" spans="15:16" ht="12">
      <c r="O53" s="54"/>
      <c r="P53" s="54"/>
    </row>
    <row r="54" spans="15:16" ht="12">
      <c r="O54" s="54"/>
      <c r="P54" s="54"/>
    </row>
    <row r="55" spans="15:16" ht="12">
      <c r="O55" s="54"/>
      <c r="P55" s="54"/>
    </row>
    <row r="56" spans="15:16" ht="12">
      <c r="O56" s="54"/>
      <c r="P56" s="54"/>
    </row>
    <row r="57" spans="15:16" ht="12">
      <c r="O57" s="54"/>
      <c r="P57" s="54"/>
    </row>
    <row r="58" spans="15:16" ht="12">
      <c r="O58" s="54"/>
      <c r="P58" s="54"/>
    </row>
    <row r="59" spans="15:16" ht="12">
      <c r="O59" s="54"/>
      <c r="P59" s="54"/>
    </row>
    <row r="60" spans="15:16" ht="12">
      <c r="O60" s="54"/>
      <c r="P60" s="54"/>
    </row>
    <row r="61" spans="15:16" ht="12">
      <c r="O61" s="54"/>
      <c r="P61" s="54"/>
    </row>
    <row r="62" spans="15:16" ht="12">
      <c r="O62" s="54"/>
      <c r="P62" s="54"/>
    </row>
    <row r="63" spans="15:16" ht="12">
      <c r="O63" s="54"/>
      <c r="P63" s="54"/>
    </row>
    <row r="64" spans="15:16" ht="12">
      <c r="O64" s="54"/>
      <c r="P64" s="54"/>
    </row>
    <row r="65" spans="15:16" ht="12">
      <c r="O65" s="54"/>
      <c r="P65" s="54"/>
    </row>
    <row r="66" spans="15:16" ht="12">
      <c r="O66" s="54"/>
      <c r="P66" s="54"/>
    </row>
    <row r="67" spans="15:16" ht="12">
      <c r="O67" s="54"/>
      <c r="P67" s="54"/>
    </row>
    <row r="68" spans="15:16" ht="12">
      <c r="O68" s="54"/>
      <c r="P68" s="54"/>
    </row>
    <row r="69" spans="15:16" ht="12">
      <c r="O69" s="54"/>
      <c r="P69" s="54"/>
    </row>
    <row r="70" spans="15:16" ht="12">
      <c r="O70" s="54"/>
      <c r="P70" s="54"/>
    </row>
    <row r="71" spans="15:16" ht="12">
      <c r="O71" s="54"/>
      <c r="P71" s="54"/>
    </row>
    <row r="72" spans="15:16" ht="12">
      <c r="O72" s="54"/>
      <c r="P72" s="54"/>
    </row>
    <row r="73" spans="15:16" ht="12">
      <c r="O73" s="54"/>
      <c r="P73" s="54"/>
    </row>
    <row r="74" spans="15:16" ht="12">
      <c r="O74" s="54"/>
      <c r="P74" s="54"/>
    </row>
    <row r="75" spans="15:16" ht="12">
      <c r="O75" s="54"/>
      <c r="P75" s="54"/>
    </row>
    <row r="76" spans="15:16" ht="12">
      <c r="O76" s="54"/>
      <c r="P76" s="54"/>
    </row>
    <row r="77" spans="15:16" ht="12">
      <c r="O77" s="54"/>
      <c r="P77" s="54"/>
    </row>
    <row r="78" spans="15:16" ht="12">
      <c r="O78" s="54"/>
      <c r="P78" s="54"/>
    </row>
    <row r="79" spans="15:16" ht="12">
      <c r="O79" s="54"/>
      <c r="P79" s="54"/>
    </row>
    <row r="80" spans="15:16" ht="12">
      <c r="O80" s="54"/>
      <c r="P80" s="54"/>
    </row>
    <row r="81" spans="15:16" ht="12">
      <c r="O81" s="54"/>
      <c r="P81" s="54"/>
    </row>
    <row r="82" spans="15:16" ht="12">
      <c r="O82" s="54"/>
      <c r="P82" s="54"/>
    </row>
    <row r="83" spans="15:16" ht="12">
      <c r="O83" s="54"/>
      <c r="P83" s="54"/>
    </row>
    <row r="84" spans="15:16" ht="12">
      <c r="O84" s="54"/>
      <c r="P84" s="54"/>
    </row>
    <row r="85" spans="15:16" ht="12">
      <c r="O85" s="54"/>
      <c r="P85" s="54"/>
    </row>
    <row r="86" spans="15:16" ht="12">
      <c r="O86" s="54"/>
      <c r="P86" s="54"/>
    </row>
    <row r="87" spans="15:16" ht="12">
      <c r="O87" s="54"/>
      <c r="P87" s="54"/>
    </row>
    <row r="88" spans="15:16" ht="12">
      <c r="O88" s="54"/>
      <c r="P88" s="54"/>
    </row>
    <row r="89" spans="15:16" ht="12">
      <c r="O89" s="54"/>
      <c r="P89" s="54"/>
    </row>
    <row r="90" spans="15:16" ht="12">
      <c r="O90" s="54"/>
      <c r="P90" s="54"/>
    </row>
    <row r="91" spans="15:16" ht="12">
      <c r="O91" s="54"/>
      <c r="P91" s="54"/>
    </row>
    <row r="92" spans="15:16" ht="12">
      <c r="O92" s="54"/>
      <c r="P92" s="54"/>
    </row>
    <row r="93" spans="15:16" ht="12">
      <c r="O93" s="54"/>
      <c r="P93" s="54"/>
    </row>
    <row r="94" spans="15:16" ht="12">
      <c r="O94" s="54"/>
      <c r="P94" s="54"/>
    </row>
    <row r="95" spans="15:16" ht="12">
      <c r="O95" s="54"/>
      <c r="P95" s="54"/>
    </row>
    <row r="96" spans="15:16" ht="12">
      <c r="O96" s="54"/>
      <c r="P96" s="54"/>
    </row>
    <row r="97" spans="15:16" ht="12">
      <c r="O97" s="54"/>
      <c r="P97" s="54"/>
    </row>
    <row r="98" spans="15:16" ht="12">
      <c r="O98" s="54"/>
      <c r="P98" s="54"/>
    </row>
    <row r="99" spans="15:16" ht="12">
      <c r="O99" s="54"/>
      <c r="P99" s="54"/>
    </row>
    <row r="100" spans="15:16" ht="12">
      <c r="O100" s="54"/>
      <c r="P100" s="54"/>
    </row>
    <row r="101" spans="15:16" ht="12">
      <c r="O101" s="54"/>
      <c r="P101" s="54"/>
    </row>
    <row r="102" spans="15:16" ht="12">
      <c r="O102" s="54"/>
      <c r="P102" s="54"/>
    </row>
    <row r="103" spans="15:16" ht="12">
      <c r="O103" s="54"/>
      <c r="P103" s="54"/>
    </row>
    <row r="104" spans="15:16" ht="12">
      <c r="O104" s="54"/>
      <c r="P104" s="54"/>
    </row>
    <row r="105" spans="15:16" ht="12">
      <c r="O105" s="54"/>
      <c r="P105" s="54"/>
    </row>
    <row r="106" spans="15:16" ht="12">
      <c r="O106" s="54"/>
      <c r="P106" s="54"/>
    </row>
    <row r="107" spans="15:16" ht="12">
      <c r="O107" s="54"/>
      <c r="P107" s="54"/>
    </row>
    <row r="108" spans="15:16" ht="12">
      <c r="O108" s="54"/>
      <c r="P108" s="54"/>
    </row>
    <row r="109" spans="15:16" ht="12">
      <c r="O109" s="54"/>
      <c r="P109" s="54"/>
    </row>
    <row r="110" spans="15:16" ht="12">
      <c r="O110" s="54"/>
      <c r="P110" s="54"/>
    </row>
    <row r="111" spans="15:16" ht="12">
      <c r="O111" s="54"/>
      <c r="P111" s="54"/>
    </row>
    <row r="112" spans="15:16" ht="12">
      <c r="O112" s="54"/>
      <c r="P112" s="54"/>
    </row>
    <row r="113" spans="15:16" ht="12">
      <c r="O113" s="54"/>
      <c r="P113" s="54"/>
    </row>
    <row r="114" spans="15:16" ht="12">
      <c r="O114" s="54"/>
      <c r="P114" s="54"/>
    </row>
    <row r="115" spans="15:16" ht="12">
      <c r="O115" s="54"/>
      <c r="P115" s="54"/>
    </row>
    <row r="116" spans="15:16" ht="12">
      <c r="O116" s="54"/>
      <c r="P116" s="54"/>
    </row>
    <row r="117" spans="15:16" ht="12">
      <c r="O117" s="54"/>
      <c r="P117" s="54"/>
    </row>
    <row r="118" spans="15:16" ht="12">
      <c r="O118" s="54"/>
      <c r="P118" s="54"/>
    </row>
    <row r="119" spans="15:16" ht="12">
      <c r="O119" s="54"/>
      <c r="P119" s="54"/>
    </row>
    <row r="120" spans="15:16" ht="12">
      <c r="O120" s="54"/>
      <c r="P120" s="54"/>
    </row>
    <row r="121" spans="15:16" ht="12">
      <c r="O121" s="54"/>
      <c r="P121" s="54"/>
    </row>
    <row r="122" spans="15:16" ht="12">
      <c r="O122" s="54"/>
      <c r="P122" s="54"/>
    </row>
    <row r="123" spans="15:16" ht="12">
      <c r="O123" s="54"/>
      <c r="P123" s="54"/>
    </row>
    <row r="124" spans="15:16" ht="12">
      <c r="O124" s="54"/>
      <c r="P124" s="54"/>
    </row>
    <row r="125" spans="15:16" ht="12">
      <c r="O125" s="54"/>
      <c r="P125" s="54"/>
    </row>
    <row r="126" spans="15:16" ht="12">
      <c r="O126" s="54"/>
      <c r="P126" s="54"/>
    </row>
    <row r="127" spans="15:16" ht="12">
      <c r="O127" s="54"/>
      <c r="P127" s="54"/>
    </row>
    <row r="128" spans="15:16" ht="12">
      <c r="O128" s="54"/>
      <c r="P128" s="54"/>
    </row>
    <row r="129" spans="15:16" ht="12">
      <c r="O129" s="54"/>
      <c r="P129" s="54"/>
    </row>
    <row r="130" spans="15:16" ht="12">
      <c r="O130" s="54"/>
      <c r="P130" s="54"/>
    </row>
    <row r="131" spans="15:16" ht="12">
      <c r="O131" s="54"/>
      <c r="P131" s="54"/>
    </row>
    <row r="132" spans="15:16" ht="12">
      <c r="O132" s="54"/>
      <c r="P132" s="54"/>
    </row>
    <row r="133" spans="15:16" ht="12">
      <c r="O133" s="54"/>
      <c r="P133" s="54"/>
    </row>
    <row r="134" spans="15:16" ht="12">
      <c r="O134" s="54"/>
      <c r="P134" s="54"/>
    </row>
    <row r="135" spans="15:16" ht="12">
      <c r="O135" s="54"/>
      <c r="P135" s="54"/>
    </row>
    <row r="136" spans="15:16" ht="12">
      <c r="O136" s="54"/>
      <c r="P136" s="54"/>
    </row>
    <row r="137" spans="15:16" ht="12">
      <c r="O137" s="54"/>
      <c r="P137" s="54"/>
    </row>
    <row r="138" spans="15:16" ht="12">
      <c r="O138" s="54"/>
      <c r="P138" s="54"/>
    </row>
    <row r="139" spans="15:16" ht="12">
      <c r="O139" s="54"/>
      <c r="P139" s="54"/>
    </row>
    <row r="140" spans="15:16" ht="12">
      <c r="O140" s="54"/>
      <c r="P140" s="54"/>
    </row>
    <row r="141" spans="15:16" ht="12">
      <c r="O141" s="54"/>
      <c r="P141" s="54"/>
    </row>
    <row r="142" spans="15:16" ht="12">
      <c r="O142" s="54"/>
      <c r="P142" s="54"/>
    </row>
    <row r="143" spans="15:16" ht="12">
      <c r="O143" s="54"/>
      <c r="P143" s="54"/>
    </row>
    <row r="144" spans="15:16" ht="12">
      <c r="O144" s="54"/>
      <c r="P144" s="54"/>
    </row>
    <row r="145" spans="15:16" ht="12">
      <c r="O145" s="54"/>
      <c r="P145" s="54"/>
    </row>
    <row r="146" spans="15:16" ht="12">
      <c r="O146" s="54"/>
      <c r="P146" s="54"/>
    </row>
  </sheetData>
  <sheetProtection/>
  <mergeCells count="3">
    <mergeCell ref="V5:V6"/>
    <mergeCell ref="C5:C6"/>
    <mergeCell ref="X5:X6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X38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18" customWidth="1"/>
    <col min="2" max="2" width="10.00390625" style="18" bestFit="1" customWidth="1"/>
    <col min="3" max="3" width="11.25390625" style="18" customWidth="1"/>
    <col min="4" max="4" width="9.625" style="18" customWidth="1"/>
    <col min="5" max="5" width="9.50390625" style="18" customWidth="1"/>
    <col min="6" max="6" width="8.25390625" style="18" customWidth="1"/>
    <col min="7" max="7" width="9.125" style="18" customWidth="1"/>
    <col min="8" max="8" width="10.00390625" style="18" customWidth="1"/>
    <col min="9" max="9" width="8.25390625" style="18" customWidth="1"/>
    <col min="10" max="11" width="10.00390625" style="18" customWidth="1"/>
    <col min="12" max="12" width="11.25390625" style="18" customWidth="1"/>
    <col min="13" max="21" width="10.00390625" style="18" customWidth="1"/>
    <col min="22" max="23" width="10.50390625" style="18" customWidth="1"/>
    <col min="24" max="24" width="5.625" style="18" customWidth="1"/>
    <col min="25" max="16384" width="8.00390625" style="18" customWidth="1"/>
  </cols>
  <sheetData>
    <row r="1" spans="2:24" ht="18.75" customHeight="1">
      <c r="B1" s="23"/>
      <c r="C1" s="23"/>
      <c r="D1" s="23"/>
      <c r="E1" s="23"/>
      <c r="F1" s="23"/>
      <c r="G1" s="23"/>
      <c r="H1" s="23"/>
      <c r="K1" s="25" t="s">
        <v>300</v>
      </c>
      <c r="L1" s="26" t="s">
        <v>316</v>
      </c>
      <c r="M1" s="23"/>
      <c r="N1" s="20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2:24" ht="7.5" customHeight="1">
      <c r="B2" s="23"/>
      <c r="C2" s="23"/>
      <c r="D2" s="23"/>
      <c r="E2" s="23"/>
      <c r="F2" s="23"/>
      <c r="G2" s="23"/>
      <c r="H2" s="23"/>
      <c r="K2" s="25"/>
      <c r="L2" s="26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3:24" ht="14.25" customHeight="1">
      <c r="C3" s="23"/>
      <c r="D3" s="23"/>
      <c r="E3" s="23"/>
      <c r="F3" s="23"/>
      <c r="G3" s="23"/>
      <c r="H3" s="23"/>
      <c r="K3" s="241" t="s">
        <v>151</v>
      </c>
      <c r="L3" s="62" t="s">
        <v>321</v>
      </c>
      <c r="M3" s="20"/>
      <c r="N3" s="20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2" ht="12.75" thickBot="1">
      <c r="A4" s="30" t="s">
        <v>310</v>
      </c>
      <c r="D4" s="54"/>
      <c r="V4" s="18" t="s">
        <v>80</v>
      </c>
    </row>
    <row r="5" spans="1:24" ht="15" customHeight="1">
      <c r="A5" s="33"/>
      <c r="B5" s="65"/>
      <c r="C5" s="349" t="s">
        <v>176</v>
      </c>
      <c r="D5" s="66" t="s">
        <v>34</v>
      </c>
      <c r="E5" s="66"/>
      <c r="F5" s="66"/>
      <c r="G5" s="67"/>
      <c r="H5" s="66" t="s">
        <v>311</v>
      </c>
      <c r="I5" s="66"/>
      <c r="J5" s="66"/>
      <c r="K5" s="66"/>
      <c r="L5" s="75" t="s">
        <v>317</v>
      </c>
      <c r="M5" s="66"/>
      <c r="N5" s="66"/>
      <c r="O5" s="66"/>
      <c r="P5" s="66"/>
      <c r="Q5" s="66"/>
      <c r="R5" s="66"/>
      <c r="S5" s="66"/>
      <c r="T5" s="66"/>
      <c r="U5" s="66"/>
      <c r="V5" s="351" t="s">
        <v>181</v>
      </c>
      <c r="W5" s="132" t="s">
        <v>178</v>
      </c>
      <c r="X5" s="345" t="s">
        <v>153</v>
      </c>
    </row>
    <row r="6" spans="1:24" ht="30" customHeight="1">
      <c r="A6" s="37" t="s">
        <v>318</v>
      </c>
      <c r="B6" s="69"/>
      <c r="C6" s="350"/>
      <c r="D6" s="70" t="s">
        <v>35</v>
      </c>
      <c r="E6" s="70" t="s">
        <v>36</v>
      </c>
      <c r="F6" s="70" t="s">
        <v>37</v>
      </c>
      <c r="G6" s="70" t="s">
        <v>10</v>
      </c>
      <c r="H6" s="70" t="s">
        <v>35</v>
      </c>
      <c r="I6" s="70" t="s">
        <v>38</v>
      </c>
      <c r="J6" s="70" t="s">
        <v>73</v>
      </c>
      <c r="K6" s="71" t="s">
        <v>74</v>
      </c>
      <c r="L6" s="70" t="s">
        <v>319</v>
      </c>
      <c r="M6" s="72" t="s">
        <v>40</v>
      </c>
      <c r="N6" s="72" t="s">
        <v>39</v>
      </c>
      <c r="O6" s="72" t="s">
        <v>314</v>
      </c>
      <c r="P6" s="72" t="s">
        <v>315</v>
      </c>
      <c r="Q6" s="72" t="s">
        <v>242</v>
      </c>
      <c r="R6" s="72" t="s">
        <v>179</v>
      </c>
      <c r="S6" s="70" t="s">
        <v>18</v>
      </c>
      <c r="T6" s="72" t="s">
        <v>72</v>
      </c>
      <c r="U6" s="72" t="s">
        <v>71</v>
      </c>
      <c r="V6" s="352"/>
      <c r="W6" s="73" t="s">
        <v>180</v>
      </c>
      <c r="X6" s="346"/>
    </row>
    <row r="7" spans="1:24" ht="11.25" customHeight="1">
      <c r="A7" s="76"/>
      <c r="B7" s="77"/>
      <c r="C7" s="92"/>
      <c r="D7" s="92"/>
      <c r="E7" s="92"/>
      <c r="F7" s="92"/>
      <c r="G7" s="92"/>
      <c r="H7" s="92"/>
      <c r="I7" s="92"/>
      <c r="J7" s="300"/>
      <c r="K7" s="300"/>
      <c r="L7" s="300"/>
      <c r="M7" s="301"/>
      <c r="N7" s="301"/>
      <c r="O7" s="301"/>
      <c r="P7" s="301"/>
      <c r="Q7" s="301"/>
      <c r="R7" s="301"/>
      <c r="S7" s="300"/>
      <c r="T7" s="301"/>
      <c r="U7" s="301"/>
      <c r="V7" s="302"/>
      <c r="W7" s="303"/>
      <c r="X7" s="78"/>
    </row>
    <row r="8" spans="1:24" s="21" customFormat="1" ht="12" customHeight="1">
      <c r="A8" s="43" t="s">
        <v>31</v>
      </c>
      <c r="B8" s="44"/>
      <c r="C8" s="294">
        <v>2644464</v>
      </c>
      <c r="D8" s="294">
        <v>72663</v>
      </c>
      <c r="E8" s="294">
        <v>55564</v>
      </c>
      <c r="F8" s="294">
        <v>2157</v>
      </c>
      <c r="G8" s="294">
        <v>14941</v>
      </c>
      <c r="H8" s="294">
        <v>716552</v>
      </c>
      <c r="I8" s="294">
        <v>2615</v>
      </c>
      <c r="J8" s="294">
        <v>547651</v>
      </c>
      <c r="K8" s="294">
        <v>166286</v>
      </c>
      <c r="L8" s="294">
        <v>1833863</v>
      </c>
      <c r="M8" s="294">
        <v>35900</v>
      </c>
      <c r="N8" s="294">
        <v>211190</v>
      </c>
      <c r="O8" s="294">
        <v>105679</v>
      </c>
      <c r="P8" s="294">
        <v>319030</v>
      </c>
      <c r="Q8" s="294">
        <v>130997</v>
      </c>
      <c r="R8" s="294">
        <v>86864</v>
      </c>
      <c r="S8" s="294">
        <v>521818</v>
      </c>
      <c r="T8" s="294">
        <v>337840</v>
      </c>
      <c r="U8" s="294">
        <v>84545</v>
      </c>
      <c r="V8" s="294">
        <v>31752</v>
      </c>
      <c r="W8" s="294">
        <v>10367</v>
      </c>
      <c r="X8" s="47" t="s">
        <v>68</v>
      </c>
    </row>
    <row r="9" spans="1:24" s="21" customFormat="1" ht="12" customHeight="1">
      <c r="A9" s="43" t="s">
        <v>32</v>
      </c>
      <c r="B9" s="44"/>
      <c r="C9" s="294">
        <f>SUM(C12:C21)</f>
        <v>2215100</v>
      </c>
      <c r="D9" s="294">
        <f aca="true" t="shared" si="0" ref="D9:W9">SUM(D12:D21)</f>
        <v>53679</v>
      </c>
      <c r="E9" s="294">
        <f t="shared" si="0"/>
        <v>39032</v>
      </c>
      <c r="F9" s="294">
        <f t="shared" si="0"/>
        <v>1844</v>
      </c>
      <c r="G9" s="294">
        <f t="shared" si="0"/>
        <v>12801</v>
      </c>
      <c r="H9" s="294">
        <f t="shared" si="0"/>
        <v>563762</v>
      </c>
      <c r="I9" s="294">
        <f t="shared" si="0"/>
        <v>2482</v>
      </c>
      <c r="J9" s="294">
        <f t="shared" si="0"/>
        <v>424273</v>
      </c>
      <c r="K9" s="294">
        <f t="shared" si="0"/>
        <v>137008</v>
      </c>
      <c r="L9" s="294">
        <f t="shared" si="0"/>
        <v>1579747</v>
      </c>
      <c r="M9" s="294">
        <f t="shared" si="0"/>
        <v>29452</v>
      </c>
      <c r="N9" s="294">
        <f t="shared" si="0"/>
        <v>187772</v>
      </c>
      <c r="O9" s="294">
        <f t="shared" si="0"/>
        <v>96929</v>
      </c>
      <c r="P9" s="294">
        <f t="shared" si="0"/>
        <v>267596</v>
      </c>
      <c r="Q9" s="294">
        <f t="shared" si="0"/>
        <v>108441</v>
      </c>
      <c r="R9" s="294">
        <f t="shared" si="0"/>
        <v>79147</v>
      </c>
      <c r="S9" s="294">
        <f t="shared" si="0"/>
        <v>458617</v>
      </c>
      <c r="T9" s="294">
        <f t="shared" si="0"/>
        <v>278475</v>
      </c>
      <c r="U9" s="294">
        <f t="shared" si="0"/>
        <v>73316</v>
      </c>
      <c r="V9" s="294">
        <f t="shared" si="0"/>
        <v>26596</v>
      </c>
      <c r="W9" s="294">
        <f t="shared" si="0"/>
        <v>8683</v>
      </c>
      <c r="X9" s="47" t="s">
        <v>215</v>
      </c>
    </row>
    <row r="10" spans="1:24" s="21" customFormat="1" ht="12" customHeight="1">
      <c r="A10" s="43" t="s">
        <v>33</v>
      </c>
      <c r="B10" s="44"/>
      <c r="C10" s="294">
        <f>SUM(C23:C37)</f>
        <v>429365</v>
      </c>
      <c r="D10" s="294">
        <f aca="true" t="shared" si="1" ref="D10:W10">SUM(D23:D37)</f>
        <v>18984</v>
      </c>
      <c r="E10" s="294">
        <f t="shared" si="1"/>
        <v>16533</v>
      </c>
      <c r="F10" s="294">
        <f t="shared" si="1"/>
        <v>312</v>
      </c>
      <c r="G10" s="294">
        <f t="shared" si="1"/>
        <v>2140</v>
      </c>
      <c r="H10" s="294">
        <f t="shared" si="1"/>
        <v>152791</v>
      </c>
      <c r="I10" s="294">
        <f t="shared" si="1"/>
        <v>134</v>
      </c>
      <c r="J10" s="294">
        <f t="shared" si="1"/>
        <v>123377</v>
      </c>
      <c r="K10" s="294">
        <f t="shared" si="1"/>
        <v>29281</v>
      </c>
      <c r="L10" s="294">
        <f t="shared" si="1"/>
        <v>254116</v>
      </c>
      <c r="M10" s="294">
        <f t="shared" si="1"/>
        <v>6451</v>
      </c>
      <c r="N10" s="294">
        <f t="shared" si="1"/>
        <v>23417</v>
      </c>
      <c r="O10" s="294">
        <f t="shared" si="1"/>
        <v>8748</v>
      </c>
      <c r="P10" s="294">
        <f t="shared" si="1"/>
        <v>51433</v>
      </c>
      <c r="Q10" s="294">
        <f t="shared" si="1"/>
        <v>22556</v>
      </c>
      <c r="R10" s="294">
        <f t="shared" si="1"/>
        <v>7717</v>
      </c>
      <c r="S10" s="294">
        <f t="shared" si="1"/>
        <v>63201</v>
      </c>
      <c r="T10" s="294">
        <f t="shared" si="1"/>
        <v>59365</v>
      </c>
      <c r="U10" s="294">
        <f t="shared" si="1"/>
        <v>11229</v>
      </c>
      <c r="V10" s="294">
        <f t="shared" si="1"/>
        <v>5156</v>
      </c>
      <c r="W10" s="294">
        <f t="shared" si="1"/>
        <v>1682</v>
      </c>
      <c r="X10" s="47" t="s">
        <v>216</v>
      </c>
    </row>
    <row r="11" spans="1:24" ht="12" customHeight="1">
      <c r="A11" s="39"/>
      <c r="B11" s="40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50"/>
    </row>
    <row r="12" spans="1:24" ht="12" customHeight="1">
      <c r="A12" s="39">
        <v>1</v>
      </c>
      <c r="B12" s="51" t="s">
        <v>90</v>
      </c>
      <c r="C12" s="295">
        <v>810855</v>
      </c>
      <c r="D12" s="295">
        <v>16081</v>
      </c>
      <c r="E12" s="295">
        <v>7543</v>
      </c>
      <c r="F12" s="295">
        <v>341</v>
      </c>
      <c r="G12" s="295">
        <v>8197</v>
      </c>
      <c r="H12" s="295">
        <v>121352</v>
      </c>
      <c r="I12" s="295">
        <v>94</v>
      </c>
      <c r="J12" s="295">
        <v>75168</v>
      </c>
      <c r="K12" s="295">
        <v>46090</v>
      </c>
      <c r="L12" s="295">
        <v>666864</v>
      </c>
      <c r="M12" s="295">
        <v>9831</v>
      </c>
      <c r="N12" s="295">
        <v>82378</v>
      </c>
      <c r="O12" s="295">
        <v>57189</v>
      </c>
      <c r="P12" s="295">
        <v>96412</v>
      </c>
      <c r="Q12" s="295">
        <v>27371</v>
      </c>
      <c r="R12" s="295">
        <v>48011</v>
      </c>
      <c r="S12" s="295">
        <v>194810</v>
      </c>
      <c r="T12" s="295">
        <v>115888</v>
      </c>
      <c r="U12" s="295">
        <v>34974</v>
      </c>
      <c r="V12" s="295">
        <v>9736</v>
      </c>
      <c r="W12" s="295">
        <v>3179</v>
      </c>
      <c r="X12" s="50">
        <v>1</v>
      </c>
    </row>
    <row r="13" spans="1:24" ht="12" customHeight="1">
      <c r="A13" s="39">
        <v>2</v>
      </c>
      <c r="B13" s="51" t="s">
        <v>91</v>
      </c>
      <c r="C13" s="295">
        <v>330049</v>
      </c>
      <c r="D13" s="295">
        <v>14640</v>
      </c>
      <c r="E13" s="295">
        <v>12061</v>
      </c>
      <c r="F13" s="295">
        <v>503</v>
      </c>
      <c r="G13" s="295">
        <v>2076</v>
      </c>
      <c r="H13" s="295">
        <v>71026</v>
      </c>
      <c r="I13" s="295">
        <v>1033</v>
      </c>
      <c r="J13" s="295">
        <v>48159</v>
      </c>
      <c r="K13" s="295">
        <v>21835</v>
      </c>
      <c r="L13" s="295">
        <v>241714</v>
      </c>
      <c r="M13" s="295">
        <v>5364</v>
      </c>
      <c r="N13" s="295">
        <v>24047</v>
      </c>
      <c r="O13" s="295">
        <v>12016</v>
      </c>
      <c r="P13" s="295">
        <v>45109</v>
      </c>
      <c r="Q13" s="295">
        <v>13700</v>
      </c>
      <c r="R13" s="295">
        <v>9179</v>
      </c>
      <c r="S13" s="295">
        <v>73134</v>
      </c>
      <c r="T13" s="295">
        <v>48541</v>
      </c>
      <c r="U13" s="295">
        <v>10624</v>
      </c>
      <c r="V13" s="295">
        <v>3963</v>
      </c>
      <c r="W13" s="295">
        <v>1294</v>
      </c>
      <c r="X13" s="50">
        <v>2</v>
      </c>
    </row>
    <row r="14" spans="1:24" ht="12" customHeight="1">
      <c r="A14" s="39">
        <v>3</v>
      </c>
      <c r="B14" s="51" t="s">
        <v>92</v>
      </c>
      <c r="C14" s="295">
        <v>317918</v>
      </c>
      <c r="D14" s="295">
        <v>1151</v>
      </c>
      <c r="E14" s="295">
        <v>1108</v>
      </c>
      <c r="F14" s="295">
        <v>42</v>
      </c>
      <c r="G14" s="295" t="s">
        <v>76</v>
      </c>
      <c r="H14" s="295">
        <v>136761</v>
      </c>
      <c r="I14" s="295">
        <v>86</v>
      </c>
      <c r="J14" s="295">
        <v>121632</v>
      </c>
      <c r="K14" s="295">
        <v>15043</v>
      </c>
      <c r="L14" s="295">
        <v>177435</v>
      </c>
      <c r="M14" s="295">
        <v>3844</v>
      </c>
      <c r="N14" s="295">
        <v>34907</v>
      </c>
      <c r="O14" s="295">
        <v>5878</v>
      </c>
      <c r="P14" s="295">
        <v>29986</v>
      </c>
      <c r="Q14" s="295">
        <v>28611</v>
      </c>
      <c r="R14" s="295">
        <v>3817</v>
      </c>
      <c r="S14" s="295">
        <v>44998</v>
      </c>
      <c r="T14" s="295">
        <v>19267</v>
      </c>
      <c r="U14" s="295">
        <v>6126</v>
      </c>
      <c r="V14" s="295">
        <v>3817</v>
      </c>
      <c r="W14" s="295">
        <v>1246</v>
      </c>
      <c r="X14" s="50">
        <v>3</v>
      </c>
    </row>
    <row r="15" spans="1:24" ht="12" customHeight="1">
      <c r="A15" s="39">
        <v>4</v>
      </c>
      <c r="B15" s="51" t="s">
        <v>93</v>
      </c>
      <c r="C15" s="295">
        <v>60076</v>
      </c>
      <c r="D15" s="295">
        <v>1600</v>
      </c>
      <c r="E15" s="295">
        <v>1490</v>
      </c>
      <c r="F15" s="295">
        <v>100</v>
      </c>
      <c r="G15" s="295">
        <v>10</v>
      </c>
      <c r="H15" s="295">
        <v>19681</v>
      </c>
      <c r="I15" s="295">
        <v>202</v>
      </c>
      <c r="J15" s="295">
        <v>15312</v>
      </c>
      <c r="K15" s="295">
        <v>4167</v>
      </c>
      <c r="L15" s="295">
        <v>38309</v>
      </c>
      <c r="M15" s="295">
        <v>740</v>
      </c>
      <c r="N15" s="295">
        <v>2241</v>
      </c>
      <c r="O15" s="295">
        <v>1325</v>
      </c>
      <c r="P15" s="295">
        <v>6809</v>
      </c>
      <c r="Q15" s="295">
        <v>6059</v>
      </c>
      <c r="R15" s="295">
        <v>1934</v>
      </c>
      <c r="S15" s="295">
        <v>8957</v>
      </c>
      <c r="T15" s="295">
        <v>7725</v>
      </c>
      <c r="U15" s="295">
        <v>2520</v>
      </c>
      <c r="V15" s="295">
        <v>721</v>
      </c>
      <c r="W15" s="295">
        <v>236</v>
      </c>
      <c r="X15" s="50">
        <v>4</v>
      </c>
    </row>
    <row r="16" spans="1:24" ht="12" customHeight="1">
      <c r="A16" s="39">
        <v>5</v>
      </c>
      <c r="B16" s="51" t="s">
        <v>94</v>
      </c>
      <c r="C16" s="295">
        <v>229161</v>
      </c>
      <c r="D16" s="295">
        <v>4926</v>
      </c>
      <c r="E16" s="295">
        <v>4551</v>
      </c>
      <c r="F16" s="295">
        <v>262</v>
      </c>
      <c r="G16" s="295">
        <v>113</v>
      </c>
      <c r="H16" s="295">
        <v>110798</v>
      </c>
      <c r="I16" s="295">
        <v>343</v>
      </c>
      <c r="J16" s="295">
        <v>99815</v>
      </c>
      <c r="K16" s="295">
        <v>10640</v>
      </c>
      <c r="L16" s="295">
        <v>111584</v>
      </c>
      <c r="M16" s="295">
        <v>2302</v>
      </c>
      <c r="N16" s="295">
        <v>11776</v>
      </c>
      <c r="O16" s="295">
        <v>5633</v>
      </c>
      <c r="P16" s="295">
        <v>19102</v>
      </c>
      <c r="Q16" s="295">
        <v>7200</v>
      </c>
      <c r="R16" s="295">
        <v>3941</v>
      </c>
      <c r="S16" s="295">
        <v>33930</v>
      </c>
      <c r="T16" s="295">
        <v>23029</v>
      </c>
      <c r="U16" s="295">
        <v>4670</v>
      </c>
      <c r="V16" s="295">
        <v>2752</v>
      </c>
      <c r="W16" s="295">
        <v>898</v>
      </c>
      <c r="X16" s="50">
        <v>5</v>
      </c>
    </row>
    <row r="17" spans="1:24" ht="12" customHeight="1">
      <c r="A17" s="39">
        <v>6</v>
      </c>
      <c r="B17" s="51" t="s">
        <v>95</v>
      </c>
      <c r="C17" s="295">
        <v>141835</v>
      </c>
      <c r="D17" s="295">
        <v>2752</v>
      </c>
      <c r="E17" s="295">
        <v>2538</v>
      </c>
      <c r="F17" s="295">
        <v>200</v>
      </c>
      <c r="G17" s="295">
        <v>14</v>
      </c>
      <c r="H17" s="295">
        <v>30217</v>
      </c>
      <c r="I17" s="295">
        <v>406</v>
      </c>
      <c r="J17" s="295">
        <v>19749</v>
      </c>
      <c r="K17" s="295">
        <v>10062</v>
      </c>
      <c r="L17" s="295">
        <v>107719</v>
      </c>
      <c r="M17" s="295">
        <v>2477</v>
      </c>
      <c r="N17" s="295">
        <v>10361</v>
      </c>
      <c r="O17" s="295">
        <v>5337</v>
      </c>
      <c r="P17" s="295">
        <v>19651</v>
      </c>
      <c r="Q17" s="295">
        <v>7852</v>
      </c>
      <c r="R17" s="295">
        <v>4296</v>
      </c>
      <c r="S17" s="295">
        <v>34296</v>
      </c>
      <c r="T17" s="295">
        <v>19447</v>
      </c>
      <c r="U17" s="295">
        <v>4002</v>
      </c>
      <c r="V17" s="295">
        <v>1703</v>
      </c>
      <c r="W17" s="295">
        <v>556</v>
      </c>
      <c r="X17" s="50">
        <v>6</v>
      </c>
    </row>
    <row r="18" spans="1:24" ht="12" customHeight="1">
      <c r="A18" s="39">
        <v>7</v>
      </c>
      <c r="B18" s="51" t="s">
        <v>96</v>
      </c>
      <c r="C18" s="295">
        <v>79295</v>
      </c>
      <c r="D18" s="295">
        <v>4142</v>
      </c>
      <c r="E18" s="295">
        <v>2784</v>
      </c>
      <c r="F18" s="295">
        <v>98</v>
      </c>
      <c r="G18" s="295">
        <v>1260</v>
      </c>
      <c r="H18" s="295">
        <v>18833</v>
      </c>
      <c r="I18" s="295">
        <v>133</v>
      </c>
      <c r="J18" s="295">
        <v>14931</v>
      </c>
      <c r="K18" s="295">
        <v>3769</v>
      </c>
      <c r="L18" s="295">
        <v>55679</v>
      </c>
      <c r="M18" s="295">
        <v>1022</v>
      </c>
      <c r="N18" s="295">
        <v>6144</v>
      </c>
      <c r="O18" s="295">
        <v>3891</v>
      </c>
      <c r="P18" s="295">
        <v>11609</v>
      </c>
      <c r="Q18" s="295">
        <v>2033</v>
      </c>
      <c r="R18" s="295">
        <v>1729</v>
      </c>
      <c r="S18" s="295">
        <v>15872</v>
      </c>
      <c r="T18" s="295">
        <v>10180</v>
      </c>
      <c r="U18" s="295">
        <v>3199</v>
      </c>
      <c r="V18" s="295">
        <v>952</v>
      </c>
      <c r="W18" s="295">
        <v>311</v>
      </c>
      <c r="X18" s="50">
        <v>7</v>
      </c>
    </row>
    <row r="19" spans="1:24" ht="12" customHeight="1">
      <c r="A19" s="39">
        <v>8</v>
      </c>
      <c r="B19" s="51" t="s">
        <v>97</v>
      </c>
      <c r="C19" s="295">
        <v>99063</v>
      </c>
      <c r="D19" s="295">
        <v>3722</v>
      </c>
      <c r="E19" s="295">
        <v>2723</v>
      </c>
      <c r="F19" s="295">
        <v>42</v>
      </c>
      <c r="G19" s="295">
        <v>956</v>
      </c>
      <c r="H19" s="295">
        <v>21811</v>
      </c>
      <c r="I19" s="295">
        <v>75</v>
      </c>
      <c r="J19" s="295">
        <v>13713</v>
      </c>
      <c r="K19" s="295">
        <v>8022</v>
      </c>
      <c r="L19" s="295">
        <v>72729</v>
      </c>
      <c r="M19" s="295">
        <v>1451</v>
      </c>
      <c r="N19" s="295">
        <v>8144</v>
      </c>
      <c r="O19" s="295">
        <v>2450</v>
      </c>
      <c r="P19" s="295">
        <v>17597</v>
      </c>
      <c r="Q19" s="295">
        <v>7295</v>
      </c>
      <c r="R19" s="295">
        <v>2055</v>
      </c>
      <c r="S19" s="295">
        <v>18794</v>
      </c>
      <c r="T19" s="295">
        <v>12995</v>
      </c>
      <c r="U19" s="295">
        <v>1948</v>
      </c>
      <c r="V19" s="295">
        <v>1189</v>
      </c>
      <c r="W19" s="295">
        <v>388</v>
      </c>
      <c r="X19" s="50">
        <v>8</v>
      </c>
    </row>
    <row r="20" spans="1:24" ht="12" customHeight="1">
      <c r="A20" s="39">
        <v>9</v>
      </c>
      <c r="B20" s="51" t="s">
        <v>98</v>
      </c>
      <c r="C20" s="295">
        <v>75324</v>
      </c>
      <c r="D20" s="295">
        <v>2013</v>
      </c>
      <c r="E20" s="295">
        <v>1868</v>
      </c>
      <c r="F20" s="295">
        <v>140</v>
      </c>
      <c r="G20" s="295">
        <v>5</v>
      </c>
      <c r="H20" s="295">
        <v>17404</v>
      </c>
      <c r="I20" s="295">
        <v>80</v>
      </c>
      <c r="J20" s="295">
        <v>7609</v>
      </c>
      <c r="K20" s="295">
        <v>9715</v>
      </c>
      <c r="L20" s="295">
        <v>55299</v>
      </c>
      <c r="M20" s="295">
        <v>1005</v>
      </c>
      <c r="N20" s="295">
        <v>3253</v>
      </c>
      <c r="O20" s="295">
        <v>1296</v>
      </c>
      <c r="P20" s="295">
        <v>8907</v>
      </c>
      <c r="Q20" s="295">
        <v>2583</v>
      </c>
      <c r="R20" s="295">
        <v>2328</v>
      </c>
      <c r="S20" s="295">
        <v>23422</v>
      </c>
      <c r="T20" s="295">
        <v>10009</v>
      </c>
      <c r="U20" s="295">
        <v>2494</v>
      </c>
      <c r="V20" s="295">
        <v>904</v>
      </c>
      <c r="W20" s="295">
        <v>295</v>
      </c>
      <c r="X20" s="50">
        <v>9</v>
      </c>
    </row>
    <row r="21" spans="1:24" ht="12" customHeight="1">
      <c r="A21" s="39">
        <v>10</v>
      </c>
      <c r="B21" s="51" t="s">
        <v>99</v>
      </c>
      <c r="C21" s="295">
        <v>71524</v>
      </c>
      <c r="D21" s="295">
        <v>2652</v>
      </c>
      <c r="E21" s="295">
        <v>2366</v>
      </c>
      <c r="F21" s="295">
        <v>116</v>
      </c>
      <c r="G21" s="295">
        <v>170</v>
      </c>
      <c r="H21" s="295">
        <v>15879</v>
      </c>
      <c r="I21" s="295">
        <v>30</v>
      </c>
      <c r="J21" s="295">
        <v>8185</v>
      </c>
      <c r="K21" s="295">
        <v>7665</v>
      </c>
      <c r="L21" s="295">
        <v>52415</v>
      </c>
      <c r="M21" s="295">
        <v>1416</v>
      </c>
      <c r="N21" s="295">
        <v>4521</v>
      </c>
      <c r="O21" s="295">
        <v>1914</v>
      </c>
      <c r="P21" s="295">
        <v>12414</v>
      </c>
      <c r="Q21" s="295">
        <v>5737</v>
      </c>
      <c r="R21" s="295">
        <v>1857</v>
      </c>
      <c r="S21" s="295">
        <v>10404</v>
      </c>
      <c r="T21" s="295">
        <v>11394</v>
      </c>
      <c r="U21" s="295">
        <v>2759</v>
      </c>
      <c r="V21" s="295">
        <v>859</v>
      </c>
      <c r="W21" s="295">
        <v>280</v>
      </c>
      <c r="X21" s="50">
        <v>10</v>
      </c>
    </row>
    <row r="22" spans="1:24" ht="12" customHeight="1">
      <c r="A22" s="39"/>
      <c r="B22" s="51"/>
      <c r="X22" s="50"/>
    </row>
    <row r="23" spans="1:24" ht="12" customHeight="1">
      <c r="A23" s="39">
        <v>11</v>
      </c>
      <c r="B23" s="51" t="s">
        <v>100</v>
      </c>
      <c r="C23" s="295">
        <v>65441</v>
      </c>
      <c r="D23" s="295">
        <v>897</v>
      </c>
      <c r="E23" s="295">
        <v>862</v>
      </c>
      <c r="F23" s="295">
        <v>35</v>
      </c>
      <c r="G23" s="295" t="s">
        <v>76</v>
      </c>
      <c r="H23" s="295">
        <v>25444</v>
      </c>
      <c r="I23" s="295">
        <v>23</v>
      </c>
      <c r="J23" s="295">
        <v>21063</v>
      </c>
      <c r="K23" s="295">
        <v>4358</v>
      </c>
      <c r="L23" s="295">
        <v>38571</v>
      </c>
      <c r="M23" s="295">
        <v>679</v>
      </c>
      <c r="N23" s="295">
        <v>2190</v>
      </c>
      <c r="O23" s="295">
        <v>607</v>
      </c>
      <c r="P23" s="295">
        <v>6338</v>
      </c>
      <c r="Q23" s="295">
        <v>3420</v>
      </c>
      <c r="R23" s="295">
        <v>534</v>
      </c>
      <c r="S23" s="295">
        <v>8019</v>
      </c>
      <c r="T23" s="295">
        <v>16208</v>
      </c>
      <c r="U23" s="295">
        <v>576</v>
      </c>
      <c r="V23" s="295">
        <v>786</v>
      </c>
      <c r="W23" s="295">
        <v>257</v>
      </c>
      <c r="X23" s="50">
        <v>11</v>
      </c>
    </row>
    <row r="24" spans="1:24" ht="12" customHeight="1">
      <c r="A24" s="39"/>
      <c r="B24" s="51"/>
      <c r="X24" s="50"/>
    </row>
    <row r="25" spans="1:24" ht="12" customHeight="1">
      <c r="A25" s="39">
        <v>12</v>
      </c>
      <c r="B25" s="51" t="s">
        <v>101</v>
      </c>
      <c r="C25" s="295">
        <v>51400</v>
      </c>
      <c r="D25" s="295">
        <v>203</v>
      </c>
      <c r="E25" s="295">
        <v>186</v>
      </c>
      <c r="F25" s="295">
        <v>17</v>
      </c>
      <c r="G25" s="295" t="s">
        <v>76</v>
      </c>
      <c r="H25" s="295">
        <v>22109</v>
      </c>
      <c r="I25" s="295">
        <v>38</v>
      </c>
      <c r="J25" s="295">
        <v>19784</v>
      </c>
      <c r="K25" s="295">
        <v>2287</v>
      </c>
      <c r="L25" s="295">
        <v>28672</v>
      </c>
      <c r="M25" s="295">
        <v>639</v>
      </c>
      <c r="N25" s="295">
        <v>3979</v>
      </c>
      <c r="O25" s="295">
        <v>681</v>
      </c>
      <c r="P25" s="295">
        <v>6434</v>
      </c>
      <c r="Q25" s="295">
        <v>4811</v>
      </c>
      <c r="R25" s="295">
        <v>758</v>
      </c>
      <c r="S25" s="295">
        <v>5834</v>
      </c>
      <c r="T25" s="295">
        <v>3507</v>
      </c>
      <c r="U25" s="295">
        <v>2029</v>
      </c>
      <c r="V25" s="295">
        <v>617</v>
      </c>
      <c r="W25" s="295">
        <v>201</v>
      </c>
      <c r="X25" s="50">
        <v>12</v>
      </c>
    </row>
    <row r="26" spans="1:24" ht="12" customHeight="1">
      <c r="A26" s="39">
        <v>13</v>
      </c>
      <c r="B26" s="51" t="s">
        <v>102</v>
      </c>
      <c r="C26" s="295">
        <v>47771</v>
      </c>
      <c r="D26" s="295">
        <v>362</v>
      </c>
      <c r="E26" s="295">
        <v>360</v>
      </c>
      <c r="F26" s="295">
        <v>2</v>
      </c>
      <c r="G26" s="295" t="s">
        <v>76</v>
      </c>
      <c r="H26" s="295">
        <v>27641</v>
      </c>
      <c r="I26" s="295" t="s">
        <v>76</v>
      </c>
      <c r="J26" s="295">
        <v>26480</v>
      </c>
      <c r="K26" s="295">
        <v>1161</v>
      </c>
      <c r="L26" s="295">
        <v>19382</v>
      </c>
      <c r="M26" s="295">
        <v>630</v>
      </c>
      <c r="N26" s="295">
        <v>2024</v>
      </c>
      <c r="O26" s="295">
        <v>707</v>
      </c>
      <c r="P26" s="295">
        <v>3817</v>
      </c>
      <c r="Q26" s="295">
        <v>3895</v>
      </c>
      <c r="R26" s="295">
        <v>320</v>
      </c>
      <c r="S26" s="295">
        <v>5031</v>
      </c>
      <c r="T26" s="295">
        <v>2232</v>
      </c>
      <c r="U26" s="295">
        <v>726</v>
      </c>
      <c r="V26" s="295">
        <v>574</v>
      </c>
      <c r="W26" s="295">
        <v>187</v>
      </c>
      <c r="X26" s="50">
        <v>13</v>
      </c>
    </row>
    <row r="27" spans="1:24" ht="12" customHeight="1">
      <c r="A27" s="39">
        <v>14</v>
      </c>
      <c r="B27" s="51" t="s">
        <v>103</v>
      </c>
      <c r="C27" s="295">
        <v>69231</v>
      </c>
      <c r="D27" s="295">
        <v>1408</v>
      </c>
      <c r="E27" s="295">
        <v>1388</v>
      </c>
      <c r="F27" s="295">
        <v>16</v>
      </c>
      <c r="G27" s="295">
        <v>4</v>
      </c>
      <c r="H27" s="295">
        <v>22899</v>
      </c>
      <c r="I27" s="295" t="s">
        <v>76</v>
      </c>
      <c r="J27" s="295">
        <v>15443</v>
      </c>
      <c r="K27" s="295">
        <v>7457</v>
      </c>
      <c r="L27" s="295">
        <v>44364</v>
      </c>
      <c r="M27" s="295">
        <v>1337</v>
      </c>
      <c r="N27" s="295">
        <v>4039</v>
      </c>
      <c r="O27" s="295">
        <v>1052</v>
      </c>
      <c r="P27" s="295">
        <v>9700</v>
      </c>
      <c r="Q27" s="295">
        <v>3742</v>
      </c>
      <c r="R27" s="295">
        <v>1485</v>
      </c>
      <c r="S27" s="295">
        <v>13234</v>
      </c>
      <c r="T27" s="295">
        <v>8018</v>
      </c>
      <c r="U27" s="295">
        <v>1757</v>
      </c>
      <c r="V27" s="295">
        <v>831</v>
      </c>
      <c r="W27" s="295">
        <v>271</v>
      </c>
      <c r="X27" s="50">
        <v>14</v>
      </c>
    </row>
    <row r="28" spans="1:24" ht="12" customHeight="1">
      <c r="A28" s="39"/>
      <c r="B28" s="51"/>
      <c r="X28" s="50"/>
    </row>
    <row r="29" spans="1:24" ht="12" customHeight="1">
      <c r="A29" s="39">
        <v>15</v>
      </c>
      <c r="B29" s="51" t="s">
        <v>104</v>
      </c>
      <c r="C29" s="295">
        <v>14997</v>
      </c>
      <c r="D29" s="295">
        <v>2022</v>
      </c>
      <c r="E29" s="295">
        <v>1843</v>
      </c>
      <c r="F29" s="295">
        <v>20</v>
      </c>
      <c r="G29" s="295">
        <v>159</v>
      </c>
      <c r="H29" s="295">
        <v>1400</v>
      </c>
      <c r="I29" s="295" t="s">
        <v>76</v>
      </c>
      <c r="J29" s="295">
        <v>118</v>
      </c>
      <c r="K29" s="295">
        <v>1282</v>
      </c>
      <c r="L29" s="295">
        <v>11454</v>
      </c>
      <c r="M29" s="295">
        <v>459</v>
      </c>
      <c r="N29" s="295">
        <v>490</v>
      </c>
      <c r="O29" s="295">
        <v>190</v>
      </c>
      <c r="P29" s="295">
        <v>1839</v>
      </c>
      <c r="Q29" s="295">
        <v>400</v>
      </c>
      <c r="R29" s="295">
        <v>453</v>
      </c>
      <c r="S29" s="295">
        <v>3709</v>
      </c>
      <c r="T29" s="295">
        <v>3720</v>
      </c>
      <c r="U29" s="295">
        <v>194</v>
      </c>
      <c r="V29" s="295">
        <v>180</v>
      </c>
      <c r="W29" s="295">
        <v>59</v>
      </c>
      <c r="X29" s="50">
        <v>15</v>
      </c>
    </row>
    <row r="30" spans="1:24" ht="12" customHeight="1">
      <c r="A30" s="39"/>
      <c r="B30" s="51"/>
      <c r="X30" s="50"/>
    </row>
    <row r="31" spans="1:24" ht="12" customHeight="1">
      <c r="A31" s="39">
        <v>16</v>
      </c>
      <c r="B31" s="51" t="s">
        <v>105</v>
      </c>
      <c r="C31" s="295">
        <v>49439</v>
      </c>
      <c r="D31" s="295">
        <v>1140</v>
      </c>
      <c r="E31" s="295">
        <v>1053</v>
      </c>
      <c r="F31" s="295">
        <v>67</v>
      </c>
      <c r="G31" s="295">
        <v>21</v>
      </c>
      <c r="H31" s="295">
        <v>14352</v>
      </c>
      <c r="I31" s="304" t="s">
        <v>320</v>
      </c>
      <c r="J31" s="295">
        <v>11673</v>
      </c>
      <c r="K31" s="295">
        <v>2679</v>
      </c>
      <c r="L31" s="295">
        <v>33546</v>
      </c>
      <c r="M31" s="295">
        <v>778</v>
      </c>
      <c r="N31" s="295">
        <v>4050</v>
      </c>
      <c r="O31" s="295">
        <v>2217</v>
      </c>
      <c r="P31" s="295">
        <v>6694</v>
      </c>
      <c r="Q31" s="295">
        <v>1869</v>
      </c>
      <c r="R31" s="295">
        <v>1569</v>
      </c>
      <c r="S31" s="295">
        <v>7555</v>
      </c>
      <c r="T31" s="295">
        <v>7366</v>
      </c>
      <c r="U31" s="295">
        <v>1449</v>
      </c>
      <c r="V31" s="295">
        <v>594</v>
      </c>
      <c r="W31" s="295">
        <v>194</v>
      </c>
      <c r="X31" s="50">
        <v>16</v>
      </c>
    </row>
    <row r="32" spans="1:24" ht="12" customHeight="1">
      <c r="A32" s="39"/>
      <c r="B32" s="51"/>
      <c r="X32" s="50"/>
    </row>
    <row r="33" spans="1:24" ht="12" customHeight="1">
      <c r="A33" s="39">
        <v>17</v>
      </c>
      <c r="B33" s="51" t="s">
        <v>106</v>
      </c>
      <c r="C33" s="295">
        <v>27116</v>
      </c>
      <c r="D33" s="295">
        <v>263</v>
      </c>
      <c r="E33" s="295">
        <v>258</v>
      </c>
      <c r="F33" s="295">
        <v>5</v>
      </c>
      <c r="G33" s="295" t="s">
        <v>76</v>
      </c>
      <c r="H33" s="295">
        <v>16174</v>
      </c>
      <c r="I33" s="295" t="s">
        <v>76</v>
      </c>
      <c r="J33" s="295">
        <v>13888</v>
      </c>
      <c r="K33" s="295">
        <v>2286</v>
      </c>
      <c r="L33" s="295">
        <v>10459</v>
      </c>
      <c r="M33" s="295">
        <v>293</v>
      </c>
      <c r="N33" s="295">
        <v>594</v>
      </c>
      <c r="O33" s="295">
        <v>652</v>
      </c>
      <c r="P33" s="295">
        <v>2332</v>
      </c>
      <c r="Q33" s="295">
        <v>447</v>
      </c>
      <c r="R33" s="295">
        <v>400</v>
      </c>
      <c r="S33" s="295">
        <v>3204</v>
      </c>
      <c r="T33" s="295">
        <v>2159</v>
      </c>
      <c r="U33" s="295">
        <v>378</v>
      </c>
      <c r="V33" s="295">
        <v>326</v>
      </c>
      <c r="W33" s="295">
        <v>106</v>
      </c>
      <c r="X33" s="50">
        <v>17</v>
      </c>
    </row>
    <row r="34" spans="1:24" ht="12" customHeight="1">
      <c r="A34" s="39">
        <v>18</v>
      </c>
      <c r="B34" s="51" t="s">
        <v>107</v>
      </c>
      <c r="C34" s="295">
        <v>30100</v>
      </c>
      <c r="D34" s="295">
        <v>1110</v>
      </c>
      <c r="E34" s="295">
        <v>1103</v>
      </c>
      <c r="F34" s="295">
        <v>7</v>
      </c>
      <c r="G34" s="295" t="s">
        <v>76</v>
      </c>
      <c r="H34" s="295">
        <v>13781</v>
      </c>
      <c r="I34" s="295" t="s">
        <v>76</v>
      </c>
      <c r="J34" s="295">
        <v>12330</v>
      </c>
      <c r="K34" s="295">
        <v>1450</v>
      </c>
      <c r="L34" s="295">
        <v>14966</v>
      </c>
      <c r="M34" s="295">
        <v>491</v>
      </c>
      <c r="N34" s="295">
        <v>1886</v>
      </c>
      <c r="O34" s="295">
        <v>381</v>
      </c>
      <c r="P34" s="295">
        <v>4128</v>
      </c>
      <c r="Q34" s="295">
        <v>659</v>
      </c>
      <c r="R34" s="295">
        <v>535</v>
      </c>
      <c r="S34" s="295">
        <v>3587</v>
      </c>
      <c r="T34" s="295">
        <v>2302</v>
      </c>
      <c r="U34" s="295">
        <v>998</v>
      </c>
      <c r="V34" s="295">
        <v>361</v>
      </c>
      <c r="W34" s="295">
        <v>118</v>
      </c>
      <c r="X34" s="50">
        <v>18</v>
      </c>
    </row>
    <row r="35" spans="1:24" ht="12" customHeight="1">
      <c r="A35" s="39">
        <v>19</v>
      </c>
      <c r="B35" s="51" t="s">
        <v>108</v>
      </c>
      <c r="C35" s="295">
        <v>55201</v>
      </c>
      <c r="D35" s="295">
        <v>7981</v>
      </c>
      <c r="E35" s="295">
        <v>6618</v>
      </c>
      <c r="F35" s="295">
        <v>48</v>
      </c>
      <c r="G35" s="295">
        <v>1315</v>
      </c>
      <c r="H35" s="295">
        <v>7231</v>
      </c>
      <c r="I35" s="295" t="s">
        <v>76</v>
      </c>
      <c r="J35" s="295">
        <v>2030</v>
      </c>
      <c r="K35" s="295">
        <v>5201</v>
      </c>
      <c r="L35" s="295">
        <v>39542</v>
      </c>
      <c r="M35" s="295">
        <v>888</v>
      </c>
      <c r="N35" s="295">
        <v>3268</v>
      </c>
      <c r="O35" s="295">
        <v>1872</v>
      </c>
      <c r="P35" s="295">
        <v>7726</v>
      </c>
      <c r="Q35" s="295">
        <v>2626</v>
      </c>
      <c r="R35" s="295">
        <v>1036</v>
      </c>
      <c r="S35" s="295">
        <v>10230</v>
      </c>
      <c r="T35" s="295">
        <v>9893</v>
      </c>
      <c r="U35" s="295">
        <v>2003</v>
      </c>
      <c r="V35" s="295">
        <v>663</v>
      </c>
      <c r="W35" s="295">
        <v>216</v>
      </c>
      <c r="X35" s="50">
        <v>19</v>
      </c>
    </row>
    <row r="36" spans="1:24" ht="12" customHeight="1">
      <c r="A36" s="39"/>
      <c r="B36" s="51"/>
      <c r="X36" s="50"/>
    </row>
    <row r="37" spans="1:24" ht="12" customHeight="1" thickBot="1">
      <c r="A37" s="55">
        <v>20</v>
      </c>
      <c r="B37" s="56" t="s">
        <v>109</v>
      </c>
      <c r="C37" s="298">
        <v>18669</v>
      </c>
      <c r="D37" s="298">
        <v>3598</v>
      </c>
      <c r="E37" s="298">
        <v>2862</v>
      </c>
      <c r="F37" s="298">
        <v>95</v>
      </c>
      <c r="G37" s="298">
        <v>641</v>
      </c>
      <c r="H37" s="298">
        <v>1760</v>
      </c>
      <c r="I37" s="298">
        <v>73</v>
      </c>
      <c r="J37" s="298">
        <v>568</v>
      </c>
      <c r="K37" s="298">
        <v>1120</v>
      </c>
      <c r="L37" s="298">
        <v>13160</v>
      </c>
      <c r="M37" s="298">
        <v>257</v>
      </c>
      <c r="N37" s="298">
        <v>897</v>
      </c>
      <c r="O37" s="298">
        <v>389</v>
      </c>
      <c r="P37" s="298">
        <v>2425</v>
      </c>
      <c r="Q37" s="298">
        <v>687</v>
      </c>
      <c r="R37" s="298">
        <v>627</v>
      </c>
      <c r="S37" s="298">
        <v>2798</v>
      </c>
      <c r="T37" s="298">
        <v>3960</v>
      </c>
      <c r="U37" s="298">
        <v>1119</v>
      </c>
      <c r="V37" s="298">
        <v>224</v>
      </c>
      <c r="W37" s="298">
        <v>73</v>
      </c>
      <c r="X37" s="59">
        <v>20</v>
      </c>
    </row>
    <row r="38" ht="12.75" customHeight="1">
      <c r="A38" s="39" t="s">
        <v>175</v>
      </c>
    </row>
  </sheetData>
  <sheetProtection/>
  <mergeCells count="3">
    <mergeCell ref="C5:C6"/>
    <mergeCell ref="V5:V6"/>
    <mergeCell ref="X5:X6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38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18" customWidth="1"/>
    <col min="2" max="2" width="10.125" style="18" bestFit="1" customWidth="1"/>
    <col min="3" max="3" width="17.50390625" style="18" customWidth="1"/>
    <col min="4" max="4" width="17.375" style="18" customWidth="1"/>
    <col min="5" max="6" width="16.875" style="18" customWidth="1"/>
    <col min="7" max="7" width="17.50390625" style="18" customWidth="1"/>
    <col min="8" max="9" width="15.25390625" style="18" customWidth="1"/>
    <col min="10" max="10" width="15.50390625" style="18" customWidth="1"/>
    <col min="11" max="11" width="15.25390625" style="18" customWidth="1"/>
    <col min="12" max="12" width="15.25390625" style="81" customWidth="1"/>
    <col min="13" max="13" width="15.25390625" style="18" customWidth="1"/>
    <col min="14" max="14" width="5.375" style="18" customWidth="1"/>
    <col min="15" max="16384" width="8.00390625" style="18" customWidth="1"/>
  </cols>
  <sheetData>
    <row r="1" spans="2:14" ht="18.75" customHeight="1">
      <c r="B1" s="23"/>
      <c r="C1" s="23"/>
      <c r="D1" s="23"/>
      <c r="E1" s="23"/>
      <c r="F1" s="23"/>
      <c r="G1" s="25" t="s">
        <v>300</v>
      </c>
      <c r="H1" s="26" t="s">
        <v>88</v>
      </c>
      <c r="I1" s="25"/>
      <c r="L1" s="79"/>
      <c r="M1" s="23"/>
      <c r="N1" s="23"/>
    </row>
    <row r="2" spans="2:14" ht="7.5" customHeight="1">
      <c r="B2" s="23"/>
      <c r="C2" s="23"/>
      <c r="D2" s="23"/>
      <c r="E2" s="23"/>
      <c r="F2" s="23"/>
      <c r="G2" s="25"/>
      <c r="H2" s="26"/>
      <c r="I2" s="25"/>
      <c r="L2" s="79"/>
      <c r="M2" s="23"/>
      <c r="N2" s="23"/>
    </row>
    <row r="3" spans="2:14" s="20" customFormat="1" ht="14.25" customHeight="1">
      <c r="B3" s="23"/>
      <c r="C3" s="23"/>
      <c r="D3" s="23"/>
      <c r="E3" s="23"/>
      <c r="F3" s="23"/>
      <c r="G3" s="28" t="s">
        <v>322</v>
      </c>
      <c r="H3" s="20" t="s">
        <v>323</v>
      </c>
      <c r="I3" s="28"/>
      <c r="K3" s="23"/>
      <c r="L3" s="80"/>
      <c r="M3" s="23"/>
      <c r="N3" s="23"/>
    </row>
    <row r="4" spans="1:14" ht="12.75" thickBot="1">
      <c r="A4" s="30" t="s">
        <v>310</v>
      </c>
      <c r="N4" s="28" t="s">
        <v>80</v>
      </c>
    </row>
    <row r="5" spans="1:14" s="39" customFormat="1" ht="15" customHeight="1">
      <c r="A5" s="33"/>
      <c r="B5" s="65"/>
      <c r="C5" s="129"/>
      <c r="D5" s="66" t="s">
        <v>62</v>
      </c>
      <c r="E5" s="66"/>
      <c r="F5" s="66"/>
      <c r="G5" s="82"/>
      <c r="H5" s="83"/>
      <c r="I5" s="84"/>
      <c r="J5" s="85" t="s">
        <v>63</v>
      </c>
      <c r="K5" s="33"/>
      <c r="L5" s="86"/>
      <c r="M5" s="33"/>
      <c r="N5" s="345" t="s">
        <v>153</v>
      </c>
    </row>
    <row r="6" spans="1:14" s="39" customFormat="1" ht="30" customHeight="1">
      <c r="A6" s="37" t="s">
        <v>318</v>
      </c>
      <c r="B6" s="69"/>
      <c r="C6" s="87" t="s">
        <v>41</v>
      </c>
      <c r="D6" s="38" t="s">
        <v>41</v>
      </c>
      <c r="E6" s="38" t="s">
        <v>42</v>
      </c>
      <c r="F6" s="88" t="s">
        <v>64</v>
      </c>
      <c r="G6" s="89" t="s">
        <v>43</v>
      </c>
      <c r="H6" s="38" t="s">
        <v>55</v>
      </c>
      <c r="I6" s="38" t="s">
        <v>56</v>
      </c>
      <c r="J6" s="131" t="s">
        <v>44</v>
      </c>
      <c r="K6" s="38" t="s">
        <v>45</v>
      </c>
      <c r="L6" s="90" t="s">
        <v>46</v>
      </c>
      <c r="M6" s="38" t="s">
        <v>47</v>
      </c>
      <c r="N6" s="346"/>
    </row>
    <row r="7" spans="1:14" ht="11.25" customHeight="1">
      <c r="A7" s="39"/>
      <c r="B7" s="40"/>
      <c r="C7" s="2"/>
      <c r="D7" s="2"/>
      <c r="E7" s="2"/>
      <c r="F7" s="2"/>
      <c r="G7" s="2"/>
      <c r="H7" s="2"/>
      <c r="I7" s="2"/>
      <c r="J7" s="2"/>
      <c r="K7" s="2"/>
      <c r="L7" s="255"/>
      <c r="M7" s="2"/>
      <c r="N7" s="42"/>
    </row>
    <row r="8" spans="1:14" s="21" customFormat="1" ht="12" customHeight="1">
      <c r="A8" s="43" t="s">
        <v>31</v>
      </c>
      <c r="B8" s="44"/>
      <c r="C8" s="256">
        <v>2056098</v>
      </c>
      <c r="D8" s="256">
        <v>1136264</v>
      </c>
      <c r="E8" s="256">
        <v>962364</v>
      </c>
      <c r="F8" s="256">
        <v>173900</v>
      </c>
      <c r="G8" s="256">
        <v>116810</v>
      </c>
      <c r="H8" s="256">
        <v>160582</v>
      </c>
      <c r="I8" s="256">
        <v>43772</v>
      </c>
      <c r="J8" s="256">
        <v>803024</v>
      </c>
      <c r="K8" s="256">
        <v>633231</v>
      </c>
      <c r="L8" s="257">
        <v>-16075</v>
      </c>
      <c r="M8" s="256">
        <v>185868</v>
      </c>
      <c r="N8" s="47" t="s">
        <v>68</v>
      </c>
    </row>
    <row r="9" spans="1:14" s="21" customFormat="1" ht="12" customHeight="1">
      <c r="A9" s="43" t="s">
        <v>32</v>
      </c>
      <c r="B9" s="44"/>
      <c r="C9" s="256">
        <v>1733998.298550311</v>
      </c>
      <c r="D9" s="256">
        <v>948723.539</v>
      </c>
      <c r="E9" s="256">
        <v>803482.9859999998</v>
      </c>
      <c r="F9" s="256">
        <v>145240.55299999999</v>
      </c>
      <c r="G9" s="256">
        <v>98217.72655031078</v>
      </c>
      <c r="H9" s="256">
        <v>134271.93236617537</v>
      </c>
      <c r="I9" s="256">
        <v>36054.20581586455</v>
      </c>
      <c r="J9" s="256">
        <v>687057.033</v>
      </c>
      <c r="K9" s="256">
        <v>545313.46</v>
      </c>
      <c r="L9" s="257">
        <v>-10337.288</v>
      </c>
      <c r="M9" s="256">
        <v>152080.86100000003</v>
      </c>
      <c r="N9" s="47" t="s">
        <v>69</v>
      </c>
    </row>
    <row r="10" spans="1:14" s="21" customFormat="1" ht="12" customHeight="1">
      <c r="A10" s="43" t="s">
        <v>33</v>
      </c>
      <c r="B10" s="44"/>
      <c r="C10" s="256">
        <v>322100.22359315725</v>
      </c>
      <c r="D10" s="256">
        <v>187540.803</v>
      </c>
      <c r="E10" s="256">
        <v>158881.12800000003</v>
      </c>
      <c r="F10" s="256">
        <v>28659.675</v>
      </c>
      <c r="G10" s="256">
        <v>18592.604593157244</v>
      </c>
      <c r="H10" s="256">
        <v>26310.27449156712</v>
      </c>
      <c r="I10" s="256">
        <v>7717.669898409875</v>
      </c>
      <c r="J10" s="256">
        <v>115966.81599999999</v>
      </c>
      <c r="K10" s="256">
        <v>87918.027</v>
      </c>
      <c r="L10" s="257">
        <v>-5738.161000000001</v>
      </c>
      <c r="M10" s="256">
        <v>33786.95</v>
      </c>
      <c r="N10" s="47" t="s">
        <v>70</v>
      </c>
    </row>
    <row r="11" spans="1:14" ht="12" customHeight="1">
      <c r="A11" s="39"/>
      <c r="B11" s="40"/>
      <c r="C11" s="258"/>
      <c r="D11" s="258"/>
      <c r="E11" s="258"/>
      <c r="F11" s="258"/>
      <c r="G11" s="258"/>
      <c r="H11" s="258"/>
      <c r="I11" s="258"/>
      <c r="J11" s="258"/>
      <c r="K11" s="258"/>
      <c r="L11" s="259"/>
      <c r="M11" s="258"/>
      <c r="N11" s="50"/>
    </row>
    <row r="12" spans="1:14" ht="12" customHeight="1">
      <c r="A12" s="39">
        <v>1</v>
      </c>
      <c r="B12" s="51" t="s">
        <v>110</v>
      </c>
      <c r="C12" s="258">
        <v>642953.3225504314</v>
      </c>
      <c r="D12" s="258">
        <v>343975.015</v>
      </c>
      <c r="E12" s="258">
        <v>291451.745</v>
      </c>
      <c r="F12" s="258">
        <v>52523.27</v>
      </c>
      <c r="G12" s="258">
        <v>36924.049550431395</v>
      </c>
      <c r="H12" s="258">
        <v>48877.644512785926</v>
      </c>
      <c r="I12" s="258">
        <v>11953.594962354533</v>
      </c>
      <c r="J12" s="258">
        <v>262054.258</v>
      </c>
      <c r="K12" s="258">
        <v>203221.971</v>
      </c>
      <c r="L12" s="259">
        <v>7306.674</v>
      </c>
      <c r="M12" s="258">
        <v>51525.613</v>
      </c>
      <c r="N12" s="50">
        <v>1</v>
      </c>
    </row>
    <row r="13" spans="1:14" ht="12" customHeight="1">
      <c r="A13" s="39">
        <v>2</v>
      </c>
      <c r="B13" s="51" t="s">
        <v>111</v>
      </c>
      <c r="C13" s="258">
        <v>230388.6884528431</v>
      </c>
      <c r="D13" s="258">
        <v>155233.735</v>
      </c>
      <c r="E13" s="258">
        <v>131433.132</v>
      </c>
      <c r="F13" s="258">
        <v>23800.603</v>
      </c>
      <c r="G13" s="258">
        <v>15127.398452843134</v>
      </c>
      <c r="H13" s="258">
        <v>22191.894585740654</v>
      </c>
      <c r="I13" s="258">
        <v>7064.496132897521</v>
      </c>
      <c r="J13" s="258">
        <v>60027.555</v>
      </c>
      <c r="K13" s="258">
        <v>40691.122</v>
      </c>
      <c r="L13" s="259">
        <v>-6186.344</v>
      </c>
      <c r="M13" s="258">
        <v>25522.777</v>
      </c>
      <c r="N13" s="50">
        <v>2</v>
      </c>
    </row>
    <row r="14" spans="1:14" ht="12" customHeight="1">
      <c r="A14" s="39">
        <v>3</v>
      </c>
      <c r="B14" s="51" t="s">
        <v>112</v>
      </c>
      <c r="C14" s="258">
        <v>288462.9759791349</v>
      </c>
      <c r="D14" s="258">
        <v>105113.298</v>
      </c>
      <c r="E14" s="258">
        <v>88980.051</v>
      </c>
      <c r="F14" s="258">
        <v>16133.247</v>
      </c>
      <c r="G14" s="258">
        <v>12037.825979134876</v>
      </c>
      <c r="H14" s="258">
        <v>15700.755420420313</v>
      </c>
      <c r="I14" s="258">
        <v>3662.9294412854374</v>
      </c>
      <c r="J14" s="258">
        <v>171311.852</v>
      </c>
      <c r="K14" s="258">
        <v>157341.651</v>
      </c>
      <c r="L14" s="259">
        <v>-2260.504</v>
      </c>
      <c r="M14" s="258">
        <v>16230.705</v>
      </c>
      <c r="N14" s="50">
        <v>3</v>
      </c>
    </row>
    <row r="15" spans="1:14" ht="12" customHeight="1">
      <c r="A15" s="39">
        <v>4</v>
      </c>
      <c r="B15" s="51" t="s">
        <v>113</v>
      </c>
      <c r="C15" s="258">
        <v>39669.583860731924</v>
      </c>
      <c r="D15" s="258">
        <v>25385.784</v>
      </c>
      <c r="E15" s="258">
        <v>21485.708</v>
      </c>
      <c r="F15" s="258">
        <v>3900.076</v>
      </c>
      <c r="G15" s="258">
        <v>2750.591860731923</v>
      </c>
      <c r="H15" s="258">
        <v>3805.182335147649</v>
      </c>
      <c r="I15" s="258">
        <v>1054.590474415726</v>
      </c>
      <c r="J15" s="258">
        <v>11533.208</v>
      </c>
      <c r="K15" s="258">
        <v>8046.298</v>
      </c>
      <c r="L15" s="259">
        <v>-997.815</v>
      </c>
      <c r="M15" s="258">
        <v>4484.725</v>
      </c>
      <c r="N15" s="50">
        <v>4</v>
      </c>
    </row>
    <row r="16" spans="1:14" ht="12" customHeight="1">
      <c r="A16" s="39">
        <v>5</v>
      </c>
      <c r="B16" s="51" t="s">
        <v>114</v>
      </c>
      <c r="C16" s="258">
        <v>159429.78930999106</v>
      </c>
      <c r="D16" s="258">
        <v>74306.841</v>
      </c>
      <c r="E16" s="258">
        <v>62935.998</v>
      </c>
      <c r="F16" s="258">
        <v>11370.843</v>
      </c>
      <c r="G16" s="258">
        <v>7219.050309991048</v>
      </c>
      <c r="H16" s="258">
        <v>10092.568127345272</v>
      </c>
      <c r="I16" s="258">
        <v>2873.5178173542226</v>
      </c>
      <c r="J16" s="258">
        <v>77903.898</v>
      </c>
      <c r="K16" s="258">
        <v>67499.06</v>
      </c>
      <c r="L16" s="259">
        <v>-1189.804</v>
      </c>
      <c r="M16" s="258">
        <v>11594.642</v>
      </c>
      <c r="N16" s="50">
        <v>5</v>
      </c>
    </row>
    <row r="17" spans="1:14" ht="12" customHeight="1">
      <c r="A17" s="39">
        <v>6</v>
      </c>
      <c r="B17" s="51" t="s">
        <v>115</v>
      </c>
      <c r="C17" s="258">
        <v>113882.47328442047</v>
      </c>
      <c r="D17" s="258">
        <v>67428.278</v>
      </c>
      <c r="E17" s="258">
        <v>57087.524</v>
      </c>
      <c r="F17" s="258">
        <v>10340.754</v>
      </c>
      <c r="G17" s="258">
        <v>6732.35528442047</v>
      </c>
      <c r="H17" s="258">
        <v>9289.32345772545</v>
      </c>
      <c r="I17" s="258">
        <v>2556.96817330498</v>
      </c>
      <c r="J17" s="258">
        <v>39721.84</v>
      </c>
      <c r="K17" s="258">
        <v>30103.675</v>
      </c>
      <c r="L17" s="259">
        <v>-1908.836</v>
      </c>
      <c r="M17" s="258">
        <v>11527.001</v>
      </c>
      <c r="N17" s="50">
        <v>6</v>
      </c>
    </row>
    <row r="18" spans="1:14" ht="12" customHeight="1">
      <c r="A18" s="39">
        <v>7</v>
      </c>
      <c r="B18" s="51" t="s">
        <v>116</v>
      </c>
      <c r="C18" s="258">
        <v>58238.1904884387</v>
      </c>
      <c r="D18" s="258">
        <v>38221.51</v>
      </c>
      <c r="E18" s="258">
        <v>32371.303</v>
      </c>
      <c r="F18" s="258">
        <v>5850.207</v>
      </c>
      <c r="G18" s="258">
        <v>4023.7804884386924</v>
      </c>
      <c r="H18" s="258">
        <v>5545.760669841111</v>
      </c>
      <c r="I18" s="258">
        <v>1521.9801814024183</v>
      </c>
      <c r="J18" s="258">
        <v>15992.9</v>
      </c>
      <c r="K18" s="258">
        <v>10875.518</v>
      </c>
      <c r="L18" s="259">
        <v>-1215.097</v>
      </c>
      <c r="M18" s="258">
        <v>6332.479</v>
      </c>
      <c r="N18" s="50">
        <v>7</v>
      </c>
    </row>
    <row r="19" spans="1:14" ht="12" customHeight="1">
      <c r="A19" s="39">
        <v>8</v>
      </c>
      <c r="B19" s="51" t="s">
        <v>117</v>
      </c>
      <c r="C19" s="258">
        <v>88026.52659629183</v>
      </c>
      <c r="D19" s="258">
        <v>60653.249</v>
      </c>
      <c r="E19" s="258">
        <v>51349.921</v>
      </c>
      <c r="F19" s="258">
        <v>9303.328</v>
      </c>
      <c r="G19" s="258">
        <v>5754.7335962918305</v>
      </c>
      <c r="H19" s="258">
        <v>8057.731123942678</v>
      </c>
      <c r="I19" s="258">
        <v>2302.9975276508476</v>
      </c>
      <c r="J19" s="258">
        <v>21618.544</v>
      </c>
      <c r="K19" s="258">
        <v>12869.643</v>
      </c>
      <c r="L19" s="259">
        <v>-1896.202</v>
      </c>
      <c r="M19" s="258">
        <v>10645.103</v>
      </c>
      <c r="N19" s="50">
        <v>8</v>
      </c>
    </row>
    <row r="20" spans="1:14" ht="12" customHeight="1">
      <c r="A20" s="39">
        <v>9</v>
      </c>
      <c r="B20" s="51" t="s">
        <v>118</v>
      </c>
      <c r="C20" s="258">
        <v>48067.4331895648</v>
      </c>
      <c r="D20" s="258">
        <v>34291.747</v>
      </c>
      <c r="E20" s="258">
        <v>29046.078</v>
      </c>
      <c r="F20" s="258">
        <v>5245.669</v>
      </c>
      <c r="G20" s="258">
        <v>3332.5861895647945</v>
      </c>
      <c r="H20" s="258">
        <v>4773.528307062886</v>
      </c>
      <c r="I20" s="258">
        <v>1440.9421174980914</v>
      </c>
      <c r="J20" s="258">
        <v>10443.1</v>
      </c>
      <c r="K20" s="258">
        <v>4855.222</v>
      </c>
      <c r="L20" s="259">
        <v>-633.314</v>
      </c>
      <c r="M20" s="258">
        <v>6221.192</v>
      </c>
      <c r="N20" s="50">
        <v>9</v>
      </c>
    </row>
    <row r="21" spans="1:14" ht="12" customHeight="1">
      <c r="A21" s="39">
        <v>10</v>
      </c>
      <c r="B21" s="51" t="s">
        <v>119</v>
      </c>
      <c r="C21" s="258">
        <v>64879.31483846264</v>
      </c>
      <c r="D21" s="258">
        <v>44114.082</v>
      </c>
      <c r="E21" s="258">
        <v>37341.526</v>
      </c>
      <c r="F21" s="258">
        <v>6772.556</v>
      </c>
      <c r="G21" s="258">
        <v>4315.354838462638</v>
      </c>
      <c r="H21" s="258">
        <v>5937.543826163419</v>
      </c>
      <c r="I21" s="258">
        <v>1622.1889877007802</v>
      </c>
      <c r="J21" s="258">
        <v>16449.878</v>
      </c>
      <c r="K21" s="258">
        <v>9809.3</v>
      </c>
      <c r="L21" s="259">
        <v>-1356.046</v>
      </c>
      <c r="M21" s="258">
        <v>7996.624</v>
      </c>
      <c r="N21" s="50">
        <v>10</v>
      </c>
    </row>
    <row r="22" spans="1:14" ht="12" customHeight="1">
      <c r="A22" s="39"/>
      <c r="B22" s="51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258"/>
      <c r="N22" s="50"/>
    </row>
    <row r="23" spans="1:14" ht="12" customHeight="1">
      <c r="A23" s="39">
        <v>11</v>
      </c>
      <c r="B23" s="51" t="s">
        <v>120</v>
      </c>
      <c r="C23" s="258">
        <v>52527.7194212293</v>
      </c>
      <c r="D23" s="258">
        <v>25402.201</v>
      </c>
      <c r="E23" s="258">
        <v>21562.953</v>
      </c>
      <c r="F23" s="258">
        <v>3839.248</v>
      </c>
      <c r="G23" s="258">
        <v>2303.536421229301</v>
      </c>
      <c r="H23" s="258">
        <v>3197.5734850075373</v>
      </c>
      <c r="I23" s="258">
        <v>894.0370637782365</v>
      </c>
      <c r="J23" s="258">
        <v>24821.982</v>
      </c>
      <c r="K23" s="258">
        <v>21547.858</v>
      </c>
      <c r="L23" s="259">
        <v>-261.462</v>
      </c>
      <c r="M23" s="258">
        <v>3535.586</v>
      </c>
      <c r="N23" s="50">
        <v>11</v>
      </c>
    </row>
    <row r="24" spans="1:14" ht="12" customHeight="1">
      <c r="A24" s="39"/>
      <c r="B24" s="51"/>
      <c r="C24" s="258"/>
      <c r="D24" s="258"/>
      <c r="E24" s="258"/>
      <c r="F24" s="258"/>
      <c r="G24" s="258"/>
      <c r="H24" s="258"/>
      <c r="I24" s="258"/>
      <c r="J24" s="258"/>
      <c r="K24" s="258"/>
      <c r="L24" s="259"/>
      <c r="M24" s="258"/>
      <c r="N24" s="50"/>
    </row>
    <row r="25" spans="1:14" ht="12" customHeight="1">
      <c r="A25" s="39">
        <v>12</v>
      </c>
      <c r="B25" s="51" t="s">
        <v>121</v>
      </c>
      <c r="C25" s="258">
        <v>41314.18979265966</v>
      </c>
      <c r="D25" s="258">
        <v>25850.891</v>
      </c>
      <c r="E25" s="258">
        <v>21878.101</v>
      </c>
      <c r="F25" s="258">
        <v>3972.79</v>
      </c>
      <c r="G25" s="258">
        <v>3114.9447926596545</v>
      </c>
      <c r="H25" s="258">
        <v>3993.5893059675245</v>
      </c>
      <c r="I25" s="258">
        <v>878.6445133078705</v>
      </c>
      <c r="J25" s="258">
        <v>12348.354</v>
      </c>
      <c r="K25" s="258">
        <v>9375.644</v>
      </c>
      <c r="L25" s="259">
        <v>-790.447</v>
      </c>
      <c r="M25" s="258">
        <v>3763.157</v>
      </c>
      <c r="N25" s="50">
        <v>12</v>
      </c>
    </row>
    <row r="26" spans="1:14" ht="12" customHeight="1">
      <c r="A26" s="39">
        <v>13</v>
      </c>
      <c r="B26" s="51" t="s">
        <v>122</v>
      </c>
      <c r="C26" s="258">
        <v>28620.882476857463</v>
      </c>
      <c r="D26" s="258">
        <v>13287.352</v>
      </c>
      <c r="E26" s="258">
        <v>11261.62</v>
      </c>
      <c r="F26" s="258">
        <v>2025.732</v>
      </c>
      <c r="G26" s="258">
        <v>1335.8374768574606</v>
      </c>
      <c r="H26" s="258">
        <v>1856.7314110269676</v>
      </c>
      <c r="I26" s="258">
        <v>520.8939341695071</v>
      </c>
      <c r="J26" s="258">
        <v>13997.693</v>
      </c>
      <c r="K26" s="258">
        <v>12075.808</v>
      </c>
      <c r="L26" s="259">
        <v>-446.085</v>
      </c>
      <c r="M26" s="258">
        <v>2367.97</v>
      </c>
      <c r="N26" s="50">
        <v>13</v>
      </c>
    </row>
    <row r="27" spans="1:14" ht="12" customHeight="1">
      <c r="A27" s="39">
        <v>14</v>
      </c>
      <c r="B27" s="51" t="s">
        <v>123</v>
      </c>
      <c r="C27" s="258">
        <v>48881.71545704029</v>
      </c>
      <c r="D27" s="258">
        <v>31766.498</v>
      </c>
      <c r="E27" s="258">
        <v>26886.946</v>
      </c>
      <c r="F27" s="258">
        <v>4879.552</v>
      </c>
      <c r="G27" s="258">
        <v>3285.580457040291</v>
      </c>
      <c r="H27" s="258">
        <v>4599.759802160071</v>
      </c>
      <c r="I27" s="258">
        <v>1314.179345119779</v>
      </c>
      <c r="J27" s="258">
        <v>13829.637</v>
      </c>
      <c r="K27" s="258">
        <v>7944.523</v>
      </c>
      <c r="L27" s="259">
        <v>-589.309</v>
      </c>
      <c r="M27" s="258">
        <v>6474.423</v>
      </c>
      <c r="N27" s="50">
        <v>14</v>
      </c>
    </row>
    <row r="28" spans="1:14" ht="12" customHeight="1">
      <c r="A28" s="39"/>
      <c r="B28" s="51"/>
      <c r="C28" s="258"/>
      <c r="D28" s="258"/>
      <c r="E28" s="258"/>
      <c r="F28" s="258"/>
      <c r="G28" s="258"/>
      <c r="H28" s="258"/>
      <c r="I28" s="258"/>
      <c r="J28" s="258"/>
      <c r="K28" s="258"/>
      <c r="L28" s="259"/>
      <c r="M28" s="258"/>
      <c r="N28" s="50"/>
    </row>
    <row r="29" spans="1:14" ht="12" customHeight="1">
      <c r="A29" s="39">
        <v>15</v>
      </c>
      <c r="B29" s="51" t="s">
        <v>124</v>
      </c>
      <c r="C29" s="258">
        <v>16466.975227443876</v>
      </c>
      <c r="D29" s="258">
        <v>5830.491</v>
      </c>
      <c r="E29" s="258">
        <v>4935.399</v>
      </c>
      <c r="F29" s="258">
        <v>895.092</v>
      </c>
      <c r="G29" s="258">
        <v>441.7562274438774</v>
      </c>
      <c r="H29" s="258">
        <v>761.2219136728872</v>
      </c>
      <c r="I29" s="258">
        <v>319.46568622900986</v>
      </c>
      <c r="J29" s="258">
        <v>10194.728</v>
      </c>
      <c r="K29" s="258">
        <v>9378.676</v>
      </c>
      <c r="L29" s="259">
        <v>-353.154</v>
      </c>
      <c r="M29" s="258">
        <v>1169.206</v>
      </c>
      <c r="N29" s="50">
        <v>15</v>
      </c>
    </row>
    <row r="30" spans="1:14" ht="12" customHeight="1">
      <c r="A30" s="39"/>
      <c r="B30" s="51"/>
      <c r="C30" s="258"/>
      <c r="D30" s="258"/>
      <c r="E30" s="258"/>
      <c r="F30" s="258"/>
      <c r="G30" s="258"/>
      <c r="H30" s="258"/>
      <c r="I30" s="258"/>
      <c r="J30" s="258"/>
      <c r="K30" s="258"/>
      <c r="L30" s="259"/>
      <c r="M30" s="258"/>
      <c r="N30" s="50"/>
    </row>
    <row r="31" spans="1:14" ht="12" customHeight="1">
      <c r="A31" s="39">
        <v>16</v>
      </c>
      <c r="B31" s="51" t="s">
        <v>125</v>
      </c>
      <c r="C31" s="258">
        <v>38156.371623152336</v>
      </c>
      <c r="D31" s="258">
        <v>26158.502</v>
      </c>
      <c r="E31" s="258">
        <v>22176.443</v>
      </c>
      <c r="F31" s="258">
        <v>3982.059</v>
      </c>
      <c r="G31" s="258">
        <v>2663.5546231523363</v>
      </c>
      <c r="H31" s="258">
        <v>3756.100136829206</v>
      </c>
      <c r="I31" s="258">
        <v>1092.5455136768696</v>
      </c>
      <c r="J31" s="258">
        <v>9334.315</v>
      </c>
      <c r="K31" s="258">
        <v>5462.26</v>
      </c>
      <c r="L31" s="259">
        <v>-769.191</v>
      </c>
      <c r="M31" s="258">
        <v>4641.246</v>
      </c>
      <c r="N31" s="50">
        <v>16</v>
      </c>
    </row>
    <row r="32" spans="1:14" ht="12" customHeight="1">
      <c r="A32" s="39"/>
      <c r="B32" s="51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258"/>
      <c r="N32" s="50"/>
    </row>
    <row r="33" spans="1:14" ht="12" customHeight="1">
      <c r="A33" s="39">
        <v>17</v>
      </c>
      <c r="B33" s="51" t="s">
        <v>126</v>
      </c>
      <c r="C33" s="258">
        <v>23173.425778618493</v>
      </c>
      <c r="D33" s="258">
        <v>8259.162</v>
      </c>
      <c r="E33" s="258">
        <v>6995.554</v>
      </c>
      <c r="F33" s="258">
        <v>1263.608</v>
      </c>
      <c r="G33" s="258">
        <v>830.0257786184936</v>
      </c>
      <c r="H33" s="258">
        <v>1193.890734425745</v>
      </c>
      <c r="I33" s="258">
        <v>363.86495580725136</v>
      </c>
      <c r="J33" s="258">
        <v>14084.238</v>
      </c>
      <c r="K33" s="258">
        <v>13177.354</v>
      </c>
      <c r="L33" s="259">
        <v>-496.079</v>
      </c>
      <c r="M33" s="258">
        <v>1402.963</v>
      </c>
      <c r="N33" s="50">
        <v>17</v>
      </c>
    </row>
    <row r="34" spans="1:14" ht="12" customHeight="1">
      <c r="A34" s="39">
        <v>18</v>
      </c>
      <c r="B34" s="51" t="s">
        <v>127</v>
      </c>
      <c r="C34" s="258">
        <v>18150.823098811383</v>
      </c>
      <c r="D34" s="258">
        <v>12462.827</v>
      </c>
      <c r="E34" s="258">
        <v>10549.94</v>
      </c>
      <c r="F34" s="258">
        <v>1912.887</v>
      </c>
      <c r="G34" s="258">
        <v>1215.7500988113825</v>
      </c>
      <c r="H34" s="258">
        <v>1764.8946600178638</v>
      </c>
      <c r="I34" s="258">
        <v>549.1445612064814</v>
      </c>
      <c r="J34" s="258">
        <v>4472.246</v>
      </c>
      <c r="K34" s="258">
        <v>2379.247</v>
      </c>
      <c r="L34" s="259">
        <v>-421.944</v>
      </c>
      <c r="M34" s="258">
        <v>2514.943</v>
      </c>
      <c r="N34" s="50">
        <v>18</v>
      </c>
    </row>
    <row r="35" spans="1:14" ht="12" customHeight="1">
      <c r="A35" s="39">
        <v>19</v>
      </c>
      <c r="B35" s="51" t="s">
        <v>128</v>
      </c>
      <c r="C35" s="258">
        <v>41477.67940985638</v>
      </c>
      <c r="D35" s="258">
        <v>29004.543</v>
      </c>
      <c r="E35" s="258">
        <v>24567.438</v>
      </c>
      <c r="F35" s="258">
        <v>4437.105</v>
      </c>
      <c r="G35" s="258">
        <v>2545.5514098563776</v>
      </c>
      <c r="H35" s="258">
        <v>3860.1175928387343</v>
      </c>
      <c r="I35" s="258">
        <v>1314.5661829823568</v>
      </c>
      <c r="J35" s="258">
        <v>9927.585</v>
      </c>
      <c r="K35" s="258">
        <v>5326.447</v>
      </c>
      <c r="L35" s="259">
        <v>-1197.091</v>
      </c>
      <c r="M35" s="258">
        <v>5798.229</v>
      </c>
      <c r="N35" s="50">
        <v>19</v>
      </c>
    </row>
    <row r="36" spans="1:14" ht="12" customHeight="1">
      <c r="A36" s="39"/>
      <c r="B36" s="51"/>
      <c r="C36" s="258"/>
      <c r="D36" s="258"/>
      <c r="E36" s="258"/>
      <c r="F36" s="258"/>
      <c r="G36" s="258"/>
      <c r="H36" s="258"/>
      <c r="I36" s="258"/>
      <c r="J36" s="258"/>
      <c r="K36" s="258"/>
      <c r="L36" s="259"/>
      <c r="M36" s="258"/>
      <c r="N36" s="50"/>
    </row>
    <row r="37" spans="1:14" ht="12" customHeight="1" thickBot="1">
      <c r="A37" s="55">
        <v>20</v>
      </c>
      <c r="B37" s="56" t="s">
        <v>129</v>
      </c>
      <c r="C37" s="260">
        <v>13330.441307488069</v>
      </c>
      <c r="D37" s="261">
        <v>9518.336</v>
      </c>
      <c r="E37" s="261">
        <v>8066.734</v>
      </c>
      <c r="F37" s="261">
        <v>1451.602</v>
      </c>
      <c r="G37" s="261">
        <v>856.0673074880693</v>
      </c>
      <c r="H37" s="261">
        <v>1326.3954496205818</v>
      </c>
      <c r="I37" s="261">
        <v>470.3281421325124</v>
      </c>
      <c r="J37" s="261">
        <v>2956.038</v>
      </c>
      <c r="K37" s="261">
        <v>1250.21</v>
      </c>
      <c r="L37" s="262">
        <v>-413.399</v>
      </c>
      <c r="M37" s="261">
        <v>2119.227</v>
      </c>
      <c r="N37" s="59">
        <v>20</v>
      </c>
    </row>
    <row r="38" spans="1:13" ht="12.75" customHeight="1">
      <c r="A38" s="39" t="s">
        <v>175</v>
      </c>
      <c r="C38" s="54"/>
      <c r="D38" s="54"/>
      <c r="E38" s="54"/>
      <c r="F38" s="54"/>
      <c r="G38" s="54"/>
      <c r="H38" s="54"/>
      <c r="I38" s="54"/>
      <c r="J38" s="54"/>
      <c r="K38" s="54"/>
      <c r="M38" s="54"/>
    </row>
  </sheetData>
  <sheetProtection/>
  <mergeCells count="1">
    <mergeCell ref="N5:N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2017-02-14T01:19:54Z</cp:lastPrinted>
  <dcterms:created xsi:type="dcterms:W3CDTF">1997-01-08T22:48:59Z</dcterms:created>
  <dcterms:modified xsi:type="dcterms:W3CDTF">2017-03-15T00:20:47Z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