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0920" windowHeight="10380" activeTab="0"/>
  </bookViews>
  <sheets>
    <sheet name="- 31 -" sheetId="1" r:id="rId1"/>
    <sheet name="- 32 -" sheetId="2" r:id="rId2"/>
    <sheet name="- 33 -" sheetId="3" r:id="rId3"/>
    <sheet name="- 34 -" sheetId="4" r:id="rId4"/>
    <sheet name="- 35 -" sheetId="5" r:id="rId5"/>
    <sheet name="- 36 -" sheetId="6" r:id="rId6"/>
    <sheet name="- 37 -" sheetId="7" r:id="rId7"/>
    <sheet name="- 38 -" sheetId="8" r:id="rId8"/>
    <sheet name="- 39 -" sheetId="9" r:id="rId9"/>
  </sheets>
  <definedNames>
    <definedName name="_xlnm.Print_Area" localSheetId="0">'- 31 -'!$A$1:$S$40</definedName>
    <definedName name="_xlnm.Print_Area" localSheetId="5">'- 36 -'!$A$1:$N$48</definedName>
    <definedName name="_xlnm.Print_Area" localSheetId="6">'- 37 -'!$A:$I</definedName>
    <definedName name="_xlnm.Print_Area" localSheetId="8">'- 39 -'!$A$1:$T$49</definedName>
  </definedNames>
  <calcPr fullCalcOnLoad="1"/>
</workbook>
</file>

<file path=xl/sharedStrings.xml><?xml version="1.0" encoding="utf-8"?>
<sst xmlns="http://schemas.openxmlformats.org/spreadsheetml/2006/main" count="565" uniqueCount="266">
  <si>
    <t>左記ABCDのうち就職している者</t>
  </si>
  <si>
    <t>(一般課程)</t>
  </si>
  <si>
    <t>就職者</t>
  </si>
  <si>
    <t>進 路 区 分</t>
  </si>
  <si>
    <t>合  計</t>
  </si>
  <si>
    <t>A</t>
  </si>
  <si>
    <t>等</t>
  </si>
  <si>
    <t>学</t>
  </si>
  <si>
    <t>進</t>
  </si>
  <si>
    <t>再</t>
  </si>
  <si>
    <t>掲</t>
  </si>
  <si>
    <t>者</t>
  </si>
  <si>
    <t>佐賀県</t>
  </si>
  <si>
    <t>鹿島市</t>
  </si>
  <si>
    <t>神埼市</t>
  </si>
  <si>
    <t>就職率</t>
  </si>
  <si>
    <t>全   国</t>
  </si>
  <si>
    <t>県外</t>
  </si>
  <si>
    <t>合   計</t>
  </si>
  <si>
    <t>公   立</t>
  </si>
  <si>
    <t>私   立</t>
  </si>
  <si>
    <t>大</t>
  </si>
  <si>
    <t>大  学  学  部</t>
  </si>
  <si>
    <t>高 等 学 校 専 攻 科</t>
  </si>
  <si>
    <t>C 専修学校</t>
  </si>
  <si>
    <t>専修学校一般課程</t>
  </si>
  <si>
    <t>等入学者</t>
  </si>
  <si>
    <t>各 種 学 校</t>
  </si>
  <si>
    <t>大学</t>
  </si>
  <si>
    <t>短期大学</t>
  </si>
  <si>
    <t>大 学 等 進 学 率</t>
  </si>
  <si>
    <t>就 職 率</t>
  </si>
  <si>
    <t xml:space="preserve">  ただし、大学等進学率には含まれない。</t>
  </si>
  <si>
    <t>高校</t>
  </si>
  <si>
    <t>C専修学校
(一般課程)
等進学者</t>
  </si>
  <si>
    <t>過年度</t>
  </si>
  <si>
    <t>計のうち大学</t>
  </si>
  <si>
    <t>就職者
計のう</t>
  </si>
  <si>
    <t>卒業者
のうち</t>
  </si>
  <si>
    <t>大学等
進学率(％)</t>
  </si>
  <si>
    <t>就職率(％)</t>
  </si>
  <si>
    <t>等入学</t>
  </si>
  <si>
    <t>ち県内</t>
  </si>
  <si>
    <t>入学</t>
  </si>
  <si>
    <t>志願者</t>
  </si>
  <si>
    <t>大 学 学 部</t>
  </si>
  <si>
    <t>短 期 大 学 本 科</t>
  </si>
  <si>
    <t>大学・短大の通信教育部</t>
  </si>
  <si>
    <t>大学・短期大学の別科</t>
  </si>
  <si>
    <t>高等学校の専攻科</t>
  </si>
  <si>
    <t>大学(学部)</t>
  </si>
  <si>
    <t>短期大学(本科)</t>
  </si>
  <si>
    <t>志願率</t>
  </si>
  <si>
    <t>福岡県</t>
  </si>
  <si>
    <t>東京都</t>
  </si>
  <si>
    <t>熊本県</t>
  </si>
  <si>
    <t>佐   賀   県</t>
  </si>
  <si>
    <t>愛知</t>
  </si>
  <si>
    <t>大阪</t>
  </si>
  <si>
    <t>広島</t>
  </si>
  <si>
    <t>山口</t>
  </si>
  <si>
    <t>兵庫</t>
  </si>
  <si>
    <t>千葉</t>
  </si>
  <si>
    <t>埼玉</t>
  </si>
  <si>
    <t>京都</t>
  </si>
  <si>
    <t>静岡</t>
  </si>
  <si>
    <t>就職者数</t>
  </si>
  <si>
    <t>神奈川</t>
  </si>
  <si>
    <t>(単位：人)</t>
  </si>
  <si>
    <t>A 大学等進学者</t>
  </si>
  <si>
    <t>D 公共職業能力開発施設等入学者</t>
  </si>
  <si>
    <t>一時的な仕事に就いた者</t>
  </si>
  <si>
    <t>左記以外の者</t>
  </si>
  <si>
    <t>死亡・不詳者</t>
  </si>
  <si>
    <t>Aの  うち</t>
  </si>
  <si>
    <t>Bの  うち</t>
  </si>
  <si>
    <t>Cの  うち</t>
  </si>
  <si>
    <t>Dの  うち</t>
  </si>
  <si>
    <t>(単位：人・％)</t>
  </si>
  <si>
    <t>卒業者総数A+B+C+D+E+F+G+H</t>
  </si>
  <si>
    <t>短 期 大 学 本 科</t>
  </si>
  <si>
    <t>大学･短大の通教部及び放送大学</t>
  </si>
  <si>
    <t>大 学･短 大 の 別 科</t>
  </si>
  <si>
    <t>特別支援学校高等部専攻科</t>
  </si>
  <si>
    <t xml:space="preserve"> B 専修学校(専門課程)進学者</t>
  </si>
  <si>
    <t xml:space="preserve"> D 公共職業能力開発施設等入学者</t>
  </si>
  <si>
    <t>-</t>
  </si>
  <si>
    <t xml:space="preserve"> E 就 職 者 (上記ABCD除く)</t>
  </si>
  <si>
    <t xml:space="preserve"> F 一時的な仕事に就いた者</t>
  </si>
  <si>
    <t xml:space="preserve"> G 上 記 以 外 の 者</t>
  </si>
  <si>
    <t xml:space="preserve"> H 死 亡･不 詳 者</t>
  </si>
  <si>
    <t>ABCDのうち就職している者</t>
  </si>
  <si>
    <t xml:space="preserve"> 計のうち大学(学部)･短期大学(本科)入学志願者</t>
  </si>
  <si>
    <t>* 平成3年度から専修学校専門課程入学者は進学者として捉える。</t>
  </si>
  <si>
    <t>* F 平成16年度から「一時的な仕事に就いた者」を調査項目に加えた。</t>
  </si>
  <si>
    <t>* G 上記以外の者の中には、海外の大学等進学者、進学目標自宅学習者も含まれる。</t>
  </si>
  <si>
    <t>(単位：人)</t>
  </si>
  <si>
    <t>D 公共職業能力開発施設等入学者</t>
  </si>
  <si>
    <t>E就職者
(ABCDを除く者)</t>
  </si>
  <si>
    <t>G左記
以外の者</t>
  </si>
  <si>
    <t>H死亡・
不詳者</t>
  </si>
  <si>
    <t>公　　　　　　　　　立</t>
  </si>
  <si>
    <t>唐津市</t>
  </si>
  <si>
    <t>多久市</t>
  </si>
  <si>
    <t>武雄市</t>
  </si>
  <si>
    <t>小城市</t>
  </si>
  <si>
    <t>嬉野市</t>
  </si>
  <si>
    <t>みやき町</t>
  </si>
  <si>
    <t>玄海町</t>
  </si>
  <si>
    <t>有田町</t>
  </si>
  <si>
    <t>大町町</t>
  </si>
  <si>
    <t>白石町</t>
  </si>
  <si>
    <t>太良町</t>
  </si>
  <si>
    <t>私　立</t>
  </si>
  <si>
    <t>基山町</t>
  </si>
  <si>
    <t>(     再     掲     )　Aのうち</t>
  </si>
  <si>
    <t>高  校</t>
  </si>
  <si>
    <t>大学学部</t>
  </si>
  <si>
    <t>短期大学本科</t>
  </si>
  <si>
    <t>(     再     掲     )</t>
  </si>
  <si>
    <t>ABCD のうち就職している者</t>
  </si>
  <si>
    <t>公　　　　　　　　　　　立</t>
  </si>
  <si>
    <t>私　　立</t>
  </si>
  <si>
    <t>(単位：人)</t>
  </si>
  <si>
    <t>対前年差</t>
  </si>
  <si>
    <t>特別支援学校の高等部専攻科</t>
  </si>
  <si>
    <t xml:space="preserve">   している。</t>
  </si>
  <si>
    <t xml:space="preserve">     る。</t>
  </si>
  <si>
    <t xml:space="preserve">     いる。</t>
  </si>
  <si>
    <t>(単位：人・％)</t>
  </si>
  <si>
    <t>平成１８年</t>
  </si>
  <si>
    <t>長崎県</t>
  </si>
  <si>
    <t>神奈川県</t>
  </si>
  <si>
    <t>京都府</t>
  </si>
  <si>
    <t>大学</t>
  </si>
  <si>
    <t>短大</t>
  </si>
  <si>
    <t>割合</t>
  </si>
  <si>
    <t>平成１９年（旧）</t>
  </si>
  <si>
    <t>平成１９年（新）</t>
  </si>
  <si>
    <t>平成２０年</t>
  </si>
  <si>
    <t>平成２１年</t>
  </si>
  <si>
    <t xml:space="preserve"> (単位：人･％)</t>
  </si>
  <si>
    <t>就職者総数</t>
  </si>
  <si>
    <t>県内就職者数</t>
  </si>
  <si>
    <t>県外就職者数</t>
  </si>
  <si>
    <t>県内就職率</t>
  </si>
  <si>
    <t>県外就職率</t>
  </si>
  <si>
    <t xml:space="preserve">     ・昭和48年度から男子より女子の進学率が高くなっている。</t>
  </si>
  <si>
    <t>(単位：％)</t>
  </si>
  <si>
    <t>進学率(現役）</t>
  </si>
  <si>
    <t>進学率    (現役)</t>
  </si>
  <si>
    <t>通信制     を除く</t>
  </si>
  <si>
    <t>通信制    を除く</t>
  </si>
  <si>
    <t>県内    就職率</t>
  </si>
  <si>
    <t xml:space="preserve">(注)  大学等進学率    </t>
  </si>
  <si>
    <t>=    大学等の進学者数÷高等学校卒業者数 × 100</t>
  </si>
  <si>
    <t xml:space="preserve">      就職率</t>
  </si>
  <si>
    <t>=    就職者総数÷高等学校卒業者数 × 100</t>
  </si>
  <si>
    <t xml:space="preserve">      県内就職率</t>
  </si>
  <si>
    <t>=    県内就職者数÷就職者総数 × 100</t>
  </si>
  <si>
    <t>(単位：人)</t>
  </si>
  <si>
    <t>神奈川</t>
  </si>
  <si>
    <t>大分</t>
  </si>
  <si>
    <t>岡山</t>
  </si>
  <si>
    <t>三重</t>
  </si>
  <si>
    <t>奈良</t>
  </si>
  <si>
    <t>佐賀</t>
  </si>
  <si>
    <t>男</t>
  </si>
  <si>
    <t>女</t>
  </si>
  <si>
    <t>伊万里市</t>
  </si>
  <si>
    <t>佐賀市</t>
  </si>
  <si>
    <t>鳥栖市</t>
  </si>
  <si>
    <t>福岡</t>
  </si>
  <si>
    <t>長崎</t>
  </si>
  <si>
    <t>-</t>
  </si>
  <si>
    <t>東京</t>
  </si>
  <si>
    <t>計</t>
  </si>
  <si>
    <t>年度</t>
  </si>
  <si>
    <t>男</t>
  </si>
  <si>
    <t>女</t>
  </si>
  <si>
    <t>年度</t>
  </si>
  <si>
    <t>計</t>
  </si>
  <si>
    <t>その他</t>
  </si>
  <si>
    <t>C
専修学校(一般課程)等入学者</t>
  </si>
  <si>
    <t>B
専修学校(専門課程)進学者</t>
  </si>
  <si>
    <t>特別支援学校
高等部専攻科</t>
  </si>
  <si>
    <t>高等学校
専攻科</t>
  </si>
  <si>
    <t>大学・短大の
別科</t>
  </si>
  <si>
    <t>大学・短大の
通教部及び
放送大学</t>
  </si>
  <si>
    <t>F一時的な仕事に
就いた者</t>
  </si>
  <si>
    <t>計
(A+B+C+D+E+F+G+H)</t>
  </si>
  <si>
    <t>A
大学等
進学者</t>
  </si>
  <si>
    <t xml:space="preserve"> (注)１「大学等進学者」は、大学学部、短期大学本科、大学・短期大学の通信教育部、大学及び短期大学の</t>
  </si>
  <si>
    <t xml:space="preserve">   　別科、高等学校等の専攻科へ進学した者である。</t>
  </si>
  <si>
    <t>　　 ２「専修学校(一般課程)等入学者」は、専修学校(一般課程、高等課程)、及び各種学校へ入学した者で</t>
  </si>
  <si>
    <t xml:space="preserve">     ある。</t>
  </si>
  <si>
    <t>平成２２年</t>
  </si>
  <si>
    <t>平成２３年</t>
  </si>
  <si>
    <t>(単位：％)</t>
  </si>
  <si>
    <r>
      <t xml:space="preserve">B
</t>
    </r>
    <r>
      <rPr>
        <sz val="7"/>
        <color indexed="8"/>
        <rFont val="ＭＳ 明朝"/>
        <family val="1"/>
      </rPr>
      <t>専修学校
(専門課程)
進学者</t>
    </r>
  </si>
  <si>
    <t xml:space="preserve">     </t>
  </si>
  <si>
    <t>唐津市</t>
  </si>
  <si>
    <t>26年度</t>
  </si>
  <si>
    <t>(5.3％)の順となっている。</t>
  </si>
  <si>
    <t>いる。</t>
  </si>
  <si>
    <t>12 高等学校の卒業後の状況</t>
  </si>
  <si>
    <t xml:space="preserve"> (1)  平成27年3月の高等学校卒業者は8,239人(男4,166人、女4,073人)で、前年度より42人(0.5％)減少して</t>
  </si>
  <si>
    <t xml:space="preserve">     ・「大学等進学者」(大学、短期大学の通信教育部へ進学した者を含む)は、3,581人</t>
  </si>
  <si>
    <t xml:space="preserve">     ・「専修学校(専門課程)進学者」は、1,446人(男542人、女904人)で、前年度と増減はない。</t>
  </si>
  <si>
    <t xml:space="preserve">     ・「専修学校(一般課程)等入学者」は、503人(男293人、女210人)、「公共職業能力開発施設等入学者」</t>
  </si>
  <si>
    <t xml:space="preserve">  　　は48人（男43人、女5人）となっている。</t>
  </si>
  <si>
    <t>正規</t>
  </si>
  <si>
    <t>非正規</t>
  </si>
  <si>
    <t xml:space="preserve">     ・「就職者」のうち正規の職員等は2,508人(男1,597人、女911人)、正規の職員等でない者は16人</t>
  </si>
  <si>
    <t>　    （男2人、女14人）となっている。</t>
  </si>
  <si>
    <t xml:space="preserve">     ・「一時的な仕事に就いた者」は18人で、「左記以外の者」の119人と合わせると137人となり、前年</t>
  </si>
  <si>
    <t xml:space="preserve">     ・卒業者の進路別構成比をみると、最も多いのが大学等進学者の43.5％(前年度42.0％)、次いで就職</t>
  </si>
  <si>
    <t xml:space="preserve">      者の30.6％(同30.7％)、専修学校(専門課程)進学者17.6％(同 17.5％）、専修学校(一般課程)等入学</t>
  </si>
  <si>
    <t xml:space="preserve">      者6.1％（同 7.3％）となっている。</t>
  </si>
  <si>
    <t>表-49  高等学校卒業者の進路状況</t>
  </si>
  <si>
    <t xml:space="preserve">      度より25人（15.4％）減少している。      </t>
  </si>
  <si>
    <t xml:space="preserve">   　 （男1,624人、女1,957人)で前年度より105人(3.0％)増加している。</t>
  </si>
  <si>
    <t>正規の職員等</t>
  </si>
  <si>
    <t>非正規の職員等</t>
  </si>
  <si>
    <t>* E 平成27年度から就職者を正規の職員等と非正規の職員等に分けた。</t>
  </si>
  <si>
    <t>正規の職員等でない者</t>
  </si>
  <si>
    <t>表-52  高等学校卒業者の大学・短期大学別・男女別進学者数</t>
  </si>
  <si>
    <t>表-53 高等学校卒業者の大学・短期大学への志願者数及び志願率</t>
  </si>
  <si>
    <t>(2)  大学等へ進学した者は3,581人で、前年度より105人(3.0％)増加している。</t>
  </si>
  <si>
    <t xml:space="preserve">     ・大学学部への進学数は3,064人(男1,594人、女1,470人)で、前年度より104人(3.5％)増加している。</t>
  </si>
  <si>
    <t xml:space="preserve">     ・短期大学本科への進学者数は435人(男30人、女405人)で、前年度より7人(1.6％)減少している。</t>
  </si>
  <si>
    <t xml:space="preserve">     ・大学等進学者のうち短期大学本科への進学者の占める割合は12.1％で、前年度より0.6ポイント</t>
  </si>
  <si>
    <t xml:space="preserve">      減少している。また、短期大学本科への進学者のうち女子の占める割合は93.1％で、前年度より</t>
  </si>
  <si>
    <t xml:space="preserve">      0.6ポイント増加している。</t>
  </si>
  <si>
    <t xml:space="preserve">     ・過年度卒業を含む大学・短大への進学者は4,049人で、これを進学地別にみると県内が778人</t>
  </si>
  <si>
    <t xml:space="preserve">     (19.2％)、県外が3,271人(80.8％)となっている。</t>
  </si>
  <si>
    <t>(3)  大学・短期大学への入学志願者数は3,964人(男1,927人、女2,037人)で前年度より70人(1.7％)減少</t>
  </si>
  <si>
    <t xml:space="preserve">     ・大学学部への志願者数は3,522人(男1,895人、女1,627人)で前年度より64人(1.8％)減少してい</t>
  </si>
  <si>
    <t xml:space="preserve">     ・短期大学本科への志願者数は442人(男32人、女410人)で、前年度より6人(1.3％)減少している｡</t>
  </si>
  <si>
    <t xml:space="preserve">     ・短期大学本科への志願者数のうち女子の占める割合は92.8％で、前年度より0.2ポイント増加して</t>
  </si>
  <si>
    <t>(4)  志願率は48.1％で、前年度より0.6ポイント減少している。</t>
  </si>
  <si>
    <t xml:space="preserve">     ・男女別に志願率をみると、男子が46.3％、女子が50.0％となっている。</t>
  </si>
  <si>
    <t xml:space="preserve">  </t>
  </si>
  <si>
    <t>27年度</t>
  </si>
  <si>
    <t>(5)  就職者総数は、就職者2,524人(男1,599人、女925人)並びに大学等進学者、専修学校(専門課程）</t>
  </si>
  <si>
    <t xml:space="preserve">   者、専修学校(一般課程)等入学者及び公共職業能力開発施設等入学者のうち就職している者114人</t>
  </si>
  <si>
    <t xml:space="preserve">   （男26人、女88人）、計2,638人で前年度より26人減少している。</t>
  </si>
  <si>
    <t>・就職率は32.0％(男39.0％、女24.9％)で、前年度(32.2％)より0.2ポイント減少している。</t>
  </si>
  <si>
    <t>また、全国平均(17.8％)より14.2ポイント高くなっている。</t>
  </si>
  <si>
    <t>医療・福祉業269人(10.2％)、卸・小売業207人(7.8％)、生活関連サービス業・娯楽業等139人</t>
  </si>
  <si>
    <t>・就職者総数を職業別にみると、最も多いのは生産工程従事者1,112人(42.2％)、次いでサービス</t>
  </si>
  <si>
    <t>職業従事者515人(19.5％)、事務従事者251人（9.5％）、建設・採掘従事者235人(8.9％)、</t>
  </si>
  <si>
    <t>販売従事者146人(5.5％)、保安職業従事者118人(4.5％)の順となっている。</t>
  </si>
  <si>
    <t>(6)  就職者総数のうち県外へ就職した者は1,074人(男781人、女293人)で、就職者総数に占める割合</t>
  </si>
  <si>
    <t xml:space="preserve">   は40.7％となり、前年度(41.3％)より0.6ポイント減少している。</t>
  </si>
  <si>
    <t>・就職者総数を産業別にみると、最も多いのは製造業の1,055人(40.0％)、次いで建設業314人(11.9％)、</t>
  </si>
  <si>
    <t>表-54 高等学校の県内・県外別就職者の推移 (就職進学者を含む)</t>
  </si>
  <si>
    <t>表-55 大学等進学率・就職率の推移</t>
  </si>
  <si>
    <t>(7)  大学等進学率は43.5％で､前年度より1.5ポイント増加している｡全国平均(54.5％)と比較すると、</t>
  </si>
  <si>
    <t xml:space="preserve">   11.0ポイント低くなっている｡</t>
  </si>
  <si>
    <t xml:space="preserve">     ・男女別に進学率をみると、男子が39.0％、女子が48.0％となっている。</t>
  </si>
  <si>
    <t>表-56 高等学校の主な県外就職者数の推移(就職進学者等を含む)</t>
  </si>
  <si>
    <t xml:space="preserve"> (8)   県外就職者のうち、最も多いのは福岡県の380人(就職者総数の14.4％)、次いで愛知県</t>
  </si>
  <si>
    <t xml:space="preserve">     の173人(同6.6％)、東京都143人(同5.4％)、大阪府73人(同2.8％)の順となっている。</t>
  </si>
  <si>
    <t>表-50 高等学校の進路別卒業者数</t>
  </si>
  <si>
    <t>表-51 高等学校の市町別・進路別卒業者数</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</si>
</sst>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Red]\-#,##0\ "/>
    <numFmt numFmtId="178" formatCode="0_);[Red]\(0\)"/>
    <numFmt numFmtId="179" formatCode="#,##0_);[Red]\(#,##0\)"/>
    <numFmt numFmtId="180" formatCode="#,##0_ "/>
    <numFmt numFmtId="181" formatCode="_ * #,##0_ ;_ * &quot;¥&quot;\!\-#,##0_ ;_ * &quot;-&quot;_ ;_ @_ "/>
    <numFmt numFmtId="182" formatCode="_ * #,##0.00_ ;_ * &quot;¥&quot;\!\-#,##0.00_ ;_ * &quot;-&quot;??_ ;_ @_ "/>
    <numFmt numFmtId="183" formatCode="&quot;¥&quot;\!\$#,##0.00_);&quot;¥&quot;\!\(&quot;¥&quot;\!\$#,##0.00&quot;¥&quot;\!\)"/>
    <numFmt numFmtId="184" formatCode="0.0_ "/>
    <numFmt numFmtId="185" formatCode="0_ "/>
    <numFmt numFmtId="186" formatCode="#,##0.0"/>
    <numFmt numFmtId="187" formatCode="#,##0.00_ ;[Red]\-#,##0.00\ "/>
    <numFmt numFmtId="188" formatCode="0;&quot;△ &quot;0"/>
    <numFmt numFmtId="189" formatCode="0.0_);[Red]\(0.0\)"/>
    <numFmt numFmtId="190" formatCode="#,##0.0_ ;[Red]\-#,##0.0\ "/>
    <numFmt numFmtId="191" formatCode="#,##0.0;[Red]\-#,##0.0"/>
    <numFmt numFmtId="192" formatCode="0.0%"/>
    <numFmt numFmtId="193" formatCode="#,##0.0_);[Red]\(#,##0.0\)"/>
    <numFmt numFmtId="194" formatCode="#,##0____\ ;_ * \-#,##0_ ;_ * &quot;-&quot;_ ;_ @_ "/>
    <numFmt numFmtId="195" formatCode="_ * #,##0.0_ ;_ * \-#,##0.0_ ;_ * &quot;-&quot;?_ ;_ @_ "/>
    <numFmt numFmtId="196" formatCode="#,##0.0_ "/>
    <numFmt numFmtId="197" formatCode="#,##0;&quot;△ &quot;#,##0"/>
    <numFmt numFmtId="198" formatCode="_ * #,##0.0_ ;_ * \-#,##0.0_ ;_ * &quot;-&quot;_ ;_ @_ "/>
    <numFmt numFmtId="199" formatCode="[=96]&quot;0.0&quot;;[=96.2]&quot;&quot;;##0.0"/>
    <numFmt numFmtId="200" formatCode="#,##0.000_);[Red]\(#,##0.000\)"/>
    <numFmt numFmtId="201" formatCode="#,##0_______ "/>
    <numFmt numFmtId="202" formatCode="###;\-###;&quot;-&quot;"/>
    <numFmt numFmtId="203" formatCode="#,##0;\-#,##0;_ * &quot;-&quot;_ ;_ @_ "/>
    <numFmt numFmtId="204" formatCode="#,##0;&quot;△&quot;\ #,##0;_ * &quot;-&quot;_ ;_ @_ "/>
    <numFmt numFmtId="205" formatCode="#,##0_ ;\-#,##0_ ;&quot;-&quot;_ ;_ @_ "/>
    <numFmt numFmtId="206" formatCode="#,##0;\-#,##0;&quot;-&quot;_ ;_ @_ "/>
    <numFmt numFmtId="207" formatCode="#,##0__;&quot;△&quot;\ #,##0;__\ * &quot;-&quot;_ ;_ @_ "/>
    <numFmt numFmtId="208" formatCode="#,##0.0__;&quot;△&quot;\ #,##0.0;__\ * &quot;-&quot;_ ;_ @_ "/>
    <numFmt numFmtId="209" formatCode="#,###;\-#,###;&quot;-&quot;"/>
    <numFmt numFmtId="210" formatCode="#,##0.0;&quot;△&quot;\ #,##0.0;\ * &quot;-&quot;_ ;_ @_ "/>
    <numFmt numFmtId="211" formatCode="_ * #,##0\ ;_ * \-#,##0\ ;_ * &quot;-&quot;\ ;_ @_ "/>
    <numFmt numFmtId="212" formatCode="#,##0__;&quot;△&quot;\ #,##0;__\ * &quot;-&quot;\ ;_ @_ "/>
    <numFmt numFmtId="213" formatCode="#,##0__;&quot;△&quot;\ #,##0;__\ * &quot;-&quot;;_ @_ "/>
    <numFmt numFmtId="214" formatCode="#,##0;&quot;△&quot;\ #,##0;0_ ;_ @_ "/>
    <numFmt numFmtId="215" formatCode="##,#0_;&quot;△&quot;\ #,##0;_ * &quot;-&quot;_ ;_ @_ "/>
    <numFmt numFmtId="216" formatCode="#,##0\ ;&quot;△&quot;\ #,##0;_ * &quot;-&quot;_ ;_ @_ "/>
    <numFmt numFmtId="217" formatCode="#,##0__;&quot;△&quot;\ #,##0;;_ @_ "/>
    <numFmt numFmtId="218" formatCode="#,##0__;&quot;△&quot;\ #,##0;0;_ @_ "/>
    <numFmt numFmtId="219" formatCode="#,##0__;&quot;△&quot;\ #,##0__;0__;_ @_ "/>
    <numFmt numFmtId="220" formatCode="#,##0\ ;&quot;△&quot;\ #,##0\ ;0\ ;_ @_ "/>
    <numFmt numFmtId="221" formatCode="#,##0__;&quot;△&quot;\ #,##0;__\ * &quot;-&quot;__;_ @_ "/>
    <numFmt numFmtId="222" formatCode="#,##0\ ;[Red]\-#,##0"/>
    <numFmt numFmtId="223" formatCode="&quot;Yes&quot;;&quot;Yes&quot;;&quot;No&quot;"/>
    <numFmt numFmtId="224" formatCode="&quot;True&quot;;&quot;True&quot;;&quot;False&quot;"/>
    <numFmt numFmtId="225" formatCode="&quot;On&quot;;&quot;On&quot;;&quot;Off&quot;"/>
    <numFmt numFmtId="226" formatCode="[$€-2]\ #,##0.00_);[Red]\([$€-2]\ #,##0.00\)"/>
    <numFmt numFmtId="227" formatCode="0.00000"/>
    <numFmt numFmtId="228" formatCode="0.0000"/>
    <numFmt numFmtId="229" formatCode="0.000"/>
    <numFmt numFmtId="230" formatCode="0.000000"/>
    <numFmt numFmtId="231" formatCode="0.0000000"/>
    <numFmt numFmtId="232" formatCode="0.00000000"/>
    <numFmt numFmtId="233" formatCode="0.000000000"/>
    <numFmt numFmtId="234" formatCode="#,##0;0;&quot;－&quot;"/>
  </numFmts>
  <fonts count="65">
    <font>
      <sz val="11"/>
      <name val="ＭＳ Ｐゴシック"/>
      <family val="3"/>
    </font>
    <font>
      <sz val="10"/>
      <name val="ＭＳ 明朝"/>
      <family val="1"/>
    </font>
    <font>
      <sz val="6"/>
      <name val="ＭＳ Ｐ明朝"/>
      <family val="1"/>
    </font>
    <font>
      <u val="single"/>
      <sz val="12"/>
      <color indexed="12"/>
      <name val="ＭＳ 明朝"/>
      <family val="1"/>
    </font>
    <font>
      <u val="single"/>
      <sz val="12"/>
      <color indexed="36"/>
      <name val="ＭＳ 明朝"/>
      <family val="1"/>
    </font>
    <font>
      <sz val="11"/>
      <name val="ＭＳ 明朝"/>
      <family val="1"/>
    </font>
    <font>
      <sz val="10"/>
      <color indexed="8"/>
      <name val="ＭＳ 明朝"/>
      <family val="1"/>
    </font>
    <font>
      <sz val="9.2"/>
      <color indexed="8"/>
      <name val="ＭＳ 明朝"/>
      <family val="1"/>
    </font>
    <font>
      <sz val="16.75"/>
      <color indexed="8"/>
      <name val="ＭＳ Ｐゴシック"/>
      <family val="3"/>
    </font>
    <font>
      <sz val="7"/>
      <color indexed="8"/>
      <name val="ＭＳ 明朝"/>
      <family val="1"/>
    </font>
    <font>
      <sz val="9"/>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ゴシック"/>
      <family val="3"/>
    </font>
    <font>
      <sz val="11"/>
      <color indexed="8"/>
      <name val="ＭＳ 明朝"/>
      <family val="1"/>
    </font>
    <font>
      <sz val="12"/>
      <color indexed="8"/>
      <name val="ＭＳ 明朝"/>
      <family val="1"/>
    </font>
    <font>
      <sz val="9"/>
      <color indexed="8"/>
      <name val="ＭＳ 明朝"/>
      <family val="1"/>
    </font>
    <font>
      <sz val="9"/>
      <color indexed="8"/>
      <name val="ＭＳ ゴシック"/>
      <family val="3"/>
    </font>
    <font>
      <sz val="8"/>
      <color indexed="8"/>
      <name val="ＭＳ 明朝"/>
      <family val="1"/>
    </font>
    <font>
      <sz val="6"/>
      <color indexed="8"/>
      <name val="ＭＳ 明朝"/>
      <family val="1"/>
    </font>
    <font>
      <sz val="10"/>
      <color indexed="8"/>
      <name val="ＭＳ Ｐゴシック"/>
      <family val="3"/>
    </font>
    <font>
      <b/>
      <sz val="10.7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8"/>
      <color theme="1"/>
      <name val="ＭＳ 明朝"/>
      <family val="1"/>
    </font>
    <font>
      <sz val="11"/>
      <color theme="1"/>
      <name val="ＭＳ 明朝"/>
      <family val="1"/>
    </font>
    <font>
      <b/>
      <sz val="11"/>
      <color theme="1"/>
      <name val="ＭＳ ゴシック"/>
      <family val="3"/>
    </font>
    <font>
      <sz val="7"/>
      <color theme="1"/>
      <name val="ＭＳ 明朝"/>
      <family val="1"/>
    </font>
    <font>
      <sz val="9"/>
      <color theme="1"/>
      <name val="ＭＳ 明朝"/>
      <family val="1"/>
    </font>
    <font>
      <sz val="9"/>
      <color theme="1"/>
      <name val="ＭＳ ゴシック"/>
      <family val="3"/>
    </font>
    <font>
      <sz val="12"/>
      <color theme="1"/>
      <name val="ＭＳ 明朝"/>
      <family val="1"/>
    </font>
    <font>
      <sz val="11"/>
      <color theme="1"/>
      <name val="ＭＳ Ｐゴシック"/>
      <family val="3"/>
    </font>
    <font>
      <sz val="6"/>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medium"/>
    </border>
    <border>
      <left style="thin"/>
      <right style="thin"/>
      <top style="medium"/>
      <bottom style="medium"/>
    </border>
    <border>
      <left style="thin"/>
      <right style="thin"/>
      <top style="medium"/>
      <bottom>
        <color indexed="63"/>
      </bottom>
    </border>
    <border>
      <left style="thin"/>
      <right>
        <color indexed="63"/>
      </right>
      <top style="medium"/>
      <bottom style="medium"/>
    </border>
    <border>
      <left style="thin"/>
      <right style="thin"/>
      <top>
        <color indexed="63"/>
      </top>
      <bottom style="medium"/>
    </border>
    <border>
      <left>
        <color indexed="63"/>
      </left>
      <right style="thin"/>
      <top style="medium"/>
      <bottom>
        <color indexed="63"/>
      </bottom>
    </border>
    <border>
      <left>
        <color indexed="63"/>
      </left>
      <right style="thin"/>
      <top style="medium"/>
      <bottom style="medium"/>
    </border>
    <border>
      <left style="thin"/>
      <right style="thin"/>
      <top style="medium"/>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 fillId="0" borderId="0">
      <alignment/>
      <protection/>
    </xf>
    <xf numFmtId="0" fontId="5" fillId="0" borderId="0">
      <alignment/>
      <protection/>
    </xf>
    <xf numFmtId="0" fontId="5" fillId="0" borderId="0">
      <alignment/>
      <protection/>
    </xf>
    <xf numFmtId="0" fontId="4" fillId="0" borderId="0" applyNumberFormat="0" applyFill="0" applyBorder="0" applyAlignment="0" applyProtection="0"/>
    <xf numFmtId="0" fontId="54" fillId="32" borderId="0" applyNumberFormat="0" applyBorder="0" applyAlignment="0" applyProtection="0"/>
  </cellStyleXfs>
  <cellXfs count="401">
    <xf numFmtId="0" fontId="0" fillId="0" borderId="0" xfId="0" applyAlignment="1">
      <alignment/>
    </xf>
    <xf numFmtId="38" fontId="55" fillId="0" borderId="10" xfId="49" applyFont="1" applyBorder="1" applyAlignment="1">
      <alignment vertical="center"/>
    </xf>
    <xf numFmtId="38" fontId="55" fillId="0" borderId="10" xfId="49" applyFont="1" applyBorder="1" applyAlignment="1">
      <alignment horizontal="right" vertical="center"/>
    </xf>
    <xf numFmtId="0" fontId="56" fillId="0" borderId="0" xfId="62" applyFont="1" applyBorder="1" applyAlignment="1">
      <alignment vertical="center"/>
      <protection/>
    </xf>
    <xf numFmtId="0" fontId="55" fillId="0" borderId="0" xfId="62" applyFont="1" applyAlignment="1" quotePrefix="1">
      <alignment horizontal="left" vertical="center"/>
      <protection/>
    </xf>
    <xf numFmtId="0" fontId="57" fillId="0" borderId="0" xfId="62" applyFont="1" applyAlignment="1">
      <alignment vertical="center"/>
      <protection/>
    </xf>
    <xf numFmtId="0" fontId="57" fillId="0" borderId="0" xfId="62" applyFont="1" applyBorder="1" applyAlignment="1">
      <alignment vertical="center"/>
      <protection/>
    </xf>
    <xf numFmtId="0" fontId="58" fillId="0" borderId="0" xfId="62" applyFont="1" applyAlignment="1">
      <alignment vertical="center"/>
      <protection/>
    </xf>
    <xf numFmtId="0" fontId="55" fillId="0" borderId="0" xfId="62" applyFont="1" applyAlignment="1" quotePrefix="1">
      <alignment horizontal="right" vertical="center"/>
      <protection/>
    </xf>
    <xf numFmtId="0" fontId="59" fillId="0" borderId="11" xfId="62" applyFont="1" applyBorder="1" applyAlignment="1">
      <alignment horizontal="center" vertical="center"/>
      <protection/>
    </xf>
    <xf numFmtId="0" fontId="55" fillId="0" borderId="0" xfId="62" applyFont="1" applyBorder="1" applyAlignment="1">
      <alignment vertical="center"/>
      <protection/>
    </xf>
    <xf numFmtId="0" fontId="55" fillId="0" borderId="0" xfId="62" applyFont="1" applyAlignment="1">
      <alignment vertical="center"/>
      <protection/>
    </xf>
    <xf numFmtId="0" fontId="59" fillId="0" borderId="0" xfId="62" applyFont="1" applyBorder="1" applyAlignment="1">
      <alignment horizontal="center" vertical="center"/>
      <protection/>
    </xf>
    <xf numFmtId="0" fontId="57" fillId="0" borderId="10" xfId="62" applyFont="1" applyBorder="1" applyAlignment="1">
      <alignment horizontal="center" vertical="center"/>
      <protection/>
    </xf>
    <xf numFmtId="38" fontId="60" fillId="0" borderId="12" xfId="62" applyNumberFormat="1" applyFont="1" applyBorder="1" applyAlignment="1">
      <alignment vertical="center"/>
      <protection/>
    </xf>
    <xf numFmtId="0" fontId="60" fillId="0" borderId="12" xfId="62" applyFont="1" applyBorder="1" applyAlignment="1">
      <alignment vertical="center"/>
      <protection/>
    </xf>
    <xf numFmtId="0" fontId="60" fillId="0" borderId="10" xfId="62" applyFont="1" applyBorder="1" applyAlignment="1">
      <alignment vertical="center"/>
      <protection/>
    </xf>
    <xf numFmtId="0" fontId="56" fillId="0" borderId="0" xfId="62" applyFont="1" applyBorder="1" applyAlignment="1">
      <alignment horizontal="center" vertical="center"/>
      <protection/>
    </xf>
    <xf numFmtId="0" fontId="60" fillId="0" borderId="10" xfId="62" applyFont="1" applyBorder="1" applyAlignment="1">
      <alignment horizontal="right" vertical="center"/>
      <protection/>
    </xf>
    <xf numFmtId="0" fontId="56" fillId="0" borderId="0" xfId="62" applyFont="1" applyFill="1" applyBorder="1" applyAlignment="1">
      <alignment vertical="center"/>
      <protection/>
    </xf>
    <xf numFmtId="38" fontId="60" fillId="0" borderId="12" xfId="62" applyNumberFormat="1" applyFont="1" applyFill="1" applyBorder="1" applyAlignment="1">
      <alignment vertical="center"/>
      <protection/>
    </xf>
    <xf numFmtId="184" fontId="56" fillId="0" borderId="0" xfId="62" applyNumberFormat="1" applyFont="1" applyBorder="1" applyAlignment="1">
      <alignment vertical="center"/>
      <protection/>
    </xf>
    <xf numFmtId="0" fontId="55" fillId="0" borderId="0" xfId="63" applyFont="1">
      <alignment/>
      <protection/>
    </xf>
    <xf numFmtId="0" fontId="57" fillId="0" borderId="0" xfId="62" applyFont="1" applyAlignment="1">
      <alignment horizontal="right" vertical="center"/>
      <protection/>
    </xf>
    <xf numFmtId="0" fontId="57" fillId="0" borderId="13" xfId="62" applyFont="1" applyBorder="1" applyAlignment="1">
      <alignment vertical="center"/>
      <protection/>
    </xf>
    <xf numFmtId="0" fontId="55" fillId="0" borderId="13" xfId="62" applyFont="1" applyBorder="1" applyAlignment="1">
      <alignment horizontal="center" vertical="center"/>
      <protection/>
    </xf>
    <xf numFmtId="0" fontId="56" fillId="0" borderId="0" xfId="62" applyFont="1" applyAlignment="1">
      <alignment vertical="center"/>
      <protection/>
    </xf>
    <xf numFmtId="184" fontId="56" fillId="0" borderId="0" xfId="62" applyNumberFormat="1" applyFont="1" applyAlignment="1">
      <alignment vertical="center"/>
      <protection/>
    </xf>
    <xf numFmtId="0" fontId="58" fillId="0" borderId="0" xfId="63" applyFont="1" applyAlignment="1">
      <alignment vertical="center"/>
      <protection/>
    </xf>
    <xf numFmtId="0" fontId="55" fillId="0" borderId="0" xfId="63" applyFont="1" applyFill="1">
      <alignment/>
      <protection/>
    </xf>
    <xf numFmtId="0" fontId="55" fillId="0" borderId="0" xfId="63" applyFont="1" applyAlignment="1">
      <alignment vertical="center"/>
      <protection/>
    </xf>
    <xf numFmtId="0" fontId="55" fillId="0" borderId="0" xfId="63" applyFont="1" applyAlignment="1" quotePrefix="1">
      <alignment horizontal="right" vertical="center"/>
      <protection/>
    </xf>
    <xf numFmtId="0" fontId="55" fillId="0" borderId="10" xfId="63" applyFont="1" applyBorder="1" applyAlignment="1">
      <alignment horizontal="center" vertical="center" wrapText="1"/>
      <protection/>
    </xf>
    <xf numFmtId="0" fontId="55" fillId="0" borderId="0" xfId="63" applyFont="1" applyAlignment="1">
      <alignment horizontal="center" vertical="center" wrapText="1"/>
      <protection/>
    </xf>
    <xf numFmtId="0" fontId="55" fillId="0" borderId="10" xfId="63" applyFont="1" applyBorder="1" applyAlignment="1">
      <alignment horizontal="center" vertical="center"/>
      <protection/>
    </xf>
    <xf numFmtId="0" fontId="57" fillId="0" borderId="0" xfId="62" applyFont="1">
      <alignment/>
      <protection/>
    </xf>
    <xf numFmtId="0" fontId="55" fillId="0" borderId="0" xfId="63" applyFont="1" applyAlignment="1">
      <alignment horizontal="right"/>
      <protection/>
    </xf>
    <xf numFmtId="0" fontId="55" fillId="0" borderId="0" xfId="63" applyFont="1" applyAlignment="1" quotePrefix="1">
      <alignment horizontal="left" vertical="center"/>
      <protection/>
    </xf>
    <xf numFmtId="0" fontId="55" fillId="0" borderId="0" xfId="63" applyFont="1" applyAlignment="1">
      <alignment horizontal="left" vertical="center"/>
      <protection/>
    </xf>
    <xf numFmtId="0" fontId="55" fillId="0" borderId="13" xfId="63" applyFont="1" applyBorder="1" applyAlignment="1">
      <alignment horizontal="centerContinuous" vertical="center"/>
      <protection/>
    </xf>
    <xf numFmtId="0" fontId="55" fillId="0" borderId="14" xfId="63" applyFont="1" applyBorder="1" applyAlignment="1">
      <alignment horizontal="centerContinuous" vertical="center"/>
      <protection/>
    </xf>
    <xf numFmtId="0" fontId="55" fillId="0" borderId="11" xfId="63" applyFont="1" applyBorder="1" applyAlignment="1">
      <alignment horizontal="centerContinuous" vertical="center"/>
      <protection/>
    </xf>
    <xf numFmtId="0" fontId="55" fillId="0" borderId="15" xfId="63" applyFont="1" applyBorder="1" applyAlignment="1">
      <alignment horizontal="centerContinuous" vertical="center"/>
      <protection/>
    </xf>
    <xf numFmtId="0" fontId="55" fillId="0" borderId="10" xfId="63" applyFont="1" applyBorder="1" applyAlignment="1">
      <alignment horizontal="centerContinuous" vertical="center"/>
      <protection/>
    </xf>
    <xf numFmtId="0" fontId="56" fillId="0" borderId="10" xfId="63" applyFont="1" applyBorder="1" applyAlignment="1" quotePrefix="1">
      <alignment horizontal="center" vertical="center" wrapText="1"/>
      <protection/>
    </xf>
    <xf numFmtId="176" fontId="55" fillId="0" borderId="10" xfId="63" applyNumberFormat="1" applyFont="1" applyBorder="1" applyAlignment="1">
      <alignment horizontal="right" vertical="center"/>
      <protection/>
    </xf>
    <xf numFmtId="189" fontId="55" fillId="0" borderId="10" xfId="63" applyNumberFormat="1" applyFont="1" applyBorder="1" applyAlignment="1">
      <alignment horizontal="right" vertical="center"/>
      <protection/>
    </xf>
    <xf numFmtId="189" fontId="55" fillId="0" borderId="10" xfId="63" applyNumberFormat="1" applyFont="1" applyBorder="1" applyAlignment="1">
      <alignment vertical="center"/>
      <protection/>
    </xf>
    <xf numFmtId="176" fontId="55" fillId="0" borderId="10" xfId="63" applyNumberFormat="1" applyFont="1" applyFill="1" applyBorder="1" applyAlignment="1">
      <alignment horizontal="right" vertical="center"/>
      <protection/>
    </xf>
    <xf numFmtId="176" fontId="55" fillId="0" borderId="16" xfId="63" applyNumberFormat="1" applyFont="1" applyFill="1" applyBorder="1" applyAlignment="1">
      <alignment horizontal="right" vertical="center"/>
      <protection/>
    </xf>
    <xf numFmtId="176" fontId="55" fillId="0" borderId="13" xfId="63" applyNumberFormat="1" applyFont="1" applyBorder="1" applyAlignment="1">
      <alignment horizontal="right" vertical="center"/>
      <protection/>
    </xf>
    <xf numFmtId="0" fontId="55" fillId="0" borderId="0" xfId="63" applyFont="1" applyFill="1" applyAlignment="1">
      <alignment vertical="center"/>
      <protection/>
    </xf>
    <xf numFmtId="0" fontId="55" fillId="0" borderId="0" xfId="63" applyFont="1" applyBorder="1" applyAlignment="1">
      <alignment vertical="center"/>
      <protection/>
    </xf>
    <xf numFmtId="176" fontId="55" fillId="0" borderId="0" xfId="63" applyNumberFormat="1" applyFont="1" applyBorder="1" applyAlignment="1">
      <alignment vertical="center"/>
      <protection/>
    </xf>
    <xf numFmtId="0" fontId="56" fillId="0" borderId="0" xfId="62" applyFont="1" applyAlignment="1">
      <alignment horizontal="left" vertical="center"/>
      <protection/>
    </xf>
    <xf numFmtId="0" fontId="56" fillId="0" borderId="10" xfId="62" applyFont="1" applyBorder="1" applyAlignment="1">
      <alignment horizontal="center" vertical="center"/>
      <protection/>
    </xf>
    <xf numFmtId="0" fontId="56" fillId="0" borderId="10" xfId="62" applyFont="1" applyBorder="1" applyAlignment="1">
      <alignment vertical="center"/>
      <protection/>
    </xf>
    <xf numFmtId="184" fontId="56" fillId="0" borderId="10" xfId="62" applyNumberFormat="1" applyFont="1" applyBorder="1" applyAlignment="1">
      <alignment vertical="center"/>
      <protection/>
    </xf>
    <xf numFmtId="0" fontId="56" fillId="0" borderId="0" xfId="62" applyFont="1" applyAlignment="1">
      <alignment horizontal="center" vertical="center"/>
      <protection/>
    </xf>
    <xf numFmtId="178" fontId="56" fillId="0" borderId="0" xfId="62" applyNumberFormat="1" applyFont="1" applyBorder="1" applyAlignment="1">
      <alignment vertical="center"/>
      <protection/>
    </xf>
    <xf numFmtId="0" fontId="57" fillId="0" borderId="10" xfId="62" applyFont="1" applyBorder="1" applyAlignment="1">
      <alignment vertical="center"/>
      <protection/>
    </xf>
    <xf numFmtId="0" fontId="57" fillId="0" borderId="13" xfId="62" applyFont="1" applyBorder="1" applyAlignment="1">
      <alignment horizontal="center" vertical="center"/>
      <protection/>
    </xf>
    <xf numFmtId="176" fontId="57" fillId="0" borderId="10" xfId="62" applyNumberFormat="1" applyFont="1" applyBorder="1" applyAlignment="1">
      <alignment vertical="center"/>
      <protection/>
    </xf>
    <xf numFmtId="0" fontId="55" fillId="0" borderId="0" xfId="62" applyFont="1" applyAlignment="1" quotePrefix="1">
      <alignment horizontal="left" vertical="center" indent="1"/>
      <protection/>
    </xf>
    <xf numFmtId="0" fontId="55" fillId="0" borderId="0" xfId="62" applyFont="1" applyAlignment="1" quotePrefix="1">
      <alignment horizontal="left" vertical="center" indent="2"/>
      <protection/>
    </xf>
    <xf numFmtId="0" fontId="55" fillId="0" borderId="0" xfId="62" applyFont="1" applyAlignment="1">
      <alignment horizontal="left" vertical="center" indent="1"/>
      <protection/>
    </xf>
    <xf numFmtId="0" fontId="55" fillId="33" borderId="0" xfId="62" applyFont="1" applyFill="1" applyAlignment="1" quotePrefix="1">
      <alignment horizontal="left" vertical="center"/>
      <protection/>
    </xf>
    <xf numFmtId="0" fontId="57" fillId="0" borderId="0" xfId="63" applyFont="1" applyAlignment="1">
      <alignment vertical="center"/>
      <protection/>
    </xf>
    <xf numFmtId="0" fontId="57" fillId="0" borderId="0" xfId="63" applyFont="1" applyAlignment="1">
      <alignment horizontal="right" vertical="center"/>
      <protection/>
    </xf>
    <xf numFmtId="0" fontId="55" fillId="0" borderId="12" xfId="63" applyFont="1" applyBorder="1" applyAlignment="1">
      <alignment horizontal="centerContinuous" vertical="center"/>
      <protection/>
    </xf>
    <xf numFmtId="0" fontId="60" fillId="0" borderId="11" xfId="63" applyFont="1" applyBorder="1" applyAlignment="1">
      <alignment horizontal="centerContinuous" vertical="center"/>
      <protection/>
    </xf>
    <xf numFmtId="0" fontId="55" fillId="0" borderId="17" xfId="63" applyFont="1" applyBorder="1" applyAlignment="1">
      <alignment horizontal="center" vertical="center"/>
      <protection/>
    </xf>
    <xf numFmtId="204" fontId="55" fillId="0" borderId="10" xfId="63" applyNumberFormat="1" applyFont="1" applyBorder="1" applyAlignment="1">
      <alignment horizontal="right" vertical="center"/>
      <protection/>
    </xf>
    <xf numFmtId="0" fontId="56" fillId="0" borderId="10" xfId="63" applyFont="1" applyBorder="1" applyAlignment="1">
      <alignment vertical="center"/>
      <protection/>
    </xf>
    <xf numFmtId="204" fontId="55" fillId="0" borderId="10" xfId="49" applyNumberFormat="1" applyFont="1" applyFill="1" applyBorder="1" applyAlignment="1">
      <alignment horizontal="right" vertical="center"/>
    </xf>
    <xf numFmtId="0" fontId="55" fillId="0" borderId="14" xfId="63" applyFont="1" applyBorder="1" applyAlignment="1">
      <alignment vertical="center"/>
      <protection/>
    </xf>
    <xf numFmtId="0" fontId="55" fillId="0" borderId="12" xfId="63" applyFont="1" applyBorder="1" applyAlignment="1">
      <alignment vertical="center"/>
      <protection/>
    </xf>
    <xf numFmtId="0" fontId="55" fillId="0" borderId="16" xfId="63" applyFont="1" applyBorder="1" applyAlignment="1">
      <alignment horizontal="center" vertical="center"/>
      <protection/>
    </xf>
    <xf numFmtId="176" fontId="55" fillId="0" borderId="10" xfId="63" applyNumberFormat="1" applyFont="1" applyFill="1" applyBorder="1" applyAlignment="1">
      <alignment vertical="center"/>
      <protection/>
    </xf>
    <xf numFmtId="0" fontId="57" fillId="0" borderId="0" xfId="63" applyFont="1" applyBorder="1" applyAlignment="1">
      <alignment vertical="center"/>
      <protection/>
    </xf>
    <xf numFmtId="0" fontId="57" fillId="0" borderId="0" xfId="63" applyFont="1" applyFill="1" applyAlignment="1">
      <alignment vertical="center"/>
      <protection/>
    </xf>
    <xf numFmtId="189" fontId="57" fillId="0" borderId="0" xfId="63" applyNumberFormat="1" applyFont="1" applyAlignment="1">
      <alignment vertical="center"/>
      <protection/>
    </xf>
    <xf numFmtId="195" fontId="57" fillId="0" borderId="0" xfId="63" applyNumberFormat="1" applyFont="1" applyAlignment="1">
      <alignment vertical="center"/>
      <protection/>
    </xf>
    <xf numFmtId="195" fontId="57" fillId="0" borderId="0" xfId="63" applyNumberFormat="1" applyFont="1" applyAlignment="1">
      <alignment horizontal="right" vertical="center"/>
      <protection/>
    </xf>
    <xf numFmtId="0" fontId="57" fillId="0" borderId="18" xfId="63" applyFont="1" applyBorder="1" applyAlignment="1">
      <alignment vertical="center"/>
      <protection/>
    </xf>
    <xf numFmtId="0" fontId="57" fillId="0" borderId="15" xfId="63" applyFont="1" applyBorder="1" applyAlignment="1">
      <alignment vertical="center"/>
      <protection/>
    </xf>
    <xf numFmtId="0" fontId="57" fillId="0" borderId="14" xfId="63" applyFont="1" applyBorder="1" applyAlignment="1">
      <alignment horizontal="centerContinuous" vertical="center"/>
      <protection/>
    </xf>
    <xf numFmtId="0" fontId="57" fillId="0" borderId="14" xfId="63" applyFont="1" applyFill="1" applyBorder="1" applyAlignment="1">
      <alignment horizontal="centerContinuous" vertical="center"/>
      <protection/>
    </xf>
    <xf numFmtId="0" fontId="57" fillId="0" borderId="12" xfId="63" applyFont="1" applyBorder="1" applyAlignment="1">
      <alignment horizontal="centerContinuous" vertical="center"/>
      <protection/>
    </xf>
    <xf numFmtId="0" fontId="60" fillId="0" borderId="16" xfId="63" applyFont="1" applyBorder="1" applyAlignment="1">
      <alignment horizontal="center" vertical="center"/>
      <protection/>
    </xf>
    <xf numFmtId="189" fontId="57" fillId="0" borderId="18" xfId="63" applyNumberFormat="1" applyFont="1" applyBorder="1" applyAlignment="1">
      <alignment vertical="center"/>
      <protection/>
    </xf>
    <xf numFmtId="189" fontId="57" fillId="0" borderId="11" xfId="63" applyNumberFormat="1" applyFont="1" applyBorder="1" applyAlignment="1">
      <alignment vertical="center"/>
      <protection/>
    </xf>
    <xf numFmtId="189" fontId="57" fillId="0" borderId="15" xfId="63" applyNumberFormat="1" applyFont="1" applyBorder="1" applyAlignment="1">
      <alignment vertical="center"/>
      <protection/>
    </xf>
    <xf numFmtId="195" fontId="57" fillId="0" borderId="18" xfId="63" applyNumberFormat="1" applyFont="1" applyBorder="1" applyAlignment="1">
      <alignment vertical="center"/>
      <protection/>
    </xf>
    <xf numFmtId="195" fontId="57" fillId="0" borderId="11" xfId="63" applyNumberFormat="1" applyFont="1" applyBorder="1" applyAlignment="1">
      <alignment vertical="center"/>
      <protection/>
    </xf>
    <xf numFmtId="195" fontId="57" fillId="0" borderId="15" xfId="63" applyNumberFormat="1" applyFont="1" applyBorder="1" applyAlignment="1">
      <alignment vertical="center"/>
      <protection/>
    </xf>
    <xf numFmtId="0" fontId="57" fillId="0" borderId="19" xfId="63" applyFont="1" applyBorder="1" applyAlignment="1">
      <alignment vertical="center"/>
      <protection/>
    </xf>
    <xf numFmtId="0" fontId="55" fillId="0" borderId="20" xfId="63" applyFont="1" applyBorder="1" applyAlignment="1">
      <alignment/>
      <protection/>
    </xf>
    <xf numFmtId="0" fontId="60" fillId="0" borderId="16" xfId="63" applyFont="1" applyBorder="1" applyAlignment="1">
      <alignment horizontal="center" vertical="center" wrapText="1"/>
      <protection/>
    </xf>
    <xf numFmtId="0" fontId="60" fillId="0" borderId="0" xfId="63" applyFont="1" applyBorder="1" applyAlignment="1" quotePrefix="1">
      <alignment horizontal="center" vertical="center" wrapText="1"/>
      <protection/>
    </xf>
    <xf numFmtId="0" fontId="60" fillId="0" borderId="21" xfId="63" applyFont="1" applyBorder="1" applyAlignment="1">
      <alignment horizontal="center" vertical="center" wrapText="1"/>
      <protection/>
    </xf>
    <xf numFmtId="189" fontId="55" fillId="0" borderId="19" xfId="63" applyNumberFormat="1" applyFont="1" applyBorder="1" applyAlignment="1">
      <alignment horizontal="centerContinuous" vertical="center" wrapText="1"/>
      <protection/>
    </xf>
    <xf numFmtId="189" fontId="55" fillId="0" borderId="0" xfId="63" applyNumberFormat="1" applyFont="1" applyBorder="1" applyAlignment="1">
      <alignment horizontal="centerContinuous" vertical="center"/>
      <protection/>
    </xf>
    <xf numFmtId="189" fontId="55" fillId="0" borderId="20" xfId="63" applyNumberFormat="1" applyFont="1" applyBorder="1" applyAlignment="1">
      <alignment horizontal="centerContinuous" vertical="center"/>
      <protection/>
    </xf>
    <xf numFmtId="195" fontId="55" fillId="0" borderId="19" xfId="63" applyNumberFormat="1" applyFont="1" applyBorder="1" applyAlignment="1">
      <alignment horizontal="centerContinuous" vertical="center"/>
      <protection/>
    </xf>
    <xf numFmtId="195" fontId="55" fillId="0" borderId="0" xfId="63" applyNumberFormat="1" applyFont="1" applyBorder="1" applyAlignment="1">
      <alignment horizontal="centerContinuous" vertical="center"/>
      <protection/>
    </xf>
    <xf numFmtId="195" fontId="55" fillId="0" borderId="20" xfId="63" applyNumberFormat="1" applyFont="1" applyBorder="1" applyAlignment="1">
      <alignment horizontal="centerContinuous" vertical="center"/>
      <protection/>
    </xf>
    <xf numFmtId="0" fontId="60" fillId="0" borderId="21" xfId="63" applyFont="1" applyBorder="1" applyAlignment="1">
      <alignment horizontal="center" vertical="center"/>
      <protection/>
    </xf>
    <xf numFmtId="0" fontId="60" fillId="0" borderId="0" xfId="63" applyFont="1" applyBorder="1" applyAlignment="1">
      <alignment horizontal="center" vertical="center"/>
      <protection/>
    </xf>
    <xf numFmtId="189" fontId="57" fillId="0" borderId="22" xfId="63" applyNumberFormat="1" applyFont="1" applyBorder="1" applyAlignment="1">
      <alignment vertical="center"/>
      <protection/>
    </xf>
    <xf numFmtId="189" fontId="57" fillId="0" borderId="23" xfId="63" applyNumberFormat="1" applyFont="1" applyBorder="1" applyAlignment="1">
      <alignment vertical="center"/>
      <protection/>
    </xf>
    <xf numFmtId="189" fontId="57" fillId="0" borderId="24" xfId="63" applyNumberFormat="1" applyFont="1" applyBorder="1" applyAlignment="1">
      <alignment vertical="center"/>
      <protection/>
    </xf>
    <xf numFmtId="195" fontId="57" fillId="0" borderId="22" xfId="63" applyNumberFormat="1" applyFont="1" applyBorder="1" applyAlignment="1">
      <alignment vertical="center"/>
      <protection/>
    </xf>
    <xf numFmtId="195" fontId="57" fillId="0" borderId="23" xfId="63" applyNumberFormat="1" applyFont="1" applyBorder="1" applyAlignment="1">
      <alignment vertical="center"/>
      <protection/>
    </xf>
    <xf numFmtId="195" fontId="57" fillId="0" borderId="24" xfId="63" applyNumberFormat="1" applyFont="1" applyBorder="1" applyAlignment="1">
      <alignment vertical="center"/>
      <protection/>
    </xf>
    <xf numFmtId="0" fontId="57" fillId="0" borderId="20" xfId="63" applyFont="1" applyBorder="1" applyAlignment="1">
      <alignment vertical="center"/>
      <protection/>
    </xf>
    <xf numFmtId="0" fontId="55" fillId="0" borderId="25" xfId="63" applyFont="1" applyBorder="1" applyAlignment="1">
      <alignment horizontal="center" vertical="center"/>
      <protection/>
    </xf>
    <xf numFmtId="0" fontId="55" fillId="0" borderId="16" xfId="63" applyFont="1" applyFill="1" applyBorder="1" applyAlignment="1">
      <alignment horizontal="center" vertical="center"/>
      <protection/>
    </xf>
    <xf numFmtId="189" fontId="55" fillId="0" borderId="16" xfId="63" applyNumberFormat="1" applyFont="1" applyBorder="1" applyAlignment="1">
      <alignment horizontal="center" vertical="center"/>
      <protection/>
    </xf>
    <xf numFmtId="195" fontId="55" fillId="0" borderId="16" xfId="63" applyNumberFormat="1" applyFont="1" applyBorder="1" applyAlignment="1">
      <alignment horizontal="center" vertical="center"/>
      <protection/>
    </xf>
    <xf numFmtId="0" fontId="55" fillId="0" borderId="26" xfId="63" applyFont="1" applyBorder="1" applyAlignment="1">
      <alignment horizontal="centerContinuous" vertical="center"/>
      <protection/>
    </xf>
    <xf numFmtId="209" fontId="55" fillId="0" borderId="26" xfId="63" applyNumberFormat="1" applyFont="1" applyBorder="1" applyAlignment="1">
      <alignment vertical="center"/>
      <protection/>
    </xf>
    <xf numFmtId="209" fontId="55" fillId="0" borderId="26" xfId="49" applyNumberFormat="1" applyFont="1" applyBorder="1" applyAlignment="1" applyProtection="1">
      <alignment horizontal="right" vertical="center"/>
      <protection locked="0"/>
    </xf>
    <xf numFmtId="210" fontId="55" fillId="0" borderId="26" xfId="63" applyNumberFormat="1" applyFont="1" applyBorder="1" applyAlignment="1">
      <alignment vertical="center"/>
      <protection/>
    </xf>
    <xf numFmtId="0" fontId="57" fillId="0" borderId="27" xfId="63" applyFont="1" applyBorder="1" applyAlignment="1">
      <alignment vertical="center"/>
      <protection/>
    </xf>
    <xf numFmtId="0" fontId="55" fillId="0" borderId="26" xfId="63" applyFont="1" applyBorder="1" applyAlignment="1">
      <alignment horizontal="distributed" vertical="center"/>
      <protection/>
    </xf>
    <xf numFmtId="0" fontId="60" fillId="0" borderId="17" xfId="63" applyFont="1" applyBorder="1" applyAlignment="1">
      <alignment horizontal="distributed" vertical="center"/>
      <protection/>
    </xf>
    <xf numFmtId="209" fontId="55" fillId="0" borderId="17" xfId="49" applyNumberFormat="1" applyFont="1" applyBorder="1" applyAlignment="1" applyProtection="1">
      <alignment horizontal="right" vertical="center"/>
      <protection locked="0"/>
    </xf>
    <xf numFmtId="209" fontId="55" fillId="0" borderId="10" xfId="49" applyNumberFormat="1" applyFont="1" applyBorder="1" applyAlignment="1" applyProtection="1">
      <alignment horizontal="right" vertical="center"/>
      <protection locked="0"/>
    </xf>
    <xf numFmtId="209" fontId="55" fillId="0" borderId="17" xfId="49" applyNumberFormat="1" applyFont="1" applyBorder="1" applyAlignment="1">
      <alignment vertical="center"/>
    </xf>
    <xf numFmtId="210" fontId="55" fillId="0" borderId="27" xfId="63" applyNumberFormat="1" applyFont="1" applyBorder="1" applyAlignment="1">
      <alignment vertical="center"/>
      <protection/>
    </xf>
    <xf numFmtId="0" fontId="61" fillId="0" borderId="0" xfId="0" applyFont="1" applyAlignment="1">
      <alignment vertical="center" shrinkToFit="1"/>
    </xf>
    <xf numFmtId="0" fontId="60" fillId="0" borderId="10" xfId="63" applyFont="1" applyBorder="1" applyAlignment="1">
      <alignment horizontal="distributed" vertical="center"/>
      <protection/>
    </xf>
    <xf numFmtId="209" fontId="55" fillId="0" borderId="10" xfId="49" applyNumberFormat="1" applyFont="1" applyBorder="1" applyAlignment="1">
      <alignment vertical="center"/>
    </xf>
    <xf numFmtId="210" fontId="55" fillId="0" borderId="10" xfId="63" applyNumberFormat="1" applyFont="1" applyBorder="1" applyAlignment="1">
      <alignment vertical="center"/>
      <protection/>
    </xf>
    <xf numFmtId="209" fontId="55" fillId="0" borderId="10" xfId="63" applyNumberFormat="1" applyFont="1" applyBorder="1" applyAlignment="1">
      <alignment vertical="center"/>
      <protection/>
    </xf>
    <xf numFmtId="210" fontId="55" fillId="0" borderId="10" xfId="49" applyNumberFormat="1" applyFont="1" applyBorder="1" applyAlignment="1" applyProtection="1">
      <alignment horizontal="right" vertical="center"/>
      <protection locked="0"/>
    </xf>
    <xf numFmtId="0" fontId="60" fillId="0" borderId="10" xfId="63" applyFont="1" applyFill="1" applyBorder="1" applyAlignment="1">
      <alignment horizontal="distributed" vertical="center"/>
      <protection/>
    </xf>
    <xf numFmtId="0" fontId="60" fillId="0" borderId="16" xfId="63" applyFont="1" applyBorder="1" applyAlignment="1">
      <alignment horizontal="distributed" vertical="center"/>
      <protection/>
    </xf>
    <xf numFmtId="209" fontId="55" fillId="0" borderId="16" xfId="49" applyNumberFormat="1" applyFont="1" applyBorder="1" applyAlignment="1" applyProtection="1">
      <alignment horizontal="right" vertical="center"/>
      <protection locked="0"/>
    </xf>
    <xf numFmtId="210" fontId="55" fillId="0" borderId="16" xfId="63" applyNumberFormat="1" applyFont="1" applyBorder="1" applyAlignment="1">
      <alignment vertical="center"/>
      <protection/>
    </xf>
    <xf numFmtId="0" fontId="60" fillId="0" borderId="26" xfId="63" applyFont="1" applyBorder="1" applyAlignment="1">
      <alignment horizontal="distributed" vertical="center"/>
      <protection/>
    </xf>
    <xf numFmtId="209" fontId="55" fillId="0" borderId="26" xfId="49" applyNumberFormat="1" applyFont="1" applyBorder="1" applyAlignment="1" applyProtection="1">
      <alignment horizontal="right" vertical="center"/>
      <protection/>
    </xf>
    <xf numFmtId="209" fontId="55" fillId="0" borderId="26" xfId="49" applyNumberFormat="1" applyFont="1" applyBorder="1" applyAlignment="1">
      <alignment vertical="center"/>
    </xf>
    <xf numFmtId="209" fontId="55" fillId="0" borderId="10" xfId="63" applyNumberFormat="1" applyFont="1" applyBorder="1" applyAlignment="1">
      <alignment horizontal="right" vertical="center"/>
      <protection/>
    </xf>
    <xf numFmtId="0" fontId="55" fillId="0" borderId="14" xfId="63" applyFont="1" applyBorder="1" applyAlignment="1">
      <alignment horizontal="left" vertical="center"/>
      <protection/>
    </xf>
    <xf numFmtId="0" fontId="57" fillId="0" borderId="12" xfId="63" applyFont="1" applyFill="1" applyBorder="1" applyAlignment="1">
      <alignment horizontal="centerContinuous" vertical="center"/>
      <protection/>
    </xf>
    <xf numFmtId="0" fontId="55" fillId="0" borderId="0" xfId="63" applyFont="1" applyBorder="1" applyAlignment="1">
      <alignment/>
      <protection/>
    </xf>
    <xf numFmtId="0" fontId="55" fillId="0" borderId="27" xfId="63" applyFont="1" applyBorder="1" applyAlignment="1">
      <alignment horizontal="centerContinuous" vertical="center"/>
      <protection/>
    </xf>
    <xf numFmtId="0" fontId="55" fillId="0" borderId="28" xfId="63" applyFont="1" applyBorder="1" applyAlignment="1">
      <alignment horizontal="centerContinuous" vertical="center"/>
      <protection/>
    </xf>
    <xf numFmtId="209" fontId="55" fillId="0" borderId="26" xfId="49" applyNumberFormat="1" applyFont="1" applyBorder="1" applyAlignment="1" applyProtection="1">
      <alignment horizontal="right" vertical="center"/>
      <protection hidden="1" locked="0"/>
    </xf>
    <xf numFmtId="209" fontId="55" fillId="0" borderId="10" xfId="49" applyNumberFormat="1" applyFont="1" applyFill="1" applyBorder="1" applyAlignment="1" applyProtection="1">
      <alignment horizontal="right" vertical="center"/>
      <protection locked="0"/>
    </xf>
    <xf numFmtId="0" fontId="57" fillId="0" borderId="0" xfId="63" applyFont="1" applyFill="1">
      <alignment/>
      <protection/>
    </xf>
    <xf numFmtId="0" fontId="55" fillId="0" borderId="0" xfId="63" applyFont="1" applyFill="1" applyAlignment="1">
      <alignment horizontal="right"/>
      <protection/>
    </xf>
    <xf numFmtId="0" fontId="55" fillId="0" borderId="29" xfId="63" applyFont="1" applyBorder="1" applyAlignment="1">
      <alignment horizontal="centerContinuous" vertical="center"/>
      <protection/>
    </xf>
    <xf numFmtId="209" fontId="55" fillId="0" borderId="26" xfId="49" applyNumberFormat="1" applyFont="1" applyFill="1" applyBorder="1" applyAlignment="1">
      <alignment vertical="center"/>
    </xf>
    <xf numFmtId="209" fontId="55" fillId="0" borderId="27" xfId="49" applyNumberFormat="1" applyFont="1" applyFill="1" applyBorder="1" applyAlignment="1">
      <alignment horizontal="right" vertical="center"/>
    </xf>
    <xf numFmtId="209" fontId="55" fillId="0" borderId="30" xfId="49" applyNumberFormat="1" applyFont="1" applyFill="1" applyBorder="1" applyAlignment="1">
      <alignment horizontal="right" vertical="center"/>
    </xf>
    <xf numFmtId="209" fontId="55" fillId="0" borderId="26" xfId="49" applyNumberFormat="1" applyFont="1" applyFill="1" applyBorder="1" applyAlignment="1">
      <alignment horizontal="right" vertical="center"/>
    </xf>
    <xf numFmtId="209" fontId="55" fillId="0" borderId="31" xfId="49" applyNumberFormat="1" applyFont="1" applyFill="1" applyBorder="1" applyAlignment="1">
      <alignment horizontal="right" vertical="center"/>
    </xf>
    <xf numFmtId="209" fontId="55" fillId="0" borderId="32" xfId="49" applyNumberFormat="1" applyFont="1" applyBorder="1" applyAlignment="1">
      <alignment vertical="center"/>
    </xf>
    <xf numFmtId="209" fontId="55" fillId="0" borderId="10" xfId="49" applyNumberFormat="1" applyFont="1" applyFill="1" applyBorder="1" applyAlignment="1">
      <alignment vertical="center"/>
    </xf>
    <xf numFmtId="209" fontId="55" fillId="0" borderId="25" xfId="49" applyNumberFormat="1" applyFont="1" applyFill="1" applyBorder="1" applyAlignment="1">
      <alignment vertical="center"/>
    </xf>
    <xf numFmtId="209" fontId="55" fillId="0" borderId="28" xfId="49" applyNumberFormat="1" applyFont="1" applyBorder="1" applyAlignment="1">
      <alignment vertical="center"/>
    </xf>
    <xf numFmtId="209" fontId="55" fillId="0" borderId="31" xfId="49" applyNumberFormat="1" applyFont="1" applyFill="1" applyBorder="1" applyAlignment="1">
      <alignment vertical="center"/>
    </xf>
    <xf numFmtId="209" fontId="55" fillId="0" borderId="28" xfId="49" applyNumberFormat="1" applyFont="1" applyFill="1" applyBorder="1" applyAlignment="1">
      <alignment vertical="center"/>
    </xf>
    <xf numFmtId="209" fontId="55" fillId="0" borderId="22" xfId="49" applyNumberFormat="1" applyFont="1" applyBorder="1" applyAlignment="1">
      <alignment vertical="center"/>
    </xf>
    <xf numFmtId="203" fontId="55" fillId="0" borderId="10" xfId="49" applyNumberFormat="1" applyFont="1" applyBorder="1" applyAlignment="1">
      <alignment horizontal="right" vertical="center"/>
    </xf>
    <xf numFmtId="0" fontId="55" fillId="0" borderId="0" xfId="63" applyFont="1" applyBorder="1" applyAlignment="1">
      <alignment horizontal="centerContinuous" vertical="center"/>
      <protection/>
    </xf>
    <xf numFmtId="0" fontId="55" fillId="0" borderId="21" xfId="63" applyFont="1" applyBorder="1" applyAlignment="1">
      <alignment horizontal="center" vertical="center"/>
      <protection/>
    </xf>
    <xf numFmtId="203" fontId="55" fillId="0" borderId="10" xfId="49" applyNumberFormat="1" applyFont="1" applyFill="1" applyBorder="1" applyAlignment="1">
      <alignment horizontal="right" vertical="center"/>
    </xf>
    <xf numFmtId="0" fontId="55" fillId="0" borderId="13" xfId="63" applyFont="1" applyBorder="1" applyAlignment="1">
      <alignment vertical="center"/>
      <protection/>
    </xf>
    <xf numFmtId="0" fontId="55" fillId="0" borderId="18" xfId="63" applyFont="1" applyBorder="1" applyAlignment="1">
      <alignment horizontal="centerContinuous" vertical="center"/>
      <protection/>
    </xf>
    <xf numFmtId="0" fontId="55" fillId="0" borderId="19" xfId="63" applyFont="1" applyBorder="1" applyAlignment="1">
      <alignment horizontal="centerContinuous" vertical="center"/>
      <protection/>
    </xf>
    <xf numFmtId="0" fontId="55" fillId="0" borderId="20" xfId="63" applyFont="1" applyBorder="1" applyAlignment="1">
      <alignment horizontal="centerContinuous" vertical="center"/>
      <protection/>
    </xf>
    <xf numFmtId="0" fontId="55" fillId="0" borderId="22" xfId="63" applyFont="1" applyBorder="1" applyAlignment="1">
      <alignment horizontal="centerContinuous" vertical="center"/>
      <protection/>
    </xf>
    <xf numFmtId="0" fontId="55" fillId="0" borderId="23" xfId="63" applyFont="1" applyBorder="1" applyAlignment="1">
      <alignment horizontal="centerContinuous" vertical="center"/>
      <protection/>
    </xf>
    <xf numFmtId="0" fontId="55" fillId="0" borderId="24" xfId="63" applyFont="1" applyBorder="1" applyAlignment="1">
      <alignment horizontal="centerContinuous" vertical="center"/>
      <protection/>
    </xf>
    <xf numFmtId="0" fontId="55" fillId="0" borderId="22" xfId="63" applyFont="1" applyBorder="1" applyAlignment="1">
      <alignment vertical="center"/>
      <protection/>
    </xf>
    <xf numFmtId="0" fontId="55" fillId="0" borderId="23" xfId="63" applyFont="1" applyBorder="1" applyAlignment="1">
      <alignment vertical="center"/>
      <protection/>
    </xf>
    <xf numFmtId="0" fontId="62" fillId="0" borderId="0" xfId="63" applyFont="1" applyAlignment="1">
      <alignment vertical="center"/>
      <protection/>
    </xf>
    <xf numFmtId="0" fontId="57" fillId="0" borderId="0" xfId="61" applyFont="1" applyAlignment="1">
      <alignment vertical="center"/>
      <protection/>
    </xf>
    <xf numFmtId="0" fontId="55" fillId="33" borderId="0" xfId="63" applyFont="1" applyFill="1" applyAlignment="1" quotePrefix="1">
      <alignment horizontal="left" vertical="center"/>
      <protection/>
    </xf>
    <xf numFmtId="0" fontId="57" fillId="33" borderId="0" xfId="63" applyFont="1" applyFill="1" applyAlignment="1">
      <alignment vertical="center"/>
      <protection/>
    </xf>
    <xf numFmtId="0" fontId="55" fillId="33" borderId="0" xfId="63" applyFont="1" applyFill="1" applyAlignment="1">
      <alignment vertical="center"/>
      <protection/>
    </xf>
    <xf numFmtId="0" fontId="55" fillId="0" borderId="0" xfId="63" applyFont="1" applyAlignment="1">
      <alignment horizontal="right" vertical="center"/>
      <protection/>
    </xf>
    <xf numFmtId="0" fontId="55" fillId="0" borderId="16" xfId="63" applyFont="1" applyBorder="1" applyAlignment="1">
      <alignment vertical="center"/>
      <protection/>
    </xf>
    <xf numFmtId="0" fontId="55" fillId="0" borderId="17" xfId="63" applyFont="1" applyBorder="1" applyAlignment="1">
      <alignment vertical="center"/>
      <protection/>
    </xf>
    <xf numFmtId="0" fontId="57" fillId="0" borderId="10" xfId="63" applyFont="1" applyBorder="1" applyAlignment="1">
      <alignment horizontal="right" vertical="center"/>
      <protection/>
    </xf>
    <xf numFmtId="38" fontId="55" fillId="0" borderId="12" xfId="49" applyFont="1" applyBorder="1" applyAlignment="1">
      <alignment vertical="center"/>
    </xf>
    <xf numFmtId="0" fontId="57" fillId="0" borderId="0" xfId="63" applyFont="1" applyBorder="1" applyAlignment="1">
      <alignment horizontal="center" vertical="center"/>
      <protection/>
    </xf>
    <xf numFmtId="38" fontId="57" fillId="0" borderId="0" xfId="49" applyFont="1" applyBorder="1" applyAlignment="1">
      <alignment vertical="center"/>
    </xf>
    <xf numFmtId="191" fontId="57" fillId="0" borderId="0" xfId="49" applyNumberFormat="1" applyFont="1" applyBorder="1" applyAlignment="1">
      <alignment vertical="center"/>
    </xf>
    <xf numFmtId="38" fontId="55" fillId="0" borderId="13" xfId="49" applyFont="1" applyBorder="1" applyAlignment="1">
      <alignment vertical="center"/>
    </xf>
    <xf numFmtId="38" fontId="60" fillId="0" borderId="10" xfId="49" applyFont="1" applyBorder="1" applyAlignment="1">
      <alignment vertical="center"/>
    </xf>
    <xf numFmtId="38" fontId="55" fillId="0" borderId="10" xfId="49" applyFont="1" applyFill="1" applyBorder="1" applyAlignment="1">
      <alignment vertical="center"/>
    </xf>
    <xf numFmtId="38" fontId="55" fillId="0" borderId="12" xfId="62" applyNumberFormat="1" applyFont="1" applyBorder="1" applyAlignment="1">
      <alignment vertical="center"/>
      <protection/>
    </xf>
    <xf numFmtId="0" fontId="55" fillId="0" borderId="10" xfId="63" applyFont="1" applyBorder="1" applyAlignment="1">
      <alignment horizontal="distributed" vertical="center"/>
      <protection/>
    </xf>
    <xf numFmtId="0" fontId="55" fillId="0" borderId="10" xfId="63" applyFont="1" applyBorder="1" applyAlignment="1">
      <alignment horizontal="center" vertical="center"/>
      <protection/>
    </xf>
    <xf numFmtId="0" fontId="55" fillId="0" borderId="0" xfId="62" applyFont="1" applyFill="1" applyAlignment="1" quotePrefix="1">
      <alignment horizontal="left" vertical="center"/>
      <protection/>
    </xf>
    <xf numFmtId="0" fontId="57" fillId="0" borderId="0" xfId="62" applyFont="1" applyFill="1" applyAlignment="1">
      <alignment vertical="center"/>
      <protection/>
    </xf>
    <xf numFmtId="0" fontId="55" fillId="0" borderId="0" xfId="63" applyFont="1" applyFill="1" applyAlignment="1" quotePrefix="1">
      <alignment horizontal="left" vertical="center"/>
      <protection/>
    </xf>
    <xf numFmtId="176" fontId="57" fillId="0" borderId="10" xfId="62" applyNumberFormat="1" applyFont="1" applyFill="1" applyBorder="1" applyAlignment="1">
      <alignment vertical="center"/>
      <protection/>
    </xf>
    <xf numFmtId="0" fontId="55" fillId="0" borderId="0" xfId="62" applyFont="1" applyFill="1" applyAlignment="1" quotePrefix="1">
      <alignment horizontal="left" vertical="center" indent="1"/>
      <protection/>
    </xf>
    <xf numFmtId="0" fontId="56" fillId="0" borderId="10" xfId="62" applyFont="1" applyFill="1" applyBorder="1" applyAlignment="1">
      <alignment horizontal="center" vertical="center"/>
      <protection/>
    </xf>
    <xf numFmtId="184" fontId="56" fillId="0" borderId="10" xfId="62" applyNumberFormat="1" applyFont="1" applyFill="1" applyBorder="1" applyAlignment="1">
      <alignment vertical="center"/>
      <protection/>
    </xf>
    <xf numFmtId="0" fontId="56" fillId="0" borderId="0" xfId="62" applyFont="1" applyFill="1" applyAlignment="1">
      <alignment vertical="center"/>
      <protection/>
    </xf>
    <xf numFmtId="0" fontId="55" fillId="0" borderId="0" xfId="62" applyFont="1" applyFill="1" applyAlignment="1" quotePrefix="1">
      <alignment horizontal="left" vertical="center" indent="2"/>
      <protection/>
    </xf>
    <xf numFmtId="0" fontId="56" fillId="0" borderId="0" xfId="62" applyFont="1" applyFill="1" applyAlignment="1">
      <alignment horizontal="center" vertical="center"/>
      <protection/>
    </xf>
    <xf numFmtId="0" fontId="56" fillId="0" borderId="0" xfId="62" applyFont="1" applyFill="1" applyBorder="1" applyAlignment="1">
      <alignment horizontal="center" vertical="center"/>
      <protection/>
    </xf>
    <xf numFmtId="0" fontId="1" fillId="0" borderId="0" xfId="63" applyFont="1" applyAlignment="1" quotePrefix="1">
      <alignment horizontal="left" vertical="center"/>
      <protection/>
    </xf>
    <xf numFmtId="0" fontId="1" fillId="0" borderId="0" xfId="63" applyFont="1">
      <alignment/>
      <protection/>
    </xf>
    <xf numFmtId="0" fontId="1" fillId="0" borderId="0" xfId="63" applyFont="1" applyAlignment="1">
      <alignment horizontal="left" vertical="center"/>
      <protection/>
    </xf>
    <xf numFmtId="0" fontId="55" fillId="0" borderId="10" xfId="63" applyFont="1" applyBorder="1" applyAlignment="1">
      <alignment horizontal="center" vertical="center"/>
      <protection/>
    </xf>
    <xf numFmtId="0" fontId="55" fillId="0" borderId="10" xfId="63" applyFont="1" applyBorder="1" applyAlignment="1">
      <alignment horizontal="center" vertical="center"/>
      <protection/>
    </xf>
    <xf numFmtId="0" fontId="55" fillId="0" borderId="10" xfId="63" applyFont="1" applyBorder="1" applyAlignment="1">
      <alignment horizontal="center" vertical="center"/>
      <protection/>
    </xf>
    <xf numFmtId="0" fontId="55" fillId="0" borderId="10" xfId="63" applyFont="1" applyBorder="1" applyAlignment="1">
      <alignment horizontal="center" vertical="center"/>
      <protection/>
    </xf>
    <xf numFmtId="0" fontId="60" fillId="0" borderId="0" xfId="63" applyFont="1" applyAlignment="1">
      <alignment vertical="center"/>
      <protection/>
    </xf>
    <xf numFmtId="38" fontId="60" fillId="0" borderId="10" xfId="49" applyFont="1" applyBorder="1" applyAlignment="1">
      <alignment horizontal="center" vertical="center" wrapText="1"/>
    </xf>
    <xf numFmtId="0" fontId="55" fillId="0" borderId="12" xfId="63" applyFont="1" applyBorder="1" applyAlignment="1">
      <alignment horizontal="center" vertical="center"/>
      <protection/>
    </xf>
    <xf numFmtId="209" fontId="55" fillId="0" borderId="27" xfId="49" applyNumberFormat="1" applyFont="1" applyBorder="1" applyAlignment="1">
      <alignment vertical="center"/>
    </xf>
    <xf numFmtId="210" fontId="55" fillId="0" borderId="26" xfId="63" applyNumberFormat="1" applyFont="1" applyFill="1" applyBorder="1" applyAlignment="1">
      <alignment vertical="center"/>
      <protection/>
    </xf>
    <xf numFmtId="210" fontId="55" fillId="0" borderId="27" xfId="63" applyNumberFormat="1" applyFont="1" applyFill="1" applyBorder="1" applyAlignment="1">
      <alignment vertical="center"/>
      <protection/>
    </xf>
    <xf numFmtId="210" fontId="55" fillId="0" borderId="29" xfId="63" applyNumberFormat="1" applyFont="1" applyFill="1" applyBorder="1" applyAlignment="1">
      <alignment vertical="center"/>
      <protection/>
    </xf>
    <xf numFmtId="210" fontId="55" fillId="0" borderId="10" xfId="63" applyNumberFormat="1" applyFont="1" applyFill="1" applyBorder="1" applyAlignment="1">
      <alignment vertical="center"/>
      <protection/>
    </xf>
    <xf numFmtId="0" fontId="55" fillId="0" borderId="17" xfId="63" applyFont="1" applyBorder="1" applyAlignment="1">
      <alignment horizontal="center" vertical="center"/>
      <protection/>
    </xf>
    <xf numFmtId="0" fontId="55" fillId="0" borderId="10" xfId="63" applyFont="1" applyBorder="1" applyAlignment="1">
      <alignment horizontal="center" vertical="center"/>
      <protection/>
    </xf>
    <xf numFmtId="0" fontId="55" fillId="0" borderId="10" xfId="63" applyFont="1" applyBorder="1" applyAlignment="1">
      <alignment horizontal="center" vertical="center"/>
      <protection/>
    </xf>
    <xf numFmtId="203" fontId="55" fillId="0" borderId="10" xfId="49" applyNumberFormat="1" applyFont="1" applyFill="1" applyBorder="1" applyAlignment="1">
      <alignment vertical="center"/>
    </xf>
    <xf numFmtId="203" fontId="55" fillId="0" borderId="10" xfId="63" applyNumberFormat="1" applyFont="1" applyFill="1" applyBorder="1" applyAlignment="1">
      <alignment horizontal="right" vertical="center"/>
      <protection/>
    </xf>
    <xf numFmtId="209" fontId="1" fillId="0" borderId="32" xfId="49" applyNumberFormat="1" applyFont="1" applyFill="1" applyBorder="1" applyAlignment="1">
      <alignment vertical="center"/>
    </xf>
    <xf numFmtId="209" fontId="1" fillId="0" borderId="32" xfId="49" applyNumberFormat="1" applyFont="1" applyFill="1" applyBorder="1" applyAlignment="1">
      <alignment horizontal="right" vertical="center"/>
    </xf>
    <xf numFmtId="209" fontId="1" fillId="0" borderId="32" xfId="49" applyNumberFormat="1" applyFont="1" applyFill="1" applyBorder="1" applyAlignment="1" applyProtection="1">
      <alignment horizontal="right" vertical="center"/>
      <protection locked="0"/>
    </xf>
    <xf numFmtId="209" fontId="1" fillId="0" borderId="10" xfId="49" applyNumberFormat="1" applyFont="1" applyFill="1" applyBorder="1" applyAlignment="1">
      <alignment vertical="center"/>
    </xf>
    <xf numFmtId="209" fontId="1" fillId="0" borderId="10" xfId="49" applyNumberFormat="1" applyFont="1" applyFill="1" applyBorder="1" applyAlignment="1" applyProtection="1">
      <alignment horizontal="right" vertical="center"/>
      <protection locked="0"/>
    </xf>
    <xf numFmtId="209" fontId="1" fillId="0" borderId="10" xfId="49" applyNumberFormat="1" applyFont="1" applyFill="1" applyBorder="1" applyAlignment="1">
      <alignment horizontal="right" vertical="center"/>
    </xf>
    <xf numFmtId="209" fontId="1" fillId="0" borderId="25" xfId="49" applyNumberFormat="1" applyFont="1" applyFill="1" applyBorder="1" applyAlignment="1">
      <alignment horizontal="right" vertical="center"/>
    </xf>
    <xf numFmtId="209" fontId="1" fillId="0" borderId="25" xfId="49" applyNumberFormat="1" applyFont="1" applyFill="1" applyBorder="1" applyAlignment="1">
      <alignment vertical="center"/>
    </xf>
    <xf numFmtId="209" fontId="1" fillId="0" borderId="25" xfId="49" applyNumberFormat="1" applyFont="1" applyFill="1" applyBorder="1" applyAlignment="1" applyProtection="1">
      <alignment horizontal="right" vertical="center"/>
      <protection locked="0"/>
    </xf>
    <xf numFmtId="209" fontId="1" fillId="0" borderId="17" xfId="49" applyNumberFormat="1" applyFont="1" applyFill="1" applyBorder="1" applyAlignment="1">
      <alignment vertical="center"/>
    </xf>
    <xf numFmtId="209" fontId="1" fillId="0" borderId="24" xfId="49" applyNumberFormat="1" applyFont="1" applyFill="1" applyBorder="1" applyAlignment="1">
      <alignment horizontal="right" vertical="center"/>
    </xf>
    <xf numFmtId="209" fontId="1" fillId="0" borderId="22" xfId="49" applyNumberFormat="1" applyFont="1" applyFill="1" applyBorder="1" applyAlignment="1">
      <alignment horizontal="right" vertical="center"/>
    </xf>
    <xf numFmtId="209" fontId="1" fillId="0" borderId="17" xfId="49" applyNumberFormat="1" applyFont="1" applyFill="1" applyBorder="1" applyAlignment="1">
      <alignment horizontal="right" vertical="center"/>
    </xf>
    <xf numFmtId="209" fontId="1" fillId="0" borderId="13" xfId="49" applyNumberFormat="1" applyFont="1" applyFill="1" applyBorder="1" applyAlignment="1" applyProtection="1">
      <alignment horizontal="right" vertical="center"/>
      <protection locked="0"/>
    </xf>
    <xf numFmtId="209" fontId="1" fillId="0" borderId="12" xfId="49" applyNumberFormat="1" applyFont="1" applyFill="1" applyBorder="1" applyAlignment="1" applyProtection="1">
      <alignment horizontal="right" vertical="center"/>
      <protection locked="0"/>
    </xf>
    <xf numFmtId="209" fontId="1" fillId="0" borderId="13" xfId="49" applyNumberFormat="1" applyFont="1" applyFill="1" applyBorder="1" applyAlignment="1">
      <alignment horizontal="right" vertical="center"/>
    </xf>
    <xf numFmtId="209" fontId="1" fillId="0" borderId="17" xfId="49" applyNumberFormat="1" applyFont="1" applyFill="1" applyBorder="1" applyAlignment="1" applyProtection="1">
      <alignment horizontal="right" vertical="center"/>
      <protection locked="0"/>
    </xf>
    <xf numFmtId="209" fontId="55" fillId="0" borderId="17" xfId="49" applyNumberFormat="1" applyFont="1" applyFill="1" applyBorder="1" applyAlignment="1" applyProtection="1">
      <alignment horizontal="right" vertical="center"/>
      <protection locked="0"/>
    </xf>
    <xf numFmtId="209" fontId="55" fillId="0" borderId="16" xfId="49" applyNumberFormat="1" applyFont="1" applyFill="1" applyBorder="1" applyAlignment="1" applyProtection="1">
      <alignment horizontal="right" vertical="center"/>
      <protection locked="0"/>
    </xf>
    <xf numFmtId="209" fontId="55" fillId="0" borderId="26" xfId="49" applyNumberFormat="1" applyFont="1" applyFill="1" applyBorder="1" applyAlignment="1" applyProtection="1">
      <alignment horizontal="right" vertical="center"/>
      <protection/>
    </xf>
    <xf numFmtId="209" fontId="55" fillId="0" borderId="26" xfId="49" applyNumberFormat="1" applyFont="1" applyFill="1" applyBorder="1" applyAlignment="1" applyProtection="1">
      <alignment horizontal="right" vertical="center"/>
      <protection locked="0"/>
    </xf>
    <xf numFmtId="209" fontId="1" fillId="0" borderId="27" xfId="49" applyNumberFormat="1" applyFont="1" applyFill="1" applyBorder="1" applyAlignment="1" applyProtection="1">
      <alignment horizontal="right" vertical="center"/>
      <protection locked="0"/>
    </xf>
    <xf numFmtId="209" fontId="1" fillId="0" borderId="10" xfId="63" applyNumberFormat="1" applyFont="1" applyFill="1" applyBorder="1" applyAlignment="1">
      <alignment horizontal="right" vertical="center"/>
      <protection/>
    </xf>
    <xf numFmtId="209" fontId="1" fillId="0" borderId="16" xfId="49" applyNumberFormat="1" applyFont="1" applyFill="1" applyBorder="1" applyAlignment="1" applyProtection="1">
      <alignment horizontal="right" vertical="center"/>
      <protection locked="0"/>
    </xf>
    <xf numFmtId="0" fontId="10" fillId="0" borderId="0" xfId="0" applyFont="1" applyFill="1" applyAlignment="1">
      <alignment vertical="center" shrinkToFit="1"/>
    </xf>
    <xf numFmtId="209" fontId="1" fillId="0" borderId="16" xfId="49" applyNumberFormat="1" applyFont="1" applyFill="1" applyBorder="1" applyAlignment="1">
      <alignment vertical="center"/>
    </xf>
    <xf numFmtId="209" fontId="55" fillId="0" borderId="26" xfId="63" applyNumberFormat="1" applyFont="1" applyFill="1" applyBorder="1" applyAlignment="1">
      <alignment vertical="center"/>
      <protection/>
    </xf>
    <xf numFmtId="204" fontId="55" fillId="0" borderId="10" xfId="63" applyNumberFormat="1" applyFont="1" applyFill="1" applyBorder="1" applyAlignment="1">
      <alignment horizontal="right" vertical="center"/>
      <protection/>
    </xf>
    <xf numFmtId="0" fontId="55" fillId="0" borderId="14" xfId="63" applyFont="1" applyFill="1" applyBorder="1" applyAlignment="1">
      <alignment horizontal="centerContinuous" vertical="center"/>
      <protection/>
    </xf>
    <xf numFmtId="0" fontId="55" fillId="0" borderId="12" xfId="63" applyFont="1" applyFill="1" applyBorder="1" applyAlignment="1">
      <alignment horizontal="centerContinuous" vertical="center"/>
      <protection/>
    </xf>
    <xf numFmtId="0" fontId="55" fillId="0" borderId="11" xfId="63" applyFont="1" applyFill="1" applyBorder="1" applyAlignment="1">
      <alignment horizontal="centerContinuous" vertical="center"/>
      <protection/>
    </xf>
    <xf numFmtId="0" fontId="55" fillId="0" borderId="10" xfId="63" applyFont="1" applyFill="1" applyBorder="1" applyAlignment="1">
      <alignment horizontal="center" vertical="center"/>
      <protection/>
    </xf>
    <xf numFmtId="204" fontId="55" fillId="0" borderId="10" xfId="63" applyNumberFormat="1" applyFont="1" applyFill="1" applyBorder="1" applyAlignment="1">
      <alignment horizontal="center" vertical="center"/>
      <protection/>
    </xf>
    <xf numFmtId="0" fontId="57" fillId="0" borderId="0" xfId="63" applyFont="1" applyFill="1" applyAlignment="1">
      <alignment horizontal="right" vertical="center"/>
      <protection/>
    </xf>
    <xf numFmtId="0" fontId="55" fillId="0" borderId="13" xfId="63" applyFont="1" applyFill="1" applyBorder="1" applyAlignment="1">
      <alignment horizontal="centerContinuous" vertical="center"/>
      <protection/>
    </xf>
    <xf numFmtId="0" fontId="55" fillId="0" borderId="15" xfId="63" applyFont="1" applyFill="1" applyBorder="1" applyAlignment="1">
      <alignment horizontal="centerContinuous" vertical="center"/>
      <protection/>
    </xf>
    <xf numFmtId="0" fontId="57" fillId="0" borderId="0" xfId="62" applyFont="1" applyBorder="1" applyAlignment="1">
      <alignment horizontal="left" vertical="center"/>
      <protection/>
    </xf>
    <xf numFmtId="0" fontId="57" fillId="0" borderId="0" xfId="62" applyFont="1" applyBorder="1" applyAlignment="1">
      <alignment horizontal="center" vertical="center"/>
      <protection/>
    </xf>
    <xf numFmtId="184" fontId="57" fillId="0" borderId="0" xfId="62" applyNumberFormat="1" applyFont="1" applyBorder="1" applyAlignment="1">
      <alignment vertical="center"/>
      <protection/>
    </xf>
    <xf numFmtId="0" fontId="11" fillId="0" borderId="0" xfId="62" applyFont="1" applyBorder="1" applyAlignment="1">
      <alignment vertical="center"/>
      <protection/>
    </xf>
    <xf numFmtId="0" fontId="57" fillId="0" borderId="0" xfId="62" applyFont="1" applyFill="1" applyBorder="1" applyAlignment="1">
      <alignment vertical="center"/>
      <protection/>
    </xf>
    <xf numFmtId="178" fontId="57" fillId="0" borderId="0" xfId="62" applyNumberFormat="1" applyFont="1" applyFill="1" applyBorder="1" applyAlignment="1">
      <alignment vertical="center"/>
      <protection/>
    </xf>
    <xf numFmtId="0" fontId="57" fillId="0" borderId="0" xfId="62" applyFont="1" applyFill="1" applyBorder="1" applyAlignment="1">
      <alignment horizontal="center" vertical="center"/>
      <protection/>
    </xf>
    <xf numFmtId="0" fontId="57" fillId="0" borderId="0" xfId="62" applyFont="1" applyFill="1" applyBorder="1" applyAlignment="1">
      <alignment horizontal="right" vertical="center"/>
      <protection/>
    </xf>
    <xf numFmtId="184" fontId="57" fillId="0" borderId="0" xfId="62" applyNumberFormat="1" applyFont="1" applyFill="1" applyBorder="1" applyAlignment="1">
      <alignment vertical="center"/>
      <protection/>
    </xf>
    <xf numFmtId="0" fontId="5" fillId="0" borderId="0" xfId="62" applyFont="1" applyFill="1" applyBorder="1" applyAlignment="1">
      <alignment vertical="center"/>
      <protection/>
    </xf>
    <xf numFmtId="0" fontId="5" fillId="0" borderId="0" xfId="62" applyFont="1" applyFill="1" applyBorder="1" applyAlignment="1">
      <alignment horizontal="right" vertical="center"/>
      <protection/>
    </xf>
    <xf numFmtId="38" fontId="55" fillId="0" borderId="13" xfId="49" applyFont="1" applyBorder="1" applyAlignment="1">
      <alignment horizontal="center" vertical="center"/>
    </xf>
    <xf numFmtId="38" fontId="55" fillId="0" borderId="12" xfId="49" applyFont="1" applyBorder="1" applyAlignment="1">
      <alignment horizontal="center" vertical="center"/>
    </xf>
    <xf numFmtId="0" fontId="63" fillId="0" borderId="29" xfId="0" applyFont="1" applyBorder="1" applyAlignment="1">
      <alignment horizontal="center" vertical="center" wrapText="1"/>
    </xf>
    <xf numFmtId="0" fontId="10" fillId="0" borderId="13" xfId="63" applyFont="1" applyBorder="1" applyAlignment="1">
      <alignment horizontal="center" vertical="center"/>
      <protection/>
    </xf>
    <xf numFmtId="0" fontId="10" fillId="0" borderId="14" xfId="63" applyFont="1" applyBorder="1" applyAlignment="1">
      <alignment horizontal="center" vertical="center"/>
      <protection/>
    </xf>
    <xf numFmtId="0" fontId="10" fillId="0" borderId="12" xfId="63" applyFont="1" applyBorder="1" applyAlignment="1">
      <alignment horizontal="center" vertical="center"/>
      <protection/>
    </xf>
    <xf numFmtId="38" fontId="60" fillId="0" borderId="13" xfId="49" applyFont="1" applyBorder="1" applyAlignment="1">
      <alignment horizontal="center" vertical="center"/>
    </xf>
    <xf numFmtId="38" fontId="60" fillId="0" borderId="14" xfId="49" applyFont="1" applyBorder="1" applyAlignment="1">
      <alignment horizontal="center" vertical="center"/>
    </xf>
    <xf numFmtId="38" fontId="60" fillId="0" borderId="12" xfId="49" applyFont="1" applyBorder="1" applyAlignment="1">
      <alignment horizontal="center" vertical="center"/>
    </xf>
    <xf numFmtId="38" fontId="60" fillId="0" borderId="10" xfId="49" applyFont="1" applyBorder="1" applyAlignment="1">
      <alignment horizontal="center" vertical="center" wrapText="1"/>
    </xf>
    <xf numFmtId="0" fontId="55" fillId="0" borderId="16" xfId="63" applyFont="1" applyBorder="1" applyAlignment="1">
      <alignment vertical="center" textRotation="255"/>
      <protection/>
    </xf>
    <xf numFmtId="0" fontId="63" fillId="0" borderId="21" xfId="0" applyFont="1" applyBorder="1" applyAlignment="1">
      <alignment vertical="center" textRotation="255"/>
    </xf>
    <xf numFmtId="0" fontId="63" fillId="0" borderId="17" xfId="0" applyFont="1" applyBorder="1" applyAlignment="1">
      <alignment vertical="center" textRotation="255"/>
    </xf>
    <xf numFmtId="0" fontId="60" fillId="0" borderId="16" xfId="63" applyFont="1" applyBorder="1" applyAlignment="1">
      <alignment horizontal="center" vertical="center" wrapText="1"/>
      <protection/>
    </xf>
    <xf numFmtId="0" fontId="60" fillId="0" borderId="21" xfId="63" applyFont="1" applyBorder="1" applyAlignment="1">
      <alignment horizontal="center" vertical="center" wrapText="1"/>
      <protection/>
    </xf>
    <xf numFmtId="0" fontId="60" fillId="0" borderId="17" xfId="63" applyFont="1" applyBorder="1" applyAlignment="1">
      <alignment horizontal="center" vertical="center" wrapText="1"/>
      <protection/>
    </xf>
    <xf numFmtId="0" fontId="56" fillId="0" borderId="16" xfId="63" applyFont="1" applyBorder="1" applyAlignment="1">
      <alignment horizontal="center" vertical="center" wrapText="1"/>
      <protection/>
    </xf>
    <xf numFmtId="0" fontId="56" fillId="0" borderId="21" xfId="63" applyFont="1" applyBorder="1" applyAlignment="1">
      <alignment horizontal="center" vertical="center" wrapText="1"/>
      <protection/>
    </xf>
    <xf numFmtId="0" fontId="56" fillId="0" borderId="17" xfId="63" applyFont="1" applyBorder="1" applyAlignment="1">
      <alignment horizontal="center" vertical="center" wrapText="1"/>
      <protection/>
    </xf>
    <xf numFmtId="0" fontId="59" fillId="0" borderId="16" xfId="63" applyFont="1" applyBorder="1" applyAlignment="1">
      <alignment horizontal="center" vertical="center" wrapText="1"/>
      <protection/>
    </xf>
    <xf numFmtId="0" fontId="59" fillId="0" borderId="17" xfId="63" applyFont="1" applyBorder="1" applyAlignment="1">
      <alignment horizontal="center" vertical="center" wrapText="1"/>
      <protection/>
    </xf>
    <xf numFmtId="0" fontId="59" fillId="0" borderId="13" xfId="63" applyFont="1" applyBorder="1" applyAlignment="1">
      <alignment horizontal="center" vertical="center"/>
      <protection/>
    </xf>
    <xf numFmtId="0" fontId="59" fillId="0" borderId="14" xfId="63" applyFont="1" applyBorder="1" applyAlignment="1">
      <alignment horizontal="center" vertical="center"/>
      <protection/>
    </xf>
    <xf numFmtId="0" fontId="59" fillId="0" borderId="12" xfId="63" applyFont="1" applyBorder="1" applyAlignment="1">
      <alignment horizontal="center" vertical="center"/>
      <protection/>
    </xf>
    <xf numFmtId="0" fontId="60" fillId="0" borderId="18" xfId="63" applyFont="1" applyBorder="1" applyAlignment="1">
      <alignment horizontal="center" vertical="center" wrapText="1"/>
      <protection/>
    </xf>
    <xf numFmtId="0" fontId="60" fillId="0" borderId="15" xfId="63" applyFont="1" applyBorder="1" applyAlignment="1">
      <alignment horizontal="center" vertical="center" wrapText="1"/>
      <protection/>
    </xf>
    <xf numFmtId="0" fontId="60" fillId="0" borderId="19" xfId="63" applyFont="1" applyBorder="1" applyAlignment="1">
      <alignment horizontal="center" vertical="center" wrapText="1"/>
      <protection/>
    </xf>
    <xf numFmtId="0" fontId="60" fillId="0" borderId="20" xfId="63" applyFont="1" applyBorder="1" applyAlignment="1">
      <alignment horizontal="center" vertical="center" wrapText="1"/>
      <protection/>
    </xf>
    <xf numFmtId="0" fontId="60" fillId="0" borderId="22" xfId="63" applyFont="1" applyBorder="1" applyAlignment="1">
      <alignment horizontal="center" vertical="center" wrapText="1"/>
      <protection/>
    </xf>
    <xf numFmtId="0" fontId="60" fillId="0" borderId="24" xfId="63" applyFont="1" applyBorder="1" applyAlignment="1">
      <alignment horizontal="center" vertical="center" wrapText="1"/>
      <protection/>
    </xf>
    <xf numFmtId="0" fontId="55" fillId="0" borderId="16" xfId="63" applyFont="1" applyBorder="1" applyAlignment="1">
      <alignment horizontal="center" vertical="center"/>
      <protection/>
    </xf>
    <xf numFmtId="0" fontId="55" fillId="0" borderId="17" xfId="63" applyFont="1" applyBorder="1" applyAlignment="1">
      <alignment horizontal="center" vertical="center"/>
      <protection/>
    </xf>
    <xf numFmtId="0" fontId="55" fillId="0" borderId="13" xfId="63" applyFont="1" applyBorder="1" applyAlignment="1">
      <alignment horizontal="center" vertical="center"/>
      <protection/>
    </xf>
    <xf numFmtId="0" fontId="55" fillId="0" borderId="12" xfId="63" applyFont="1" applyBorder="1" applyAlignment="1">
      <alignment horizontal="center" vertical="center"/>
      <protection/>
    </xf>
    <xf numFmtId="0" fontId="55" fillId="0" borderId="14" xfId="63" applyFont="1" applyBorder="1" applyAlignment="1">
      <alignment horizontal="center" vertical="center"/>
      <protection/>
    </xf>
    <xf numFmtId="0" fontId="55" fillId="0" borderId="13" xfId="63" applyFont="1" applyBorder="1" applyAlignment="1">
      <alignment horizontal="center" vertical="center"/>
      <protection/>
    </xf>
    <xf numFmtId="0" fontId="55" fillId="0" borderId="14" xfId="63" applyFont="1" applyBorder="1" applyAlignment="1">
      <alignment horizontal="center" vertical="center"/>
      <protection/>
    </xf>
    <xf numFmtId="0" fontId="55" fillId="0" borderId="12" xfId="63" applyFont="1" applyBorder="1" applyAlignment="1">
      <alignment horizontal="center" vertical="center"/>
      <protection/>
    </xf>
    <xf numFmtId="203" fontId="55" fillId="0" borderId="33" xfId="63" applyNumberFormat="1" applyFont="1" applyFill="1" applyBorder="1" applyAlignment="1">
      <alignment horizontal="center" vertical="center"/>
      <protection/>
    </xf>
    <xf numFmtId="203" fontId="55" fillId="0" borderId="34" xfId="63" applyNumberFormat="1" applyFont="1" applyFill="1" applyBorder="1" applyAlignment="1">
      <alignment horizontal="center" vertical="center"/>
      <protection/>
    </xf>
    <xf numFmtId="203" fontId="55" fillId="0" borderId="35" xfId="63" applyNumberFormat="1" applyFont="1" applyFill="1" applyBorder="1" applyAlignment="1">
      <alignment horizontal="center" vertical="center"/>
      <protection/>
    </xf>
    <xf numFmtId="203" fontId="55" fillId="0" borderId="36" xfId="63" applyNumberFormat="1" applyFont="1" applyFill="1" applyBorder="1" applyAlignment="1">
      <alignment horizontal="center" vertical="center"/>
      <protection/>
    </xf>
    <xf numFmtId="203" fontId="55" fillId="0" borderId="37" xfId="63" applyNumberFormat="1" applyFont="1" applyFill="1" applyBorder="1" applyAlignment="1">
      <alignment horizontal="center" vertical="center"/>
      <protection/>
    </xf>
    <xf numFmtId="203" fontId="55" fillId="0" borderId="38" xfId="63" applyNumberFormat="1" applyFont="1" applyFill="1" applyBorder="1" applyAlignment="1">
      <alignment horizontal="center" vertical="center"/>
      <protection/>
    </xf>
    <xf numFmtId="0" fontId="60" fillId="0" borderId="18" xfId="63" applyFont="1" applyBorder="1" applyAlignment="1">
      <alignment horizontal="right" vertical="center" wrapText="1"/>
      <protection/>
    </xf>
    <xf numFmtId="0" fontId="60" fillId="0" borderId="15" xfId="63" applyFont="1" applyBorder="1" applyAlignment="1">
      <alignment horizontal="right" vertical="center" wrapText="1"/>
      <protection/>
    </xf>
    <xf numFmtId="0" fontId="60" fillId="0" borderId="22" xfId="63" applyFont="1" applyBorder="1" applyAlignment="1">
      <alignment horizontal="right" vertical="center" wrapText="1"/>
      <protection/>
    </xf>
    <xf numFmtId="0" fontId="60" fillId="0" borderId="24" xfId="63" applyFont="1" applyBorder="1" applyAlignment="1">
      <alignment horizontal="right" vertical="center" wrapText="1"/>
      <protection/>
    </xf>
    <xf numFmtId="0" fontId="60" fillId="0" borderId="13" xfId="63" applyFont="1" applyBorder="1" applyAlignment="1">
      <alignment horizontal="center" vertical="center"/>
      <protection/>
    </xf>
    <xf numFmtId="0" fontId="60" fillId="0" borderId="12" xfId="63" applyFont="1" applyBorder="1" applyAlignment="1">
      <alignment horizontal="center" vertical="center"/>
      <protection/>
    </xf>
    <xf numFmtId="0" fontId="55" fillId="0" borderId="18" xfId="63" applyFont="1" applyBorder="1" applyAlignment="1">
      <alignment horizontal="center" vertical="center" wrapText="1"/>
      <protection/>
    </xf>
    <xf numFmtId="0" fontId="55" fillId="0" borderId="15" xfId="63" applyFont="1" applyBorder="1" applyAlignment="1">
      <alignment horizontal="center" vertical="center" wrapText="1"/>
      <protection/>
    </xf>
    <xf numFmtId="0" fontId="55" fillId="0" borderId="19" xfId="63" applyFont="1" applyBorder="1" applyAlignment="1">
      <alignment horizontal="center" vertical="center" wrapText="1"/>
      <protection/>
    </xf>
    <xf numFmtId="0" fontId="55" fillId="0" borderId="20" xfId="63" applyFont="1" applyBorder="1" applyAlignment="1">
      <alignment horizontal="center" vertical="center" wrapText="1"/>
      <protection/>
    </xf>
    <xf numFmtId="0" fontId="55" fillId="0" borderId="18" xfId="63" applyFont="1" applyBorder="1" applyAlignment="1">
      <alignment horizontal="center" vertical="center"/>
      <protection/>
    </xf>
    <xf numFmtId="0" fontId="55" fillId="0" borderId="11" xfId="63" applyFont="1" applyBorder="1" applyAlignment="1">
      <alignment horizontal="center" vertical="center"/>
      <protection/>
    </xf>
    <xf numFmtId="0" fontId="55" fillId="0" borderId="15" xfId="63" applyFont="1" applyBorder="1" applyAlignment="1">
      <alignment horizontal="center" vertical="center"/>
      <protection/>
    </xf>
    <xf numFmtId="0" fontId="55" fillId="0" borderId="22" xfId="63" applyFont="1" applyBorder="1" applyAlignment="1">
      <alignment horizontal="center" vertical="center"/>
      <protection/>
    </xf>
    <xf numFmtId="0" fontId="55" fillId="0" borderId="23" xfId="63" applyFont="1" applyBorder="1" applyAlignment="1">
      <alignment horizontal="center" vertical="center"/>
      <protection/>
    </xf>
    <xf numFmtId="0" fontId="55" fillId="0" borderId="24" xfId="63" applyFont="1" applyBorder="1" applyAlignment="1">
      <alignment horizontal="center" vertical="center"/>
      <protection/>
    </xf>
    <xf numFmtId="0" fontId="56" fillId="0" borderId="10" xfId="63" applyFont="1" applyFill="1" applyBorder="1" applyAlignment="1">
      <alignment horizontal="center" vertical="center" wrapText="1"/>
      <protection/>
    </xf>
    <xf numFmtId="0" fontId="55" fillId="0" borderId="10" xfId="63" applyFont="1" applyBorder="1" applyAlignment="1">
      <alignment horizontal="center" vertical="center"/>
      <protection/>
    </xf>
    <xf numFmtId="0" fontId="55" fillId="0" borderId="25" xfId="63" applyFont="1" applyBorder="1" applyAlignment="1">
      <alignment horizontal="center" vertical="center"/>
      <protection/>
    </xf>
    <xf numFmtId="0" fontId="55" fillId="0" borderId="10" xfId="63" applyFont="1" applyBorder="1" applyAlignment="1">
      <alignment horizontal="center" vertical="center" wrapText="1"/>
      <protection/>
    </xf>
    <xf numFmtId="0" fontId="56" fillId="0" borderId="18" xfId="63" applyFont="1" applyFill="1" applyBorder="1" applyAlignment="1">
      <alignment horizontal="center" vertical="center" wrapText="1"/>
      <protection/>
    </xf>
    <xf numFmtId="0" fontId="56" fillId="0" borderId="15" xfId="63" applyFont="1" applyFill="1" applyBorder="1" applyAlignment="1">
      <alignment horizontal="center" vertical="center" wrapText="1"/>
      <protection/>
    </xf>
    <xf numFmtId="0" fontId="56" fillId="0" borderId="19" xfId="63" applyFont="1" applyFill="1" applyBorder="1" applyAlignment="1">
      <alignment horizontal="center" vertical="center" wrapText="1"/>
      <protection/>
    </xf>
    <xf numFmtId="0" fontId="56" fillId="0" borderId="20" xfId="63" applyFont="1" applyFill="1" applyBorder="1" applyAlignment="1">
      <alignment horizontal="center" vertical="center" wrapText="1"/>
      <protection/>
    </xf>
    <xf numFmtId="0" fontId="56" fillId="0" borderId="22" xfId="63" applyFont="1" applyFill="1" applyBorder="1" applyAlignment="1">
      <alignment horizontal="center" vertical="center" wrapText="1"/>
      <protection/>
    </xf>
    <xf numFmtId="0" fontId="56" fillId="0" borderId="24" xfId="63" applyFont="1" applyFill="1" applyBorder="1" applyAlignment="1">
      <alignment horizontal="center" vertical="center" wrapText="1"/>
      <protection/>
    </xf>
    <xf numFmtId="0" fontId="55" fillId="0" borderId="27" xfId="63" applyFont="1" applyBorder="1" applyAlignment="1">
      <alignment horizontal="center" vertical="center" textRotation="255"/>
      <protection/>
    </xf>
    <xf numFmtId="0" fontId="55" fillId="0" borderId="21" xfId="63" applyFont="1" applyBorder="1" applyAlignment="1">
      <alignment horizontal="center" vertical="center" textRotation="255"/>
      <protection/>
    </xf>
    <xf numFmtId="0" fontId="56" fillId="0" borderId="11" xfId="63" applyFont="1" applyFill="1" applyBorder="1" applyAlignment="1">
      <alignment horizontal="center" vertical="center" wrapText="1"/>
      <protection/>
    </xf>
    <xf numFmtId="0" fontId="56" fillId="0" borderId="23" xfId="63" applyFont="1" applyFill="1" applyBorder="1" applyAlignment="1">
      <alignment horizontal="center" vertical="center" wrapText="1"/>
      <protection/>
    </xf>
    <xf numFmtId="0" fontId="56" fillId="0" borderId="13" xfId="63" applyFont="1" applyFill="1" applyBorder="1" applyAlignment="1">
      <alignment horizontal="center" vertical="center" wrapText="1"/>
      <protection/>
    </xf>
    <xf numFmtId="0" fontId="56" fillId="0" borderId="12" xfId="63" applyFont="1" applyFill="1" applyBorder="1" applyAlignment="1">
      <alignment horizontal="center" vertical="center" wrapText="1"/>
      <protection/>
    </xf>
    <xf numFmtId="0" fontId="55" fillId="0" borderId="17" xfId="63" applyFont="1" applyBorder="1" applyAlignment="1">
      <alignment horizontal="center" vertical="center" textRotation="255"/>
      <protection/>
    </xf>
    <xf numFmtId="0" fontId="60" fillId="0" borderId="10" xfId="63" applyFont="1" applyBorder="1" applyAlignment="1">
      <alignment horizontal="center" vertical="center" wrapText="1"/>
      <protection/>
    </xf>
    <xf numFmtId="0" fontId="60" fillId="0" borderId="11" xfId="63" applyFont="1" applyBorder="1" applyAlignment="1">
      <alignment horizontal="center" vertical="center" wrapText="1"/>
      <protection/>
    </xf>
    <xf numFmtId="0" fontId="60" fillId="0" borderId="23" xfId="63" applyFont="1" applyBorder="1" applyAlignment="1">
      <alignment horizontal="center" vertical="center" wrapText="1"/>
      <protection/>
    </xf>
    <xf numFmtId="0" fontId="56" fillId="0" borderId="10" xfId="63" applyFont="1" applyBorder="1" applyAlignment="1">
      <alignment horizontal="center" vertical="center" wrapText="1"/>
      <protection/>
    </xf>
    <xf numFmtId="0" fontId="57" fillId="0" borderId="21" xfId="63" applyFont="1" applyBorder="1" applyAlignment="1">
      <alignment vertical="center"/>
      <protection/>
    </xf>
    <xf numFmtId="0" fontId="57" fillId="0" borderId="29" xfId="63" applyFont="1" applyBorder="1" applyAlignment="1">
      <alignment vertical="center"/>
      <protection/>
    </xf>
    <xf numFmtId="0" fontId="60" fillId="0" borderId="13" xfId="63" applyFont="1" applyBorder="1" applyAlignment="1">
      <alignment horizontal="center" vertical="center" wrapText="1"/>
      <protection/>
    </xf>
    <xf numFmtId="0" fontId="60" fillId="0" borderId="14" xfId="63" applyFont="1" applyBorder="1" applyAlignment="1">
      <alignment horizontal="center" vertical="center" wrapText="1"/>
      <protection/>
    </xf>
    <xf numFmtId="0" fontId="60" fillId="0" borderId="12" xfId="63" applyFont="1" applyBorder="1" applyAlignment="1">
      <alignment horizontal="center" vertical="center" wrapText="1"/>
      <protection/>
    </xf>
    <xf numFmtId="0" fontId="57" fillId="0" borderId="21" xfId="63" applyFont="1" applyBorder="1" applyAlignment="1">
      <alignment vertical="center" textRotation="255"/>
      <protection/>
    </xf>
    <xf numFmtId="0" fontId="57" fillId="0" borderId="17" xfId="63" applyFont="1" applyBorder="1" applyAlignment="1">
      <alignment vertical="center" textRotation="255"/>
      <protection/>
    </xf>
    <xf numFmtId="0" fontId="57" fillId="0" borderId="12" xfId="63" applyFont="1" applyBorder="1" applyAlignment="1">
      <alignment horizontal="center" vertical="center"/>
      <protection/>
    </xf>
    <xf numFmtId="0" fontId="64" fillId="0" borderId="13" xfId="63" applyFont="1" applyFill="1" applyBorder="1" applyAlignment="1">
      <alignment horizontal="center" vertical="center"/>
      <protection/>
    </xf>
    <xf numFmtId="0" fontId="64" fillId="0" borderId="12" xfId="63" applyFont="1" applyFill="1" applyBorder="1" applyAlignment="1">
      <alignment horizontal="center" vertical="center"/>
      <protection/>
    </xf>
    <xf numFmtId="0" fontId="55" fillId="0" borderId="21" xfId="63" applyFont="1" applyBorder="1" applyAlignment="1">
      <alignment vertical="center" textRotation="255"/>
      <protection/>
    </xf>
    <xf numFmtId="0" fontId="55" fillId="0" borderId="16" xfId="63" applyFont="1" applyBorder="1" applyAlignment="1">
      <alignment horizontal="center" vertical="center" wrapText="1"/>
      <protection/>
    </xf>
    <xf numFmtId="0" fontId="56" fillId="0" borderId="13" xfId="63" applyFont="1" applyFill="1" applyBorder="1" applyAlignment="1">
      <alignment vertical="center" shrinkToFit="1"/>
      <protection/>
    </xf>
    <xf numFmtId="0" fontId="0" fillId="0" borderId="14" xfId="0" applyFill="1" applyBorder="1" applyAlignment="1">
      <alignment vertical="center" shrinkToFit="1"/>
    </xf>
    <xf numFmtId="0" fontId="0" fillId="0" borderId="12" xfId="0" applyFill="1" applyBorder="1" applyAlignment="1">
      <alignment vertical="center" shrinkToFit="1"/>
    </xf>
    <xf numFmtId="177" fontId="55" fillId="0" borderId="13" xfId="49" applyNumberFormat="1" applyFont="1" applyBorder="1" applyAlignment="1">
      <alignment horizontal="right" vertical="center"/>
    </xf>
    <xf numFmtId="177" fontId="55" fillId="0" borderId="12" xfId="49" applyNumberFormat="1" applyFont="1" applyBorder="1" applyAlignment="1">
      <alignment horizontal="right" vertical="center"/>
    </xf>
    <xf numFmtId="190" fontId="55" fillId="0" borderId="13" xfId="49" applyNumberFormat="1" applyFont="1" applyBorder="1" applyAlignment="1">
      <alignment horizontal="right" vertical="center"/>
    </xf>
    <xf numFmtId="0" fontId="63" fillId="0" borderId="12" xfId="0" applyFont="1" applyBorder="1" applyAlignment="1">
      <alignment horizontal="right" vertical="center"/>
    </xf>
    <xf numFmtId="190" fontId="55" fillId="0" borderId="12" xfId="49" applyNumberFormat="1" applyFont="1" applyBorder="1" applyAlignment="1">
      <alignment horizontal="right" vertical="center"/>
    </xf>
    <xf numFmtId="0" fontId="55" fillId="0" borderId="13" xfId="63" applyFont="1" applyBorder="1" applyAlignment="1" quotePrefix="1">
      <alignment horizontal="center" vertical="center" wrapText="1"/>
      <protection/>
    </xf>
    <xf numFmtId="0" fontId="55" fillId="0" borderId="12" xfId="63" applyFont="1" applyBorder="1" applyAlignment="1" quotePrefix="1">
      <alignment horizontal="center" vertical="center" wrapText="1"/>
      <protection/>
    </xf>
    <xf numFmtId="0" fontId="55" fillId="0" borderId="21" xfId="63" applyFont="1" applyBorder="1" applyAlignment="1">
      <alignment horizontal="center" vertical="center" wrapText="1"/>
      <protection/>
    </xf>
    <xf numFmtId="0" fontId="55" fillId="0" borderId="17" xfId="63" applyFont="1" applyBorder="1" applyAlignment="1">
      <alignment horizontal="center" vertical="center" wrapText="1"/>
      <protection/>
    </xf>
    <xf numFmtId="0" fontId="55" fillId="0" borderId="14" xfId="63" applyFont="1" applyBorder="1" applyAlignment="1" quotePrefix="1">
      <alignment horizontal="center" vertical="center" wrapText="1"/>
      <protection/>
    </xf>
    <xf numFmtId="0" fontId="55" fillId="0" borderId="13" xfId="63" applyFont="1" applyBorder="1" applyAlignment="1">
      <alignment horizontal="center" vertical="center" wrapText="1"/>
      <protection/>
    </xf>
    <xf numFmtId="0" fontId="55" fillId="0" borderId="14" xfId="63" applyFont="1" applyBorder="1" applyAlignment="1">
      <alignment horizontal="center" vertical="center" wrapText="1"/>
      <protection/>
    </xf>
    <xf numFmtId="0" fontId="55" fillId="0" borderId="12" xfId="63" applyFont="1" applyBorder="1" applyAlignment="1">
      <alignment horizontal="center" vertical="center" wrapText="1"/>
      <protection/>
    </xf>
    <xf numFmtId="0" fontId="55" fillId="0" borderId="16" xfId="63" applyFont="1" applyBorder="1" applyAlignment="1" quotePrefix="1">
      <alignment horizontal="center" vertical="center" wrapText="1"/>
      <protection/>
    </xf>
    <xf numFmtId="0" fontId="55" fillId="0" borderId="17" xfId="63" applyFont="1" applyBorder="1" applyAlignment="1" quotePrefix="1">
      <alignment horizontal="center" vertical="center" wrapText="1"/>
      <protection/>
    </xf>
    <xf numFmtId="176" fontId="57" fillId="0" borderId="13" xfId="62" applyNumberFormat="1" applyFont="1" applyBorder="1" applyAlignment="1">
      <alignment horizontal="right" vertical="center"/>
      <protection/>
    </xf>
    <xf numFmtId="176" fontId="57" fillId="0" borderId="12" xfId="62" applyNumberFormat="1" applyFont="1" applyBorder="1" applyAlignment="1">
      <alignment horizontal="right" vertical="center"/>
      <protection/>
    </xf>
    <xf numFmtId="0" fontId="55" fillId="0" borderId="15" xfId="62" applyFont="1" applyBorder="1" applyAlignment="1">
      <alignment horizontal="center" vertical="center" textRotation="255"/>
      <protection/>
    </xf>
    <xf numFmtId="0" fontId="55" fillId="0" borderId="24" xfId="62" applyFont="1" applyBorder="1" applyAlignment="1">
      <alignment horizontal="center" vertical="center" textRotation="255"/>
      <protection/>
    </xf>
    <xf numFmtId="176" fontId="57" fillId="0" borderId="13" xfId="62" applyNumberFormat="1" applyFont="1" applyBorder="1" applyAlignment="1">
      <alignment horizontal="center" vertical="center"/>
      <protection/>
    </xf>
    <xf numFmtId="176" fontId="57" fillId="0" borderId="12" xfId="62" applyNumberFormat="1" applyFont="1" applyBorder="1" applyAlignment="1">
      <alignment horizontal="center" vertical="center"/>
      <protection/>
    </xf>
    <xf numFmtId="0" fontId="55" fillId="0" borderId="16" xfId="62" applyFont="1" applyBorder="1" applyAlignment="1">
      <alignment horizontal="center" vertical="distributed" textRotation="255"/>
      <protection/>
    </xf>
    <xf numFmtId="0" fontId="55" fillId="0" borderId="17" xfId="62" applyFont="1" applyBorder="1" applyAlignment="1">
      <alignment horizontal="center" vertical="distributed" textRotation="255"/>
      <protection/>
    </xf>
    <xf numFmtId="176" fontId="57" fillId="0" borderId="0" xfId="62" applyNumberFormat="1" applyFont="1" applyBorder="1" applyAlignment="1">
      <alignment horizontal="right" vertical="center"/>
      <protection/>
    </xf>
    <xf numFmtId="0" fontId="55" fillId="0" borderId="16" xfId="62" applyFont="1" applyBorder="1" applyAlignment="1">
      <alignment horizontal="center" vertical="center"/>
      <protection/>
    </xf>
    <xf numFmtId="0" fontId="55" fillId="0" borderId="17" xfId="62" applyFont="1" applyBorder="1" applyAlignment="1">
      <alignment horizontal="center" vertical="center"/>
      <protection/>
    </xf>
    <xf numFmtId="0" fontId="55" fillId="0" borderId="16" xfId="62" applyFont="1" applyBorder="1" applyAlignment="1">
      <alignment horizontal="center" vertical="center" textRotation="255"/>
      <protection/>
    </xf>
    <xf numFmtId="0" fontId="55" fillId="0" borderId="17" xfId="62" applyFont="1" applyBorder="1" applyAlignment="1">
      <alignment horizontal="center" vertical="center" textRotation="255"/>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gattukoukihonn_2007_11" xfId="61"/>
    <cellStyle name="標準_gattukoukihonn_2007_12" xfId="62"/>
    <cellStyle name="標準_gattukoukihonn_2010_12(31-39)" xfId="63"/>
    <cellStyle name="Followed Hyperlink" xfId="64"/>
    <cellStyle name="良い" xfId="65"/>
  </cellStyles>
  <dxfs count="14">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rPr>
              <a:t>図</a:t>
            </a:r>
            <a:r>
              <a:rPr lang="en-US" cap="none" sz="1075" b="1" i="0" u="none" baseline="0">
                <a:solidFill>
                  <a:srgbClr val="000000"/>
                </a:solidFill>
              </a:rPr>
              <a:t>-3</a:t>
            </a:r>
            <a:r>
              <a:rPr lang="en-US" cap="none" sz="1075" b="1" i="0" u="none" baseline="0">
                <a:solidFill>
                  <a:srgbClr val="000000"/>
                </a:solidFill>
              </a:rPr>
              <a:t>　大学・短大への進学者（過年度卒業者を含む）の進学地別割合</a:t>
            </a:r>
          </a:p>
        </c:rich>
      </c:tx>
      <c:layout>
        <c:manualLayout>
          <c:xMode val="factor"/>
          <c:yMode val="factor"/>
          <c:x val="-0.06675"/>
          <c:y val="-0.00925"/>
        </c:manualLayout>
      </c:layout>
      <c:spPr>
        <a:noFill/>
        <a:ln>
          <a:noFill/>
        </a:ln>
      </c:spPr>
    </c:title>
    <c:plotArea>
      <c:layout>
        <c:manualLayout>
          <c:xMode val="edge"/>
          <c:yMode val="edge"/>
          <c:x val="0.0655"/>
          <c:y val="0.09275"/>
          <c:w val="0.8215"/>
          <c:h val="0.88125"/>
        </c:manualLayout>
      </c:layout>
      <c:barChart>
        <c:barDir val="col"/>
        <c:grouping val="clustered"/>
        <c:varyColors val="0"/>
        <c:ser>
          <c:idx val="1"/>
          <c:order val="0"/>
          <c:tx>
            <c:strRef>
              <c:f>'- 37 -'!$A$27</c:f>
              <c:strCache>
                <c:ptCount val="1"/>
                <c:pt idx="0">
                  <c:v>26年度</c:v>
                </c:pt>
              </c:strCache>
            </c:strRef>
          </c:tx>
          <c:spPr>
            <a:pattFill prst="dkUpDiag">
              <a:fgClr>
                <a:srgbClr val="4F81BD"/>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'- 37 -'!$B$26:$I$26</c:f>
              <c:strCache/>
            </c:strRef>
          </c:cat>
          <c:val>
            <c:numRef>
              <c:f>'- 37 -'!$B$27:$I$27</c:f>
              <c:numCache/>
            </c:numRef>
          </c:val>
        </c:ser>
        <c:ser>
          <c:idx val="0"/>
          <c:order val="1"/>
          <c:tx>
            <c:strRef>
              <c:f>'- 37 -'!$A$28</c:f>
              <c:strCache>
                <c:ptCount val="1"/>
                <c:pt idx="0">
                  <c:v>27年度</c:v>
                </c:pt>
              </c:strCache>
            </c:strRef>
          </c:tx>
          <c:spPr>
            <a:pattFill prst="pct10">
              <a:fgClr>
                <a:srgbClr val="4F81BD"/>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'- 37 -'!$B$26:$I$26</c:f>
              <c:strCache/>
            </c:strRef>
          </c:cat>
          <c:val>
            <c:numRef>
              <c:f>'- 37 -'!$B$28:$I$28</c:f>
              <c:numCache/>
            </c:numRef>
          </c:val>
        </c:ser>
        <c:axId val="16847654"/>
        <c:axId val="17411159"/>
      </c:barChart>
      <c:catAx>
        <c:axId val="1684765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7411159"/>
        <c:crosses val="autoZero"/>
        <c:auto val="1"/>
        <c:lblOffset val="100"/>
        <c:tickLblSkip val="1"/>
        <c:noMultiLvlLbl val="0"/>
      </c:catAx>
      <c:valAx>
        <c:axId val="17411159"/>
        <c:scaling>
          <c:orientation val="minMax"/>
        </c:scaling>
        <c:axPos val="l"/>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a:t>
                </a:r>
              </a:p>
            </c:rich>
          </c:tx>
          <c:layout>
            <c:manualLayout>
              <c:xMode val="factor"/>
              <c:yMode val="factor"/>
              <c:x val="-0.00425"/>
              <c:y val="0.139"/>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6847654"/>
        <c:crossesAt val="1"/>
        <c:crossBetween val="between"/>
        <c:dispUnits/>
      </c:valAx>
      <c:spPr>
        <a:noFill/>
        <a:ln>
          <a:noFill/>
        </a:ln>
      </c:spPr>
    </c:plotArea>
    <c:legend>
      <c:legendPos val="r"/>
      <c:layout>
        <c:manualLayout>
          <c:xMode val="edge"/>
          <c:yMode val="edge"/>
          <c:x val="0.90525"/>
          <c:y val="0.45675"/>
          <c:w val="0.09175"/>
          <c:h val="0.101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33</xdr:row>
      <xdr:rowOff>38100</xdr:rowOff>
    </xdr:from>
    <xdr:to>
      <xdr:col>6</xdr:col>
      <xdr:colOff>0</xdr:colOff>
      <xdr:row>33</xdr:row>
      <xdr:rowOff>200025</xdr:rowOff>
    </xdr:to>
    <xdr:sp>
      <xdr:nvSpPr>
        <xdr:cNvPr id="1" name="直線コネクタ 2"/>
        <xdr:cNvSpPr>
          <a:spLocks/>
        </xdr:cNvSpPr>
      </xdr:nvSpPr>
      <xdr:spPr>
        <a:xfrm flipV="1">
          <a:off x="28575" y="7277100"/>
          <a:ext cx="2676525" cy="1619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33</xdr:row>
      <xdr:rowOff>9525</xdr:rowOff>
    </xdr:from>
    <xdr:to>
      <xdr:col>12</xdr:col>
      <xdr:colOff>9525</xdr:colOff>
      <xdr:row>33</xdr:row>
      <xdr:rowOff>219075</xdr:rowOff>
    </xdr:to>
    <xdr:sp>
      <xdr:nvSpPr>
        <xdr:cNvPr id="2" name="直線コネクタ 4"/>
        <xdr:cNvSpPr>
          <a:spLocks/>
        </xdr:cNvSpPr>
      </xdr:nvSpPr>
      <xdr:spPr>
        <a:xfrm flipV="1">
          <a:off x="3714750" y="7248525"/>
          <a:ext cx="1600200" cy="2095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28575</xdr:rowOff>
    </xdr:from>
    <xdr:to>
      <xdr:col>8</xdr:col>
      <xdr:colOff>657225</xdr:colOff>
      <xdr:row>20</xdr:row>
      <xdr:rowOff>114300</xdr:rowOff>
    </xdr:to>
    <xdr:graphicFrame>
      <xdr:nvGraphicFramePr>
        <xdr:cNvPr id="1" name="グラフ 1"/>
        <xdr:cNvGraphicFramePr/>
      </xdr:nvGraphicFramePr>
      <xdr:xfrm>
        <a:off x="76200" y="381000"/>
        <a:ext cx="6210300" cy="3181350"/>
      </xdr:xfrm>
      <a:graphic>
        <a:graphicData uri="http://schemas.openxmlformats.org/drawingml/2006/chart">
          <c:chart xmlns:c="http://schemas.openxmlformats.org/drawingml/2006/chart" r:id="rId1"/>
        </a:graphicData>
      </a:graphic>
    </xdr:graphicFrame>
    <xdr:clientData/>
  </xdr:twoCellAnchor>
  <xdr:twoCellAnchor>
    <xdr:from>
      <xdr:col>12</xdr:col>
      <xdr:colOff>276225</xdr:colOff>
      <xdr:row>4</xdr:row>
      <xdr:rowOff>161925</xdr:rowOff>
    </xdr:from>
    <xdr:to>
      <xdr:col>14</xdr:col>
      <xdr:colOff>19050</xdr:colOff>
      <xdr:row>5</xdr:row>
      <xdr:rowOff>152400</xdr:rowOff>
    </xdr:to>
    <xdr:sp>
      <xdr:nvSpPr>
        <xdr:cNvPr id="2" name="Text Box 2"/>
        <xdr:cNvSpPr txBox="1">
          <a:spLocks noChangeArrowheads="1"/>
        </xdr:cNvSpPr>
      </xdr:nvSpPr>
      <xdr:spPr>
        <a:xfrm>
          <a:off x="6677025" y="876300"/>
          <a:ext cx="0" cy="1714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20</xdr:row>
      <xdr:rowOff>38100</xdr:rowOff>
    </xdr:from>
    <xdr:to>
      <xdr:col>19</xdr:col>
      <xdr:colOff>238125</xdr:colOff>
      <xdr:row>43</xdr:row>
      <xdr:rowOff>9525</xdr:rowOff>
    </xdr:to>
    <xdr:pic>
      <xdr:nvPicPr>
        <xdr:cNvPr id="1" name="図 2"/>
        <xdr:cNvPicPr preferRelativeResize="1">
          <a:picLocks noChangeAspect="1"/>
        </xdr:cNvPicPr>
      </xdr:nvPicPr>
      <xdr:blipFill>
        <a:blip r:embed="rId1"/>
        <a:stretch>
          <a:fillRect/>
        </a:stretch>
      </xdr:blipFill>
      <xdr:spPr>
        <a:xfrm>
          <a:off x="57150" y="4991100"/>
          <a:ext cx="6391275" cy="413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6">
    <tabColor theme="5" tint="0.5999900102615356"/>
  </sheetPr>
  <dimension ref="A1:T40"/>
  <sheetViews>
    <sheetView tabSelected="1" view="pageBreakPreview" zoomScaleSheetLayoutView="100" zoomScalePageLayoutView="0" workbookViewId="0" topLeftCell="A1">
      <selection activeCell="A1" sqref="A1"/>
    </sheetView>
  </sheetViews>
  <sheetFormatPr defaultColWidth="8.875" defaultRowHeight="13.5"/>
  <cols>
    <col min="1" max="1" width="4.00390625" style="67" customWidth="1"/>
    <col min="2" max="5" width="6.375" style="67" customWidth="1"/>
    <col min="6" max="6" width="6.00390625" style="67" customWidth="1"/>
    <col min="7" max="9" width="6.50390625" style="67" customWidth="1"/>
    <col min="10" max="10" width="5.125" style="67" customWidth="1"/>
    <col min="11" max="11" width="5.375" style="67" customWidth="1"/>
    <col min="12" max="16" width="4.125" style="67" customWidth="1"/>
    <col min="17" max="17" width="0.12890625" style="67" customWidth="1"/>
    <col min="18" max="18" width="5.00390625" style="67" hidden="1" customWidth="1"/>
    <col min="19" max="19" width="3.375" style="67" customWidth="1"/>
    <col min="20" max="16384" width="8.875" style="67" customWidth="1"/>
  </cols>
  <sheetData>
    <row r="1" spans="1:5" ht="21" customHeight="1">
      <c r="A1" s="28" t="s">
        <v>205</v>
      </c>
      <c r="E1" s="80"/>
    </row>
    <row r="2" ht="15" customHeight="1">
      <c r="A2" s="180"/>
    </row>
    <row r="3" s="30" customFormat="1" ht="18" customHeight="1">
      <c r="A3" s="37" t="s">
        <v>206</v>
      </c>
    </row>
    <row r="4" spans="1:2" s="30" customFormat="1" ht="18" customHeight="1">
      <c r="A4" s="37"/>
      <c r="B4" s="30" t="s">
        <v>204</v>
      </c>
    </row>
    <row r="5" s="30" customFormat="1" ht="18" customHeight="1">
      <c r="A5" s="37" t="s">
        <v>207</v>
      </c>
    </row>
    <row r="6" s="30" customFormat="1" ht="15" customHeight="1">
      <c r="A6" s="37" t="s">
        <v>221</v>
      </c>
    </row>
    <row r="7" s="30" customFormat="1" ht="18" customHeight="1">
      <c r="A7" s="37" t="s">
        <v>208</v>
      </c>
    </row>
    <row r="8" s="30" customFormat="1" ht="18" customHeight="1">
      <c r="A8" s="37" t="s">
        <v>209</v>
      </c>
    </row>
    <row r="9" s="30" customFormat="1" ht="15" customHeight="1">
      <c r="A9" s="30" t="s">
        <v>210</v>
      </c>
    </row>
    <row r="10" spans="1:20" s="30" customFormat="1" ht="18" customHeight="1">
      <c r="A10" s="37" t="s">
        <v>213</v>
      </c>
      <c r="T10" s="181"/>
    </row>
    <row r="11" spans="1:20" s="30" customFormat="1" ht="18" customHeight="1">
      <c r="A11" s="37" t="s">
        <v>214</v>
      </c>
      <c r="T11" s="181"/>
    </row>
    <row r="12" s="30" customFormat="1" ht="18" customHeight="1">
      <c r="A12" s="37" t="s">
        <v>215</v>
      </c>
    </row>
    <row r="13" spans="1:15" s="30" customFormat="1" ht="18" customHeight="1">
      <c r="A13" s="37" t="s">
        <v>220</v>
      </c>
      <c r="B13" s="183"/>
      <c r="C13" s="183"/>
      <c r="D13" s="183"/>
      <c r="E13" s="183"/>
      <c r="F13" s="183"/>
      <c r="G13" s="183"/>
      <c r="H13" s="183"/>
      <c r="I13" s="183"/>
      <c r="J13" s="183"/>
      <c r="K13" s="183"/>
      <c r="L13" s="183"/>
      <c r="M13" s="183"/>
      <c r="N13" s="183"/>
      <c r="O13" s="183"/>
    </row>
    <row r="14" spans="1:15" s="30" customFormat="1" ht="18" customHeight="1">
      <c r="A14" s="37" t="s">
        <v>216</v>
      </c>
      <c r="B14" s="184"/>
      <c r="C14" s="183"/>
      <c r="D14" s="183"/>
      <c r="E14" s="183"/>
      <c r="F14" s="183"/>
      <c r="G14" s="183"/>
      <c r="H14" s="183"/>
      <c r="I14" s="183"/>
      <c r="J14" s="183"/>
      <c r="K14" s="183"/>
      <c r="L14" s="183"/>
      <c r="M14" s="183"/>
      <c r="N14" s="183"/>
      <c r="O14" s="183"/>
    </row>
    <row r="15" s="184" customFormat="1" ht="15" customHeight="1">
      <c r="A15" s="182" t="s">
        <v>217</v>
      </c>
    </row>
    <row r="16" s="184" customFormat="1" ht="18" customHeight="1">
      <c r="A16" s="182" t="s">
        <v>218</v>
      </c>
    </row>
    <row r="17" s="30" customFormat="1" ht="12" customHeight="1">
      <c r="A17" s="38" t="s">
        <v>200</v>
      </c>
    </row>
    <row r="18" spans="1:16" ht="18.75" customHeight="1">
      <c r="A18" s="28" t="s">
        <v>219</v>
      </c>
      <c r="P18" s="185" t="s">
        <v>68</v>
      </c>
    </row>
    <row r="19" spans="1:16" ht="16.5" customHeight="1">
      <c r="A19" s="287" t="s">
        <v>180</v>
      </c>
      <c r="B19" s="186"/>
      <c r="C19" s="290" t="s">
        <v>69</v>
      </c>
      <c r="D19" s="293" t="s">
        <v>184</v>
      </c>
      <c r="E19" s="293" t="s">
        <v>183</v>
      </c>
      <c r="F19" s="293" t="s">
        <v>70</v>
      </c>
      <c r="G19" s="301" t="s">
        <v>2</v>
      </c>
      <c r="H19" s="302"/>
      <c r="I19" s="293" t="s">
        <v>71</v>
      </c>
      <c r="J19" s="293" t="s">
        <v>72</v>
      </c>
      <c r="K19" s="293" t="s">
        <v>73</v>
      </c>
      <c r="L19" s="298" t="s">
        <v>0</v>
      </c>
      <c r="M19" s="299"/>
      <c r="N19" s="299"/>
      <c r="O19" s="299"/>
      <c r="P19" s="300"/>
    </row>
    <row r="20" spans="1:16" ht="16.5" customHeight="1">
      <c r="A20" s="288"/>
      <c r="B20" s="169" t="s">
        <v>176</v>
      </c>
      <c r="C20" s="291"/>
      <c r="D20" s="294"/>
      <c r="E20" s="294"/>
      <c r="F20" s="294"/>
      <c r="G20" s="303"/>
      <c r="H20" s="304"/>
      <c r="I20" s="294"/>
      <c r="J20" s="294"/>
      <c r="K20" s="294"/>
      <c r="L20" s="307" t="s">
        <v>176</v>
      </c>
      <c r="M20" s="296" t="s">
        <v>74</v>
      </c>
      <c r="N20" s="296" t="s">
        <v>75</v>
      </c>
      <c r="O20" s="296" t="s">
        <v>76</v>
      </c>
      <c r="P20" s="296" t="s">
        <v>77</v>
      </c>
    </row>
    <row r="21" spans="1:16" ht="29.25" customHeight="1">
      <c r="A21" s="289"/>
      <c r="B21" s="187"/>
      <c r="C21" s="292"/>
      <c r="D21" s="295"/>
      <c r="E21" s="295"/>
      <c r="F21" s="295"/>
      <c r="G21" s="305"/>
      <c r="H21" s="306"/>
      <c r="I21" s="295"/>
      <c r="J21" s="295"/>
      <c r="K21" s="295"/>
      <c r="L21" s="308"/>
      <c r="M21" s="297"/>
      <c r="N21" s="297"/>
      <c r="O21" s="297"/>
      <c r="P21" s="297"/>
    </row>
    <row r="22" spans="1:16" ht="18" customHeight="1" hidden="1">
      <c r="A22" s="34">
        <v>14</v>
      </c>
      <c r="B22" s="1">
        <v>10981</v>
      </c>
      <c r="C22" s="1">
        <v>4069</v>
      </c>
      <c r="D22" s="1">
        <v>2007</v>
      </c>
      <c r="E22" s="1">
        <v>826</v>
      </c>
      <c r="F22" s="1">
        <v>66</v>
      </c>
      <c r="G22" s="1">
        <v>3289</v>
      </c>
      <c r="H22" s="193"/>
      <c r="I22" s="277">
        <v>704</v>
      </c>
      <c r="J22" s="278"/>
      <c r="K22" s="1">
        <v>20</v>
      </c>
      <c r="L22" s="1">
        <v>92</v>
      </c>
      <c r="M22" s="1">
        <v>2</v>
      </c>
      <c r="N22" s="1">
        <v>60</v>
      </c>
      <c r="O22" s="1">
        <v>30</v>
      </c>
      <c r="P22" s="188" t="s">
        <v>174</v>
      </c>
    </row>
    <row r="23" spans="1:16" ht="18" customHeight="1">
      <c r="A23" s="34">
        <v>16</v>
      </c>
      <c r="B23" s="1">
        <v>10794</v>
      </c>
      <c r="C23" s="1">
        <v>4148</v>
      </c>
      <c r="D23" s="1">
        <v>2050</v>
      </c>
      <c r="E23" s="1">
        <v>847</v>
      </c>
      <c r="F23" s="1">
        <v>103</v>
      </c>
      <c r="G23" s="277">
        <v>3073</v>
      </c>
      <c r="H23" s="278"/>
      <c r="I23" s="1">
        <v>183</v>
      </c>
      <c r="J23" s="189">
        <v>390</v>
      </c>
      <c r="K23" s="2" t="s">
        <v>174</v>
      </c>
      <c r="L23" s="1">
        <v>91</v>
      </c>
      <c r="M23" s="2">
        <v>1</v>
      </c>
      <c r="N23" s="1">
        <v>57</v>
      </c>
      <c r="O23" s="1">
        <v>33</v>
      </c>
      <c r="P23" s="188" t="s">
        <v>174</v>
      </c>
    </row>
    <row r="24" spans="1:16" ht="18" customHeight="1">
      <c r="A24" s="34">
        <v>17</v>
      </c>
      <c r="B24" s="1">
        <v>10411</v>
      </c>
      <c r="C24" s="1">
        <v>4165</v>
      </c>
      <c r="D24" s="1">
        <v>1891</v>
      </c>
      <c r="E24" s="1">
        <v>717</v>
      </c>
      <c r="F24" s="1">
        <v>82</v>
      </c>
      <c r="G24" s="277">
        <v>3097</v>
      </c>
      <c r="H24" s="278"/>
      <c r="I24" s="1">
        <v>120</v>
      </c>
      <c r="J24" s="1">
        <v>332</v>
      </c>
      <c r="K24" s="2">
        <v>7</v>
      </c>
      <c r="L24" s="1">
        <v>96</v>
      </c>
      <c r="M24" s="2">
        <v>2</v>
      </c>
      <c r="N24" s="1">
        <v>40</v>
      </c>
      <c r="O24" s="1">
        <v>54</v>
      </c>
      <c r="P24" s="188" t="s">
        <v>174</v>
      </c>
    </row>
    <row r="25" spans="1:16" ht="18" customHeight="1">
      <c r="A25" s="34">
        <v>18</v>
      </c>
      <c r="B25" s="1">
        <v>9825</v>
      </c>
      <c r="C25" s="1">
        <v>4084</v>
      </c>
      <c r="D25" s="1">
        <v>1638</v>
      </c>
      <c r="E25" s="1">
        <v>613</v>
      </c>
      <c r="F25" s="1">
        <v>76</v>
      </c>
      <c r="G25" s="277">
        <v>3026</v>
      </c>
      <c r="H25" s="278"/>
      <c r="I25" s="1">
        <v>94</v>
      </c>
      <c r="J25" s="1">
        <v>294</v>
      </c>
      <c r="K25" s="2" t="s">
        <v>174</v>
      </c>
      <c r="L25" s="1">
        <v>82</v>
      </c>
      <c r="M25" s="2" t="s">
        <v>174</v>
      </c>
      <c r="N25" s="1">
        <v>44</v>
      </c>
      <c r="O25" s="1">
        <v>38</v>
      </c>
      <c r="P25" s="188" t="s">
        <v>174</v>
      </c>
    </row>
    <row r="26" spans="1:16" ht="18" customHeight="1">
      <c r="A26" s="34">
        <v>19</v>
      </c>
      <c r="B26" s="1">
        <v>9500</v>
      </c>
      <c r="C26" s="1">
        <v>4001</v>
      </c>
      <c r="D26" s="1">
        <v>1445</v>
      </c>
      <c r="E26" s="1">
        <v>586</v>
      </c>
      <c r="F26" s="1">
        <v>81</v>
      </c>
      <c r="G26" s="277">
        <v>3035</v>
      </c>
      <c r="H26" s="278"/>
      <c r="I26" s="1">
        <v>104</v>
      </c>
      <c r="J26" s="1">
        <v>245</v>
      </c>
      <c r="K26" s="2">
        <v>3</v>
      </c>
      <c r="L26" s="1">
        <v>78</v>
      </c>
      <c r="M26" s="2" t="s">
        <v>174</v>
      </c>
      <c r="N26" s="1">
        <v>42</v>
      </c>
      <c r="O26" s="1">
        <v>36</v>
      </c>
      <c r="P26" s="188" t="s">
        <v>174</v>
      </c>
    </row>
    <row r="27" spans="1:16" ht="18" customHeight="1">
      <c r="A27" s="34">
        <v>20</v>
      </c>
      <c r="B27" s="1">
        <v>9062</v>
      </c>
      <c r="C27" s="1">
        <v>3857</v>
      </c>
      <c r="D27" s="1">
        <v>1307</v>
      </c>
      <c r="E27" s="1">
        <v>617</v>
      </c>
      <c r="F27" s="1">
        <v>65</v>
      </c>
      <c r="G27" s="277">
        <v>2952</v>
      </c>
      <c r="H27" s="278"/>
      <c r="I27" s="1">
        <v>56</v>
      </c>
      <c r="J27" s="1">
        <v>208</v>
      </c>
      <c r="K27" s="2" t="s">
        <v>174</v>
      </c>
      <c r="L27" s="1">
        <v>81</v>
      </c>
      <c r="M27" s="2" t="s">
        <v>174</v>
      </c>
      <c r="N27" s="1">
        <v>30</v>
      </c>
      <c r="O27" s="1">
        <v>51</v>
      </c>
      <c r="P27" s="188" t="s">
        <v>174</v>
      </c>
    </row>
    <row r="28" spans="1:16" ht="18" customHeight="1">
      <c r="A28" s="34">
        <v>21</v>
      </c>
      <c r="B28" s="1">
        <v>9017</v>
      </c>
      <c r="C28" s="1">
        <v>3937</v>
      </c>
      <c r="D28" s="1">
        <v>1240</v>
      </c>
      <c r="E28" s="1">
        <v>636</v>
      </c>
      <c r="F28" s="1">
        <v>65</v>
      </c>
      <c r="G28" s="277">
        <v>2806</v>
      </c>
      <c r="H28" s="278"/>
      <c r="I28" s="1">
        <v>84</v>
      </c>
      <c r="J28" s="1">
        <v>249</v>
      </c>
      <c r="K28" s="2" t="s">
        <v>174</v>
      </c>
      <c r="L28" s="1">
        <v>81</v>
      </c>
      <c r="M28" s="2" t="s">
        <v>174</v>
      </c>
      <c r="N28" s="1">
        <v>30</v>
      </c>
      <c r="O28" s="1">
        <v>51</v>
      </c>
      <c r="P28" s="188" t="s">
        <v>174</v>
      </c>
    </row>
    <row r="29" spans="1:16" ht="18" customHeight="1">
      <c r="A29" s="34">
        <v>22</v>
      </c>
      <c r="B29" s="1">
        <v>8779</v>
      </c>
      <c r="C29" s="1">
        <v>3818</v>
      </c>
      <c r="D29" s="1">
        <v>1441</v>
      </c>
      <c r="E29" s="1">
        <v>597</v>
      </c>
      <c r="F29" s="1">
        <v>72</v>
      </c>
      <c r="G29" s="277">
        <v>2534</v>
      </c>
      <c r="H29" s="278"/>
      <c r="I29" s="1">
        <v>68</v>
      </c>
      <c r="J29" s="1">
        <v>249</v>
      </c>
      <c r="K29" s="2" t="s">
        <v>174</v>
      </c>
      <c r="L29" s="1">
        <v>93</v>
      </c>
      <c r="M29" s="2" t="s">
        <v>174</v>
      </c>
      <c r="N29" s="1">
        <v>32</v>
      </c>
      <c r="O29" s="1">
        <v>61</v>
      </c>
      <c r="P29" s="188" t="s">
        <v>174</v>
      </c>
    </row>
    <row r="30" spans="1:16" ht="18" customHeight="1">
      <c r="A30" s="34">
        <v>23</v>
      </c>
      <c r="B30" s="1">
        <v>8732</v>
      </c>
      <c r="C30" s="1">
        <v>3697</v>
      </c>
      <c r="D30" s="1">
        <v>1418</v>
      </c>
      <c r="E30" s="1">
        <v>626</v>
      </c>
      <c r="F30" s="1">
        <v>76</v>
      </c>
      <c r="G30" s="277">
        <v>2653</v>
      </c>
      <c r="H30" s="278"/>
      <c r="I30" s="1">
        <v>60</v>
      </c>
      <c r="J30" s="1">
        <v>202</v>
      </c>
      <c r="K30" s="2" t="s">
        <v>174</v>
      </c>
      <c r="L30" s="1">
        <v>105</v>
      </c>
      <c r="M30" s="2" t="s">
        <v>174</v>
      </c>
      <c r="N30" s="1">
        <v>30</v>
      </c>
      <c r="O30" s="1">
        <v>75</v>
      </c>
      <c r="P30" s="188" t="s">
        <v>174</v>
      </c>
    </row>
    <row r="31" spans="1:16" ht="18" customHeight="1">
      <c r="A31" s="198">
        <v>24</v>
      </c>
      <c r="B31" s="1">
        <v>8423</v>
      </c>
      <c r="C31" s="1">
        <v>3488</v>
      </c>
      <c r="D31" s="1">
        <v>1477</v>
      </c>
      <c r="E31" s="1">
        <v>616</v>
      </c>
      <c r="F31" s="1">
        <v>58</v>
      </c>
      <c r="G31" s="277">
        <v>2538</v>
      </c>
      <c r="H31" s="278"/>
      <c r="I31" s="1">
        <v>37</v>
      </c>
      <c r="J31" s="1">
        <v>209</v>
      </c>
      <c r="K31" s="2" t="s">
        <v>86</v>
      </c>
      <c r="L31" s="1">
        <v>78</v>
      </c>
      <c r="M31" s="2" t="s">
        <v>86</v>
      </c>
      <c r="N31" s="1">
        <v>38</v>
      </c>
      <c r="O31" s="1">
        <v>40</v>
      </c>
      <c r="P31" s="188" t="s">
        <v>86</v>
      </c>
    </row>
    <row r="32" spans="1:16" ht="18" customHeight="1">
      <c r="A32" s="198">
        <v>25</v>
      </c>
      <c r="B32" s="1">
        <v>8519</v>
      </c>
      <c r="C32" s="1">
        <v>3558</v>
      </c>
      <c r="D32" s="1">
        <v>1515</v>
      </c>
      <c r="E32" s="1">
        <v>649</v>
      </c>
      <c r="F32" s="1">
        <v>70</v>
      </c>
      <c r="G32" s="277">
        <v>2538</v>
      </c>
      <c r="H32" s="278"/>
      <c r="I32" s="1">
        <v>34</v>
      </c>
      <c r="J32" s="1">
        <v>155</v>
      </c>
      <c r="K32" s="2" t="s">
        <v>86</v>
      </c>
      <c r="L32" s="1">
        <v>101</v>
      </c>
      <c r="M32" s="2" t="s">
        <v>86</v>
      </c>
      <c r="N32" s="1">
        <v>18</v>
      </c>
      <c r="O32" s="1">
        <v>83</v>
      </c>
      <c r="P32" s="188" t="s">
        <v>86</v>
      </c>
    </row>
    <row r="33" spans="1:16" ht="18" customHeight="1">
      <c r="A33" s="213">
        <v>26</v>
      </c>
      <c r="B33" s="1">
        <v>8281</v>
      </c>
      <c r="C33" s="1">
        <v>3476</v>
      </c>
      <c r="D33" s="1">
        <v>1446</v>
      </c>
      <c r="E33" s="1">
        <v>606</v>
      </c>
      <c r="F33" s="1">
        <v>50</v>
      </c>
      <c r="G33" s="277">
        <v>2541</v>
      </c>
      <c r="H33" s="278"/>
      <c r="I33" s="1">
        <v>17</v>
      </c>
      <c r="J33" s="1">
        <v>145</v>
      </c>
      <c r="K33" s="2" t="s">
        <v>86</v>
      </c>
      <c r="L33" s="1">
        <v>123</v>
      </c>
      <c r="M33" s="2" t="s">
        <v>86</v>
      </c>
      <c r="N33" s="1">
        <v>26</v>
      </c>
      <c r="O33" s="1">
        <v>96</v>
      </c>
      <c r="P33" s="188">
        <v>1</v>
      </c>
    </row>
    <row r="34" spans="1:16" s="217" customFormat="1" ht="18" customHeight="1">
      <c r="A34" s="280"/>
      <c r="B34" s="281"/>
      <c r="C34" s="281"/>
      <c r="D34" s="281"/>
      <c r="E34" s="281"/>
      <c r="F34" s="282"/>
      <c r="G34" s="218" t="s">
        <v>211</v>
      </c>
      <c r="H34" s="218" t="s">
        <v>212</v>
      </c>
      <c r="I34" s="283"/>
      <c r="J34" s="284"/>
      <c r="K34" s="284"/>
      <c r="L34" s="285"/>
      <c r="M34" s="286" t="s">
        <v>211</v>
      </c>
      <c r="N34" s="286"/>
      <c r="O34" s="286" t="s">
        <v>212</v>
      </c>
      <c r="P34" s="286"/>
    </row>
    <row r="35" spans="1:16" s="217" customFormat="1" ht="18" customHeight="1">
      <c r="A35" s="216">
        <v>27</v>
      </c>
      <c r="B35" s="1">
        <v>8239</v>
      </c>
      <c r="C35" s="1">
        <v>3581</v>
      </c>
      <c r="D35" s="1">
        <v>1446</v>
      </c>
      <c r="E35" s="1">
        <v>503</v>
      </c>
      <c r="F35" s="1">
        <v>48</v>
      </c>
      <c r="G35" s="194">
        <v>2508</v>
      </c>
      <c r="H35" s="194">
        <v>16</v>
      </c>
      <c r="I35" s="1">
        <v>18</v>
      </c>
      <c r="J35" s="1">
        <v>119</v>
      </c>
      <c r="K35" s="2" t="s">
        <v>86</v>
      </c>
      <c r="L35" s="1">
        <v>114</v>
      </c>
      <c r="M35" s="283">
        <v>98</v>
      </c>
      <c r="N35" s="285"/>
      <c r="O35" s="283">
        <v>16</v>
      </c>
      <c r="P35" s="285"/>
    </row>
    <row r="36" spans="1:15" ht="16.5" customHeight="1">
      <c r="A36" s="190"/>
      <c r="B36" s="191"/>
      <c r="C36" s="192"/>
      <c r="D36" s="192"/>
      <c r="E36" s="192"/>
      <c r="F36" s="192"/>
      <c r="G36" s="192"/>
      <c r="H36" s="192"/>
      <c r="I36" s="192"/>
      <c r="J36" s="192"/>
      <c r="K36" s="192"/>
      <c r="L36" s="191"/>
      <c r="M36" s="191"/>
      <c r="N36" s="191"/>
      <c r="O36" s="191"/>
    </row>
    <row r="37" s="30" customFormat="1" ht="18.75" customHeight="1">
      <c r="A37" s="30" t="s">
        <v>192</v>
      </c>
    </row>
    <row r="38" s="30" customFormat="1" ht="16.5" customHeight="1">
      <c r="A38" s="30" t="s">
        <v>193</v>
      </c>
    </row>
    <row r="39" s="30" customFormat="1" ht="18.75" customHeight="1">
      <c r="A39" s="30" t="s">
        <v>194</v>
      </c>
    </row>
    <row r="40" ht="13.5">
      <c r="A40" s="30" t="s">
        <v>195</v>
      </c>
    </row>
  </sheetData>
  <sheetProtection/>
  <mergeCells count="33">
    <mergeCell ref="O20:O21"/>
    <mergeCell ref="J19:J21"/>
    <mergeCell ref="L19:P19"/>
    <mergeCell ref="G19:H21"/>
    <mergeCell ref="P20:P21"/>
    <mergeCell ref="L20:L21"/>
    <mergeCell ref="K19:K21"/>
    <mergeCell ref="M20:M21"/>
    <mergeCell ref="N20:N21"/>
    <mergeCell ref="I19:I21"/>
    <mergeCell ref="G29:H29"/>
    <mergeCell ref="A19:A21"/>
    <mergeCell ref="C19:C21"/>
    <mergeCell ref="D19:D21"/>
    <mergeCell ref="E19:E21"/>
    <mergeCell ref="F19:F21"/>
    <mergeCell ref="G28:H28"/>
    <mergeCell ref="I22:J22"/>
    <mergeCell ref="M35:N35"/>
    <mergeCell ref="O35:P35"/>
    <mergeCell ref="M34:N34"/>
    <mergeCell ref="O34:P34"/>
    <mergeCell ref="G23:H23"/>
    <mergeCell ref="G24:H24"/>
    <mergeCell ref="G25:H25"/>
    <mergeCell ref="G26:H26"/>
    <mergeCell ref="G27:H27"/>
    <mergeCell ref="A34:F34"/>
    <mergeCell ref="I34:L34"/>
    <mergeCell ref="G30:H30"/>
    <mergeCell ref="G31:H31"/>
    <mergeCell ref="G32:H32"/>
    <mergeCell ref="G33:H33"/>
  </mergeCells>
  <conditionalFormatting sqref="A1:IV7 B9:P14 A8:A16 Q8:IV16 A17:IV18 A22:IV22 A19:G19 A20:F21 I19:IV21 A36:IV65536 O34:O35 Q34:IV35 A34 G34:I34 M34 A35:M35 A23:G33 I23:IV33">
    <cfRule type="expression" priority="1" dxfId="1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6" r:id="rId2"/>
  <headerFooter alignWithMargins="0">
    <oddFooter>&amp;C&amp;A</oddFooter>
  </headerFooter>
  <drawing r:id="rId1"/>
</worksheet>
</file>

<file path=xl/worksheets/sheet2.xml><?xml version="1.0" encoding="utf-8"?>
<worksheet xmlns="http://schemas.openxmlformats.org/spreadsheetml/2006/main" xmlns:r="http://schemas.openxmlformats.org/officeDocument/2006/relationships">
  <sheetPr codeName="Sheet37">
    <tabColor theme="5" tint="0.5999900102615356"/>
  </sheetPr>
  <dimension ref="A1:P33"/>
  <sheetViews>
    <sheetView view="pageBreakPreview" zoomScale="98" zoomScaleSheetLayoutView="98" zoomScalePageLayoutView="0" workbookViewId="0" topLeftCell="A1">
      <selection activeCell="A1" sqref="A1"/>
    </sheetView>
  </sheetViews>
  <sheetFormatPr defaultColWidth="8.875" defaultRowHeight="13.5"/>
  <cols>
    <col min="1" max="1" width="3.00390625" style="67" customWidth="1"/>
    <col min="2" max="3" width="9.375" style="67" customWidth="1"/>
    <col min="4" max="4" width="6.125" style="67" customWidth="1"/>
    <col min="5" max="5" width="6.625" style="67" customWidth="1"/>
    <col min="6" max="14" width="6.125" style="67" customWidth="1"/>
    <col min="15" max="16384" width="8.875" style="67" customWidth="1"/>
  </cols>
  <sheetData>
    <row r="1" spans="1:14" ht="30" customHeight="1">
      <c r="A1" s="28" t="s">
        <v>264</v>
      </c>
      <c r="F1" s="51"/>
      <c r="G1" s="30"/>
      <c r="H1" s="30"/>
      <c r="I1" s="30"/>
      <c r="J1" s="30"/>
      <c r="K1" s="30"/>
      <c r="L1" s="30"/>
      <c r="N1" s="36" t="s">
        <v>78</v>
      </c>
    </row>
    <row r="2" spans="1:14" ht="21" customHeight="1">
      <c r="A2" s="331" t="s">
        <v>3</v>
      </c>
      <c r="B2" s="332"/>
      <c r="C2" s="332"/>
      <c r="D2" s="332"/>
      <c r="E2" s="333"/>
      <c r="F2" s="39" t="s">
        <v>18</v>
      </c>
      <c r="G2" s="40"/>
      <c r="H2" s="69"/>
      <c r="I2" s="41" t="s">
        <v>19</v>
      </c>
      <c r="J2" s="41"/>
      <c r="K2" s="41"/>
      <c r="L2" s="39" t="s">
        <v>20</v>
      </c>
      <c r="M2" s="40"/>
      <c r="N2" s="69"/>
    </row>
    <row r="3" spans="1:14" ht="21" customHeight="1">
      <c r="A3" s="334"/>
      <c r="B3" s="335"/>
      <c r="C3" s="335"/>
      <c r="D3" s="335"/>
      <c r="E3" s="336"/>
      <c r="F3" s="34" t="s">
        <v>176</v>
      </c>
      <c r="G3" s="34" t="s">
        <v>178</v>
      </c>
      <c r="H3" s="34" t="s">
        <v>179</v>
      </c>
      <c r="I3" s="34" t="s">
        <v>176</v>
      </c>
      <c r="J3" s="34" t="s">
        <v>178</v>
      </c>
      <c r="K3" s="34" t="s">
        <v>179</v>
      </c>
      <c r="L3" s="34" t="s">
        <v>176</v>
      </c>
      <c r="M3" s="34" t="s">
        <v>178</v>
      </c>
      <c r="N3" s="34" t="s">
        <v>179</v>
      </c>
    </row>
    <row r="4" spans="1:14" ht="21" customHeight="1">
      <c r="A4" s="309" t="s">
        <v>79</v>
      </c>
      <c r="B4" s="311"/>
      <c r="C4" s="311"/>
      <c r="D4" s="311"/>
      <c r="E4" s="310"/>
      <c r="F4" s="167">
        <v>8239</v>
      </c>
      <c r="G4" s="167">
        <v>4166</v>
      </c>
      <c r="H4" s="167">
        <v>4073</v>
      </c>
      <c r="I4" s="167">
        <v>6385</v>
      </c>
      <c r="J4" s="167">
        <v>3279</v>
      </c>
      <c r="K4" s="167">
        <v>3106</v>
      </c>
      <c r="L4" s="167">
        <v>1854</v>
      </c>
      <c r="M4" s="167">
        <v>887</v>
      </c>
      <c r="N4" s="167">
        <v>967</v>
      </c>
    </row>
    <row r="5" spans="1:14" ht="21" customHeight="1">
      <c r="A5" s="77" t="s">
        <v>5</v>
      </c>
      <c r="B5" s="168" t="s">
        <v>176</v>
      </c>
      <c r="C5" s="168"/>
      <c r="D5" s="69"/>
      <c r="E5" s="69"/>
      <c r="F5" s="167">
        <v>3581</v>
      </c>
      <c r="G5" s="167">
        <v>1624</v>
      </c>
      <c r="H5" s="167">
        <v>1957</v>
      </c>
      <c r="I5" s="167">
        <v>2786</v>
      </c>
      <c r="J5" s="167">
        <v>1288</v>
      </c>
      <c r="K5" s="167">
        <v>1498</v>
      </c>
      <c r="L5" s="167">
        <v>795</v>
      </c>
      <c r="M5" s="167">
        <v>336</v>
      </c>
      <c r="N5" s="167">
        <v>459</v>
      </c>
    </row>
    <row r="6" spans="1:14" ht="21" customHeight="1">
      <c r="A6" s="169" t="s">
        <v>21</v>
      </c>
      <c r="B6" s="312" t="s">
        <v>22</v>
      </c>
      <c r="C6" s="313"/>
      <c r="D6" s="313"/>
      <c r="E6" s="314"/>
      <c r="F6" s="167">
        <v>3064</v>
      </c>
      <c r="G6" s="170">
        <v>1594</v>
      </c>
      <c r="H6" s="170">
        <v>1470</v>
      </c>
      <c r="I6" s="170">
        <v>2478</v>
      </c>
      <c r="J6" s="228">
        <v>1265</v>
      </c>
      <c r="K6" s="228">
        <v>1213</v>
      </c>
      <c r="L6" s="170">
        <v>586</v>
      </c>
      <c r="M6" s="228">
        <v>329</v>
      </c>
      <c r="N6" s="228">
        <v>257</v>
      </c>
    </row>
    <row r="7" spans="1:14" ht="21" customHeight="1">
      <c r="A7" s="169" t="s">
        <v>7</v>
      </c>
      <c r="B7" s="312" t="s">
        <v>80</v>
      </c>
      <c r="C7" s="313"/>
      <c r="D7" s="313"/>
      <c r="E7" s="314"/>
      <c r="F7" s="167">
        <v>435</v>
      </c>
      <c r="G7" s="170">
        <v>30</v>
      </c>
      <c r="H7" s="170">
        <v>405</v>
      </c>
      <c r="I7" s="170">
        <v>308</v>
      </c>
      <c r="J7" s="228">
        <v>23</v>
      </c>
      <c r="K7" s="228">
        <v>285</v>
      </c>
      <c r="L7" s="170">
        <v>127</v>
      </c>
      <c r="M7" s="228">
        <v>7</v>
      </c>
      <c r="N7" s="228">
        <v>120</v>
      </c>
    </row>
    <row r="8" spans="1:14" ht="21" customHeight="1">
      <c r="A8" s="169" t="s">
        <v>6</v>
      </c>
      <c r="B8" s="312" t="s">
        <v>81</v>
      </c>
      <c r="C8" s="313"/>
      <c r="D8" s="313"/>
      <c r="E8" s="314"/>
      <c r="F8" s="167">
        <v>0</v>
      </c>
      <c r="G8" s="170">
        <v>0</v>
      </c>
      <c r="H8" s="170">
        <v>0</v>
      </c>
      <c r="I8" s="170">
        <v>0</v>
      </c>
      <c r="J8" s="170">
        <v>0</v>
      </c>
      <c r="K8" s="170">
        <v>0</v>
      </c>
      <c r="L8" s="170">
        <v>0</v>
      </c>
      <c r="M8" s="170">
        <v>0</v>
      </c>
      <c r="N8" s="170">
        <v>0</v>
      </c>
    </row>
    <row r="9" spans="1:16" ht="21" customHeight="1">
      <c r="A9" s="169" t="s">
        <v>8</v>
      </c>
      <c r="B9" s="312" t="s">
        <v>82</v>
      </c>
      <c r="C9" s="313"/>
      <c r="D9" s="313"/>
      <c r="E9" s="314"/>
      <c r="F9" s="167">
        <v>0</v>
      </c>
      <c r="G9" s="170">
        <v>0</v>
      </c>
      <c r="H9" s="170">
        <v>0</v>
      </c>
      <c r="I9" s="170">
        <v>0</v>
      </c>
      <c r="J9" s="170">
        <v>0</v>
      </c>
      <c r="K9" s="170">
        <v>0</v>
      </c>
      <c r="L9" s="170">
        <v>0</v>
      </c>
      <c r="M9" s="170">
        <v>0</v>
      </c>
      <c r="N9" s="170">
        <v>0</v>
      </c>
      <c r="P9" s="30"/>
    </row>
    <row r="10" spans="1:14" ht="21" customHeight="1">
      <c r="A10" s="169" t="s">
        <v>7</v>
      </c>
      <c r="B10" s="312" t="s">
        <v>23</v>
      </c>
      <c r="C10" s="313"/>
      <c r="D10" s="313"/>
      <c r="E10" s="314"/>
      <c r="F10" s="167">
        <v>82</v>
      </c>
      <c r="G10" s="170">
        <v>0</v>
      </c>
      <c r="H10" s="170">
        <v>82</v>
      </c>
      <c r="I10" s="170">
        <v>0</v>
      </c>
      <c r="J10" s="170">
        <v>0</v>
      </c>
      <c r="K10" s="170">
        <v>0</v>
      </c>
      <c r="L10" s="170">
        <v>82</v>
      </c>
      <c r="M10" s="170">
        <v>0</v>
      </c>
      <c r="N10" s="170">
        <v>82</v>
      </c>
    </row>
    <row r="11" spans="1:14" ht="21" customHeight="1">
      <c r="A11" s="71" t="s">
        <v>11</v>
      </c>
      <c r="B11" s="312" t="s">
        <v>83</v>
      </c>
      <c r="C11" s="313"/>
      <c r="D11" s="313"/>
      <c r="E11" s="314"/>
      <c r="F11" s="167">
        <v>0</v>
      </c>
      <c r="G11" s="170">
        <v>0</v>
      </c>
      <c r="H11" s="170">
        <v>0</v>
      </c>
      <c r="I11" s="170">
        <v>0</v>
      </c>
      <c r="J11" s="170">
        <v>0</v>
      </c>
      <c r="K11" s="170">
        <v>0</v>
      </c>
      <c r="L11" s="170">
        <v>0</v>
      </c>
      <c r="M11" s="170">
        <v>0</v>
      </c>
      <c r="N11" s="170">
        <v>0</v>
      </c>
    </row>
    <row r="12" spans="1:14" ht="21" customHeight="1">
      <c r="A12" s="171" t="s">
        <v>84</v>
      </c>
      <c r="B12" s="75"/>
      <c r="C12" s="75"/>
      <c r="D12" s="75"/>
      <c r="E12" s="76"/>
      <c r="F12" s="167">
        <v>1446</v>
      </c>
      <c r="G12" s="170">
        <v>542</v>
      </c>
      <c r="H12" s="170">
        <v>904</v>
      </c>
      <c r="I12" s="170">
        <v>1114</v>
      </c>
      <c r="J12" s="228">
        <v>412</v>
      </c>
      <c r="K12" s="228">
        <v>702</v>
      </c>
      <c r="L12" s="170">
        <v>332</v>
      </c>
      <c r="M12" s="228">
        <v>130</v>
      </c>
      <c r="N12" s="228">
        <v>202</v>
      </c>
    </row>
    <row r="13" spans="1:14" ht="21" customHeight="1">
      <c r="A13" s="172" t="s">
        <v>24</v>
      </c>
      <c r="B13" s="42"/>
      <c r="C13" s="168" t="s">
        <v>176</v>
      </c>
      <c r="D13" s="168"/>
      <c r="E13" s="168"/>
      <c r="F13" s="167">
        <v>503</v>
      </c>
      <c r="G13" s="170">
        <v>293</v>
      </c>
      <c r="H13" s="170">
        <v>210</v>
      </c>
      <c r="I13" s="170">
        <v>348</v>
      </c>
      <c r="J13" s="228">
        <v>193</v>
      </c>
      <c r="K13" s="228">
        <v>155</v>
      </c>
      <c r="L13" s="170">
        <v>155</v>
      </c>
      <c r="M13" s="228">
        <v>100</v>
      </c>
      <c r="N13" s="228">
        <v>55</v>
      </c>
    </row>
    <row r="14" spans="1:14" ht="21" customHeight="1">
      <c r="A14" s="173" t="s">
        <v>1</v>
      </c>
      <c r="B14" s="174"/>
      <c r="C14" s="39" t="s">
        <v>25</v>
      </c>
      <c r="D14" s="69"/>
      <c r="E14" s="69"/>
      <c r="F14" s="167">
        <v>482</v>
      </c>
      <c r="G14" s="170">
        <v>283</v>
      </c>
      <c r="H14" s="170">
        <v>199</v>
      </c>
      <c r="I14" s="315"/>
      <c r="J14" s="316"/>
      <c r="K14" s="316"/>
      <c r="L14" s="316"/>
      <c r="M14" s="316"/>
      <c r="N14" s="317"/>
    </row>
    <row r="15" spans="1:14" ht="21" customHeight="1">
      <c r="A15" s="175" t="s">
        <v>26</v>
      </c>
      <c r="B15" s="174"/>
      <c r="C15" s="176" t="s">
        <v>27</v>
      </c>
      <c r="D15" s="177"/>
      <c r="E15" s="177"/>
      <c r="F15" s="167">
        <v>21</v>
      </c>
      <c r="G15" s="170">
        <v>10</v>
      </c>
      <c r="H15" s="170">
        <v>11</v>
      </c>
      <c r="I15" s="318"/>
      <c r="J15" s="319"/>
      <c r="K15" s="319"/>
      <c r="L15" s="319"/>
      <c r="M15" s="319"/>
      <c r="N15" s="320"/>
    </row>
    <row r="16" spans="1:14" ht="21" customHeight="1">
      <c r="A16" s="178" t="s">
        <v>85</v>
      </c>
      <c r="B16" s="171"/>
      <c r="C16" s="75"/>
      <c r="D16" s="75"/>
      <c r="E16" s="76"/>
      <c r="F16" s="167">
        <v>48</v>
      </c>
      <c r="G16" s="170">
        <v>43</v>
      </c>
      <c r="H16" s="170">
        <v>5</v>
      </c>
      <c r="I16" s="170">
        <v>42</v>
      </c>
      <c r="J16" s="229">
        <v>37</v>
      </c>
      <c r="K16" s="229">
        <v>5</v>
      </c>
      <c r="L16" s="170">
        <v>6</v>
      </c>
      <c r="M16" s="229">
        <v>6</v>
      </c>
      <c r="N16" s="170">
        <v>0</v>
      </c>
    </row>
    <row r="17" spans="1:14" ht="21" customHeight="1">
      <c r="A17" s="331" t="s">
        <v>87</v>
      </c>
      <c r="B17" s="332"/>
      <c r="C17" s="332"/>
      <c r="D17" s="333"/>
      <c r="E17" s="219" t="s">
        <v>211</v>
      </c>
      <c r="F17" s="167">
        <v>2508</v>
      </c>
      <c r="G17" s="170">
        <v>1597</v>
      </c>
      <c r="H17" s="170">
        <v>911</v>
      </c>
      <c r="I17" s="170">
        <v>2015</v>
      </c>
      <c r="J17" s="228">
        <v>1317</v>
      </c>
      <c r="K17" s="228">
        <v>698</v>
      </c>
      <c r="L17" s="170">
        <v>493</v>
      </c>
      <c r="M17" s="228">
        <v>280</v>
      </c>
      <c r="N17" s="228">
        <v>213</v>
      </c>
    </row>
    <row r="18" spans="1:14" ht="21" customHeight="1">
      <c r="A18" s="334"/>
      <c r="B18" s="335"/>
      <c r="C18" s="335"/>
      <c r="D18" s="336"/>
      <c r="E18" s="219" t="s">
        <v>212</v>
      </c>
      <c r="F18" s="167">
        <v>16</v>
      </c>
      <c r="G18" s="170">
        <v>2</v>
      </c>
      <c r="H18" s="170">
        <v>14</v>
      </c>
      <c r="I18" s="170">
        <v>16</v>
      </c>
      <c r="J18" s="228">
        <v>2</v>
      </c>
      <c r="K18" s="228">
        <v>14</v>
      </c>
      <c r="L18" s="170">
        <v>0</v>
      </c>
      <c r="M18" s="228">
        <v>0</v>
      </c>
      <c r="N18" s="228">
        <v>0</v>
      </c>
    </row>
    <row r="19" spans="1:14" ht="21" customHeight="1">
      <c r="A19" s="178" t="s">
        <v>88</v>
      </c>
      <c r="B19" s="179"/>
      <c r="C19" s="75"/>
      <c r="D19" s="75"/>
      <c r="E19" s="76"/>
      <c r="F19" s="167">
        <v>18</v>
      </c>
      <c r="G19" s="170">
        <v>8</v>
      </c>
      <c r="H19" s="170">
        <v>10</v>
      </c>
      <c r="I19" s="170">
        <v>13</v>
      </c>
      <c r="J19" s="228">
        <v>4</v>
      </c>
      <c r="K19" s="228">
        <v>9</v>
      </c>
      <c r="L19" s="170">
        <v>5</v>
      </c>
      <c r="M19" s="228">
        <v>4</v>
      </c>
      <c r="N19" s="228">
        <v>1</v>
      </c>
    </row>
    <row r="20" spans="1:14" ht="21" customHeight="1">
      <c r="A20" s="171" t="s">
        <v>89</v>
      </c>
      <c r="B20" s="75"/>
      <c r="C20" s="75"/>
      <c r="D20" s="75"/>
      <c r="E20" s="76"/>
      <c r="F20" s="167">
        <v>119</v>
      </c>
      <c r="G20" s="170">
        <v>57</v>
      </c>
      <c r="H20" s="170">
        <v>62</v>
      </c>
      <c r="I20" s="170">
        <v>51</v>
      </c>
      <c r="J20" s="228">
        <v>26</v>
      </c>
      <c r="K20" s="228">
        <v>25</v>
      </c>
      <c r="L20" s="170">
        <v>68</v>
      </c>
      <c r="M20" s="228">
        <v>31</v>
      </c>
      <c r="N20" s="228">
        <v>37</v>
      </c>
    </row>
    <row r="21" spans="1:14" ht="21" customHeight="1">
      <c r="A21" s="171" t="s">
        <v>90</v>
      </c>
      <c r="B21" s="75"/>
      <c r="C21" s="75"/>
      <c r="D21" s="75"/>
      <c r="E21" s="76"/>
      <c r="F21" s="167">
        <v>0</v>
      </c>
      <c r="G21" s="170">
        <v>0</v>
      </c>
      <c r="H21" s="170">
        <v>0</v>
      </c>
      <c r="I21" s="170">
        <v>0</v>
      </c>
      <c r="J21" s="170">
        <v>0</v>
      </c>
      <c r="K21" s="170">
        <v>0</v>
      </c>
      <c r="L21" s="170">
        <v>0</v>
      </c>
      <c r="M21" s="170">
        <v>0</v>
      </c>
      <c r="N21" s="170">
        <v>0</v>
      </c>
    </row>
    <row r="22" spans="1:14" ht="21" customHeight="1">
      <c r="A22" s="77"/>
      <c r="B22" s="327" t="s">
        <v>91</v>
      </c>
      <c r="C22" s="328"/>
      <c r="D22" s="309" t="s">
        <v>222</v>
      </c>
      <c r="E22" s="310"/>
      <c r="F22" s="167">
        <v>98</v>
      </c>
      <c r="G22" s="170">
        <v>25</v>
      </c>
      <c r="H22" s="170">
        <v>73</v>
      </c>
      <c r="I22" s="170">
        <v>82</v>
      </c>
      <c r="J22" s="170">
        <v>25</v>
      </c>
      <c r="K22" s="170">
        <v>57</v>
      </c>
      <c r="L22" s="170">
        <v>16</v>
      </c>
      <c r="M22" s="170">
        <v>0</v>
      </c>
      <c r="N22" s="170">
        <v>16</v>
      </c>
    </row>
    <row r="23" spans="1:14" ht="21" customHeight="1">
      <c r="A23" s="169" t="s">
        <v>9</v>
      </c>
      <c r="B23" s="329"/>
      <c r="C23" s="330"/>
      <c r="D23" s="325" t="s">
        <v>223</v>
      </c>
      <c r="E23" s="326"/>
      <c r="F23" s="167">
        <v>16</v>
      </c>
      <c r="G23" s="170">
        <v>1</v>
      </c>
      <c r="H23" s="170">
        <v>15</v>
      </c>
      <c r="I23" s="170">
        <v>16</v>
      </c>
      <c r="J23" s="228">
        <v>1</v>
      </c>
      <c r="K23" s="228">
        <v>15</v>
      </c>
      <c r="L23" s="170">
        <v>0</v>
      </c>
      <c r="M23" s="170">
        <v>0</v>
      </c>
      <c r="N23" s="228">
        <v>0</v>
      </c>
    </row>
    <row r="24" spans="1:14" ht="21" customHeight="1">
      <c r="A24" s="169" t="s">
        <v>10</v>
      </c>
      <c r="B24" s="321" t="s">
        <v>92</v>
      </c>
      <c r="C24" s="322"/>
      <c r="D24" s="309" t="s">
        <v>28</v>
      </c>
      <c r="E24" s="310"/>
      <c r="F24" s="167">
        <v>3522</v>
      </c>
      <c r="G24" s="170">
        <v>1895</v>
      </c>
      <c r="H24" s="170">
        <v>1627</v>
      </c>
      <c r="I24" s="170">
        <v>2756</v>
      </c>
      <c r="J24" s="228">
        <v>1445</v>
      </c>
      <c r="K24" s="228">
        <v>1311</v>
      </c>
      <c r="L24" s="170">
        <v>766</v>
      </c>
      <c r="M24" s="228">
        <v>450</v>
      </c>
      <c r="N24" s="228">
        <v>316</v>
      </c>
    </row>
    <row r="25" spans="1:14" ht="21" customHeight="1">
      <c r="A25" s="71"/>
      <c r="B25" s="323"/>
      <c r="C25" s="324"/>
      <c r="D25" s="309" t="s">
        <v>29</v>
      </c>
      <c r="E25" s="310"/>
      <c r="F25" s="167">
        <v>442</v>
      </c>
      <c r="G25" s="170">
        <v>32</v>
      </c>
      <c r="H25" s="170">
        <v>410</v>
      </c>
      <c r="I25" s="170">
        <v>314</v>
      </c>
      <c r="J25" s="228">
        <v>25</v>
      </c>
      <c r="K25" s="228">
        <v>289</v>
      </c>
      <c r="L25" s="170">
        <v>128</v>
      </c>
      <c r="M25" s="228">
        <v>7</v>
      </c>
      <c r="N25" s="228">
        <v>121</v>
      </c>
    </row>
    <row r="26" spans="1:14" ht="21" customHeight="1">
      <c r="A26" s="39" t="s">
        <v>30</v>
      </c>
      <c r="B26" s="40"/>
      <c r="C26" s="40"/>
      <c r="D26" s="69"/>
      <c r="E26" s="69"/>
      <c r="F26" s="45">
        <v>43.46401262289113</v>
      </c>
      <c r="G26" s="48">
        <v>38.98223715794527</v>
      </c>
      <c r="H26" s="48">
        <v>48.04812177755954</v>
      </c>
      <c r="I26" s="48">
        <v>43.63351605324981</v>
      </c>
      <c r="J26" s="48">
        <v>39.28026837450442</v>
      </c>
      <c r="K26" s="48">
        <v>48.229233741146174</v>
      </c>
      <c r="L26" s="48">
        <v>42.88025889967638</v>
      </c>
      <c r="M26" s="48">
        <v>37.88049605411499</v>
      </c>
      <c r="N26" s="48">
        <v>47.46639089968976</v>
      </c>
    </row>
    <row r="27" spans="1:14" ht="21" customHeight="1">
      <c r="A27" s="309" t="s">
        <v>31</v>
      </c>
      <c r="B27" s="311"/>
      <c r="C27" s="311"/>
      <c r="D27" s="311"/>
      <c r="E27" s="310"/>
      <c r="F27" s="45">
        <v>32.01844884087875</v>
      </c>
      <c r="G27" s="45">
        <v>39.00624099855977</v>
      </c>
      <c r="H27" s="45">
        <v>24.87110238153695</v>
      </c>
      <c r="I27" s="45">
        <v>33.34377447141739</v>
      </c>
      <c r="J27" s="45">
        <v>41.0186032326929</v>
      </c>
      <c r="K27" s="45">
        <v>25.24146812620734</v>
      </c>
      <c r="L27" s="45">
        <v>27.45415318230852</v>
      </c>
      <c r="M27" s="45">
        <v>31.567080045095828</v>
      </c>
      <c r="N27" s="45">
        <v>23.681489141675286</v>
      </c>
    </row>
    <row r="29" ht="18" customHeight="1">
      <c r="B29" s="30" t="s">
        <v>93</v>
      </c>
    </row>
    <row r="30" ht="18" customHeight="1">
      <c r="B30" s="30" t="s">
        <v>32</v>
      </c>
    </row>
    <row r="31" ht="15" customHeight="1">
      <c r="B31" s="30" t="s">
        <v>224</v>
      </c>
    </row>
    <row r="32" ht="18" customHeight="1">
      <c r="B32" s="30" t="s">
        <v>94</v>
      </c>
    </row>
    <row r="33" ht="18" customHeight="1">
      <c r="B33" s="30" t="s">
        <v>95</v>
      </c>
    </row>
  </sheetData>
  <sheetProtection/>
  <mergeCells count="17">
    <mergeCell ref="A17:D18"/>
    <mergeCell ref="A2:E3"/>
    <mergeCell ref="A4:E4"/>
    <mergeCell ref="B6:E6"/>
    <mergeCell ref="B7:E7"/>
    <mergeCell ref="B8:E8"/>
    <mergeCell ref="B9:E9"/>
    <mergeCell ref="D22:E22"/>
    <mergeCell ref="A27:E27"/>
    <mergeCell ref="B10:E10"/>
    <mergeCell ref="B11:E11"/>
    <mergeCell ref="I14:N15"/>
    <mergeCell ref="B24:C25"/>
    <mergeCell ref="D23:E23"/>
    <mergeCell ref="B22:C23"/>
    <mergeCell ref="D24:E24"/>
    <mergeCell ref="D25:E25"/>
  </mergeCells>
  <conditionalFormatting sqref="A1:IV1 A5:IV5 A2 A4 A13:IV15 A6:B11 A12:D12 A16:C16 F16:IV16 A22:B22 A19:C21 A23 D22:D23 A24:D25 A17 A26:IV26 F19:IV25 F2:IV4 A28:IV65536 A27 E17:IV18 F6:IV12 F27:IV27">
    <cfRule type="expression" priority="1" dxfId="1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6"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codeName="Sheet38">
    <tabColor theme="5" tint="0.5999900102615356"/>
  </sheetPr>
  <dimension ref="A1:W28"/>
  <sheetViews>
    <sheetView view="pageBreakPreview" zoomScale="98" zoomScaleSheetLayoutView="98" zoomScalePageLayoutView="0" workbookViewId="0" topLeftCell="A1">
      <selection activeCell="A1" sqref="A1"/>
    </sheetView>
  </sheetViews>
  <sheetFormatPr defaultColWidth="8.875" defaultRowHeight="13.5"/>
  <cols>
    <col min="1" max="1" width="2.875" style="67" customWidth="1"/>
    <col min="2" max="2" width="7.75390625" style="67" customWidth="1"/>
    <col min="3" max="3" width="5.375" style="67" customWidth="1"/>
    <col min="4" max="4" width="5.25390625" style="67" customWidth="1"/>
    <col min="5" max="5" width="5.375" style="67" customWidth="1"/>
    <col min="6" max="7" width="5.25390625" style="80" customWidth="1"/>
    <col min="8" max="8" width="3.875" style="80" customWidth="1"/>
    <col min="9" max="9" width="3.625" style="80" customWidth="1"/>
    <col min="10" max="10" width="4.375" style="80" customWidth="1"/>
    <col min="11" max="11" width="3.75390625" style="80" customWidth="1"/>
    <col min="12" max="12" width="3.25390625" style="80" customWidth="1"/>
    <col min="13" max="13" width="3.00390625" style="80" customWidth="1"/>
    <col min="14" max="14" width="5.375" style="80" customWidth="1"/>
    <col min="15" max="15" width="4.75390625" style="80" customWidth="1"/>
    <col min="16" max="16" width="5.50390625" style="80" customWidth="1"/>
    <col min="17" max="17" width="4.75390625" style="80" customWidth="1"/>
    <col min="18" max="19" width="3.25390625" style="80" customWidth="1"/>
    <col min="20" max="21" width="3.375" style="80" customWidth="1"/>
    <col min="22" max="23" width="3.00390625" style="80" customWidth="1"/>
    <col min="24" max="16384" width="8.875" style="67" customWidth="1"/>
  </cols>
  <sheetData>
    <row r="1" spans="1:23" ht="18" customHeight="1">
      <c r="A1" s="28" t="s">
        <v>265</v>
      </c>
      <c r="V1" s="152"/>
      <c r="W1" s="153" t="s">
        <v>96</v>
      </c>
    </row>
    <row r="2" spans="1:23" ht="13.5" customHeight="1">
      <c r="A2" s="338" t="s">
        <v>33</v>
      </c>
      <c r="B2" s="338"/>
      <c r="C2" s="340" t="s">
        <v>190</v>
      </c>
      <c r="D2" s="338"/>
      <c r="E2" s="338"/>
      <c r="F2" s="337" t="s">
        <v>191</v>
      </c>
      <c r="G2" s="337"/>
      <c r="H2" s="337" t="s">
        <v>199</v>
      </c>
      <c r="I2" s="337"/>
      <c r="J2" s="337" t="s">
        <v>34</v>
      </c>
      <c r="K2" s="337"/>
      <c r="L2" s="341" t="s">
        <v>97</v>
      </c>
      <c r="M2" s="342"/>
      <c r="N2" s="341" t="s">
        <v>98</v>
      </c>
      <c r="O2" s="349"/>
      <c r="P2" s="349"/>
      <c r="Q2" s="342"/>
      <c r="R2" s="337" t="s">
        <v>189</v>
      </c>
      <c r="S2" s="337"/>
      <c r="T2" s="337" t="s">
        <v>99</v>
      </c>
      <c r="U2" s="337"/>
      <c r="V2" s="337" t="s">
        <v>100</v>
      </c>
      <c r="W2" s="337"/>
    </row>
    <row r="3" spans="1:23" ht="24" customHeight="1">
      <c r="A3" s="338"/>
      <c r="B3" s="338"/>
      <c r="C3" s="338"/>
      <c r="D3" s="338"/>
      <c r="E3" s="338"/>
      <c r="F3" s="337"/>
      <c r="G3" s="337"/>
      <c r="H3" s="337"/>
      <c r="I3" s="337"/>
      <c r="J3" s="337"/>
      <c r="K3" s="337"/>
      <c r="L3" s="343"/>
      <c r="M3" s="344"/>
      <c r="N3" s="345"/>
      <c r="O3" s="350"/>
      <c r="P3" s="350"/>
      <c r="Q3" s="346"/>
      <c r="R3" s="337"/>
      <c r="S3" s="337"/>
      <c r="T3" s="337"/>
      <c r="U3" s="337"/>
      <c r="V3" s="337"/>
      <c r="W3" s="337"/>
    </row>
    <row r="4" spans="1:23" ht="22.5" customHeight="1">
      <c r="A4" s="338"/>
      <c r="B4" s="338"/>
      <c r="C4" s="338"/>
      <c r="D4" s="338"/>
      <c r="E4" s="338"/>
      <c r="F4" s="337"/>
      <c r="G4" s="337"/>
      <c r="H4" s="337"/>
      <c r="I4" s="337"/>
      <c r="J4" s="337"/>
      <c r="K4" s="337"/>
      <c r="L4" s="345"/>
      <c r="M4" s="346"/>
      <c r="N4" s="351" t="s">
        <v>211</v>
      </c>
      <c r="O4" s="352"/>
      <c r="P4" s="351" t="s">
        <v>212</v>
      </c>
      <c r="Q4" s="352"/>
      <c r="R4" s="337"/>
      <c r="S4" s="337"/>
      <c r="T4" s="337"/>
      <c r="U4" s="337"/>
      <c r="V4" s="337"/>
      <c r="W4" s="337"/>
    </row>
    <row r="5" spans="1:23" ht="23.25" customHeight="1" thickBot="1">
      <c r="A5" s="339"/>
      <c r="B5" s="339"/>
      <c r="C5" s="77" t="s">
        <v>176</v>
      </c>
      <c r="D5" s="77" t="s">
        <v>178</v>
      </c>
      <c r="E5" s="77" t="s">
        <v>179</v>
      </c>
      <c r="F5" s="117" t="s">
        <v>178</v>
      </c>
      <c r="G5" s="117" t="s">
        <v>179</v>
      </c>
      <c r="H5" s="117" t="s">
        <v>178</v>
      </c>
      <c r="I5" s="117" t="s">
        <v>179</v>
      </c>
      <c r="J5" s="117" t="s">
        <v>178</v>
      </c>
      <c r="K5" s="117" t="s">
        <v>179</v>
      </c>
      <c r="L5" s="117" t="s">
        <v>178</v>
      </c>
      <c r="M5" s="117" t="s">
        <v>179</v>
      </c>
      <c r="N5" s="117" t="s">
        <v>178</v>
      </c>
      <c r="O5" s="117" t="s">
        <v>179</v>
      </c>
      <c r="P5" s="117" t="s">
        <v>178</v>
      </c>
      <c r="Q5" s="117" t="s">
        <v>179</v>
      </c>
      <c r="R5" s="117" t="s">
        <v>178</v>
      </c>
      <c r="S5" s="117" t="s">
        <v>179</v>
      </c>
      <c r="T5" s="117" t="s">
        <v>178</v>
      </c>
      <c r="U5" s="117" t="s">
        <v>179</v>
      </c>
      <c r="V5" s="117" t="s">
        <v>178</v>
      </c>
      <c r="W5" s="117" t="s">
        <v>179</v>
      </c>
    </row>
    <row r="6" spans="1:23" ht="23.25" customHeight="1" thickBot="1">
      <c r="A6" s="154" t="s">
        <v>4</v>
      </c>
      <c r="B6" s="154"/>
      <c r="C6" s="143">
        <v>8239</v>
      </c>
      <c r="D6" s="155">
        <v>4166</v>
      </c>
      <c r="E6" s="143">
        <v>4073</v>
      </c>
      <c r="F6" s="155">
        <v>1624</v>
      </c>
      <c r="G6" s="155">
        <v>1957</v>
      </c>
      <c r="H6" s="155">
        <v>542</v>
      </c>
      <c r="I6" s="155">
        <v>904</v>
      </c>
      <c r="J6" s="155">
        <v>293</v>
      </c>
      <c r="K6" s="155">
        <v>210</v>
      </c>
      <c r="L6" s="155">
        <v>43</v>
      </c>
      <c r="M6" s="155">
        <v>5</v>
      </c>
      <c r="N6" s="155">
        <v>1597</v>
      </c>
      <c r="O6" s="155">
        <v>911</v>
      </c>
      <c r="P6" s="155">
        <v>2</v>
      </c>
      <c r="Q6" s="155">
        <v>14</v>
      </c>
      <c r="R6" s="155">
        <v>8</v>
      </c>
      <c r="S6" s="155">
        <v>10</v>
      </c>
      <c r="T6" s="155">
        <v>57</v>
      </c>
      <c r="U6" s="155">
        <v>62</v>
      </c>
      <c r="V6" s="156">
        <v>0</v>
      </c>
      <c r="W6" s="157">
        <v>0</v>
      </c>
    </row>
    <row r="7" spans="1:23" ht="23.25" customHeight="1" thickBot="1">
      <c r="A7" s="347" t="s">
        <v>101</v>
      </c>
      <c r="B7" s="125" t="s">
        <v>176</v>
      </c>
      <c r="C7" s="143">
        <v>6385</v>
      </c>
      <c r="D7" s="143">
        <v>3279</v>
      </c>
      <c r="E7" s="143">
        <v>3106</v>
      </c>
      <c r="F7" s="143">
        <v>1288</v>
      </c>
      <c r="G7" s="143">
        <v>1498</v>
      </c>
      <c r="H7" s="143">
        <v>412</v>
      </c>
      <c r="I7" s="143">
        <v>702</v>
      </c>
      <c r="J7" s="143">
        <v>193</v>
      </c>
      <c r="K7" s="143">
        <v>155</v>
      </c>
      <c r="L7" s="143">
        <v>37</v>
      </c>
      <c r="M7" s="143">
        <v>5</v>
      </c>
      <c r="N7" s="143">
        <v>1317</v>
      </c>
      <c r="O7" s="143">
        <v>698</v>
      </c>
      <c r="P7" s="143">
        <v>2</v>
      </c>
      <c r="Q7" s="143">
        <v>14</v>
      </c>
      <c r="R7" s="143">
        <v>4</v>
      </c>
      <c r="S7" s="143">
        <v>9</v>
      </c>
      <c r="T7" s="143">
        <v>26</v>
      </c>
      <c r="U7" s="143">
        <v>25</v>
      </c>
      <c r="V7" s="158">
        <v>0</v>
      </c>
      <c r="W7" s="159">
        <v>0</v>
      </c>
    </row>
    <row r="8" spans="1:23" ht="23.25" customHeight="1">
      <c r="A8" s="348"/>
      <c r="B8" s="126" t="s">
        <v>170</v>
      </c>
      <c r="C8" s="160">
        <v>1723</v>
      </c>
      <c r="D8" s="220">
        <v>942</v>
      </c>
      <c r="E8" s="220">
        <v>781</v>
      </c>
      <c r="F8" s="230">
        <v>439</v>
      </c>
      <c r="G8" s="230">
        <v>460</v>
      </c>
      <c r="H8" s="231">
        <v>83</v>
      </c>
      <c r="I8" s="230">
        <v>147</v>
      </c>
      <c r="J8" s="230">
        <v>79</v>
      </c>
      <c r="K8" s="231">
        <v>43</v>
      </c>
      <c r="L8" s="231">
        <v>7</v>
      </c>
      <c r="M8" s="231">
        <v>0</v>
      </c>
      <c r="N8" s="231">
        <v>324</v>
      </c>
      <c r="O8" s="231">
        <v>120</v>
      </c>
      <c r="P8" s="231">
        <v>1</v>
      </c>
      <c r="Q8" s="231">
        <v>3</v>
      </c>
      <c r="R8" s="232">
        <v>1</v>
      </c>
      <c r="S8" s="232">
        <v>2</v>
      </c>
      <c r="T8" s="231">
        <v>8</v>
      </c>
      <c r="U8" s="231">
        <v>6</v>
      </c>
      <c r="V8" s="231">
        <v>0</v>
      </c>
      <c r="W8" s="231">
        <v>0</v>
      </c>
    </row>
    <row r="9" spans="1:23" ht="23.25" customHeight="1">
      <c r="A9" s="348"/>
      <c r="B9" s="132" t="s">
        <v>102</v>
      </c>
      <c r="C9" s="133">
        <v>949</v>
      </c>
      <c r="D9" s="133">
        <v>487</v>
      </c>
      <c r="E9" s="133">
        <v>462</v>
      </c>
      <c r="F9" s="233">
        <v>171</v>
      </c>
      <c r="G9" s="233">
        <v>209</v>
      </c>
      <c r="H9" s="233">
        <v>77</v>
      </c>
      <c r="I9" s="233">
        <v>128</v>
      </c>
      <c r="J9" s="233">
        <v>23</v>
      </c>
      <c r="K9" s="234">
        <v>25</v>
      </c>
      <c r="L9" s="234">
        <v>6</v>
      </c>
      <c r="M9" s="235">
        <v>0</v>
      </c>
      <c r="N9" s="235">
        <v>202</v>
      </c>
      <c r="O9" s="235">
        <v>91</v>
      </c>
      <c r="P9" s="235">
        <v>0</v>
      </c>
      <c r="Q9" s="235">
        <v>2</v>
      </c>
      <c r="R9" s="235">
        <v>3</v>
      </c>
      <c r="S9" s="235">
        <v>2</v>
      </c>
      <c r="T9" s="234">
        <v>5</v>
      </c>
      <c r="U9" s="234">
        <v>5</v>
      </c>
      <c r="V9" s="235">
        <v>0</v>
      </c>
      <c r="W9" s="235">
        <v>0</v>
      </c>
    </row>
    <row r="10" spans="1:23" ht="23.25" customHeight="1">
      <c r="A10" s="348"/>
      <c r="B10" s="132" t="s">
        <v>171</v>
      </c>
      <c r="C10" s="133">
        <v>669</v>
      </c>
      <c r="D10" s="133">
        <v>387</v>
      </c>
      <c r="E10" s="133">
        <v>282</v>
      </c>
      <c r="F10" s="233">
        <v>116</v>
      </c>
      <c r="G10" s="233">
        <v>138</v>
      </c>
      <c r="H10" s="233">
        <v>35</v>
      </c>
      <c r="I10" s="233">
        <v>57</v>
      </c>
      <c r="J10" s="233">
        <v>7</v>
      </c>
      <c r="K10" s="235">
        <v>6</v>
      </c>
      <c r="L10" s="235">
        <v>0</v>
      </c>
      <c r="M10" s="235">
        <v>0</v>
      </c>
      <c r="N10" s="235">
        <v>227</v>
      </c>
      <c r="O10" s="235">
        <v>80</v>
      </c>
      <c r="P10" s="235">
        <v>0</v>
      </c>
      <c r="Q10" s="235">
        <v>0</v>
      </c>
      <c r="R10" s="235">
        <v>0</v>
      </c>
      <c r="S10" s="235">
        <v>0</v>
      </c>
      <c r="T10" s="235">
        <v>2</v>
      </c>
      <c r="U10" s="235">
        <v>1</v>
      </c>
      <c r="V10" s="235">
        <v>0</v>
      </c>
      <c r="W10" s="235">
        <v>0</v>
      </c>
    </row>
    <row r="11" spans="1:23" ht="23.25" customHeight="1">
      <c r="A11" s="348"/>
      <c r="B11" s="132" t="s">
        <v>103</v>
      </c>
      <c r="C11" s="133">
        <v>158</v>
      </c>
      <c r="D11" s="133">
        <v>78</v>
      </c>
      <c r="E11" s="133">
        <v>80</v>
      </c>
      <c r="F11" s="233">
        <v>18</v>
      </c>
      <c r="G11" s="233">
        <v>16</v>
      </c>
      <c r="H11" s="233">
        <v>12</v>
      </c>
      <c r="I11" s="233">
        <v>22</v>
      </c>
      <c r="J11" s="235">
        <v>1</v>
      </c>
      <c r="K11" s="235">
        <v>5</v>
      </c>
      <c r="L11" s="235">
        <v>0</v>
      </c>
      <c r="M11" s="235">
        <v>0</v>
      </c>
      <c r="N11" s="235">
        <v>47</v>
      </c>
      <c r="O11" s="235">
        <v>36</v>
      </c>
      <c r="P11" s="235">
        <v>0</v>
      </c>
      <c r="Q11" s="235">
        <v>0</v>
      </c>
      <c r="R11" s="235">
        <v>0</v>
      </c>
      <c r="S11" s="235">
        <v>0</v>
      </c>
      <c r="T11" s="235">
        <v>0</v>
      </c>
      <c r="U11" s="235">
        <v>1</v>
      </c>
      <c r="V11" s="235">
        <v>0</v>
      </c>
      <c r="W11" s="235">
        <v>0</v>
      </c>
    </row>
    <row r="12" spans="1:23" ht="23.25" customHeight="1">
      <c r="A12" s="348"/>
      <c r="B12" s="132" t="s">
        <v>169</v>
      </c>
      <c r="C12" s="133">
        <v>458</v>
      </c>
      <c r="D12" s="133">
        <v>207</v>
      </c>
      <c r="E12" s="133">
        <v>251</v>
      </c>
      <c r="F12" s="233">
        <v>89</v>
      </c>
      <c r="G12" s="233">
        <v>118</v>
      </c>
      <c r="H12" s="233">
        <v>31</v>
      </c>
      <c r="I12" s="233">
        <v>48</v>
      </c>
      <c r="J12" s="233">
        <v>9</v>
      </c>
      <c r="K12" s="235">
        <v>16</v>
      </c>
      <c r="L12" s="234">
        <v>4</v>
      </c>
      <c r="M12" s="235">
        <v>0</v>
      </c>
      <c r="N12" s="235">
        <v>73</v>
      </c>
      <c r="O12" s="235">
        <v>64</v>
      </c>
      <c r="P12" s="235">
        <v>0</v>
      </c>
      <c r="Q12" s="235">
        <v>1</v>
      </c>
      <c r="R12" s="234">
        <v>0</v>
      </c>
      <c r="S12" s="234">
        <v>2</v>
      </c>
      <c r="T12" s="235">
        <v>1</v>
      </c>
      <c r="U12" s="235">
        <v>2</v>
      </c>
      <c r="V12" s="235">
        <v>0</v>
      </c>
      <c r="W12" s="235">
        <v>0</v>
      </c>
    </row>
    <row r="13" spans="1:23" ht="23.25" customHeight="1">
      <c r="A13" s="348"/>
      <c r="B13" s="132" t="s">
        <v>104</v>
      </c>
      <c r="C13" s="133">
        <v>268</v>
      </c>
      <c r="D13" s="133">
        <v>135</v>
      </c>
      <c r="E13" s="133">
        <v>133</v>
      </c>
      <c r="F13" s="233">
        <v>89</v>
      </c>
      <c r="G13" s="233">
        <v>113</v>
      </c>
      <c r="H13" s="235">
        <v>12</v>
      </c>
      <c r="I13" s="235">
        <v>16</v>
      </c>
      <c r="J13" s="233">
        <v>21</v>
      </c>
      <c r="K13" s="235">
        <v>1</v>
      </c>
      <c r="L13" s="235">
        <v>5</v>
      </c>
      <c r="M13" s="235">
        <v>0</v>
      </c>
      <c r="N13" s="235">
        <v>6</v>
      </c>
      <c r="O13" s="235">
        <v>2</v>
      </c>
      <c r="P13" s="235">
        <v>0</v>
      </c>
      <c r="Q13" s="235">
        <v>0</v>
      </c>
      <c r="R13" s="235">
        <v>0</v>
      </c>
      <c r="S13" s="235">
        <v>0</v>
      </c>
      <c r="T13" s="235">
        <v>2</v>
      </c>
      <c r="U13" s="235">
        <v>1</v>
      </c>
      <c r="V13" s="235">
        <v>0</v>
      </c>
      <c r="W13" s="235">
        <v>0</v>
      </c>
    </row>
    <row r="14" spans="1:23" ht="23.25" customHeight="1">
      <c r="A14" s="348"/>
      <c r="B14" s="132" t="s">
        <v>13</v>
      </c>
      <c r="C14" s="133">
        <v>308</v>
      </c>
      <c r="D14" s="133">
        <v>148</v>
      </c>
      <c r="E14" s="133">
        <v>160</v>
      </c>
      <c r="F14" s="233">
        <v>86</v>
      </c>
      <c r="G14" s="233">
        <v>100</v>
      </c>
      <c r="H14" s="233">
        <v>17</v>
      </c>
      <c r="I14" s="233">
        <v>22</v>
      </c>
      <c r="J14" s="233">
        <v>13</v>
      </c>
      <c r="K14" s="235">
        <v>8</v>
      </c>
      <c r="L14" s="235">
        <v>2</v>
      </c>
      <c r="M14" s="235">
        <v>0</v>
      </c>
      <c r="N14" s="235">
        <v>30</v>
      </c>
      <c r="O14" s="235">
        <v>30</v>
      </c>
      <c r="P14" s="235">
        <v>0</v>
      </c>
      <c r="Q14" s="235">
        <v>0</v>
      </c>
      <c r="R14" s="235">
        <v>0</v>
      </c>
      <c r="S14" s="235">
        <v>0</v>
      </c>
      <c r="T14" s="235">
        <v>0</v>
      </c>
      <c r="U14" s="235">
        <v>0</v>
      </c>
      <c r="V14" s="235">
        <v>0</v>
      </c>
      <c r="W14" s="235">
        <v>0</v>
      </c>
    </row>
    <row r="15" spans="1:23" ht="23.25" customHeight="1">
      <c r="A15" s="348"/>
      <c r="B15" s="197" t="s">
        <v>105</v>
      </c>
      <c r="C15" s="133">
        <v>381</v>
      </c>
      <c r="D15" s="133">
        <v>134</v>
      </c>
      <c r="E15" s="133">
        <v>247</v>
      </c>
      <c r="F15" s="235">
        <v>86</v>
      </c>
      <c r="G15" s="233">
        <v>114</v>
      </c>
      <c r="H15" s="233">
        <v>12</v>
      </c>
      <c r="I15" s="233">
        <v>65</v>
      </c>
      <c r="J15" s="234">
        <v>15</v>
      </c>
      <c r="K15" s="234">
        <v>14</v>
      </c>
      <c r="L15" s="235">
        <v>0</v>
      </c>
      <c r="M15" s="234">
        <v>1</v>
      </c>
      <c r="N15" s="235">
        <v>20</v>
      </c>
      <c r="O15" s="235">
        <v>46</v>
      </c>
      <c r="P15" s="235">
        <v>1</v>
      </c>
      <c r="Q15" s="235">
        <v>5</v>
      </c>
      <c r="R15" s="235">
        <v>0</v>
      </c>
      <c r="S15" s="234">
        <v>2</v>
      </c>
      <c r="T15" s="235">
        <v>0</v>
      </c>
      <c r="U15" s="235">
        <v>0</v>
      </c>
      <c r="V15" s="235">
        <v>0</v>
      </c>
      <c r="W15" s="235">
        <v>0</v>
      </c>
    </row>
    <row r="16" spans="1:23" ht="23.25" customHeight="1">
      <c r="A16" s="348"/>
      <c r="B16" s="132" t="s">
        <v>106</v>
      </c>
      <c r="C16" s="133">
        <v>245</v>
      </c>
      <c r="D16" s="133">
        <v>154</v>
      </c>
      <c r="E16" s="133">
        <v>91</v>
      </c>
      <c r="F16" s="233">
        <v>7</v>
      </c>
      <c r="G16" s="233">
        <v>11</v>
      </c>
      <c r="H16" s="233">
        <v>19</v>
      </c>
      <c r="I16" s="233">
        <v>25</v>
      </c>
      <c r="J16" s="233">
        <v>4</v>
      </c>
      <c r="K16" s="235">
        <v>8</v>
      </c>
      <c r="L16" s="235">
        <v>0</v>
      </c>
      <c r="M16" s="235">
        <v>1</v>
      </c>
      <c r="N16" s="235">
        <v>124</v>
      </c>
      <c r="O16" s="235">
        <v>45</v>
      </c>
      <c r="P16" s="235">
        <v>0</v>
      </c>
      <c r="Q16" s="235">
        <v>0</v>
      </c>
      <c r="R16" s="235">
        <v>0</v>
      </c>
      <c r="S16" s="234">
        <v>0</v>
      </c>
      <c r="T16" s="235">
        <v>0</v>
      </c>
      <c r="U16" s="235">
        <v>1</v>
      </c>
      <c r="V16" s="235">
        <v>0</v>
      </c>
      <c r="W16" s="235">
        <v>0</v>
      </c>
    </row>
    <row r="17" spans="1:23" ht="23.25" customHeight="1">
      <c r="A17" s="348"/>
      <c r="B17" s="132" t="s">
        <v>14</v>
      </c>
      <c r="C17" s="133">
        <v>295</v>
      </c>
      <c r="D17" s="133">
        <v>131</v>
      </c>
      <c r="E17" s="133">
        <v>164</v>
      </c>
      <c r="F17" s="233">
        <v>68</v>
      </c>
      <c r="G17" s="233">
        <v>64</v>
      </c>
      <c r="H17" s="233">
        <v>28</v>
      </c>
      <c r="I17" s="233">
        <v>48</v>
      </c>
      <c r="J17" s="233">
        <v>5</v>
      </c>
      <c r="K17" s="235">
        <v>6</v>
      </c>
      <c r="L17" s="234">
        <v>1</v>
      </c>
      <c r="M17" s="234">
        <v>0</v>
      </c>
      <c r="N17" s="235">
        <v>28</v>
      </c>
      <c r="O17" s="235">
        <v>40</v>
      </c>
      <c r="P17" s="235">
        <v>0</v>
      </c>
      <c r="Q17" s="235">
        <v>2</v>
      </c>
      <c r="R17" s="234">
        <v>0</v>
      </c>
      <c r="S17" s="235">
        <v>0</v>
      </c>
      <c r="T17" s="235">
        <v>1</v>
      </c>
      <c r="U17" s="235">
        <v>4</v>
      </c>
      <c r="V17" s="235">
        <v>0</v>
      </c>
      <c r="W17" s="235">
        <v>0</v>
      </c>
    </row>
    <row r="18" spans="1:23" ht="23.25" customHeight="1">
      <c r="A18" s="348"/>
      <c r="B18" s="132" t="s">
        <v>107</v>
      </c>
      <c r="C18" s="133">
        <v>192</v>
      </c>
      <c r="D18" s="133">
        <v>83</v>
      </c>
      <c r="E18" s="133">
        <v>109</v>
      </c>
      <c r="F18" s="233">
        <v>60</v>
      </c>
      <c r="G18" s="233">
        <v>77</v>
      </c>
      <c r="H18" s="233">
        <v>8</v>
      </c>
      <c r="I18" s="233">
        <v>25</v>
      </c>
      <c r="J18" s="233">
        <v>8</v>
      </c>
      <c r="K18" s="235">
        <v>4</v>
      </c>
      <c r="L18" s="235">
        <v>2</v>
      </c>
      <c r="M18" s="235">
        <v>0</v>
      </c>
      <c r="N18" s="235">
        <v>4</v>
      </c>
      <c r="O18" s="235">
        <v>2</v>
      </c>
      <c r="P18" s="235">
        <v>0</v>
      </c>
      <c r="Q18" s="235">
        <v>0</v>
      </c>
      <c r="R18" s="235">
        <v>0</v>
      </c>
      <c r="S18" s="234">
        <v>0</v>
      </c>
      <c r="T18" s="235">
        <v>1</v>
      </c>
      <c r="U18" s="235">
        <v>1</v>
      </c>
      <c r="V18" s="235">
        <v>0</v>
      </c>
      <c r="W18" s="235">
        <v>0</v>
      </c>
    </row>
    <row r="19" spans="1:23" ht="23.25" customHeight="1">
      <c r="A19" s="348"/>
      <c r="B19" s="137" t="s">
        <v>108</v>
      </c>
      <c r="C19" s="133">
        <v>87</v>
      </c>
      <c r="D19" s="133">
        <v>47</v>
      </c>
      <c r="E19" s="133">
        <v>40</v>
      </c>
      <c r="F19" s="233">
        <v>1</v>
      </c>
      <c r="G19" s="233">
        <v>8</v>
      </c>
      <c r="H19" s="233">
        <v>8</v>
      </c>
      <c r="I19" s="233">
        <v>11</v>
      </c>
      <c r="J19" s="235">
        <v>1</v>
      </c>
      <c r="K19" s="235">
        <v>3</v>
      </c>
      <c r="L19" s="235">
        <v>1</v>
      </c>
      <c r="M19" s="235">
        <v>1</v>
      </c>
      <c r="N19" s="235">
        <v>35</v>
      </c>
      <c r="O19" s="235">
        <v>16</v>
      </c>
      <c r="P19" s="235">
        <v>0</v>
      </c>
      <c r="Q19" s="235">
        <v>0</v>
      </c>
      <c r="R19" s="234">
        <v>0</v>
      </c>
      <c r="S19" s="234">
        <v>1</v>
      </c>
      <c r="T19" s="235">
        <v>1</v>
      </c>
      <c r="U19" s="235">
        <v>0</v>
      </c>
      <c r="V19" s="235">
        <v>0</v>
      </c>
      <c r="W19" s="235">
        <v>0</v>
      </c>
    </row>
    <row r="20" spans="1:23" s="80" customFormat="1" ht="23.25" customHeight="1">
      <c r="A20" s="348"/>
      <c r="B20" s="137" t="s">
        <v>109</v>
      </c>
      <c r="C20" s="161">
        <v>200</v>
      </c>
      <c r="D20" s="133">
        <v>136</v>
      </c>
      <c r="E20" s="133">
        <v>64</v>
      </c>
      <c r="F20" s="233">
        <v>5</v>
      </c>
      <c r="G20" s="233">
        <v>8</v>
      </c>
      <c r="H20" s="233">
        <v>21</v>
      </c>
      <c r="I20" s="233">
        <v>17</v>
      </c>
      <c r="J20" s="235">
        <v>0</v>
      </c>
      <c r="K20" s="234">
        <v>4</v>
      </c>
      <c r="L20" s="235">
        <v>1</v>
      </c>
      <c r="M20" s="234">
        <v>1</v>
      </c>
      <c r="N20" s="235">
        <v>106</v>
      </c>
      <c r="O20" s="235">
        <v>33</v>
      </c>
      <c r="P20" s="235">
        <v>0</v>
      </c>
      <c r="Q20" s="235">
        <v>1</v>
      </c>
      <c r="R20" s="234">
        <v>0</v>
      </c>
      <c r="S20" s="235">
        <v>0</v>
      </c>
      <c r="T20" s="235">
        <v>3</v>
      </c>
      <c r="U20" s="235">
        <v>0</v>
      </c>
      <c r="V20" s="235">
        <v>0</v>
      </c>
      <c r="W20" s="235">
        <v>0</v>
      </c>
    </row>
    <row r="21" spans="1:23" s="80" customFormat="1" ht="23.25" customHeight="1">
      <c r="A21" s="348"/>
      <c r="B21" s="137" t="s">
        <v>110</v>
      </c>
      <c r="C21" s="161">
        <v>117</v>
      </c>
      <c r="D21" s="133">
        <v>42</v>
      </c>
      <c r="E21" s="133">
        <v>75</v>
      </c>
      <c r="F21" s="233">
        <v>4</v>
      </c>
      <c r="G21" s="233">
        <v>5</v>
      </c>
      <c r="H21" s="233">
        <v>12</v>
      </c>
      <c r="I21" s="233">
        <v>19</v>
      </c>
      <c r="J21" s="235">
        <v>2</v>
      </c>
      <c r="K21" s="234">
        <v>4</v>
      </c>
      <c r="L21" s="235">
        <v>0</v>
      </c>
      <c r="M21" s="235">
        <v>0</v>
      </c>
      <c r="N21" s="235">
        <v>24</v>
      </c>
      <c r="O21" s="235">
        <v>46</v>
      </c>
      <c r="P21" s="235">
        <v>0</v>
      </c>
      <c r="Q21" s="235">
        <v>0</v>
      </c>
      <c r="R21" s="235">
        <v>0</v>
      </c>
      <c r="S21" s="235">
        <v>0</v>
      </c>
      <c r="T21" s="235">
        <v>0</v>
      </c>
      <c r="U21" s="235">
        <v>1</v>
      </c>
      <c r="V21" s="235">
        <v>0</v>
      </c>
      <c r="W21" s="235">
        <v>0</v>
      </c>
    </row>
    <row r="22" spans="1:23" s="80" customFormat="1" ht="23.25" customHeight="1">
      <c r="A22" s="348"/>
      <c r="B22" s="132" t="s">
        <v>111</v>
      </c>
      <c r="C22" s="161">
        <v>277</v>
      </c>
      <c r="D22" s="133">
        <v>134</v>
      </c>
      <c r="E22" s="133">
        <v>143</v>
      </c>
      <c r="F22" s="233">
        <v>45</v>
      </c>
      <c r="G22" s="233">
        <v>53</v>
      </c>
      <c r="H22" s="233">
        <v>28</v>
      </c>
      <c r="I22" s="233">
        <v>44</v>
      </c>
      <c r="J22" s="234">
        <v>5</v>
      </c>
      <c r="K22" s="234">
        <v>8</v>
      </c>
      <c r="L22" s="234">
        <v>7</v>
      </c>
      <c r="M22" s="234">
        <v>1</v>
      </c>
      <c r="N22" s="235">
        <v>48</v>
      </c>
      <c r="O22" s="235">
        <v>37</v>
      </c>
      <c r="P22" s="235">
        <v>0</v>
      </c>
      <c r="Q22" s="235">
        <v>0</v>
      </c>
      <c r="R22" s="235">
        <v>0</v>
      </c>
      <c r="S22" s="235">
        <v>0</v>
      </c>
      <c r="T22" s="235">
        <v>1</v>
      </c>
      <c r="U22" s="235">
        <v>0</v>
      </c>
      <c r="V22" s="235">
        <v>0</v>
      </c>
      <c r="W22" s="235">
        <v>0</v>
      </c>
    </row>
    <row r="23" spans="1:23" s="80" customFormat="1" ht="23.25" customHeight="1" thickBot="1">
      <c r="A23" s="348"/>
      <c r="B23" s="132" t="s">
        <v>112</v>
      </c>
      <c r="C23" s="162">
        <v>58</v>
      </c>
      <c r="D23" s="129">
        <v>34</v>
      </c>
      <c r="E23" s="129">
        <v>24</v>
      </c>
      <c r="F23" s="236">
        <v>4</v>
      </c>
      <c r="G23" s="237">
        <v>4</v>
      </c>
      <c r="H23" s="238">
        <v>9</v>
      </c>
      <c r="I23" s="237">
        <v>8</v>
      </c>
      <c r="J23" s="236">
        <v>0</v>
      </c>
      <c r="K23" s="236">
        <v>0</v>
      </c>
      <c r="L23" s="238">
        <v>1</v>
      </c>
      <c r="M23" s="236">
        <v>0</v>
      </c>
      <c r="N23" s="235">
        <v>19</v>
      </c>
      <c r="O23" s="235">
        <v>10</v>
      </c>
      <c r="P23" s="235">
        <v>0</v>
      </c>
      <c r="Q23" s="235">
        <v>0</v>
      </c>
      <c r="R23" s="236">
        <v>0</v>
      </c>
      <c r="S23" s="238">
        <v>0</v>
      </c>
      <c r="T23" s="236">
        <v>1</v>
      </c>
      <c r="U23" s="236">
        <v>2</v>
      </c>
      <c r="V23" s="236">
        <v>0</v>
      </c>
      <c r="W23" s="236">
        <v>0</v>
      </c>
    </row>
    <row r="24" spans="1:23" ht="23.25" customHeight="1" thickBot="1">
      <c r="A24" s="347" t="s">
        <v>113</v>
      </c>
      <c r="B24" s="141" t="s">
        <v>176</v>
      </c>
      <c r="C24" s="143">
        <v>1854</v>
      </c>
      <c r="D24" s="143">
        <v>887</v>
      </c>
      <c r="E24" s="163">
        <v>967</v>
      </c>
      <c r="F24" s="155">
        <v>336</v>
      </c>
      <c r="G24" s="155">
        <v>459</v>
      </c>
      <c r="H24" s="164">
        <v>130</v>
      </c>
      <c r="I24" s="165">
        <v>202</v>
      </c>
      <c r="J24" s="155">
        <v>100</v>
      </c>
      <c r="K24" s="155">
        <v>55</v>
      </c>
      <c r="L24" s="164">
        <v>6</v>
      </c>
      <c r="M24" s="164">
        <v>0</v>
      </c>
      <c r="N24" s="155">
        <v>280</v>
      </c>
      <c r="O24" s="155">
        <v>213</v>
      </c>
      <c r="P24" s="155">
        <v>0</v>
      </c>
      <c r="Q24" s="155">
        <v>0</v>
      </c>
      <c r="R24" s="164">
        <v>4</v>
      </c>
      <c r="S24" s="165">
        <v>1</v>
      </c>
      <c r="T24" s="155">
        <v>31</v>
      </c>
      <c r="U24" s="155">
        <v>37</v>
      </c>
      <c r="V24" s="158">
        <v>0</v>
      </c>
      <c r="W24" s="159">
        <v>0</v>
      </c>
    </row>
    <row r="25" spans="1:23" ht="23.25" customHeight="1">
      <c r="A25" s="348"/>
      <c r="B25" s="126" t="s">
        <v>170</v>
      </c>
      <c r="C25" s="129">
        <v>1519</v>
      </c>
      <c r="D25" s="129">
        <v>678</v>
      </c>
      <c r="E25" s="166">
        <v>841</v>
      </c>
      <c r="F25" s="239">
        <v>239</v>
      </c>
      <c r="G25" s="239">
        <v>381</v>
      </c>
      <c r="H25" s="240">
        <v>121</v>
      </c>
      <c r="I25" s="241">
        <v>198</v>
      </c>
      <c r="J25" s="242">
        <v>79</v>
      </c>
      <c r="K25" s="242">
        <v>41</v>
      </c>
      <c r="L25" s="240">
        <v>5</v>
      </c>
      <c r="M25" s="240">
        <v>0</v>
      </c>
      <c r="N25" s="242">
        <v>217</v>
      </c>
      <c r="O25" s="242">
        <v>195</v>
      </c>
      <c r="P25" s="240">
        <v>0</v>
      </c>
      <c r="Q25" s="235">
        <v>0</v>
      </c>
      <c r="R25" s="240">
        <v>4</v>
      </c>
      <c r="S25" s="243">
        <v>1</v>
      </c>
      <c r="T25" s="242">
        <v>13</v>
      </c>
      <c r="U25" s="234">
        <v>25</v>
      </c>
      <c r="V25" s="240">
        <v>0</v>
      </c>
      <c r="W25" s="240">
        <v>0</v>
      </c>
    </row>
    <row r="26" spans="1:23" ht="23.25" customHeight="1">
      <c r="A26" s="348"/>
      <c r="B26" s="132" t="s">
        <v>201</v>
      </c>
      <c r="C26" s="133">
        <v>118</v>
      </c>
      <c r="D26" s="129">
        <v>79</v>
      </c>
      <c r="E26" s="166">
        <v>39</v>
      </c>
      <c r="F26" s="233">
        <v>59</v>
      </c>
      <c r="G26" s="233">
        <v>30</v>
      </c>
      <c r="H26" s="240">
        <v>0</v>
      </c>
      <c r="I26" s="240">
        <v>0</v>
      </c>
      <c r="J26" s="235">
        <v>18</v>
      </c>
      <c r="K26" s="235">
        <v>9</v>
      </c>
      <c r="L26" s="240">
        <v>0</v>
      </c>
      <c r="M26" s="240">
        <v>0</v>
      </c>
      <c r="N26" s="240">
        <v>0</v>
      </c>
      <c r="O26" s="235">
        <v>0</v>
      </c>
      <c r="P26" s="240">
        <v>0</v>
      </c>
      <c r="Q26" s="235">
        <v>0</v>
      </c>
      <c r="R26" s="240">
        <v>0</v>
      </c>
      <c r="S26" s="240">
        <v>0</v>
      </c>
      <c r="T26" s="240">
        <v>2</v>
      </c>
      <c r="U26" s="240">
        <v>0</v>
      </c>
      <c r="V26" s="240">
        <v>0</v>
      </c>
      <c r="W26" s="240">
        <v>0</v>
      </c>
    </row>
    <row r="27" spans="1:23" ht="23.25" customHeight="1">
      <c r="A27" s="348"/>
      <c r="B27" s="132" t="s">
        <v>169</v>
      </c>
      <c r="C27" s="133">
        <v>109</v>
      </c>
      <c r="D27" s="129">
        <v>85</v>
      </c>
      <c r="E27" s="166">
        <v>24</v>
      </c>
      <c r="F27" s="233">
        <v>12</v>
      </c>
      <c r="G27" s="233">
        <v>3</v>
      </c>
      <c r="H27" s="240">
        <v>9</v>
      </c>
      <c r="I27" s="240">
        <v>3</v>
      </c>
      <c r="J27" s="240">
        <v>0</v>
      </c>
      <c r="K27" s="240">
        <v>0</v>
      </c>
      <c r="L27" s="240">
        <v>1</v>
      </c>
      <c r="M27" s="240">
        <v>0</v>
      </c>
      <c r="N27" s="240">
        <v>63</v>
      </c>
      <c r="O27" s="235">
        <v>18</v>
      </c>
      <c r="P27" s="240">
        <v>0</v>
      </c>
      <c r="Q27" s="235">
        <v>0</v>
      </c>
      <c r="R27" s="240">
        <v>0</v>
      </c>
      <c r="S27" s="240">
        <v>0</v>
      </c>
      <c r="T27" s="240">
        <v>0</v>
      </c>
      <c r="U27" s="240">
        <v>0</v>
      </c>
      <c r="V27" s="240">
        <v>0</v>
      </c>
      <c r="W27" s="240">
        <v>0</v>
      </c>
    </row>
    <row r="28" spans="1:23" ht="23.25" customHeight="1">
      <c r="A28" s="353"/>
      <c r="B28" s="132" t="s">
        <v>114</v>
      </c>
      <c r="C28" s="133">
        <v>108</v>
      </c>
      <c r="D28" s="129">
        <v>45</v>
      </c>
      <c r="E28" s="166">
        <v>63</v>
      </c>
      <c r="F28" s="234">
        <v>26</v>
      </c>
      <c r="G28" s="233">
        <v>45</v>
      </c>
      <c r="H28" s="244">
        <v>0</v>
      </c>
      <c r="I28" s="245">
        <v>1</v>
      </c>
      <c r="J28" s="234">
        <v>3</v>
      </c>
      <c r="K28" s="235">
        <v>5</v>
      </c>
      <c r="L28" s="240">
        <v>0</v>
      </c>
      <c r="M28" s="240">
        <v>0</v>
      </c>
      <c r="N28" s="240">
        <v>0</v>
      </c>
      <c r="O28" s="240">
        <v>0</v>
      </c>
      <c r="P28" s="240">
        <v>0</v>
      </c>
      <c r="Q28" s="240">
        <v>0</v>
      </c>
      <c r="R28" s="240">
        <v>0</v>
      </c>
      <c r="S28" s="240">
        <v>0</v>
      </c>
      <c r="T28" s="240">
        <v>16</v>
      </c>
      <c r="U28" s="240">
        <v>12</v>
      </c>
      <c r="V28" s="240">
        <v>0</v>
      </c>
      <c r="W28" s="240">
        <v>0</v>
      </c>
    </row>
  </sheetData>
  <sheetProtection/>
  <mergeCells count="14">
    <mergeCell ref="A7:A23"/>
    <mergeCell ref="T2:U4"/>
    <mergeCell ref="N2:Q3"/>
    <mergeCell ref="N4:O4"/>
    <mergeCell ref="P4:Q4"/>
    <mergeCell ref="A24:A28"/>
    <mergeCell ref="V2:W4"/>
    <mergeCell ref="A2:B5"/>
    <mergeCell ref="C2:E4"/>
    <mergeCell ref="F2:G4"/>
    <mergeCell ref="H2:I4"/>
    <mergeCell ref="J2:K4"/>
    <mergeCell ref="L2:M4"/>
    <mergeCell ref="R2:S4"/>
  </mergeCells>
  <conditionalFormatting sqref="A1:IV1 A2:N2 A3:M3 A4:N4 P4 R2:IV4 A5:IV65536">
    <cfRule type="expression" priority="1" dxfId="1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87"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codeName="Sheet39">
    <tabColor theme="5" tint="0.5999900102615356"/>
  </sheetPr>
  <dimension ref="A1:W28"/>
  <sheetViews>
    <sheetView view="pageBreakPreview" zoomScale="96" zoomScaleSheetLayoutView="96" zoomScalePageLayoutView="0" workbookViewId="0" topLeftCell="A1">
      <selection activeCell="A1" sqref="A1"/>
    </sheetView>
  </sheetViews>
  <sheetFormatPr defaultColWidth="8.875" defaultRowHeight="13.5"/>
  <cols>
    <col min="1" max="1" width="2.875" style="67" customWidth="1"/>
    <col min="2" max="2" width="8.50390625" style="67" customWidth="1"/>
    <col min="3" max="4" width="6.00390625" style="67" customWidth="1"/>
    <col min="5" max="5" width="6.00390625" style="80" customWidth="1"/>
    <col min="6" max="7" width="3.75390625" style="67" customWidth="1"/>
    <col min="8" max="8" width="3.75390625" style="80" customWidth="1"/>
    <col min="9" max="10" width="3.75390625" style="67" customWidth="1"/>
    <col min="11" max="11" width="3.75390625" style="80" customWidth="1"/>
    <col min="12" max="13" width="3.75390625" style="67" customWidth="1"/>
    <col min="14" max="14" width="3.75390625" style="80" customWidth="1"/>
    <col min="15" max="16" width="3.75390625" style="67" customWidth="1"/>
    <col min="17" max="17" width="3.75390625" style="80" customWidth="1"/>
    <col min="18" max="19" width="3.75390625" style="67" customWidth="1"/>
    <col min="20" max="20" width="3.75390625" style="80" customWidth="1"/>
    <col min="21" max="16384" width="8.875" style="67" customWidth="1"/>
  </cols>
  <sheetData>
    <row r="1" spans="9:20" ht="18" customHeight="1">
      <c r="I1" s="83"/>
      <c r="T1" s="83" t="s">
        <v>96</v>
      </c>
    </row>
    <row r="2" spans="1:20" ht="13.5">
      <c r="A2" s="84"/>
      <c r="B2" s="85"/>
      <c r="C2" s="86"/>
      <c r="D2" s="86"/>
      <c r="E2" s="87"/>
      <c r="F2" s="86"/>
      <c r="G2" s="145" t="s">
        <v>115</v>
      </c>
      <c r="H2" s="87"/>
      <c r="I2" s="86"/>
      <c r="J2" s="86"/>
      <c r="K2" s="87"/>
      <c r="L2" s="86"/>
      <c r="M2" s="86"/>
      <c r="N2" s="87"/>
      <c r="O2" s="86"/>
      <c r="P2" s="86"/>
      <c r="Q2" s="87"/>
      <c r="R2" s="86"/>
      <c r="S2" s="86"/>
      <c r="T2" s="146"/>
    </row>
    <row r="3" spans="1:20" ht="24" customHeight="1">
      <c r="A3" s="96"/>
      <c r="B3" s="147" t="s">
        <v>116</v>
      </c>
      <c r="C3" s="301" t="s">
        <v>117</v>
      </c>
      <c r="D3" s="355"/>
      <c r="E3" s="302"/>
      <c r="F3" s="354" t="s">
        <v>118</v>
      </c>
      <c r="G3" s="354"/>
      <c r="H3" s="354"/>
      <c r="I3" s="357" t="s">
        <v>188</v>
      </c>
      <c r="J3" s="357"/>
      <c r="K3" s="357"/>
      <c r="L3" s="354" t="s">
        <v>187</v>
      </c>
      <c r="M3" s="354"/>
      <c r="N3" s="354"/>
      <c r="O3" s="354" t="s">
        <v>186</v>
      </c>
      <c r="P3" s="354"/>
      <c r="Q3" s="354"/>
      <c r="R3" s="354" t="s">
        <v>185</v>
      </c>
      <c r="S3" s="354"/>
      <c r="T3" s="354"/>
    </row>
    <row r="4" spans="1:20" ht="15" customHeight="1">
      <c r="A4" s="96"/>
      <c r="C4" s="305"/>
      <c r="D4" s="356"/>
      <c r="E4" s="306"/>
      <c r="F4" s="354"/>
      <c r="G4" s="354"/>
      <c r="H4" s="354"/>
      <c r="I4" s="357"/>
      <c r="J4" s="357"/>
      <c r="K4" s="357"/>
      <c r="L4" s="354"/>
      <c r="M4" s="354"/>
      <c r="N4" s="354"/>
      <c r="O4" s="354"/>
      <c r="P4" s="354"/>
      <c r="Q4" s="354"/>
      <c r="R4" s="354"/>
      <c r="S4" s="354"/>
      <c r="T4" s="354"/>
    </row>
    <row r="5" spans="1:20" ht="19.5" customHeight="1" thickBot="1">
      <c r="A5" s="96"/>
      <c r="B5" s="79"/>
      <c r="C5" s="116" t="s">
        <v>181</v>
      </c>
      <c r="D5" s="116" t="s">
        <v>178</v>
      </c>
      <c r="E5" s="117" t="s">
        <v>179</v>
      </c>
      <c r="F5" s="116" t="s">
        <v>181</v>
      </c>
      <c r="G5" s="116" t="s">
        <v>178</v>
      </c>
      <c r="H5" s="117" t="s">
        <v>179</v>
      </c>
      <c r="I5" s="116" t="s">
        <v>181</v>
      </c>
      <c r="J5" s="116" t="s">
        <v>178</v>
      </c>
      <c r="K5" s="117" t="s">
        <v>179</v>
      </c>
      <c r="L5" s="116" t="s">
        <v>181</v>
      </c>
      <c r="M5" s="116" t="s">
        <v>178</v>
      </c>
      <c r="N5" s="117" t="s">
        <v>179</v>
      </c>
      <c r="O5" s="116" t="s">
        <v>181</v>
      </c>
      <c r="P5" s="116" t="s">
        <v>178</v>
      </c>
      <c r="Q5" s="117" t="s">
        <v>179</v>
      </c>
      <c r="R5" s="116" t="s">
        <v>181</v>
      </c>
      <c r="S5" s="116" t="s">
        <v>178</v>
      </c>
      <c r="T5" s="117" t="s">
        <v>179</v>
      </c>
    </row>
    <row r="6" spans="1:20" ht="19.5" customHeight="1" thickBot="1">
      <c r="A6" s="148" t="s">
        <v>4</v>
      </c>
      <c r="B6" s="149"/>
      <c r="C6" s="122">
        <v>3064</v>
      </c>
      <c r="D6" s="122">
        <v>1594</v>
      </c>
      <c r="E6" s="122">
        <v>1470</v>
      </c>
      <c r="F6" s="122">
        <v>435</v>
      </c>
      <c r="G6" s="122">
        <v>30</v>
      </c>
      <c r="H6" s="122">
        <v>405</v>
      </c>
      <c r="I6" s="122">
        <v>0</v>
      </c>
      <c r="J6" s="122">
        <v>0</v>
      </c>
      <c r="K6" s="122">
        <v>0</v>
      </c>
      <c r="L6" s="122">
        <v>0</v>
      </c>
      <c r="M6" s="122">
        <v>0</v>
      </c>
      <c r="N6" s="122">
        <v>0</v>
      </c>
      <c r="O6" s="122">
        <v>82</v>
      </c>
      <c r="P6" s="122">
        <v>0</v>
      </c>
      <c r="Q6" s="122">
        <v>82</v>
      </c>
      <c r="R6" s="122">
        <v>0</v>
      </c>
      <c r="S6" s="122">
        <v>0</v>
      </c>
      <c r="T6" s="122">
        <v>0</v>
      </c>
    </row>
    <row r="7" spans="1:20" ht="19.5" customHeight="1" thickBot="1">
      <c r="A7" s="347" t="s">
        <v>101</v>
      </c>
      <c r="B7" s="125" t="s">
        <v>176</v>
      </c>
      <c r="C7" s="122">
        <v>2478</v>
      </c>
      <c r="D7" s="122">
        <v>1265</v>
      </c>
      <c r="E7" s="122">
        <v>1213</v>
      </c>
      <c r="F7" s="150">
        <v>308</v>
      </c>
      <c r="G7" s="142">
        <v>23</v>
      </c>
      <c r="H7" s="142">
        <v>285</v>
      </c>
      <c r="I7" s="122">
        <v>0</v>
      </c>
      <c r="J7" s="122">
        <v>0</v>
      </c>
      <c r="K7" s="122">
        <v>0</v>
      </c>
      <c r="L7" s="122">
        <v>0</v>
      </c>
      <c r="M7" s="122">
        <v>0</v>
      </c>
      <c r="N7" s="122">
        <v>0</v>
      </c>
      <c r="O7" s="122">
        <v>0</v>
      </c>
      <c r="P7" s="122">
        <v>0</v>
      </c>
      <c r="Q7" s="122">
        <v>0</v>
      </c>
      <c r="R7" s="122">
        <v>0</v>
      </c>
      <c r="S7" s="122">
        <v>0</v>
      </c>
      <c r="T7" s="122">
        <v>0</v>
      </c>
    </row>
    <row r="8" spans="1:23" ht="19.5" customHeight="1">
      <c r="A8" s="358"/>
      <c r="B8" s="126" t="s">
        <v>170</v>
      </c>
      <c r="C8" s="127">
        <v>830</v>
      </c>
      <c r="D8" s="246">
        <v>434</v>
      </c>
      <c r="E8" s="246">
        <v>396</v>
      </c>
      <c r="F8" s="247">
        <v>69</v>
      </c>
      <c r="G8" s="246">
        <v>5</v>
      </c>
      <c r="H8" s="246">
        <v>64</v>
      </c>
      <c r="I8" s="247">
        <v>0</v>
      </c>
      <c r="J8" s="247">
        <v>0</v>
      </c>
      <c r="K8" s="247">
        <v>0</v>
      </c>
      <c r="L8" s="247">
        <v>0</v>
      </c>
      <c r="M8" s="246">
        <v>0</v>
      </c>
      <c r="N8" s="246">
        <v>0</v>
      </c>
      <c r="O8" s="247">
        <v>0</v>
      </c>
      <c r="P8" s="246">
        <v>0</v>
      </c>
      <c r="Q8" s="246">
        <v>0</v>
      </c>
      <c r="R8" s="247">
        <v>0</v>
      </c>
      <c r="S8" s="246">
        <v>0</v>
      </c>
      <c r="T8" s="246">
        <v>0</v>
      </c>
      <c r="V8" s="131"/>
      <c r="W8" s="131"/>
    </row>
    <row r="9" spans="1:23" ht="19.5" customHeight="1">
      <c r="A9" s="358"/>
      <c r="B9" s="132" t="s">
        <v>102</v>
      </c>
      <c r="C9" s="128">
        <v>331</v>
      </c>
      <c r="D9" s="234">
        <v>171</v>
      </c>
      <c r="E9" s="234">
        <v>160</v>
      </c>
      <c r="F9" s="151">
        <v>49</v>
      </c>
      <c r="G9" s="234">
        <v>0</v>
      </c>
      <c r="H9" s="234">
        <v>49</v>
      </c>
      <c r="I9" s="151">
        <v>0</v>
      </c>
      <c r="J9" s="151">
        <v>0</v>
      </c>
      <c r="K9" s="151">
        <v>0</v>
      </c>
      <c r="L9" s="151">
        <v>0</v>
      </c>
      <c r="M9" s="234">
        <v>0</v>
      </c>
      <c r="N9" s="234">
        <v>0</v>
      </c>
      <c r="O9" s="151">
        <v>0</v>
      </c>
      <c r="P9" s="234">
        <v>0</v>
      </c>
      <c r="Q9" s="234">
        <v>0</v>
      </c>
      <c r="R9" s="151">
        <v>0</v>
      </c>
      <c r="S9" s="234">
        <v>0</v>
      </c>
      <c r="T9" s="234">
        <v>0</v>
      </c>
      <c r="V9" s="131"/>
      <c r="W9" s="131"/>
    </row>
    <row r="10" spans="1:23" ht="19.5" customHeight="1">
      <c r="A10" s="358"/>
      <c r="B10" s="132" t="s">
        <v>171</v>
      </c>
      <c r="C10" s="128">
        <v>239</v>
      </c>
      <c r="D10" s="234">
        <v>115</v>
      </c>
      <c r="E10" s="234">
        <v>124</v>
      </c>
      <c r="F10" s="151">
        <v>15</v>
      </c>
      <c r="G10" s="234">
        <v>1</v>
      </c>
      <c r="H10" s="234">
        <v>14</v>
      </c>
      <c r="I10" s="151">
        <v>0</v>
      </c>
      <c r="J10" s="151">
        <v>0</v>
      </c>
      <c r="K10" s="151">
        <v>0</v>
      </c>
      <c r="L10" s="151">
        <v>0</v>
      </c>
      <c r="M10" s="234">
        <v>0</v>
      </c>
      <c r="N10" s="234">
        <v>0</v>
      </c>
      <c r="O10" s="151">
        <v>0</v>
      </c>
      <c r="P10" s="234">
        <v>0</v>
      </c>
      <c r="Q10" s="234">
        <v>0</v>
      </c>
      <c r="R10" s="151">
        <v>0</v>
      </c>
      <c r="S10" s="234">
        <v>0</v>
      </c>
      <c r="T10" s="234">
        <v>0</v>
      </c>
      <c r="V10" s="131"/>
      <c r="W10" s="131"/>
    </row>
    <row r="11" spans="1:23" ht="19.5" customHeight="1">
      <c r="A11" s="358"/>
      <c r="B11" s="132" t="s">
        <v>103</v>
      </c>
      <c r="C11" s="128">
        <v>21</v>
      </c>
      <c r="D11" s="234">
        <v>14</v>
      </c>
      <c r="E11" s="234">
        <v>7</v>
      </c>
      <c r="F11" s="151">
        <v>13</v>
      </c>
      <c r="G11" s="234">
        <v>4</v>
      </c>
      <c r="H11" s="234">
        <v>9</v>
      </c>
      <c r="I11" s="151">
        <v>0</v>
      </c>
      <c r="J11" s="151">
        <v>0</v>
      </c>
      <c r="K11" s="151">
        <v>0</v>
      </c>
      <c r="L11" s="151">
        <v>0</v>
      </c>
      <c r="M11" s="234">
        <v>0</v>
      </c>
      <c r="N11" s="234">
        <v>0</v>
      </c>
      <c r="O11" s="151">
        <v>0</v>
      </c>
      <c r="P11" s="234">
        <v>0</v>
      </c>
      <c r="Q11" s="234">
        <v>0</v>
      </c>
      <c r="R11" s="151">
        <v>0</v>
      </c>
      <c r="S11" s="234">
        <v>0</v>
      </c>
      <c r="T11" s="234">
        <v>0</v>
      </c>
      <c r="V11" s="131"/>
      <c r="W11" s="131"/>
    </row>
    <row r="12" spans="1:23" ht="19.5" customHeight="1">
      <c r="A12" s="358"/>
      <c r="B12" s="132" t="s">
        <v>169</v>
      </c>
      <c r="C12" s="128">
        <v>175</v>
      </c>
      <c r="D12" s="234">
        <v>85</v>
      </c>
      <c r="E12" s="234">
        <v>90</v>
      </c>
      <c r="F12" s="151">
        <v>32</v>
      </c>
      <c r="G12" s="234">
        <v>4</v>
      </c>
      <c r="H12" s="234">
        <v>28</v>
      </c>
      <c r="I12" s="151">
        <v>0</v>
      </c>
      <c r="J12" s="151">
        <v>0</v>
      </c>
      <c r="K12" s="151">
        <v>0</v>
      </c>
      <c r="L12" s="151">
        <v>0</v>
      </c>
      <c r="M12" s="234">
        <v>0</v>
      </c>
      <c r="N12" s="234">
        <v>0</v>
      </c>
      <c r="O12" s="151">
        <v>0</v>
      </c>
      <c r="P12" s="234">
        <v>0</v>
      </c>
      <c r="Q12" s="234">
        <v>0</v>
      </c>
      <c r="R12" s="151">
        <v>0</v>
      </c>
      <c r="S12" s="234">
        <v>0</v>
      </c>
      <c r="T12" s="234">
        <v>0</v>
      </c>
      <c r="V12" s="131"/>
      <c r="W12" s="131"/>
    </row>
    <row r="13" spans="1:23" ht="19.5" customHeight="1">
      <c r="A13" s="358"/>
      <c r="B13" s="132" t="s">
        <v>104</v>
      </c>
      <c r="C13" s="128">
        <v>193</v>
      </c>
      <c r="D13" s="234">
        <v>88</v>
      </c>
      <c r="E13" s="234">
        <v>105</v>
      </c>
      <c r="F13" s="151">
        <v>9</v>
      </c>
      <c r="G13" s="234">
        <v>1</v>
      </c>
      <c r="H13" s="234">
        <v>8</v>
      </c>
      <c r="I13" s="151">
        <v>0</v>
      </c>
      <c r="J13" s="151">
        <v>0</v>
      </c>
      <c r="K13" s="151">
        <v>0</v>
      </c>
      <c r="L13" s="151">
        <v>0</v>
      </c>
      <c r="M13" s="234">
        <v>0</v>
      </c>
      <c r="N13" s="234">
        <v>0</v>
      </c>
      <c r="O13" s="151">
        <v>0</v>
      </c>
      <c r="P13" s="234">
        <v>0</v>
      </c>
      <c r="Q13" s="234">
        <v>0</v>
      </c>
      <c r="R13" s="151">
        <v>0</v>
      </c>
      <c r="S13" s="234">
        <v>0</v>
      </c>
      <c r="T13" s="234">
        <v>0</v>
      </c>
      <c r="V13" s="131"/>
      <c r="W13" s="131"/>
    </row>
    <row r="14" spans="1:23" ht="19.5" customHeight="1">
      <c r="A14" s="358"/>
      <c r="B14" s="132" t="s">
        <v>13</v>
      </c>
      <c r="C14" s="128">
        <v>161</v>
      </c>
      <c r="D14" s="234">
        <v>85</v>
      </c>
      <c r="E14" s="234">
        <v>76</v>
      </c>
      <c r="F14" s="151">
        <v>25</v>
      </c>
      <c r="G14" s="234">
        <v>1</v>
      </c>
      <c r="H14" s="234">
        <v>24</v>
      </c>
      <c r="I14" s="151">
        <v>0</v>
      </c>
      <c r="J14" s="151">
        <v>0</v>
      </c>
      <c r="K14" s="151">
        <v>0</v>
      </c>
      <c r="L14" s="151">
        <v>0</v>
      </c>
      <c r="M14" s="234">
        <v>0</v>
      </c>
      <c r="N14" s="234">
        <v>0</v>
      </c>
      <c r="O14" s="151">
        <v>0</v>
      </c>
      <c r="P14" s="234">
        <v>0</v>
      </c>
      <c r="Q14" s="234">
        <v>0</v>
      </c>
      <c r="R14" s="151">
        <v>0</v>
      </c>
      <c r="S14" s="234">
        <v>0</v>
      </c>
      <c r="T14" s="234">
        <v>0</v>
      </c>
      <c r="V14" s="131"/>
      <c r="W14" s="131"/>
    </row>
    <row r="15" spans="1:23" ht="19.5" customHeight="1">
      <c r="A15" s="358"/>
      <c r="B15" s="197" t="s">
        <v>105</v>
      </c>
      <c r="C15" s="128">
        <v>168</v>
      </c>
      <c r="D15" s="234">
        <v>86</v>
      </c>
      <c r="E15" s="234">
        <v>82</v>
      </c>
      <c r="F15" s="151">
        <v>32</v>
      </c>
      <c r="G15" s="234">
        <v>0</v>
      </c>
      <c r="H15" s="234">
        <v>32</v>
      </c>
      <c r="I15" s="151">
        <v>0</v>
      </c>
      <c r="J15" s="151">
        <v>0</v>
      </c>
      <c r="K15" s="151">
        <v>0</v>
      </c>
      <c r="L15" s="151">
        <v>0</v>
      </c>
      <c r="M15" s="234">
        <v>0</v>
      </c>
      <c r="N15" s="234">
        <v>0</v>
      </c>
      <c r="O15" s="151">
        <v>0</v>
      </c>
      <c r="P15" s="234">
        <v>0</v>
      </c>
      <c r="Q15" s="234">
        <v>0</v>
      </c>
      <c r="R15" s="151">
        <v>0</v>
      </c>
      <c r="S15" s="234">
        <v>0</v>
      </c>
      <c r="T15" s="234">
        <v>0</v>
      </c>
      <c r="V15" s="131"/>
      <c r="W15" s="131"/>
    </row>
    <row r="16" spans="1:23" ht="19.5" customHeight="1">
      <c r="A16" s="358"/>
      <c r="B16" s="132" t="s">
        <v>106</v>
      </c>
      <c r="C16" s="128">
        <v>12</v>
      </c>
      <c r="D16" s="234">
        <v>7</v>
      </c>
      <c r="E16" s="234">
        <v>5</v>
      </c>
      <c r="F16" s="151">
        <v>6</v>
      </c>
      <c r="G16" s="234">
        <v>0</v>
      </c>
      <c r="H16" s="234">
        <v>6</v>
      </c>
      <c r="I16" s="151">
        <v>0</v>
      </c>
      <c r="J16" s="151">
        <v>0</v>
      </c>
      <c r="K16" s="151">
        <v>0</v>
      </c>
      <c r="L16" s="151">
        <v>0</v>
      </c>
      <c r="M16" s="234">
        <v>0</v>
      </c>
      <c r="N16" s="234">
        <v>0</v>
      </c>
      <c r="O16" s="151">
        <v>0</v>
      </c>
      <c r="P16" s="234">
        <v>0</v>
      </c>
      <c r="Q16" s="234">
        <v>0</v>
      </c>
      <c r="R16" s="151">
        <v>0</v>
      </c>
      <c r="S16" s="234">
        <v>0</v>
      </c>
      <c r="T16" s="234">
        <v>0</v>
      </c>
      <c r="V16" s="131"/>
      <c r="W16" s="131"/>
    </row>
    <row r="17" spans="1:23" ht="19.5" customHeight="1">
      <c r="A17" s="358"/>
      <c r="B17" s="132" t="s">
        <v>14</v>
      </c>
      <c r="C17" s="128">
        <v>112</v>
      </c>
      <c r="D17" s="234">
        <v>65</v>
      </c>
      <c r="E17" s="234">
        <v>47</v>
      </c>
      <c r="F17" s="151">
        <v>20</v>
      </c>
      <c r="G17" s="234">
        <v>3</v>
      </c>
      <c r="H17" s="234">
        <v>17</v>
      </c>
      <c r="I17" s="151">
        <v>0</v>
      </c>
      <c r="J17" s="151">
        <v>0</v>
      </c>
      <c r="K17" s="151">
        <v>0</v>
      </c>
      <c r="L17" s="151">
        <v>0</v>
      </c>
      <c r="M17" s="234">
        <v>0</v>
      </c>
      <c r="N17" s="234">
        <v>0</v>
      </c>
      <c r="O17" s="151">
        <v>0</v>
      </c>
      <c r="P17" s="234">
        <v>0</v>
      </c>
      <c r="Q17" s="234">
        <v>0</v>
      </c>
      <c r="R17" s="151">
        <v>0</v>
      </c>
      <c r="S17" s="234">
        <v>0</v>
      </c>
      <c r="T17" s="234">
        <v>0</v>
      </c>
      <c r="V17" s="131"/>
      <c r="W17" s="131"/>
    </row>
    <row r="18" spans="1:23" ht="19.5" customHeight="1">
      <c r="A18" s="358"/>
      <c r="B18" s="132" t="s">
        <v>107</v>
      </c>
      <c r="C18" s="128">
        <v>129</v>
      </c>
      <c r="D18" s="234">
        <v>60</v>
      </c>
      <c r="E18" s="234">
        <v>69</v>
      </c>
      <c r="F18" s="151">
        <v>8</v>
      </c>
      <c r="G18" s="234">
        <v>0</v>
      </c>
      <c r="H18" s="234">
        <v>8</v>
      </c>
      <c r="I18" s="151">
        <v>0</v>
      </c>
      <c r="J18" s="151">
        <v>0</v>
      </c>
      <c r="K18" s="151">
        <v>0</v>
      </c>
      <c r="L18" s="151">
        <v>0</v>
      </c>
      <c r="M18" s="234">
        <v>0</v>
      </c>
      <c r="N18" s="234">
        <v>0</v>
      </c>
      <c r="O18" s="151">
        <v>0</v>
      </c>
      <c r="P18" s="234">
        <v>0</v>
      </c>
      <c r="Q18" s="234">
        <v>0</v>
      </c>
      <c r="R18" s="151">
        <v>0</v>
      </c>
      <c r="S18" s="234">
        <v>0</v>
      </c>
      <c r="T18" s="234">
        <v>0</v>
      </c>
      <c r="V18" s="131"/>
      <c r="W18" s="131"/>
    </row>
    <row r="19" spans="1:23" ht="19.5" customHeight="1">
      <c r="A19" s="358"/>
      <c r="B19" s="137" t="s">
        <v>108</v>
      </c>
      <c r="C19" s="128">
        <v>3</v>
      </c>
      <c r="D19" s="234">
        <v>1</v>
      </c>
      <c r="E19" s="234">
        <v>2</v>
      </c>
      <c r="F19" s="151">
        <v>6</v>
      </c>
      <c r="G19" s="234">
        <v>0</v>
      </c>
      <c r="H19" s="234">
        <v>6</v>
      </c>
      <c r="I19" s="151">
        <v>0</v>
      </c>
      <c r="J19" s="151">
        <v>0</v>
      </c>
      <c r="K19" s="151">
        <v>0</v>
      </c>
      <c r="L19" s="151">
        <v>0</v>
      </c>
      <c r="M19" s="234">
        <v>0</v>
      </c>
      <c r="N19" s="234">
        <v>0</v>
      </c>
      <c r="O19" s="151">
        <v>0</v>
      </c>
      <c r="P19" s="234">
        <v>0</v>
      </c>
      <c r="Q19" s="234">
        <v>0</v>
      </c>
      <c r="R19" s="151">
        <v>0</v>
      </c>
      <c r="S19" s="234">
        <v>0</v>
      </c>
      <c r="T19" s="234">
        <v>0</v>
      </c>
      <c r="V19" s="131"/>
      <c r="W19" s="131"/>
    </row>
    <row r="20" spans="1:23" ht="19.5" customHeight="1">
      <c r="A20" s="358"/>
      <c r="B20" s="137" t="s">
        <v>109</v>
      </c>
      <c r="C20" s="128">
        <v>10</v>
      </c>
      <c r="D20" s="234">
        <v>4</v>
      </c>
      <c r="E20" s="234">
        <v>6</v>
      </c>
      <c r="F20" s="151">
        <v>3</v>
      </c>
      <c r="G20" s="234">
        <v>1</v>
      </c>
      <c r="H20" s="234">
        <v>2</v>
      </c>
      <c r="I20" s="151">
        <v>0</v>
      </c>
      <c r="J20" s="151">
        <v>0</v>
      </c>
      <c r="K20" s="151">
        <v>0</v>
      </c>
      <c r="L20" s="151">
        <v>0</v>
      </c>
      <c r="M20" s="234">
        <v>0</v>
      </c>
      <c r="N20" s="234">
        <v>0</v>
      </c>
      <c r="O20" s="151">
        <v>0</v>
      </c>
      <c r="P20" s="234">
        <v>0</v>
      </c>
      <c r="Q20" s="234">
        <v>0</v>
      </c>
      <c r="R20" s="151">
        <v>0</v>
      </c>
      <c r="S20" s="234">
        <v>0</v>
      </c>
      <c r="T20" s="234">
        <v>0</v>
      </c>
      <c r="V20" s="131"/>
      <c r="W20" s="131"/>
    </row>
    <row r="21" spans="1:23" ht="19.5" customHeight="1">
      <c r="A21" s="358"/>
      <c r="B21" s="137" t="s">
        <v>110</v>
      </c>
      <c r="C21" s="151">
        <v>4</v>
      </c>
      <c r="D21" s="234">
        <v>3</v>
      </c>
      <c r="E21" s="234">
        <v>1</v>
      </c>
      <c r="F21" s="151">
        <v>5</v>
      </c>
      <c r="G21" s="234">
        <v>1</v>
      </c>
      <c r="H21" s="234">
        <v>4</v>
      </c>
      <c r="I21" s="151">
        <v>0</v>
      </c>
      <c r="J21" s="151">
        <v>0</v>
      </c>
      <c r="K21" s="151">
        <v>0</v>
      </c>
      <c r="L21" s="151">
        <v>0</v>
      </c>
      <c r="M21" s="234">
        <v>0</v>
      </c>
      <c r="N21" s="234">
        <v>0</v>
      </c>
      <c r="O21" s="151">
        <v>0</v>
      </c>
      <c r="P21" s="234">
        <v>0</v>
      </c>
      <c r="Q21" s="234">
        <v>0</v>
      </c>
      <c r="R21" s="151">
        <v>0</v>
      </c>
      <c r="S21" s="234">
        <v>0</v>
      </c>
      <c r="T21" s="234">
        <v>0</v>
      </c>
      <c r="V21" s="131"/>
      <c r="W21" s="131"/>
    </row>
    <row r="22" spans="1:23" ht="19.5" customHeight="1">
      <c r="A22" s="358"/>
      <c r="B22" s="132" t="s">
        <v>111</v>
      </c>
      <c r="C22" s="151">
        <v>83</v>
      </c>
      <c r="D22" s="234">
        <v>43</v>
      </c>
      <c r="E22" s="234">
        <v>40</v>
      </c>
      <c r="F22" s="151">
        <v>15</v>
      </c>
      <c r="G22" s="234">
        <v>2</v>
      </c>
      <c r="H22" s="234">
        <v>13</v>
      </c>
      <c r="I22" s="151">
        <v>0</v>
      </c>
      <c r="J22" s="151">
        <v>0</v>
      </c>
      <c r="K22" s="151">
        <v>0</v>
      </c>
      <c r="L22" s="151">
        <v>0</v>
      </c>
      <c r="M22" s="234">
        <v>0</v>
      </c>
      <c r="N22" s="234">
        <v>0</v>
      </c>
      <c r="O22" s="151">
        <v>0</v>
      </c>
      <c r="P22" s="234">
        <v>0</v>
      </c>
      <c r="Q22" s="234">
        <v>0</v>
      </c>
      <c r="R22" s="151">
        <v>0</v>
      </c>
      <c r="S22" s="234">
        <v>0</v>
      </c>
      <c r="T22" s="234">
        <v>0</v>
      </c>
      <c r="V22" s="131"/>
      <c r="W22" s="131"/>
    </row>
    <row r="23" spans="1:23" ht="19.5" customHeight="1" thickBot="1">
      <c r="A23" s="359"/>
      <c r="B23" s="132" t="s">
        <v>112</v>
      </c>
      <c r="C23" s="128">
        <v>7</v>
      </c>
      <c r="D23" s="234">
        <v>4</v>
      </c>
      <c r="E23" s="234">
        <v>3</v>
      </c>
      <c r="F23" s="151">
        <v>1</v>
      </c>
      <c r="G23" s="234">
        <v>0</v>
      </c>
      <c r="H23" s="234">
        <v>1</v>
      </c>
      <c r="I23" s="151">
        <v>0</v>
      </c>
      <c r="J23" s="248">
        <v>0</v>
      </c>
      <c r="K23" s="248">
        <v>0</v>
      </c>
      <c r="L23" s="151">
        <v>0</v>
      </c>
      <c r="M23" s="234">
        <v>0</v>
      </c>
      <c r="N23" s="234">
        <v>0</v>
      </c>
      <c r="O23" s="151">
        <v>0</v>
      </c>
      <c r="P23" s="234">
        <v>0</v>
      </c>
      <c r="Q23" s="234">
        <v>0</v>
      </c>
      <c r="R23" s="151">
        <v>0</v>
      </c>
      <c r="S23" s="234">
        <v>0</v>
      </c>
      <c r="T23" s="234">
        <v>0</v>
      </c>
      <c r="V23" s="131"/>
      <c r="W23" s="131"/>
    </row>
    <row r="24" spans="1:23" ht="19.5" customHeight="1" thickBot="1">
      <c r="A24" s="347" t="s">
        <v>113</v>
      </c>
      <c r="B24" s="141" t="s">
        <v>176</v>
      </c>
      <c r="C24" s="142">
        <v>586</v>
      </c>
      <c r="D24" s="249">
        <v>329</v>
      </c>
      <c r="E24" s="249">
        <v>257</v>
      </c>
      <c r="F24" s="249">
        <v>127</v>
      </c>
      <c r="G24" s="249">
        <v>7</v>
      </c>
      <c r="H24" s="249">
        <v>120</v>
      </c>
      <c r="I24" s="249">
        <v>0</v>
      </c>
      <c r="J24" s="250">
        <v>0</v>
      </c>
      <c r="K24" s="250">
        <v>0</v>
      </c>
      <c r="L24" s="249">
        <v>0</v>
      </c>
      <c r="M24" s="250">
        <v>0</v>
      </c>
      <c r="N24" s="250">
        <v>0</v>
      </c>
      <c r="O24" s="249">
        <v>82</v>
      </c>
      <c r="P24" s="249">
        <v>0</v>
      </c>
      <c r="Q24" s="249">
        <v>82</v>
      </c>
      <c r="R24" s="249">
        <v>0</v>
      </c>
      <c r="S24" s="249">
        <v>0</v>
      </c>
      <c r="T24" s="249">
        <v>0</v>
      </c>
      <c r="V24" s="131"/>
      <c r="W24" s="131"/>
    </row>
    <row r="25" spans="1:23" ht="19.5" customHeight="1">
      <c r="A25" s="348"/>
      <c r="B25" s="126" t="s">
        <v>170</v>
      </c>
      <c r="C25" s="128">
        <v>416</v>
      </c>
      <c r="D25" s="234">
        <v>234</v>
      </c>
      <c r="E25" s="234">
        <v>182</v>
      </c>
      <c r="F25" s="151">
        <v>122</v>
      </c>
      <c r="G25" s="234">
        <v>5</v>
      </c>
      <c r="H25" s="234">
        <v>117</v>
      </c>
      <c r="I25" s="151">
        <v>0</v>
      </c>
      <c r="J25" s="247">
        <v>0</v>
      </c>
      <c r="K25" s="247">
        <v>0</v>
      </c>
      <c r="L25" s="151">
        <v>0</v>
      </c>
      <c r="M25" s="251">
        <v>0</v>
      </c>
      <c r="N25" s="251">
        <v>0</v>
      </c>
      <c r="O25" s="151">
        <v>82</v>
      </c>
      <c r="P25" s="234">
        <v>0</v>
      </c>
      <c r="Q25" s="234">
        <v>82</v>
      </c>
      <c r="R25" s="151">
        <v>0</v>
      </c>
      <c r="S25" s="234">
        <v>0</v>
      </c>
      <c r="T25" s="234">
        <v>0</v>
      </c>
      <c r="V25" s="131"/>
      <c r="W25" s="131"/>
    </row>
    <row r="26" spans="1:23" ht="19.5" customHeight="1">
      <c r="A26" s="348"/>
      <c r="B26" s="126" t="s">
        <v>102</v>
      </c>
      <c r="C26" s="128">
        <v>89</v>
      </c>
      <c r="D26" s="234">
        <v>59</v>
      </c>
      <c r="E26" s="234">
        <v>30</v>
      </c>
      <c r="F26" s="151">
        <v>0</v>
      </c>
      <c r="G26" s="234">
        <v>0</v>
      </c>
      <c r="H26" s="234">
        <v>0</v>
      </c>
      <c r="I26" s="151">
        <v>0</v>
      </c>
      <c r="J26" s="247">
        <v>0</v>
      </c>
      <c r="K26" s="247">
        <v>0</v>
      </c>
      <c r="L26" s="151">
        <v>0</v>
      </c>
      <c r="M26" s="234">
        <v>0</v>
      </c>
      <c r="N26" s="234">
        <v>0</v>
      </c>
      <c r="O26" s="151">
        <v>0</v>
      </c>
      <c r="P26" s="234">
        <v>0</v>
      </c>
      <c r="Q26" s="234">
        <v>0</v>
      </c>
      <c r="R26" s="151">
        <v>0</v>
      </c>
      <c r="S26" s="234">
        <v>0</v>
      </c>
      <c r="T26" s="234">
        <v>0</v>
      </c>
      <c r="V26" s="131"/>
      <c r="W26" s="131"/>
    </row>
    <row r="27" spans="1:23" ht="19.5" customHeight="1">
      <c r="A27" s="348"/>
      <c r="B27" s="132" t="s">
        <v>169</v>
      </c>
      <c r="C27" s="128">
        <v>12</v>
      </c>
      <c r="D27" s="234">
        <v>11</v>
      </c>
      <c r="E27" s="234">
        <v>1</v>
      </c>
      <c r="F27" s="151">
        <v>3</v>
      </c>
      <c r="G27" s="234">
        <v>1</v>
      </c>
      <c r="H27" s="234">
        <v>2</v>
      </c>
      <c r="I27" s="151">
        <v>0</v>
      </c>
      <c r="J27" s="247">
        <v>0</v>
      </c>
      <c r="K27" s="247">
        <v>0</v>
      </c>
      <c r="L27" s="151">
        <v>0</v>
      </c>
      <c r="M27" s="234">
        <v>0</v>
      </c>
      <c r="N27" s="234">
        <v>0</v>
      </c>
      <c r="O27" s="151">
        <v>0</v>
      </c>
      <c r="P27" s="234">
        <v>0</v>
      </c>
      <c r="Q27" s="234">
        <v>0</v>
      </c>
      <c r="R27" s="151">
        <v>0</v>
      </c>
      <c r="S27" s="234">
        <v>0</v>
      </c>
      <c r="T27" s="234">
        <v>0</v>
      </c>
      <c r="V27" s="131"/>
      <c r="W27" s="131"/>
    </row>
    <row r="28" spans="1:23" ht="19.5" customHeight="1">
      <c r="A28" s="353"/>
      <c r="B28" s="132" t="s">
        <v>114</v>
      </c>
      <c r="C28" s="128">
        <v>69</v>
      </c>
      <c r="D28" s="234">
        <v>25</v>
      </c>
      <c r="E28" s="234">
        <v>44</v>
      </c>
      <c r="F28" s="151">
        <v>2</v>
      </c>
      <c r="G28" s="234">
        <v>1</v>
      </c>
      <c r="H28" s="234">
        <v>1</v>
      </c>
      <c r="I28" s="151">
        <v>0</v>
      </c>
      <c r="J28" s="247">
        <v>0</v>
      </c>
      <c r="K28" s="247">
        <v>0</v>
      </c>
      <c r="L28" s="151">
        <v>0</v>
      </c>
      <c r="M28" s="234">
        <v>0</v>
      </c>
      <c r="N28" s="234">
        <v>0</v>
      </c>
      <c r="O28" s="151">
        <v>0</v>
      </c>
      <c r="P28" s="234">
        <v>0</v>
      </c>
      <c r="Q28" s="234">
        <v>0</v>
      </c>
      <c r="R28" s="151">
        <v>0</v>
      </c>
      <c r="S28" s="234">
        <v>0</v>
      </c>
      <c r="T28" s="234">
        <v>0</v>
      </c>
      <c r="V28" s="131"/>
      <c r="W28" s="131"/>
    </row>
  </sheetData>
  <sheetProtection/>
  <mergeCells count="8">
    <mergeCell ref="A24:A28"/>
    <mergeCell ref="O3:Q4"/>
    <mergeCell ref="R3:T4"/>
    <mergeCell ref="C3:E4"/>
    <mergeCell ref="F3:H4"/>
    <mergeCell ref="I3:K4"/>
    <mergeCell ref="L3:N4"/>
    <mergeCell ref="A7:A23"/>
  </mergeCells>
  <conditionalFormatting sqref="A1:IV7 W8:IV17 A24:U24 W21:IV24 A29:IV65536 A27:U28 W27:IV28 A8:C23 E23:F23 F8:F22 I18:IV20 I21:U23 A25:IV26 I8:U17">
    <cfRule type="expression" priority="7" dxfId="13" stopIfTrue="1">
      <formula>FIND("=",shiki(A1))&gt;0</formula>
    </cfRule>
  </conditionalFormatting>
  <conditionalFormatting sqref="D8:D23">
    <cfRule type="expression" priority="6" dxfId="13" stopIfTrue="1">
      <formula>FIND("=",shiki(D8))&gt;0</formula>
    </cfRule>
  </conditionalFormatting>
  <conditionalFormatting sqref="E8:E22">
    <cfRule type="expression" priority="4" dxfId="13" stopIfTrue="1">
      <formula>FIND("=",shiki(E8))&gt;0</formula>
    </cfRule>
  </conditionalFormatting>
  <conditionalFormatting sqref="G8:G23">
    <cfRule type="expression" priority="3" dxfId="13" stopIfTrue="1">
      <formula>FIND("=",shiki(G8))&gt;0</formula>
    </cfRule>
  </conditionalFormatting>
  <conditionalFormatting sqref="H8:H23">
    <cfRule type="expression" priority="1" dxfId="13" stopIfTrue="1">
      <formula>FIND("=",shiki(H8))&gt;0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codeName="Sheet40">
    <tabColor theme="5" tint="0.5999900102615356"/>
  </sheetPr>
  <dimension ref="A1:R28"/>
  <sheetViews>
    <sheetView view="pageBreakPreview" zoomScale="98" zoomScaleSheetLayoutView="98" zoomScalePageLayoutView="0" workbookViewId="0" topLeftCell="A1">
      <selection activeCell="A1" sqref="A1"/>
    </sheetView>
  </sheetViews>
  <sheetFormatPr defaultColWidth="8.875" defaultRowHeight="13.5"/>
  <cols>
    <col min="1" max="1" width="2.875" style="67" customWidth="1"/>
    <col min="2" max="2" width="7.75390625" style="67" customWidth="1"/>
    <col min="3" max="3" width="3.625" style="67" customWidth="1"/>
    <col min="4" max="4" width="5.375" style="67" customWidth="1"/>
    <col min="5" max="5" width="5.75390625" style="80" customWidth="1"/>
    <col min="6" max="6" width="5.50390625" style="80" customWidth="1"/>
    <col min="7" max="7" width="5.375" style="80" customWidth="1"/>
    <col min="8" max="10" width="6.00390625" style="67" customWidth="1"/>
    <col min="11" max="13" width="5.125" style="81" customWidth="1"/>
    <col min="14" max="16" width="5.125" style="82" customWidth="1"/>
    <col min="17" max="16384" width="8.875" style="67" customWidth="1"/>
  </cols>
  <sheetData>
    <row r="1" spans="3:16" ht="18" customHeight="1">
      <c r="C1" s="80"/>
      <c r="P1" s="83" t="s">
        <v>96</v>
      </c>
    </row>
    <row r="2" spans="1:16" ht="13.5">
      <c r="A2" s="84"/>
      <c r="B2" s="85"/>
      <c r="C2" s="39" t="s">
        <v>119</v>
      </c>
      <c r="D2" s="86"/>
      <c r="E2" s="87"/>
      <c r="F2" s="87"/>
      <c r="G2" s="87"/>
      <c r="H2" s="86"/>
      <c r="I2" s="88"/>
      <c r="J2" s="89" t="s">
        <v>35</v>
      </c>
      <c r="K2" s="90"/>
      <c r="L2" s="91"/>
      <c r="M2" s="92"/>
      <c r="N2" s="93"/>
      <c r="O2" s="94"/>
      <c r="P2" s="95"/>
    </row>
    <row r="3" spans="1:16" ht="27" customHeight="1">
      <c r="A3" s="96"/>
      <c r="B3" s="97" t="s">
        <v>116</v>
      </c>
      <c r="C3" s="360" t="s">
        <v>120</v>
      </c>
      <c r="D3" s="361"/>
      <c r="E3" s="361"/>
      <c r="F3" s="361"/>
      <c r="G3" s="362"/>
      <c r="H3" s="98" t="s">
        <v>36</v>
      </c>
      <c r="I3" s="99" t="s">
        <v>37</v>
      </c>
      <c r="J3" s="100" t="s">
        <v>38</v>
      </c>
      <c r="K3" s="101" t="s">
        <v>39</v>
      </c>
      <c r="L3" s="102"/>
      <c r="M3" s="103"/>
      <c r="N3" s="104" t="s">
        <v>40</v>
      </c>
      <c r="O3" s="105"/>
      <c r="P3" s="106"/>
    </row>
    <row r="4" spans="1:16" ht="14.25" customHeight="1">
      <c r="A4" s="96"/>
      <c r="C4" s="369" t="s">
        <v>181</v>
      </c>
      <c r="D4" s="325" t="s">
        <v>222</v>
      </c>
      <c r="E4" s="365"/>
      <c r="F4" s="366" t="s">
        <v>225</v>
      </c>
      <c r="G4" s="367"/>
      <c r="H4" s="107" t="s">
        <v>41</v>
      </c>
      <c r="I4" s="108" t="s">
        <v>42</v>
      </c>
      <c r="J4" s="107" t="s">
        <v>43</v>
      </c>
      <c r="K4" s="109"/>
      <c r="L4" s="110"/>
      <c r="M4" s="111"/>
      <c r="N4" s="112"/>
      <c r="O4" s="113"/>
      <c r="P4" s="114"/>
    </row>
    <row r="5" spans="1:16" ht="15.75" customHeight="1" thickBot="1">
      <c r="A5" s="96"/>
      <c r="B5" s="115"/>
      <c r="C5" s="279"/>
      <c r="D5" s="116" t="s">
        <v>178</v>
      </c>
      <c r="E5" s="117" t="s">
        <v>179</v>
      </c>
      <c r="F5" s="117" t="s">
        <v>178</v>
      </c>
      <c r="G5" s="117" t="s">
        <v>179</v>
      </c>
      <c r="H5" s="107" t="s">
        <v>44</v>
      </c>
      <c r="I5" s="108" t="s">
        <v>2</v>
      </c>
      <c r="J5" s="107" t="s">
        <v>44</v>
      </c>
      <c r="K5" s="118" t="s">
        <v>176</v>
      </c>
      <c r="L5" s="118" t="s">
        <v>178</v>
      </c>
      <c r="M5" s="118" t="s">
        <v>179</v>
      </c>
      <c r="N5" s="119" t="s">
        <v>176</v>
      </c>
      <c r="O5" s="119" t="s">
        <v>178</v>
      </c>
      <c r="P5" s="119" t="s">
        <v>179</v>
      </c>
    </row>
    <row r="6" spans="1:16" ht="19.5" customHeight="1" thickBot="1">
      <c r="A6" s="120" t="s">
        <v>4</v>
      </c>
      <c r="B6" s="120"/>
      <c r="C6" s="121">
        <v>114</v>
      </c>
      <c r="D6" s="122">
        <v>25</v>
      </c>
      <c r="E6" s="122">
        <v>73</v>
      </c>
      <c r="F6" s="122">
        <v>1</v>
      </c>
      <c r="G6" s="121">
        <v>15</v>
      </c>
      <c r="H6" s="121">
        <v>3964</v>
      </c>
      <c r="I6" s="121">
        <v>1564</v>
      </c>
      <c r="J6" s="121">
        <v>546</v>
      </c>
      <c r="K6" s="123">
        <v>43.46401262289113</v>
      </c>
      <c r="L6" s="123">
        <v>38.98223715794527</v>
      </c>
      <c r="M6" s="123">
        <v>48.04812177755954</v>
      </c>
      <c r="N6" s="221">
        <v>32.01844884087875</v>
      </c>
      <c r="O6" s="221">
        <v>39.00624099855977</v>
      </c>
      <c r="P6" s="221">
        <v>24.87110238153695</v>
      </c>
    </row>
    <row r="7" spans="1:16" ht="19.5" customHeight="1" thickBot="1">
      <c r="A7" s="124"/>
      <c r="B7" s="125" t="s">
        <v>176</v>
      </c>
      <c r="C7" s="121">
        <v>98</v>
      </c>
      <c r="D7" s="122">
        <v>25</v>
      </c>
      <c r="E7" s="122">
        <v>57</v>
      </c>
      <c r="F7" s="121">
        <v>1</v>
      </c>
      <c r="G7" s="121">
        <v>15</v>
      </c>
      <c r="H7" s="121">
        <v>3070</v>
      </c>
      <c r="I7" s="121">
        <v>1209</v>
      </c>
      <c r="J7" s="121">
        <v>267</v>
      </c>
      <c r="K7" s="123">
        <v>43.63351605324981</v>
      </c>
      <c r="L7" s="123">
        <v>39.28026837450442</v>
      </c>
      <c r="M7" s="123">
        <v>48.229233741146174</v>
      </c>
      <c r="N7" s="221">
        <v>33.34377447141739</v>
      </c>
      <c r="O7" s="221">
        <v>41.0186032326929</v>
      </c>
      <c r="P7" s="221">
        <v>25.24146812620734</v>
      </c>
    </row>
    <row r="8" spans="1:18" ht="19.5" customHeight="1">
      <c r="A8" s="368" t="s">
        <v>121</v>
      </c>
      <c r="B8" s="126" t="s">
        <v>170</v>
      </c>
      <c r="C8" s="127">
        <v>11</v>
      </c>
      <c r="D8" s="246">
        <v>3</v>
      </c>
      <c r="E8" s="246">
        <v>8</v>
      </c>
      <c r="F8" s="246">
        <v>0</v>
      </c>
      <c r="G8" s="246">
        <v>0</v>
      </c>
      <c r="H8" s="234">
        <v>998</v>
      </c>
      <c r="I8" s="234">
        <v>253</v>
      </c>
      <c r="J8" s="239">
        <v>142</v>
      </c>
      <c r="K8" s="130">
        <v>52.17643644805572</v>
      </c>
      <c r="L8" s="130">
        <v>46.602972399150744</v>
      </c>
      <c r="M8" s="130">
        <v>58.898847631242</v>
      </c>
      <c r="N8" s="222">
        <v>26.639582124201972</v>
      </c>
      <c r="O8" s="222">
        <v>34.81953290870488</v>
      </c>
      <c r="P8" s="222">
        <v>16.773367477592828</v>
      </c>
      <c r="R8" s="131"/>
    </row>
    <row r="9" spans="1:18" ht="19.5" customHeight="1">
      <c r="A9" s="363"/>
      <c r="B9" s="132" t="s">
        <v>102</v>
      </c>
      <c r="C9" s="128">
        <v>20</v>
      </c>
      <c r="D9" s="234">
        <v>5</v>
      </c>
      <c r="E9" s="234">
        <v>14</v>
      </c>
      <c r="F9" s="234">
        <v>0</v>
      </c>
      <c r="G9" s="234">
        <v>1</v>
      </c>
      <c r="H9" s="233">
        <v>402</v>
      </c>
      <c r="I9" s="233">
        <v>189</v>
      </c>
      <c r="J9" s="233">
        <v>23</v>
      </c>
      <c r="K9" s="134">
        <v>40.042149631190725</v>
      </c>
      <c r="L9" s="134">
        <v>35.1129363449692</v>
      </c>
      <c r="M9" s="134">
        <v>45.23809523809524</v>
      </c>
      <c r="N9" s="224">
        <v>33.19283456269758</v>
      </c>
      <c r="O9" s="224">
        <v>42.50513347022588</v>
      </c>
      <c r="P9" s="224">
        <v>23.376623376623375</v>
      </c>
      <c r="R9" s="131"/>
    </row>
    <row r="10" spans="1:18" ht="19.5" customHeight="1">
      <c r="A10" s="363"/>
      <c r="B10" s="132" t="s">
        <v>171</v>
      </c>
      <c r="C10" s="128">
        <v>3</v>
      </c>
      <c r="D10" s="234">
        <v>0</v>
      </c>
      <c r="E10" s="234">
        <v>3</v>
      </c>
      <c r="F10" s="234">
        <v>0</v>
      </c>
      <c r="G10" s="234">
        <v>0</v>
      </c>
      <c r="H10" s="233">
        <v>267</v>
      </c>
      <c r="I10" s="233">
        <v>156</v>
      </c>
      <c r="J10" s="234">
        <v>22</v>
      </c>
      <c r="K10" s="134">
        <v>37.96711509715994</v>
      </c>
      <c r="L10" s="134">
        <v>29.97416020671835</v>
      </c>
      <c r="M10" s="134">
        <v>48.93617021276596</v>
      </c>
      <c r="N10" s="224">
        <v>46.337817638266074</v>
      </c>
      <c r="O10" s="224">
        <v>58.656330749354005</v>
      </c>
      <c r="P10" s="224">
        <v>29.432624113475175</v>
      </c>
      <c r="R10" s="131"/>
    </row>
    <row r="11" spans="1:18" ht="19.5" customHeight="1">
      <c r="A11" s="363"/>
      <c r="B11" s="132" t="s">
        <v>103</v>
      </c>
      <c r="C11" s="128">
        <v>6</v>
      </c>
      <c r="D11" s="234">
        <v>1</v>
      </c>
      <c r="E11" s="234">
        <v>5</v>
      </c>
      <c r="F11" s="234">
        <v>0</v>
      </c>
      <c r="G11" s="234">
        <v>0</v>
      </c>
      <c r="H11" s="235">
        <v>34</v>
      </c>
      <c r="I11" s="235">
        <v>50</v>
      </c>
      <c r="J11" s="235">
        <v>0</v>
      </c>
      <c r="K11" s="134">
        <v>21.518987341772153</v>
      </c>
      <c r="L11" s="134">
        <v>23.076923076923077</v>
      </c>
      <c r="M11" s="134">
        <v>20</v>
      </c>
      <c r="N11" s="224">
        <v>56.32911392405063</v>
      </c>
      <c r="O11" s="224">
        <v>61.53846153846154</v>
      </c>
      <c r="P11" s="224">
        <v>51.24999999999999</v>
      </c>
      <c r="R11" s="131"/>
    </row>
    <row r="12" spans="1:18" ht="19.5" customHeight="1">
      <c r="A12" s="363"/>
      <c r="B12" s="132" t="s">
        <v>169</v>
      </c>
      <c r="C12" s="135">
        <v>15</v>
      </c>
      <c r="D12" s="234">
        <v>3</v>
      </c>
      <c r="E12" s="234">
        <v>0</v>
      </c>
      <c r="F12" s="234">
        <v>1</v>
      </c>
      <c r="G12" s="252">
        <v>11</v>
      </c>
      <c r="H12" s="233">
        <v>238</v>
      </c>
      <c r="I12" s="233">
        <v>89</v>
      </c>
      <c r="J12" s="233">
        <v>10</v>
      </c>
      <c r="K12" s="134">
        <v>45.19650655021834</v>
      </c>
      <c r="L12" s="134">
        <v>42.99516908212561</v>
      </c>
      <c r="M12" s="134">
        <v>47.01195219123506</v>
      </c>
      <c r="N12" s="224">
        <v>33.4061135371179</v>
      </c>
      <c r="O12" s="224">
        <v>37.19806763285024</v>
      </c>
      <c r="P12" s="224">
        <v>30.278884462151396</v>
      </c>
      <c r="R12" s="131"/>
    </row>
    <row r="13" spans="1:18" ht="19.5" customHeight="1">
      <c r="A13" s="363"/>
      <c r="B13" s="132" t="s">
        <v>104</v>
      </c>
      <c r="C13" s="128">
        <v>0</v>
      </c>
      <c r="D13" s="234">
        <v>0</v>
      </c>
      <c r="E13" s="234">
        <v>0</v>
      </c>
      <c r="F13" s="234">
        <v>0</v>
      </c>
      <c r="G13" s="234">
        <v>0</v>
      </c>
      <c r="H13" s="233">
        <v>241</v>
      </c>
      <c r="I13" s="233">
        <v>4</v>
      </c>
      <c r="J13" s="233">
        <v>22</v>
      </c>
      <c r="K13" s="134">
        <v>75.3731343283582</v>
      </c>
      <c r="L13" s="134">
        <v>65.92592592592592</v>
      </c>
      <c r="M13" s="134">
        <v>84.9624060150376</v>
      </c>
      <c r="N13" s="224">
        <v>2.9850746268656714</v>
      </c>
      <c r="O13" s="224">
        <v>4.444444444444445</v>
      </c>
      <c r="P13" s="224">
        <v>1.5037593984962405</v>
      </c>
      <c r="R13" s="131"/>
    </row>
    <row r="14" spans="1:18" ht="19.5" customHeight="1">
      <c r="A14" s="363"/>
      <c r="B14" s="132" t="s">
        <v>13</v>
      </c>
      <c r="C14" s="128">
        <v>8</v>
      </c>
      <c r="D14" s="234">
        <v>3</v>
      </c>
      <c r="E14" s="234">
        <v>5</v>
      </c>
      <c r="F14" s="234">
        <v>0</v>
      </c>
      <c r="G14" s="234">
        <v>0</v>
      </c>
      <c r="H14" s="234">
        <v>208</v>
      </c>
      <c r="I14" s="234">
        <v>40</v>
      </c>
      <c r="J14" s="233">
        <v>14</v>
      </c>
      <c r="K14" s="134">
        <v>60.3896103896104</v>
      </c>
      <c r="L14" s="134">
        <v>58.108108108108105</v>
      </c>
      <c r="M14" s="134">
        <v>62.5</v>
      </c>
      <c r="N14" s="224">
        <v>22.07792207792208</v>
      </c>
      <c r="O14" s="224">
        <v>22.2972972972973</v>
      </c>
      <c r="P14" s="224">
        <v>21.875</v>
      </c>
      <c r="R14" s="131"/>
    </row>
    <row r="15" spans="1:18" ht="19.5" customHeight="1">
      <c r="A15" s="363"/>
      <c r="B15" s="197" t="s">
        <v>105</v>
      </c>
      <c r="C15" s="128">
        <v>6</v>
      </c>
      <c r="D15" s="234">
        <v>1</v>
      </c>
      <c r="E15" s="234">
        <v>5</v>
      </c>
      <c r="F15" s="234">
        <v>0</v>
      </c>
      <c r="G15" s="234">
        <v>0</v>
      </c>
      <c r="H15" s="233">
        <v>229</v>
      </c>
      <c r="I15" s="233">
        <v>48</v>
      </c>
      <c r="J15" s="233">
        <v>18</v>
      </c>
      <c r="K15" s="134">
        <v>52.493438320209975</v>
      </c>
      <c r="L15" s="136">
        <v>64.17910447761194</v>
      </c>
      <c r="M15" s="134">
        <v>46.15384615384615</v>
      </c>
      <c r="N15" s="224">
        <v>20.47244094488189</v>
      </c>
      <c r="O15" s="224">
        <v>16.417910447761194</v>
      </c>
      <c r="P15" s="224">
        <v>22.672064777327936</v>
      </c>
      <c r="R15" s="131"/>
    </row>
    <row r="16" spans="1:18" ht="19.5" customHeight="1">
      <c r="A16" s="363"/>
      <c r="B16" s="132" t="s">
        <v>106</v>
      </c>
      <c r="C16" s="128">
        <v>11</v>
      </c>
      <c r="D16" s="234">
        <v>4</v>
      </c>
      <c r="E16" s="234">
        <v>7</v>
      </c>
      <c r="F16" s="234">
        <v>0</v>
      </c>
      <c r="G16" s="234">
        <v>0</v>
      </c>
      <c r="H16" s="233">
        <v>18</v>
      </c>
      <c r="I16" s="233">
        <v>95</v>
      </c>
      <c r="J16" s="233">
        <v>1</v>
      </c>
      <c r="K16" s="134">
        <v>7.346938775510205</v>
      </c>
      <c r="L16" s="134">
        <v>4.545454545454546</v>
      </c>
      <c r="M16" s="134">
        <v>12.087912087912088</v>
      </c>
      <c r="N16" s="224">
        <v>73.46938775510205</v>
      </c>
      <c r="O16" s="224">
        <v>83.11688311688312</v>
      </c>
      <c r="P16" s="224">
        <v>57.14285714285714</v>
      </c>
      <c r="R16" s="131"/>
    </row>
    <row r="17" spans="1:18" ht="19.5" customHeight="1">
      <c r="A17" s="363"/>
      <c r="B17" s="132" t="s">
        <v>14</v>
      </c>
      <c r="C17" s="128">
        <v>4</v>
      </c>
      <c r="D17" s="234">
        <v>0</v>
      </c>
      <c r="E17" s="234">
        <v>1</v>
      </c>
      <c r="F17" s="234">
        <v>0</v>
      </c>
      <c r="G17" s="234">
        <v>3</v>
      </c>
      <c r="H17" s="234">
        <v>136</v>
      </c>
      <c r="I17" s="234">
        <v>56</v>
      </c>
      <c r="J17" s="233">
        <v>2</v>
      </c>
      <c r="K17" s="134">
        <v>44.74576271186441</v>
      </c>
      <c r="L17" s="134">
        <v>51.908396946564885</v>
      </c>
      <c r="M17" s="134">
        <v>39.02439024390244</v>
      </c>
      <c r="N17" s="224">
        <v>25.08474576271186</v>
      </c>
      <c r="O17" s="224">
        <v>21.374045801526716</v>
      </c>
      <c r="P17" s="224">
        <v>28.04878048780488</v>
      </c>
      <c r="R17" s="131"/>
    </row>
    <row r="18" spans="1:18" ht="19.5" customHeight="1">
      <c r="A18" s="363"/>
      <c r="B18" s="132" t="s">
        <v>107</v>
      </c>
      <c r="C18" s="128">
        <v>0</v>
      </c>
      <c r="D18" s="234">
        <v>0</v>
      </c>
      <c r="E18" s="234">
        <v>0</v>
      </c>
      <c r="F18" s="234">
        <v>0</v>
      </c>
      <c r="G18" s="234">
        <v>0</v>
      </c>
      <c r="H18" s="233">
        <v>149</v>
      </c>
      <c r="I18" s="233">
        <v>3</v>
      </c>
      <c r="J18" s="233">
        <v>6</v>
      </c>
      <c r="K18" s="134">
        <v>71.35416666666666</v>
      </c>
      <c r="L18" s="134">
        <v>72.28915662650603</v>
      </c>
      <c r="M18" s="134">
        <v>70.64220183486239</v>
      </c>
      <c r="N18" s="224">
        <v>3.125</v>
      </c>
      <c r="O18" s="224">
        <v>4.819277108433735</v>
      </c>
      <c r="P18" s="224">
        <v>1.834862385321101</v>
      </c>
      <c r="R18" s="131"/>
    </row>
    <row r="19" spans="1:18" ht="19.5" customHeight="1">
      <c r="A19" s="363"/>
      <c r="B19" s="137" t="s">
        <v>108</v>
      </c>
      <c r="C19" s="128">
        <v>3</v>
      </c>
      <c r="D19" s="234">
        <v>1</v>
      </c>
      <c r="E19" s="234">
        <v>2</v>
      </c>
      <c r="F19" s="234">
        <v>0</v>
      </c>
      <c r="G19" s="234">
        <v>0</v>
      </c>
      <c r="H19" s="233">
        <v>9</v>
      </c>
      <c r="I19" s="233">
        <v>43</v>
      </c>
      <c r="J19" s="233">
        <v>0</v>
      </c>
      <c r="K19" s="134">
        <v>10.344827586206897</v>
      </c>
      <c r="L19" s="134">
        <v>2.127659574468085</v>
      </c>
      <c r="M19" s="134">
        <v>20</v>
      </c>
      <c r="N19" s="224">
        <v>62.06896551724138</v>
      </c>
      <c r="O19" s="224">
        <v>76.59574468085107</v>
      </c>
      <c r="P19" s="224">
        <v>45</v>
      </c>
      <c r="R19" s="131"/>
    </row>
    <row r="20" spans="1:18" ht="19.5" customHeight="1">
      <c r="A20" s="363"/>
      <c r="B20" s="137" t="s">
        <v>109</v>
      </c>
      <c r="C20" s="128">
        <v>0</v>
      </c>
      <c r="D20" s="234">
        <v>0</v>
      </c>
      <c r="E20" s="234">
        <v>0</v>
      </c>
      <c r="F20" s="234">
        <v>0</v>
      </c>
      <c r="G20" s="234">
        <v>0</v>
      </c>
      <c r="H20" s="233">
        <v>13</v>
      </c>
      <c r="I20" s="233">
        <v>45</v>
      </c>
      <c r="J20" s="235">
        <v>0</v>
      </c>
      <c r="K20" s="134">
        <v>6.5</v>
      </c>
      <c r="L20" s="134">
        <v>3.6764705882352944</v>
      </c>
      <c r="M20" s="134">
        <v>12.5</v>
      </c>
      <c r="N20" s="224">
        <v>70</v>
      </c>
      <c r="O20" s="224">
        <v>77.94117647058823</v>
      </c>
      <c r="P20" s="224">
        <v>53.125</v>
      </c>
      <c r="R20" s="131"/>
    </row>
    <row r="21" spans="1:18" ht="19.5" customHeight="1">
      <c r="A21" s="363"/>
      <c r="B21" s="137" t="s">
        <v>110</v>
      </c>
      <c r="C21" s="128">
        <v>6</v>
      </c>
      <c r="D21" s="234">
        <v>2</v>
      </c>
      <c r="E21" s="234">
        <v>4</v>
      </c>
      <c r="F21" s="234">
        <v>0</v>
      </c>
      <c r="G21" s="234">
        <v>0</v>
      </c>
      <c r="H21" s="233">
        <v>9</v>
      </c>
      <c r="I21" s="233">
        <v>58</v>
      </c>
      <c r="J21" s="235">
        <v>0</v>
      </c>
      <c r="K21" s="134">
        <v>7.6923076923076925</v>
      </c>
      <c r="L21" s="134">
        <v>9.523809523809524</v>
      </c>
      <c r="M21" s="134">
        <v>6.666666666666667</v>
      </c>
      <c r="N21" s="224">
        <v>64.95726495726495</v>
      </c>
      <c r="O21" s="224">
        <v>61.904761904761905</v>
      </c>
      <c r="P21" s="224">
        <v>66.66666666666666</v>
      </c>
      <c r="R21" s="131"/>
    </row>
    <row r="22" spans="1:18" ht="19.5" customHeight="1">
      <c r="A22" s="363"/>
      <c r="B22" s="132" t="s">
        <v>111</v>
      </c>
      <c r="C22" s="135">
        <v>5</v>
      </c>
      <c r="D22" s="234">
        <v>2</v>
      </c>
      <c r="E22" s="234">
        <v>3</v>
      </c>
      <c r="F22" s="234">
        <v>0</v>
      </c>
      <c r="G22" s="234">
        <v>0</v>
      </c>
      <c r="H22" s="233">
        <v>111</v>
      </c>
      <c r="I22" s="233">
        <v>60</v>
      </c>
      <c r="J22" s="234">
        <v>7</v>
      </c>
      <c r="K22" s="134">
        <v>35.37906137184115</v>
      </c>
      <c r="L22" s="134">
        <v>33.582089552238806</v>
      </c>
      <c r="M22" s="134">
        <v>37.06293706293706</v>
      </c>
      <c r="N22" s="224">
        <v>32.49097472924188</v>
      </c>
      <c r="O22" s="224">
        <v>37.3134328358209</v>
      </c>
      <c r="P22" s="224">
        <v>27.972027972027973</v>
      </c>
      <c r="R22" s="131"/>
    </row>
    <row r="23" spans="1:18" ht="19.5" customHeight="1" thickBot="1">
      <c r="A23" s="363"/>
      <c r="B23" s="138" t="s">
        <v>112</v>
      </c>
      <c r="C23" s="139">
        <v>0</v>
      </c>
      <c r="D23" s="253">
        <v>0</v>
      </c>
      <c r="E23" s="253">
        <v>0</v>
      </c>
      <c r="F23" s="253">
        <v>0</v>
      </c>
      <c r="G23" s="253">
        <v>0</v>
      </c>
      <c r="H23" s="254">
        <v>8</v>
      </c>
      <c r="I23" s="255">
        <v>20</v>
      </c>
      <c r="J23" s="255">
        <v>0</v>
      </c>
      <c r="K23" s="140">
        <v>13.793103448275861</v>
      </c>
      <c r="L23" s="140">
        <v>11.76470588235294</v>
      </c>
      <c r="M23" s="140">
        <v>16.666666666666664</v>
      </c>
      <c r="N23" s="223">
        <v>50</v>
      </c>
      <c r="O23" s="223">
        <v>55.88235294117647</v>
      </c>
      <c r="P23" s="223">
        <v>41.66666666666667</v>
      </c>
      <c r="R23" s="131"/>
    </row>
    <row r="24" spans="1:18" ht="19.5" customHeight="1" thickBot="1">
      <c r="A24" s="347" t="s">
        <v>122</v>
      </c>
      <c r="B24" s="141" t="s">
        <v>176</v>
      </c>
      <c r="C24" s="121">
        <v>16</v>
      </c>
      <c r="D24" s="249">
        <v>0</v>
      </c>
      <c r="E24" s="249">
        <v>16</v>
      </c>
      <c r="F24" s="249">
        <v>0</v>
      </c>
      <c r="G24" s="256">
        <v>0</v>
      </c>
      <c r="H24" s="155">
        <v>894</v>
      </c>
      <c r="I24" s="155">
        <v>355</v>
      </c>
      <c r="J24" s="155">
        <v>279</v>
      </c>
      <c r="K24" s="123">
        <v>42.88025889967638</v>
      </c>
      <c r="L24" s="123">
        <v>37.88049605411499</v>
      </c>
      <c r="M24" s="123">
        <v>47.46639089968976</v>
      </c>
      <c r="N24" s="221">
        <v>27.45415318230852</v>
      </c>
      <c r="O24" s="221">
        <v>31.567080045095828</v>
      </c>
      <c r="P24" s="221">
        <v>23.681489141675286</v>
      </c>
      <c r="R24" s="131"/>
    </row>
    <row r="25" spans="1:18" ht="19.5" customHeight="1">
      <c r="A25" s="363"/>
      <c r="B25" s="126" t="s">
        <v>170</v>
      </c>
      <c r="C25" s="128">
        <v>16</v>
      </c>
      <c r="D25" s="234">
        <v>0</v>
      </c>
      <c r="E25" s="234">
        <v>16</v>
      </c>
      <c r="F25" s="234">
        <v>0</v>
      </c>
      <c r="G25" s="234">
        <v>0</v>
      </c>
      <c r="H25" s="239">
        <v>655</v>
      </c>
      <c r="I25" s="239">
        <v>298</v>
      </c>
      <c r="J25" s="239">
        <v>142</v>
      </c>
      <c r="K25" s="130">
        <v>40.816326530612244</v>
      </c>
      <c r="L25" s="130">
        <v>35.25073746312684</v>
      </c>
      <c r="M25" s="130">
        <v>45.30321046373365</v>
      </c>
      <c r="N25" s="222">
        <v>28.17643186306781</v>
      </c>
      <c r="O25" s="222">
        <v>32.00589970501475</v>
      </c>
      <c r="P25" s="222">
        <v>25.089179548156952</v>
      </c>
      <c r="R25" s="131"/>
    </row>
    <row r="26" spans="1:18" ht="19.5" customHeight="1">
      <c r="A26" s="363"/>
      <c r="B26" s="126" t="s">
        <v>102</v>
      </c>
      <c r="C26" s="144">
        <v>0</v>
      </c>
      <c r="D26" s="234">
        <v>0</v>
      </c>
      <c r="E26" s="234">
        <v>0</v>
      </c>
      <c r="F26" s="234">
        <v>0</v>
      </c>
      <c r="G26" s="234">
        <v>0</v>
      </c>
      <c r="H26" s="233">
        <v>118</v>
      </c>
      <c r="I26" s="233">
        <v>0</v>
      </c>
      <c r="J26" s="233">
        <v>56</v>
      </c>
      <c r="K26" s="134">
        <v>75.42372881355932</v>
      </c>
      <c r="L26" s="134">
        <v>74.68354430379746</v>
      </c>
      <c r="M26" s="134">
        <v>76.92307692307693</v>
      </c>
      <c r="N26" s="224">
        <v>0</v>
      </c>
      <c r="O26" s="224">
        <v>0</v>
      </c>
      <c r="P26" s="224">
        <v>0</v>
      </c>
      <c r="R26" s="131"/>
    </row>
    <row r="27" spans="1:18" ht="19.5" customHeight="1">
      <c r="A27" s="363"/>
      <c r="B27" s="132" t="s">
        <v>169</v>
      </c>
      <c r="C27" s="144">
        <v>0</v>
      </c>
      <c r="D27" s="234">
        <v>0</v>
      </c>
      <c r="E27" s="234">
        <v>0</v>
      </c>
      <c r="F27" s="234">
        <v>0</v>
      </c>
      <c r="G27" s="234">
        <v>0</v>
      </c>
      <c r="H27" s="233">
        <v>15</v>
      </c>
      <c r="I27" s="233">
        <v>57</v>
      </c>
      <c r="J27" s="233">
        <v>0</v>
      </c>
      <c r="K27" s="134">
        <v>13.761467889908257</v>
      </c>
      <c r="L27" s="134">
        <v>14.117647058823529</v>
      </c>
      <c r="M27" s="134">
        <v>12.5</v>
      </c>
      <c r="N27" s="224">
        <v>74.31192660550458</v>
      </c>
      <c r="O27" s="224">
        <v>74.11764705882354</v>
      </c>
      <c r="P27" s="224">
        <v>75</v>
      </c>
      <c r="R27" s="131"/>
    </row>
    <row r="28" spans="1:18" ht="19.5" customHeight="1">
      <c r="A28" s="364"/>
      <c r="B28" s="132" t="s">
        <v>114</v>
      </c>
      <c r="C28" s="144">
        <v>0</v>
      </c>
      <c r="D28" s="234">
        <v>0</v>
      </c>
      <c r="E28" s="234">
        <v>0</v>
      </c>
      <c r="F28" s="234">
        <v>0</v>
      </c>
      <c r="G28" s="234">
        <v>0</v>
      </c>
      <c r="H28" s="233">
        <v>106</v>
      </c>
      <c r="I28" s="235">
        <v>0</v>
      </c>
      <c r="J28" s="234">
        <v>81</v>
      </c>
      <c r="K28" s="134">
        <v>65.74074074074075</v>
      </c>
      <c r="L28" s="136">
        <v>57.77777777777777</v>
      </c>
      <c r="M28" s="134">
        <v>71.42857142857143</v>
      </c>
      <c r="N28" s="224">
        <v>0</v>
      </c>
      <c r="O28" s="224">
        <v>0</v>
      </c>
      <c r="P28" s="224">
        <v>0</v>
      </c>
      <c r="R28" s="131"/>
    </row>
  </sheetData>
  <sheetProtection/>
  <mergeCells count="6">
    <mergeCell ref="C3:G3"/>
    <mergeCell ref="A24:A28"/>
    <mergeCell ref="D4:E4"/>
    <mergeCell ref="F4:G4"/>
    <mergeCell ref="A8:A23"/>
    <mergeCell ref="C4:C5"/>
  </mergeCells>
  <conditionalFormatting sqref="A1:IV65536">
    <cfRule type="expression" priority="1" dxfId="1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codeName="Sheet41">
    <tabColor theme="5" tint="0.5999900102615356"/>
  </sheetPr>
  <dimension ref="A1:N56"/>
  <sheetViews>
    <sheetView view="pageBreakPreview" zoomScale="96" zoomScaleSheetLayoutView="96" zoomScalePageLayoutView="0" workbookViewId="0" topLeftCell="A1">
      <selection activeCell="A1" sqref="A1"/>
    </sheetView>
  </sheetViews>
  <sheetFormatPr defaultColWidth="8.875" defaultRowHeight="13.5"/>
  <cols>
    <col min="1" max="13" width="6.50390625" style="67" customWidth="1"/>
    <col min="14" max="14" width="2.625" style="67" customWidth="1"/>
    <col min="15" max="16384" width="8.875" style="67" customWidth="1"/>
  </cols>
  <sheetData>
    <row r="1" s="30" customFormat="1" ht="18" customHeight="1">
      <c r="A1" s="37" t="s">
        <v>228</v>
      </c>
    </row>
    <row r="2" s="30" customFormat="1" ht="18" customHeight="1">
      <c r="A2" s="37" t="s">
        <v>229</v>
      </c>
    </row>
    <row r="3" s="30" customFormat="1" ht="18" customHeight="1">
      <c r="A3" s="37" t="s">
        <v>230</v>
      </c>
    </row>
    <row r="4" s="30" customFormat="1" ht="18" customHeight="1">
      <c r="A4" s="37" t="s">
        <v>231</v>
      </c>
    </row>
    <row r="5" s="30" customFormat="1" ht="15" customHeight="1">
      <c r="A5" s="37" t="s">
        <v>232</v>
      </c>
    </row>
    <row r="6" s="30" customFormat="1" ht="15" customHeight="1">
      <c r="A6" s="38" t="s">
        <v>233</v>
      </c>
    </row>
    <row r="7" s="51" customFormat="1" ht="18" customHeight="1">
      <c r="A7" s="201" t="s">
        <v>234</v>
      </c>
    </row>
    <row r="8" s="51" customFormat="1" ht="15" customHeight="1">
      <c r="A8" s="201" t="s">
        <v>235</v>
      </c>
    </row>
    <row r="9" s="30" customFormat="1" ht="21" customHeight="1">
      <c r="A9" s="37"/>
    </row>
    <row r="10" spans="1:13" ht="21" customHeight="1">
      <c r="A10" s="28" t="s">
        <v>226</v>
      </c>
      <c r="M10" s="68" t="s">
        <v>123</v>
      </c>
    </row>
    <row r="11" spans="1:13" ht="15" customHeight="1">
      <c r="A11" s="307" t="s">
        <v>177</v>
      </c>
      <c r="B11" s="39" t="s">
        <v>4</v>
      </c>
      <c r="C11" s="40"/>
      <c r="D11" s="69"/>
      <c r="E11" s="41" t="s">
        <v>45</v>
      </c>
      <c r="F11" s="41"/>
      <c r="G11" s="41"/>
      <c r="H11" s="39" t="s">
        <v>46</v>
      </c>
      <c r="I11" s="40"/>
      <c r="J11" s="69"/>
      <c r="K11" s="70" t="s">
        <v>47</v>
      </c>
      <c r="L11" s="41"/>
      <c r="M11" s="42"/>
    </row>
    <row r="12" spans="1:13" ht="15" customHeight="1">
      <c r="A12" s="308"/>
      <c r="B12" s="34" t="s">
        <v>176</v>
      </c>
      <c r="C12" s="34" t="s">
        <v>178</v>
      </c>
      <c r="D12" s="34" t="s">
        <v>179</v>
      </c>
      <c r="E12" s="34" t="s">
        <v>176</v>
      </c>
      <c r="F12" s="34" t="s">
        <v>178</v>
      </c>
      <c r="G12" s="34" t="s">
        <v>179</v>
      </c>
      <c r="H12" s="34" t="s">
        <v>176</v>
      </c>
      <c r="I12" s="34" t="s">
        <v>178</v>
      </c>
      <c r="J12" s="34" t="s">
        <v>179</v>
      </c>
      <c r="K12" s="34" t="s">
        <v>176</v>
      </c>
      <c r="L12" s="34" t="s">
        <v>178</v>
      </c>
      <c r="M12" s="34" t="s">
        <v>179</v>
      </c>
    </row>
    <row r="13" spans="1:14" ht="18" customHeight="1">
      <c r="A13" s="71">
        <v>27</v>
      </c>
      <c r="B13" s="72">
        <v>3581</v>
      </c>
      <c r="C13" s="257">
        <v>1624</v>
      </c>
      <c r="D13" s="257">
        <v>1957</v>
      </c>
      <c r="E13" s="257">
        <v>3064</v>
      </c>
      <c r="F13" s="257">
        <v>1594</v>
      </c>
      <c r="G13" s="257">
        <v>1470</v>
      </c>
      <c r="H13" s="257">
        <v>435</v>
      </c>
      <c r="I13" s="257">
        <v>30</v>
      </c>
      <c r="J13" s="257">
        <v>405</v>
      </c>
      <c r="K13" s="257">
        <v>0</v>
      </c>
      <c r="L13" s="257">
        <v>0</v>
      </c>
      <c r="M13" s="257">
        <v>0</v>
      </c>
      <c r="N13" s="80"/>
    </row>
    <row r="14" spans="1:14" ht="18" customHeight="1">
      <c r="A14" s="225">
        <v>26</v>
      </c>
      <c r="B14" s="72">
        <v>3476</v>
      </c>
      <c r="C14" s="257">
        <v>1628</v>
      </c>
      <c r="D14" s="257">
        <v>1848</v>
      </c>
      <c r="E14" s="257">
        <v>2960</v>
      </c>
      <c r="F14" s="257">
        <v>1594</v>
      </c>
      <c r="G14" s="257">
        <v>1366</v>
      </c>
      <c r="H14" s="257">
        <v>442</v>
      </c>
      <c r="I14" s="257">
        <v>33</v>
      </c>
      <c r="J14" s="257">
        <v>409</v>
      </c>
      <c r="K14" s="257">
        <v>1</v>
      </c>
      <c r="L14" s="257">
        <v>1</v>
      </c>
      <c r="M14" s="257">
        <v>0</v>
      </c>
      <c r="N14" s="80"/>
    </row>
    <row r="15" spans="1:14" ht="18" customHeight="1">
      <c r="A15" s="73" t="s">
        <v>124</v>
      </c>
      <c r="B15" s="74">
        <v>105</v>
      </c>
      <c r="C15" s="74">
        <v>-4</v>
      </c>
      <c r="D15" s="74">
        <v>109</v>
      </c>
      <c r="E15" s="74">
        <v>104</v>
      </c>
      <c r="F15" s="74">
        <v>0</v>
      </c>
      <c r="G15" s="74">
        <v>104</v>
      </c>
      <c r="H15" s="74">
        <v>-7</v>
      </c>
      <c r="I15" s="74">
        <v>-3</v>
      </c>
      <c r="J15" s="74">
        <v>-4</v>
      </c>
      <c r="K15" s="74">
        <v>-1</v>
      </c>
      <c r="L15" s="74">
        <v>-1</v>
      </c>
      <c r="M15" s="74">
        <v>0</v>
      </c>
      <c r="N15" s="80"/>
    </row>
    <row r="16" spans="3:14" ht="12" customHeight="1">
      <c r="C16" s="80"/>
      <c r="D16" s="80"/>
      <c r="E16" s="80"/>
      <c r="F16" s="80"/>
      <c r="G16" s="80"/>
      <c r="H16" s="80"/>
      <c r="I16" s="80"/>
      <c r="J16" s="80"/>
      <c r="K16" s="80"/>
      <c r="L16" s="80"/>
      <c r="M16" s="80"/>
      <c r="N16" s="80"/>
    </row>
    <row r="17" spans="1:14" ht="15" customHeight="1">
      <c r="A17" s="307" t="s">
        <v>177</v>
      </c>
      <c r="B17" s="39" t="s">
        <v>48</v>
      </c>
      <c r="C17" s="258"/>
      <c r="D17" s="259"/>
      <c r="E17" s="260" t="s">
        <v>49</v>
      </c>
      <c r="F17" s="260"/>
      <c r="G17" s="260"/>
      <c r="H17" s="370" t="s">
        <v>125</v>
      </c>
      <c r="I17" s="371"/>
      <c r="J17" s="372"/>
      <c r="K17" s="80"/>
      <c r="L17" s="80"/>
      <c r="M17" s="80"/>
      <c r="N17" s="80"/>
    </row>
    <row r="18" spans="1:14" ht="15" customHeight="1">
      <c r="A18" s="308"/>
      <c r="B18" s="34" t="s">
        <v>176</v>
      </c>
      <c r="C18" s="261" t="s">
        <v>178</v>
      </c>
      <c r="D18" s="261" t="s">
        <v>179</v>
      </c>
      <c r="E18" s="261" t="s">
        <v>176</v>
      </c>
      <c r="F18" s="261" t="s">
        <v>178</v>
      </c>
      <c r="G18" s="261" t="s">
        <v>179</v>
      </c>
      <c r="H18" s="261" t="s">
        <v>176</v>
      </c>
      <c r="I18" s="261" t="s">
        <v>178</v>
      </c>
      <c r="J18" s="261" t="s">
        <v>179</v>
      </c>
      <c r="K18" s="80"/>
      <c r="L18" s="80"/>
      <c r="M18" s="80"/>
      <c r="N18" s="80"/>
    </row>
    <row r="19" spans="1:14" ht="18" customHeight="1">
      <c r="A19" s="71">
        <v>27</v>
      </c>
      <c r="B19" s="72">
        <v>0</v>
      </c>
      <c r="C19" s="257">
        <v>0</v>
      </c>
      <c r="D19" s="257">
        <v>0</v>
      </c>
      <c r="E19" s="257">
        <v>82</v>
      </c>
      <c r="F19" s="262">
        <v>0</v>
      </c>
      <c r="G19" s="257">
        <v>82</v>
      </c>
      <c r="H19" s="262">
        <v>0</v>
      </c>
      <c r="I19" s="262">
        <v>0</v>
      </c>
      <c r="J19" s="262">
        <v>0</v>
      </c>
      <c r="K19" s="80"/>
      <c r="L19" s="80"/>
      <c r="M19" s="80"/>
      <c r="N19" s="80"/>
    </row>
    <row r="20" spans="1:14" ht="18" customHeight="1">
      <c r="A20" s="225">
        <v>26</v>
      </c>
      <c r="B20" s="72">
        <v>0</v>
      </c>
      <c r="C20" s="257">
        <v>0</v>
      </c>
      <c r="D20" s="257">
        <v>0</v>
      </c>
      <c r="E20" s="257">
        <v>73</v>
      </c>
      <c r="F20" s="262">
        <v>0</v>
      </c>
      <c r="G20" s="257">
        <v>73</v>
      </c>
      <c r="H20" s="262">
        <v>0</v>
      </c>
      <c r="I20" s="262">
        <v>0</v>
      </c>
      <c r="J20" s="262">
        <v>0</v>
      </c>
      <c r="K20" s="80"/>
      <c r="L20" s="80"/>
      <c r="M20" s="80"/>
      <c r="N20" s="80"/>
    </row>
    <row r="21" spans="1:14" ht="18" customHeight="1">
      <c r="A21" s="73" t="s">
        <v>124</v>
      </c>
      <c r="B21" s="74">
        <v>0</v>
      </c>
      <c r="C21" s="74">
        <v>0</v>
      </c>
      <c r="D21" s="74">
        <v>0</v>
      </c>
      <c r="E21" s="74">
        <v>9</v>
      </c>
      <c r="F21" s="74">
        <v>0</v>
      </c>
      <c r="G21" s="74">
        <v>9</v>
      </c>
      <c r="H21" s="74">
        <v>0</v>
      </c>
      <c r="I21" s="74">
        <v>0</v>
      </c>
      <c r="J21" s="74">
        <v>0</v>
      </c>
      <c r="K21" s="80"/>
      <c r="L21" s="80"/>
      <c r="M21" s="80"/>
      <c r="N21" s="80"/>
    </row>
    <row r="22" spans="3:14" ht="21" customHeight="1">
      <c r="C22" s="80"/>
      <c r="D22" s="80"/>
      <c r="E22" s="80"/>
      <c r="F22" s="80"/>
      <c r="G22" s="80"/>
      <c r="H22" s="80"/>
      <c r="I22" s="80"/>
      <c r="J22" s="80"/>
      <c r="K22" s="80"/>
      <c r="L22" s="80"/>
      <c r="M22" s="80"/>
      <c r="N22" s="80"/>
    </row>
    <row r="23" spans="1:14" s="30" customFormat="1" ht="15" customHeight="1">
      <c r="A23" s="37" t="s">
        <v>236</v>
      </c>
      <c r="C23" s="51"/>
      <c r="D23" s="51"/>
      <c r="E23" s="51"/>
      <c r="F23" s="51"/>
      <c r="G23" s="51"/>
      <c r="H23" s="51"/>
      <c r="I23" s="51"/>
      <c r="J23" s="51"/>
      <c r="K23" s="51"/>
      <c r="L23" s="51"/>
      <c r="M23" s="51"/>
      <c r="N23" s="51"/>
    </row>
    <row r="24" spans="1:14" s="30" customFormat="1" ht="15" customHeight="1">
      <c r="A24" s="30" t="s">
        <v>126</v>
      </c>
      <c r="C24" s="51"/>
      <c r="D24" s="51"/>
      <c r="E24" s="51"/>
      <c r="F24" s="51"/>
      <c r="G24" s="51"/>
      <c r="H24" s="51"/>
      <c r="I24" s="51"/>
      <c r="J24" s="51"/>
      <c r="K24" s="51"/>
      <c r="L24" s="51"/>
      <c r="M24" s="51"/>
      <c r="N24" s="51"/>
    </row>
    <row r="25" spans="1:14" s="30" customFormat="1" ht="15" customHeight="1">
      <c r="A25" s="37" t="s">
        <v>237</v>
      </c>
      <c r="C25" s="51"/>
      <c r="D25" s="51"/>
      <c r="E25" s="51"/>
      <c r="F25" s="51"/>
      <c r="G25" s="51"/>
      <c r="H25" s="51"/>
      <c r="I25" s="51"/>
      <c r="J25" s="51"/>
      <c r="K25" s="51"/>
      <c r="L25" s="51"/>
      <c r="M25" s="51"/>
      <c r="N25" s="51"/>
    </row>
    <row r="26" spans="1:14" s="30" customFormat="1" ht="15" customHeight="1">
      <c r="A26" s="38" t="s">
        <v>127</v>
      </c>
      <c r="C26" s="51"/>
      <c r="D26" s="51"/>
      <c r="E26" s="51"/>
      <c r="F26" s="51"/>
      <c r="G26" s="51"/>
      <c r="H26" s="51"/>
      <c r="I26" s="51"/>
      <c r="J26" s="51"/>
      <c r="K26" s="51"/>
      <c r="L26" s="51"/>
      <c r="M26" s="51"/>
      <c r="N26" s="51"/>
    </row>
    <row r="27" spans="1:14" s="30" customFormat="1" ht="15" customHeight="1">
      <c r="A27" s="37" t="s">
        <v>238</v>
      </c>
      <c r="C27" s="51"/>
      <c r="D27" s="51"/>
      <c r="E27" s="51"/>
      <c r="F27" s="51"/>
      <c r="G27" s="51"/>
      <c r="H27" s="51"/>
      <c r="I27" s="51"/>
      <c r="J27" s="51"/>
      <c r="K27" s="51"/>
      <c r="L27" s="51"/>
      <c r="M27" s="51"/>
      <c r="N27" s="51"/>
    </row>
    <row r="28" spans="1:14" s="30" customFormat="1" ht="15" customHeight="1">
      <c r="A28" s="37" t="s">
        <v>239</v>
      </c>
      <c r="C28" s="51"/>
      <c r="D28" s="51"/>
      <c r="E28" s="51"/>
      <c r="F28" s="51"/>
      <c r="G28" s="51"/>
      <c r="H28" s="51"/>
      <c r="I28" s="51"/>
      <c r="J28" s="51"/>
      <c r="K28" s="51"/>
      <c r="L28" s="51"/>
      <c r="M28" s="51"/>
      <c r="N28" s="51"/>
    </row>
    <row r="29" spans="1:14" s="30" customFormat="1" ht="15" customHeight="1">
      <c r="A29" s="38" t="s">
        <v>128</v>
      </c>
      <c r="C29" s="51"/>
      <c r="D29" s="51"/>
      <c r="E29" s="51"/>
      <c r="F29" s="51"/>
      <c r="G29" s="51"/>
      <c r="H29" s="51"/>
      <c r="I29" s="51"/>
      <c r="J29" s="51"/>
      <c r="K29" s="51"/>
      <c r="L29" s="51"/>
      <c r="M29" s="51"/>
      <c r="N29" s="51"/>
    </row>
    <row r="30" spans="1:14" s="30" customFormat="1" ht="15" customHeight="1">
      <c r="A30" s="37" t="s">
        <v>240</v>
      </c>
      <c r="C30" s="51"/>
      <c r="D30" s="51"/>
      <c r="E30" s="51"/>
      <c r="F30" s="51"/>
      <c r="G30" s="51"/>
      <c r="H30" s="51"/>
      <c r="I30" s="51"/>
      <c r="J30" s="51"/>
      <c r="K30" s="51"/>
      <c r="L30" s="51"/>
      <c r="M30" s="51"/>
      <c r="N30" s="51"/>
    </row>
    <row r="31" spans="1:14" s="30" customFormat="1" ht="15" customHeight="1">
      <c r="A31" s="37" t="s">
        <v>241</v>
      </c>
      <c r="C31" s="51"/>
      <c r="D31" s="51"/>
      <c r="E31" s="51"/>
      <c r="F31" s="51"/>
      <c r="G31" s="51"/>
      <c r="H31" s="51"/>
      <c r="I31" s="51"/>
      <c r="J31" s="51"/>
      <c r="K31" s="51"/>
      <c r="L31" s="51"/>
      <c r="M31" s="51"/>
      <c r="N31" s="51"/>
    </row>
    <row r="32" spans="1:14" s="30" customFormat="1" ht="15" customHeight="1">
      <c r="A32" s="37"/>
      <c r="C32" s="51"/>
      <c r="D32" s="51"/>
      <c r="E32" s="51"/>
      <c r="F32" s="51"/>
      <c r="G32" s="51"/>
      <c r="H32" s="51"/>
      <c r="I32" s="51"/>
      <c r="J32" s="51"/>
      <c r="K32" s="51"/>
      <c r="L32" s="51"/>
      <c r="M32" s="51"/>
      <c r="N32" s="51"/>
    </row>
    <row r="33" spans="1:14" ht="20.25" customHeight="1">
      <c r="A33" s="28" t="s">
        <v>227</v>
      </c>
      <c r="C33" s="80"/>
      <c r="D33" s="80"/>
      <c r="E33" s="80"/>
      <c r="F33" s="80"/>
      <c r="G33" s="80"/>
      <c r="H33" s="80"/>
      <c r="I33" s="80"/>
      <c r="J33" s="80"/>
      <c r="K33" s="80"/>
      <c r="L33" s="80"/>
      <c r="M33" s="263" t="s">
        <v>129</v>
      </c>
      <c r="N33" s="80"/>
    </row>
    <row r="34" spans="1:14" ht="15" customHeight="1">
      <c r="A34" s="307" t="s">
        <v>177</v>
      </c>
      <c r="B34" s="39" t="s">
        <v>176</v>
      </c>
      <c r="C34" s="258"/>
      <c r="D34" s="259"/>
      <c r="E34" s="260" t="s">
        <v>50</v>
      </c>
      <c r="F34" s="260"/>
      <c r="G34" s="260"/>
      <c r="H34" s="264" t="s">
        <v>51</v>
      </c>
      <c r="I34" s="258"/>
      <c r="J34" s="259"/>
      <c r="K34" s="260" t="s">
        <v>52</v>
      </c>
      <c r="L34" s="260"/>
      <c r="M34" s="265"/>
      <c r="N34" s="80"/>
    </row>
    <row r="35" spans="1:14" ht="15" customHeight="1">
      <c r="A35" s="308"/>
      <c r="B35" s="34" t="s">
        <v>176</v>
      </c>
      <c r="C35" s="261" t="s">
        <v>178</v>
      </c>
      <c r="D35" s="261" t="s">
        <v>179</v>
      </c>
      <c r="E35" s="261" t="s">
        <v>176</v>
      </c>
      <c r="F35" s="261" t="s">
        <v>178</v>
      </c>
      <c r="G35" s="261" t="s">
        <v>179</v>
      </c>
      <c r="H35" s="261" t="s">
        <v>176</v>
      </c>
      <c r="I35" s="261" t="s">
        <v>178</v>
      </c>
      <c r="J35" s="261" t="s">
        <v>179</v>
      </c>
      <c r="K35" s="261" t="s">
        <v>176</v>
      </c>
      <c r="L35" s="261" t="s">
        <v>178</v>
      </c>
      <c r="M35" s="261" t="s">
        <v>179</v>
      </c>
      <c r="N35" s="80"/>
    </row>
    <row r="36" spans="1:14" ht="18" customHeight="1" hidden="1">
      <c r="A36" s="34">
        <v>14</v>
      </c>
      <c r="B36" s="1">
        <v>4945</v>
      </c>
      <c r="C36" s="195">
        <v>2533</v>
      </c>
      <c r="D36" s="195">
        <v>2412</v>
      </c>
      <c r="E36" s="195">
        <v>4152</v>
      </c>
      <c r="F36" s="195">
        <v>2454</v>
      </c>
      <c r="G36" s="195">
        <v>1698</v>
      </c>
      <c r="H36" s="195">
        <v>793</v>
      </c>
      <c r="I36" s="195">
        <v>79</v>
      </c>
      <c r="J36" s="195">
        <v>714</v>
      </c>
      <c r="K36" s="78">
        <v>45</v>
      </c>
      <c r="L36" s="78">
        <v>45.3</v>
      </c>
      <c r="M36" s="78">
        <v>44.8</v>
      </c>
      <c r="N36" s="80"/>
    </row>
    <row r="37" spans="1:14" ht="18" customHeight="1">
      <c r="A37" s="34">
        <v>16</v>
      </c>
      <c r="B37" s="1">
        <v>5001</v>
      </c>
      <c r="C37" s="195">
        <v>2545</v>
      </c>
      <c r="D37" s="195">
        <v>2456</v>
      </c>
      <c r="E37" s="195">
        <v>4163</v>
      </c>
      <c r="F37" s="195">
        <v>2467</v>
      </c>
      <c r="G37" s="195">
        <v>1696</v>
      </c>
      <c r="H37" s="195">
        <v>838</v>
      </c>
      <c r="I37" s="195">
        <v>78</v>
      </c>
      <c r="J37" s="195">
        <v>760</v>
      </c>
      <c r="K37" s="78">
        <v>46.3</v>
      </c>
      <c r="L37" s="78">
        <v>46.3</v>
      </c>
      <c r="M37" s="78">
        <v>46.3</v>
      </c>
      <c r="N37" s="80"/>
    </row>
    <row r="38" spans="1:14" ht="18" customHeight="1">
      <c r="A38" s="34">
        <v>17</v>
      </c>
      <c r="B38" s="1">
        <v>4748</v>
      </c>
      <c r="C38" s="195">
        <v>2353</v>
      </c>
      <c r="D38" s="195">
        <v>2395</v>
      </c>
      <c r="E38" s="195">
        <v>3957</v>
      </c>
      <c r="F38" s="195">
        <v>2278</v>
      </c>
      <c r="G38" s="195">
        <v>1679</v>
      </c>
      <c r="H38" s="195">
        <v>791</v>
      </c>
      <c r="I38" s="195">
        <v>75</v>
      </c>
      <c r="J38" s="195">
        <v>716</v>
      </c>
      <c r="K38" s="78">
        <v>45.6</v>
      </c>
      <c r="L38" s="78">
        <v>43.9</v>
      </c>
      <c r="M38" s="78">
        <v>47.4</v>
      </c>
      <c r="N38" s="80"/>
    </row>
    <row r="39" spans="1:14" ht="18" customHeight="1">
      <c r="A39" s="34">
        <v>18</v>
      </c>
      <c r="B39" s="1">
        <v>4582</v>
      </c>
      <c r="C39" s="195">
        <v>2278</v>
      </c>
      <c r="D39" s="195">
        <v>2304</v>
      </c>
      <c r="E39" s="195">
        <v>3865</v>
      </c>
      <c r="F39" s="195">
        <v>2197</v>
      </c>
      <c r="G39" s="195">
        <v>1668</v>
      </c>
      <c r="H39" s="195">
        <v>717</v>
      </c>
      <c r="I39" s="195">
        <v>81</v>
      </c>
      <c r="J39" s="195">
        <v>636</v>
      </c>
      <c r="K39" s="78">
        <v>46.6</v>
      </c>
      <c r="L39" s="78">
        <v>45.3</v>
      </c>
      <c r="M39" s="78">
        <v>48</v>
      </c>
      <c r="N39" s="80"/>
    </row>
    <row r="40" spans="1:14" ht="18" customHeight="1">
      <c r="A40" s="34">
        <v>19</v>
      </c>
      <c r="B40" s="1">
        <v>4496</v>
      </c>
      <c r="C40" s="195">
        <v>2243</v>
      </c>
      <c r="D40" s="195">
        <v>2253</v>
      </c>
      <c r="E40" s="195">
        <v>3914</v>
      </c>
      <c r="F40" s="195">
        <v>2200</v>
      </c>
      <c r="G40" s="195">
        <v>1714</v>
      </c>
      <c r="H40" s="195">
        <v>582</v>
      </c>
      <c r="I40" s="195">
        <v>43</v>
      </c>
      <c r="J40" s="195">
        <v>539</v>
      </c>
      <c r="K40" s="78">
        <v>47.32631578947368</v>
      </c>
      <c r="L40" s="78">
        <v>46.419701986754966</v>
      </c>
      <c r="M40" s="78">
        <v>48.26478149100257</v>
      </c>
      <c r="N40" s="80"/>
    </row>
    <row r="41" spans="1:14" ht="18" customHeight="1">
      <c r="A41" s="34">
        <v>20</v>
      </c>
      <c r="B41" s="1">
        <v>4340</v>
      </c>
      <c r="C41" s="195">
        <v>2128</v>
      </c>
      <c r="D41" s="195">
        <v>2212</v>
      </c>
      <c r="E41" s="195">
        <v>3776</v>
      </c>
      <c r="F41" s="195">
        <v>2090</v>
      </c>
      <c r="G41" s="195">
        <v>1686</v>
      </c>
      <c r="H41" s="195">
        <v>564</v>
      </c>
      <c r="I41" s="195">
        <v>38</v>
      </c>
      <c r="J41" s="195">
        <v>526</v>
      </c>
      <c r="K41" s="78">
        <v>47.9</v>
      </c>
      <c r="L41" s="78">
        <v>46.2</v>
      </c>
      <c r="M41" s="78">
        <v>49.7</v>
      </c>
      <c r="N41" s="80"/>
    </row>
    <row r="42" spans="1:14" ht="18" customHeight="1">
      <c r="A42" s="34">
        <v>21</v>
      </c>
      <c r="B42" s="1">
        <v>4415</v>
      </c>
      <c r="C42" s="195">
        <v>2254</v>
      </c>
      <c r="D42" s="195">
        <v>2161</v>
      </c>
      <c r="E42" s="195">
        <v>3919</v>
      </c>
      <c r="F42" s="195">
        <v>2226</v>
      </c>
      <c r="G42" s="195">
        <v>1693</v>
      </c>
      <c r="H42" s="195">
        <v>496</v>
      </c>
      <c r="I42" s="195">
        <v>28</v>
      </c>
      <c r="J42" s="195">
        <v>468</v>
      </c>
      <c r="K42" s="78">
        <v>49</v>
      </c>
      <c r="L42" s="78">
        <v>48.6</v>
      </c>
      <c r="M42" s="78">
        <v>49.3</v>
      </c>
      <c r="N42" s="80"/>
    </row>
    <row r="43" spans="1:14" ht="18" customHeight="1">
      <c r="A43" s="34">
        <v>22</v>
      </c>
      <c r="B43" s="1">
        <v>4227</v>
      </c>
      <c r="C43" s="195">
        <v>2137</v>
      </c>
      <c r="D43" s="195">
        <v>2090</v>
      </c>
      <c r="E43" s="195">
        <v>3743</v>
      </c>
      <c r="F43" s="195">
        <v>2101</v>
      </c>
      <c r="G43" s="195">
        <v>1642</v>
      </c>
      <c r="H43" s="195">
        <v>484</v>
      </c>
      <c r="I43" s="195">
        <v>36</v>
      </c>
      <c r="J43" s="195">
        <v>448</v>
      </c>
      <c r="K43" s="78">
        <v>48.1</v>
      </c>
      <c r="L43" s="78">
        <v>46.8</v>
      </c>
      <c r="M43" s="78">
        <v>49.6</v>
      </c>
      <c r="N43" s="80"/>
    </row>
    <row r="44" spans="1:14" ht="18" customHeight="1">
      <c r="A44" s="34">
        <v>23</v>
      </c>
      <c r="B44" s="1">
        <v>4177</v>
      </c>
      <c r="C44" s="195">
        <v>2141</v>
      </c>
      <c r="D44" s="195">
        <v>2036</v>
      </c>
      <c r="E44" s="195">
        <v>3705</v>
      </c>
      <c r="F44" s="195">
        <v>2102</v>
      </c>
      <c r="G44" s="195">
        <v>1603</v>
      </c>
      <c r="H44" s="195">
        <v>472</v>
      </c>
      <c r="I44" s="195">
        <v>39</v>
      </c>
      <c r="J44" s="195">
        <v>433</v>
      </c>
      <c r="K44" s="78">
        <v>47.8</v>
      </c>
      <c r="L44" s="78">
        <v>46.7</v>
      </c>
      <c r="M44" s="78">
        <v>49</v>
      </c>
      <c r="N44" s="80"/>
    </row>
    <row r="45" spans="1:14" ht="18" customHeight="1">
      <c r="A45" s="198">
        <v>24</v>
      </c>
      <c r="B45" s="1">
        <v>4038</v>
      </c>
      <c r="C45" s="195">
        <v>2029</v>
      </c>
      <c r="D45" s="195">
        <v>2009</v>
      </c>
      <c r="E45" s="195">
        <v>3553</v>
      </c>
      <c r="F45" s="195">
        <v>1984</v>
      </c>
      <c r="G45" s="195">
        <v>1569</v>
      </c>
      <c r="H45" s="195">
        <v>485</v>
      </c>
      <c r="I45" s="195">
        <v>45</v>
      </c>
      <c r="J45" s="195">
        <v>440</v>
      </c>
      <c r="K45" s="78">
        <v>47.9</v>
      </c>
      <c r="L45" s="78">
        <v>46.4</v>
      </c>
      <c r="M45" s="78">
        <v>49.6</v>
      </c>
      <c r="N45" s="80"/>
    </row>
    <row r="46" spans="1:14" ht="18" customHeight="1">
      <c r="A46" s="198">
        <v>25</v>
      </c>
      <c r="B46" s="1">
        <v>4040</v>
      </c>
      <c r="C46" s="195">
        <v>1988</v>
      </c>
      <c r="D46" s="195">
        <v>2052</v>
      </c>
      <c r="E46" s="195">
        <v>3552</v>
      </c>
      <c r="F46" s="195">
        <v>1950</v>
      </c>
      <c r="G46" s="195">
        <v>1602</v>
      </c>
      <c r="H46" s="195">
        <v>488</v>
      </c>
      <c r="I46" s="195">
        <v>38</v>
      </c>
      <c r="J46" s="195">
        <v>450</v>
      </c>
      <c r="K46" s="78">
        <v>47.4</v>
      </c>
      <c r="L46" s="78">
        <v>45.6</v>
      </c>
      <c r="M46" s="78">
        <v>49.4</v>
      </c>
      <c r="N46" s="80"/>
    </row>
    <row r="47" spans="1:14" ht="18" customHeight="1">
      <c r="A47" s="226">
        <v>26</v>
      </c>
      <c r="B47" s="1">
        <v>4034</v>
      </c>
      <c r="C47" s="195">
        <v>2026</v>
      </c>
      <c r="D47" s="195">
        <v>2008</v>
      </c>
      <c r="E47" s="195">
        <v>3586</v>
      </c>
      <c r="F47" s="195">
        <v>1993</v>
      </c>
      <c r="G47" s="195">
        <v>1593</v>
      </c>
      <c r="H47" s="195">
        <v>448</v>
      </c>
      <c r="I47" s="195">
        <v>33</v>
      </c>
      <c r="J47" s="195">
        <v>415</v>
      </c>
      <c r="K47" s="78">
        <v>48.7</v>
      </c>
      <c r="L47" s="78">
        <v>47.7</v>
      </c>
      <c r="M47" s="78">
        <v>49.8</v>
      </c>
      <c r="N47" s="80"/>
    </row>
    <row r="48" spans="1:14" ht="18" customHeight="1">
      <c r="A48" s="214">
        <v>27</v>
      </c>
      <c r="B48" s="1">
        <v>3964</v>
      </c>
      <c r="C48" s="195">
        <v>1927</v>
      </c>
      <c r="D48" s="195">
        <v>2037</v>
      </c>
      <c r="E48" s="195">
        <v>3522</v>
      </c>
      <c r="F48" s="195">
        <v>1895</v>
      </c>
      <c r="G48" s="195">
        <v>1627</v>
      </c>
      <c r="H48" s="195">
        <v>442</v>
      </c>
      <c r="I48" s="195">
        <v>32</v>
      </c>
      <c r="J48" s="195">
        <v>410</v>
      </c>
      <c r="K48" s="78">
        <v>48.1</v>
      </c>
      <c r="L48" s="78">
        <v>46.3</v>
      </c>
      <c r="M48" s="78">
        <v>50</v>
      </c>
      <c r="N48" s="80"/>
    </row>
    <row r="49" spans="3:14" ht="13.5">
      <c r="C49" s="80"/>
      <c r="D49" s="80"/>
      <c r="E49" s="80"/>
      <c r="F49" s="80"/>
      <c r="G49" s="80"/>
      <c r="H49" s="80"/>
      <c r="I49" s="80"/>
      <c r="J49" s="80"/>
      <c r="K49" s="80"/>
      <c r="L49" s="80"/>
      <c r="M49" s="80"/>
      <c r="N49" s="80"/>
    </row>
    <row r="50" ht="13.5">
      <c r="A50" s="79"/>
    </row>
    <row r="52" ht="13.5">
      <c r="A52" s="79"/>
    </row>
    <row r="54" ht="13.5">
      <c r="A54" s="79"/>
    </row>
    <row r="56" ht="13.5">
      <c r="A56" s="79"/>
    </row>
  </sheetData>
  <sheetProtection/>
  <mergeCells count="4">
    <mergeCell ref="A11:A12"/>
    <mergeCell ref="A17:A18"/>
    <mergeCell ref="A34:A35"/>
    <mergeCell ref="H17:J17"/>
  </mergeCells>
  <conditionalFormatting sqref="A17:H17 K17:IV17 A1:IV16 A18:IV65536">
    <cfRule type="expression" priority="1" dxfId="1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7"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codeName="Sheet42">
    <tabColor theme="5" tint="0.5999900102615356"/>
  </sheetPr>
  <dimension ref="A10:AF63"/>
  <sheetViews>
    <sheetView view="pageBreakPreview" zoomScale="98" zoomScaleSheetLayoutView="98" zoomScalePageLayoutView="0" workbookViewId="0" topLeftCell="A1">
      <selection activeCell="A1" sqref="A1"/>
    </sheetView>
  </sheetViews>
  <sheetFormatPr defaultColWidth="8.875" defaultRowHeight="13.5"/>
  <cols>
    <col min="1" max="1" width="7.375" style="5" customWidth="1"/>
    <col min="2" max="9" width="9.50390625" style="5" customWidth="1"/>
    <col min="10" max="10" width="4.25390625" style="5" customWidth="1"/>
    <col min="11" max="11" width="8.875" style="5" hidden="1" customWidth="1"/>
    <col min="12" max="12" width="3.875" style="35" hidden="1" customWidth="1"/>
    <col min="13" max="20" width="5.50390625" style="35" hidden="1" customWidth="1"/>
    <col min="21" max="21" width="6.50390625" style="35" hidden="1" customWidth="1"/>
    <col min="22" max="22" width="8.875" style="26" customWidth="1"/>
    <col min="23" max="31" width="6.50390625" style="5" customWidth="1"/>
    <col min="32" max="32" width="9.375" style="5" customWidth="1"/>
    <col min="33" max="16384" width="8.875" style="5" customWidth="1"/>
  </cols>
  <sheetData>
    <row r="10" ht="13.5">
      <c r="K10" s="30"/>
    </row>
    <row r="12" spans="23:32" ht="13.5">
      <c r="W12" s="6"/>
      <c r="X12" s="270"/>
      <c r="Y12" s="270"/>
      <c r="Z12" s="270"/>
      <c r="AA12" s="270"/>
      <c r="AB12" s="270"/>
      <c r="AC12" s="270"/>
      <c r="AD12" s="270"/>
      <c r="AE12" s="270"/>
      <c r="AF12" s="6"/>
    </row>
    <row r="13" spans="12:32" ht="13.5">
      <c r="L13" s="54" t="s">
        <v>130</v>
      </c>
      <c r="M13" s="26"/>
      <c r="N13" s="26"/>
      <c r="O13" s="26"/>
      <c r="P13" s="26"/>
      <c r="Q13" s="26"/>
      <c r="R13" s="26"/>
      <c r="S13" s="26"/>
      <c r="T13" s="26"/>
      <c r="U13" s="26"/>
      <c r="W13" s="266"/>
      <c r="X13" s="270"/>
      <c r="Y13" s="270"/>
      <c r="Z13" s="270"/>
      <c r="AA13" s="270"/>
      <c r="AB13" s="271"/>
      <c r="AC13" s="271"/>
      <c r="AD13" s="271"/>
      <c r="AE13" s="271"/>
      <c r="AF13" s="6"/>
    </row>
    <row r="14" spans="12:32" ht="13.5">
      <c r="L14" s="55"/>
      <c r="M14" s="55" t="s">
        <v>12</v>
      </c>
      <c r="N14" s="55" t="s">
        <v>53</v>
      </c>
      <c r="O14" s="55" t="s">
        <v>54</v>
      </c>
      <c r="P14" s="55" t="s">
        <v>131</v>
      </c>
      <c r="Q14" s="55" t="s">
        <v>55</v>
      </c>
      <c r="R14" s="55" t="s">
        <v>132</v>
      </c>
      <c r="S14" s="55" t="s">
        <v>133</v>
      </c>
      <c r="T14" s="55" t="s">
        <v>182</v>
      </c>
      <c r="U14" s="56" t="s">
        <v>181</v>
      </c>
      <c r="W14" s="267"/>
      <c r="X14" s="272"/>
      <c r="Y14" s="272"/>
      <c r="Z14" s="272"/>
      <c r="AA14" s="272"/>
      <c r="AB14" s="272"/>
      <c r="AC14" s="272"/>
      <c r="AD14" s="272"/>
      <c r="AE14" s="272"/>
      <c r="AF14" s="6"/>
    </row>
    <row r="15" spans="2:32" ht="13.5">
      <c r="B15" s="11"/>
      <c r="L15" s="55" t="s">
        <v>134</v>
      </c>
      <c r="M15" s="56">
        <v>520</v>
      </c>
      <c r="N15" s="56">
        <v>1475</v>
      </c>
      <c r="O15" s="56">
        <v>318</v>
      </c>
      <c r="P15" s="56">
        <v>244</v>
      </c>
      <c r="Q15" s="56">
        <v>231</v>
      </c>
      <c r="R15" s="56">
        <v>100</v>
      </c>
      <c r="S15" s="56">
        <v>94</v>
      </c>
      <c r="T15" s="56">
        <v>898</v>
      </c>
      <c r="U15" s="56">
        <f>SUM(M15:T15)</f>
        <v>3880</v>
      </c>
      <c r="W15" s="267"/>
      <c r="X15" s="270"/>
      <c r="Y15" s="270"/>
      <c r="Z15" s="270"/>
      <c r="AA15" s="270"/>
      <c r="AB15" s="270"/>
      <c r="AC15" s="270"/>
      <c r="AD15" s="270"/>
      <c r="AE15" s="270"/>
      <c r="AF15" s="6"/>
    </row>
    <row r="16" spans="12:32" ht="13.5">
      <c r="L16" s="55" t="s">
        <v>135</v>
      </c>
      <c r="M16" s="56">
        <v>421</v>
      </c>
      <c r="N16" s="56">
        <v>218</v>
      </c>
      <c r="O16" s="56">
        <v>13</v>
      </c>
      <c r="P16" s="56">
        <v>20</v>
      </c>
      <c r="Q16" s="56">
        <v>0</v>
      </c>
      <c r="R16" s="56">
        <v>4</v>
      </c>
      <c r="S16" s="56">
        <v>4</v>
      </c>
      <c r="T16" s="56">
        <v>50</v>
      </c>
      <c r="U16" s="56">
        <f>SUM(M16:T16)</f>
        <v>730</v>
      </c>
      <c r="W16" s="267"/>
      <c r="X16" s="270"/>
      <c r="Y16" s="270"/>
      <c r="Z16" s="270"/>
      <c r="AA16" s="270"/>
      <c r="AB16" s="273"/>
      <c r="AC16" s="270"/>
      <c r="AD16" s="270"/>
      <c r="AE16" s="270"/>
      <c r="AF16" s="6"/>
    </row>
    <row r="17" spans="12:32" ht="13.5">
      <c r="L17" s="55" t="s">
        <v>181</v>
      </c>
      <c r="M17" s="56">
        <f>SUM(M15:M16)</f>
        <v>941</v>
      </c>
      <c r="N17" s="56">
        <f aca="true" t="shared" si="0" ref="N17:U17">SUM(N15:N16)</f>
        <v>1693</v>
      </c>
      <c r="O17" s="56">
        <f t="shared" si="0"/>
        <v>331</v>
      </c>
      <c r="P17" s="56">
        <f t="shared" si="0"/>
        <v>264</v>
      </c>
      <c r="Q17" s="56">
        <f t="shared" si="0"/>
        <v>231</v>
      </c>
      <c r="R17" s="56">
        <f t="shared" si="0"/>
        <v>104</v>
      </c>
      <c r="S17" s="56">
        <f t="shared" si="0"/>
        <v>98</v>
      </c>
      <c r="T17" s="56">
        <f t="shared" si="0"/>
        <v>948</v>
      </c>
      <c r="U17" s="56">
        <f t="shared" si="0"/>
        <v>4610</v>
      </c>
      <c r="W17" s="267"/>
      <c r="X17" s="270"/>
      <c r="Y17" s="270"/>
      <c r="Z17" s="270"/>
      <c r="AA17" s="270"/>
      <c r="AB17" s="270"/>
      <c r="AC17" s="270"/>
      <c r="AD17" s="270"/>
      <c r="AE17" s="270"/>
      <c r="AF17" s="6"/>
    </row>
    <row r="18" spans="12:32" ht="13.5">
      <c r="L18" s="55" t="s">
        <v>136</v>
      </c>
      <c r="M18" s="57">
        <f>M17/$U$17*100</f>
        <v>20.412147505422993</v>
      </c>
      <c r="N18" s="57">
        <f aca="true" t="shared" si="1" ref="N18:U18">N17/$U$17*100</f>
        <v>36.724511930585685</v>
      </c>
      <c r="O18" s="57">
        <f t="shared" si="1"/>
        <v>7.18004338394794</v>
      </c>
      <c r="P18" s="57">
        <f t="shared" si="1"/>
        <v>5.726681127982646</v>
      </c>
      <c r="Q18" s="57">
        <f t="shared" si="1"/>
        <v>5.010845986984815</v>
      </c>
      <c r="R18" s="57">
        <f t="shared" si="1"/>
        <v>2.2559652928416485</v>
      </c>
      <c r="S18" s="57">
        <f t="shared" si="1"/>
        <v>2.125813449023861</v>
      </c>
      <c r="T18" s="57">
        <f t="shared" si="1"/>
        <v>20.563991323210413</v>
      </c>
      <c r="U18" s="57">
        <f t="shared" si="1"/>
        <v>100</v>
      </c>
      <c r="W18" s="267"/>
      <c r="X18" s="274"/>
      <c r="Y18" s="274"/>
      <c r="Z18" s="274"/>
      <c r="AA18" s="274"/>
      <c r="AB18" s="274"/>
      <c r="AC18" s="274"/>
      <c r="AD18" s="274"/>
      <c r="AE18" s="274"/>
      <c r="AF18" s="268"/>
    </row>
    <row r="19" spans="12:32" ht="13.5">
      <c r="L19" s="58"/>
      <c r="M19" s="26"/>
      <c r="N19" s="26"/>
      <c r="O19" s="26"/>
      <c r="P19" s="26"/>
      <c r="Q19" s="17"/>
      <c r="R19" s="17"/>
      <c r="S19" s="17"/>
      <c r="T19" s="17"/>
      <c r="U19" s="26"/>
      <c r="W19" s="6"/>
      <c r="X19" s="270"/>
      <c r="Y19" s="270"/>
      <c r="Z19" s="270"/>
      <c r="AA19" s="270"/>
      <c r="AB19" s="270"/>
      <c r="AC19" s="270"/>
      <c r="AD19" s="270"/>
      <c r="AE19" s="270"/>
      <c r="AF19" s="6"/>
    </row>
    <row r="20" spans="12:32" ht="13.5">
      <c r="L20" s="58"/>
      <c r="M20" s="26"/>
      <c r="N20" s="26"/>
      <c r="O20" s="26"/>
      <c r="P20" s="26"/>
      <c r="Q20" s="59"/>
      <c r="R20" s="59"/>
      <c r="S20" s="59"/>
      <c r="T20" s="59"/>
      <c r="U20" s="26"/>
      <c r="W20" s="6"/>
      <c r="X20" s="270"/>
      <c r="Y20" s="270"/>
      <c r="Z20" s="270"/>
      <c r="AA20" s="270"/>
      <c r="AB20" s="270"/>
      <c r="AC20" s="270"/>
      <c r="AD20" s="270"/>
      <c r="AE20" s="270"/>
      <c r="AF20" s="6"/>
    </row>
    <row r="21" spans="12:32" ht="13.5">
      <c r="L21" s="54" t="s">
        <v>137</v>
      </c>
      <c r="M21" s="26"/>
      <c r="N21" s="26"/>
      <c r="O21" s="26"/>
      <c r="P21" s="26"/>
      <c r="Q21" s="59"/>
      <c r="R21" s="59"/>
      <c r="S21" s="59"/>
      <c r="T21" s="59"/>
      <c r="U21" s="26"/>
      <c r="W21" s="266"/>
      <c r="X21" s="270"/>
      <c r="Y21" s="270"/>
      <c r="Z21" s="270"/>
      <c r="AA21" s="270"/>
      <c r="AB21" s="271"/>
      <c r="AC21" s="271"/>
      <c r="AD21" s="271"/>
      <c r="AE21" s="271"/>
      <c r="AF21" s="6"/>
    </row>
    <row r="22" spans="12:32" ht="13.5">
      <c r="L22" s="55"/>
      <c r="M22" s="55" t="s">
        <v>12</v>
      </c>
      <c r="N22" s="55" t="s">
        <v>53</v>
      </c>
      <c r="O22" s="55" t="s">
        <v>54</v>
      </c>
      <c r="P22" s="55" t="s">
        <v>131</v>
      </c>
      <c r="Q22" s="55" t="s">
        <v>55</v>
      </c>
      <c r="R22" s="55" t="s">
        <v>132</v>
      </c>
      <c r="S22" s="55" t="s">
        <v>133</v>
      </c>
      <c r="T22" s="55" t="s">
        <v>182</v>
      </c>
      <c r="U22" s="56" t="s">
        <v>181</v>
      </c>
      <c r="W22" s="267"/>
      <c r="X22" s="272"/>
      <c r="Y22" s="272"/>
      <c r="Z22" s="272"/>
      <c r="AA22" s="272"/>
      <c r="AB22" s="272"/>
      <c r="AC22" s="272"/>
      <c r="AD22" s="272"/>
      <c r="AE22" s="272"/>
      <c r="AF22" s="6"/>
    </row>
    <row r="23" spans="12:32" ht="14.25">
      <c r="L23" s="55" t="s">
        <v>134</v>
      </c>
      <c r="M23" s="56">
        <v>578</v>
      </c>
      <c r="N23" s="56">
        <v>1524</v>
      </c>
      <c r="O23" s="56">
        <v>309</v>
      </c>
      <c r="P23" s="56">
        <v>216</v>
      </c>
      <c r="Q23" s="56">
        <v>216</v>
      </c>
      <c r="R23" s="56">
        <v>96</v>
      </c>
      <c r="S23" s="56">
        <v>117</v>
      </c>
      <c r="T23" s="56">
        <v>919</v>
      </c>
      <c r="U23" s="56">
        <f>SUM(M23:T23)</f>
        <v>3975</v>
      </c>
      <c r="W23" s="267"/>
      <c r="X23" s="275"/>
      <c r="Y23" s="275"/>
      <c r="Z23" s="275"/>
      <c r="AA23" s="275"/>
      <c r="AB23" s="275"/>
      <c r="AC23" s="275"/>
      <c r="AD23" s="275"/>
      <c r="AE23" s="275"/>
      <c r="AF23" s="269"/>
    </row>
    <row r="24" spans="12:32" ht="13.5">
      <c r="L24" s="55" t="s">
        <v>135</v>
      </c>
      <c r="M24" s="56">
        <v>502</v>
      </c>
      <c r="N24" s="56">
        <v>257</v>
      </c>
      <c r="O24" s="56">
        <v>6</v>
      </c>
      <c r="P24" s="56">
        <v>22</v>
      </c>
      <c r="Q24" s="56">
        <v>1</v>
      </c>
      <c r="R24" s="56">
        <v>1</v>
      </c>
      <c r="S24" s="56">
        <v>5</v>
      </c>
      <c r="T24" s="56">
        <v>42</v>
      </c>
      <c r="U24" s="56">
        <f>SUM(M24:T24)</f>
        <v>836</v>
      </c>
      <c r="W24" s="267"/>
      <c r="X24" s="275"/>
      <c r="Y24" s="275"/>
      <c r="Z24" s="275"/>
      <c r="AA24" s="275"/>
      <c r="AB24" s="276"/>
      <c r="AC24" s="275"/>
      <c r="AD24" s="275"/>
      <c r="AE24" s="275"/>
      <c r="AF24" s="6"/>
    </row>
    <row r="25" spans="9:32" ht="11.25" customHeight="1">
      <c r="I25" s="23" t="s">
        <v>198</v>
      </c>
      <c r="L25" s="55" t="s">
        <v>181</v>
      </c>
      <c r="M25" s="56">
        <f>SUM(M23:M24)</f>
        <v>1080</v>
      </c>
      <c r="N25" s="56">
        <f aca="true" t="shared" si="2" ref="N25:U25">SUM(N23:N24)</f>
        <v>1781</v>
      </c>
      <c r="O25" s="56">
        <f t="shared" si="2"/>
        <v>315</v>
      </c>
      <c r="P25" s="56">
        <f t="shared" si="2"/>
        <v>238</v>
      </c>
      <c r="Q25" s="56">
        <f t="shared" si="2"/>
        <v>217</v>
      </c>
      <c r="R25" s="56">
        <f t="shared" si="2"/>
        <v>97</v>
      </c>
      <c r="S25" s="56">
        <f t="shared" si="2"/>
        <v>122</v>
      </c>
      <c r="T25" s="56">
        <f t="shared" si="2"/>
        <v>961</v>
      </c>
      <c r="U25" s="56">
        <f t="shared" si="2"/>
        <v>4811</v>
      </c>
      <c r="W25" s="267"/>
      <c r="X25" s="270"/>
      <c r="Y25" s="270"/>
      <c r="Z25" s="270"/>
      <c r="AA25" s="270"/>
      <c r="AB25" s="270"/>
      <c r="AC25" s="270"/>
      <c r="AD25" s="270"/>
      <c r="AE25" s="270"/>
      <c r="AF25" s="6"/>
    </row>
    <row r="26" spans="1:32" ht="18.75" customHeight="1">
      <c r="A26" s="60"/>
      <c r="B26" s="13" t="s">
        <v>12</v>
      </c>
      <c r="C26" s="13" t="s">
        <v>53</v>
      </c>
      <c r="D26" s="13" t="s">
        <v>54</v>
      </c>
      <c r="E26" s="13" t="s">
        <v>131</v>
      </c>
      <c r="F26" s="13" t="s">
        <v>55</v>
      </c>
      <c r="G26" s="13" t="s">
        <v>132</v>
      </c>
      <c r="H26" s="13" t="s">
        <v>133</v>
      </c>
      <c r="I26" s="13" t="s">
        <v>182</v>
      </c>
      <c r="J26" s="35"/>
      <c r="L26" s="55" t="s">
        <v>136</v>
      </c>
      <c r="M26" s="57">
        <f>M25/$U$25*100</f>
        <v>22.448555393889006</v>
      </c>
      <c r="N26" s="57">
        <f aca="true" t="shared" si="3" ref="N26:U26">N25/$U$25*100</f>
        <v>37.01933070047807</v>
      </c>
      <c r="O26" s="57">
        <f t="shared" si="3"/>
        <v>6.5474953232176265</v>
      </c>
      <c r="P26" s="57">
        <f t="shared" si="3"/>
        <v>4.946996466431095</v>
      </c>
      <c r="Q26" s="57">
        <f t="shared" si="3"/>
        <v>4.510496778216587</v>
      </c>
      <c r="R26" s="57">
        <f t="shared" si="3"/>
        <v>2.016212845562253</v>
      </c>
      <c r="S26" s="57">
        <f t="shared" si="3"/>
        <v>2.535855331531906</v>
      </c>
      <c r="T26" s="57">
        <f t="shared" si="3"/>
        <v>19.975057160673458</v>
      </c>
      <c r="U26" s="57">
        <f t="shared" si="3"/>
        <v>100</v>
      </c>
      <c r="V26" s="3"/>
      <c r="W26" s="267"/>
      <c r="X26" s="274"/>
      <c r="Y26" s="274"/>
      <c r="Z26" s="274"/>
      <c r="AA26" s="274"/>
      <c r="AB26" s="274"/>
      <c r="AC26" s="274"/>
      <c r="AD26" s="274"/>
      <c r="AE26" s="274"/>
      <c r="AF26" s="268"/>
    </row>
    <row r="27" spans="1:32" ht="21" customHeight="1">
      <c r="A27" s="61" t="s">
        <v>202</v>
      </c>
      <c r="B27" s="62">
        <v>20.12012012012012</v>
      </c>
      <c r="C27" s="62">
        <v>39.189189189189186</v>
      </c>
      <c r="D27" s="62">
        <v>7.4324324324324325</v>
      </c>
      <c r="E27" s="62">
        <v>5.905905905905906</v>
      </c>
      <c r="F27" s="62">
        <v>4.704704704704705</v>
      </c>
      <c r="G27" s="62">
        <v>1.926926926926927</v>
      </c>
      <c r="H27" s="62">
        <v>2.3273273273273274</v>
      </c>
      <c r="I27" s="62">
        <v>18.393393393393392</v>
      </c>
      <c r="J27" s="35"/>
      <c r="V27" s="59"/>
      <c r="W27" s="6"/>
      <c r="X27" s="270"/>
      <c r="Y27" s="270"/>
      <c r="Z27" s="270"/>
      <c r="AA27" s="270"/>
      <c r="AB27" s="270"/>
      <c r="AC27" s="270"/>
      <c r="AD27" s="270"/>
      <c r="AE27" s="270"/>
      <c r="AF27" s="6"/>
    </row>
    <row r="28" spans="1:22" ht="21" customHeight="1">
      <c r="A28" s="61" t="s">
        <v>243</v>
      </c>
      <c r="B28" s="202">
        <v>19.21462089404791</v>
      </c>
      <c r="C28" s="202">
        <v>40.158063719436896</v>
      </c>
      <c r="D28" s="202">
        <v>7.582119041738701</v>
      </c>
      <c r="E28" s="202">
        <v>5.655717461101506</v>
      </c>
      <c r="F28" s="202">
        <v>4.939491232403062</v>
      </c>
      <c r="G28" s="202">
        <v>1.6794270190170415</v>
      </c>
      <c r="H28" s="202">
        <v>2.3956532477154853</v>
      </c>
      <c r="I28" s="202">
        <v>18.374907384539394</v>
      </c>
      <c r="J28" s="35"/>
      <c r="L28" s="54" t="s">
        <v>138</v>
      </c>
      <c r="M28" s="26"/>
      <c r="N28" s="26"/>
      <c r="O28" s="26"/>
      <c r="P28" s="26"/>
      <c r="Q28" s="26"/>
      <c r="R28" s="26"/>
      <c r="S28" s="26"/>
      <c r="T28" s="26"/>
      <c r="U28" s="26"/>
      <c r="V28" s="59"/>
    </row>
    <row r="29" spans="12:21" ht="16.5" customHeight="1">
      <c r="L29" s="55"/>
      <c r="M29" s="55" t="s">
        <v>12</v>
      </c>
      <c r="N29" s="55" t="s">
        <v>53</v>
      </c>
      <c r="O29" s="55" t="s">
        <v>54</v>
      </c>
      <c r="P29" s="55" t="s">
        <v>131</v>
      </c>
      <c r="Q29" s="55" t="s">
        <v>55</v>
      </c>
      <c r="R29" s="55" t="s">
        <v>132</v>
      </c>
      <c r="S29" s="55" t="s">
        <v>133</v>
      </c>
      <c r="T29" s="55" t="s">
        <v>182</v>
      </c>
      <c r="U29" s="56" t="s">
        <v>181</v>
      </c>
    </row>
    <row r="30" spans="1:24" ht="21" customHeight="1">
      <c r="A30" s="4" t="s">
        <v>244</v>
      </c>
      <c r="L30" s="55" t="s">
        <v>134</v>
      </c>
      <c r="M30" s="56">
        <v>566</v>
      </c>
      <c r="N30" s="56">
        <v>1460</v>
      </c>
      <c r="O30" s="56">
        <v>300</v>
      </c>
      <c r="P30" s="56">
        <v>242</v>
      </c>
      <c r="Q30" s="56">
        <v>232</v>
      </c>
      <c r="R30" s="56">
        <v>111</v>
      </c>
      <c r="S30" s="56">
        <v>110</v>
      </c>
      <c r="T30" s="56">
        <v>835</v>
      </c>
      <c r="U30" s="56">
        <f>SUM(M30:T30)</f>
        <v>3856</v>
      </c>
      <c r="X30" s="5" t="s">
        <v>242</v>
      </c>
    </row>
    <row r="31" spans="1:21" ht="18" customHeight="1">
      <c r="A31" s="4" t="s">
        <v>245</v>
      </c>
      <c r="L31" s="55" t="s">
        <v>135</v>
      </c>
      <c r="M31" s="56">
        <v>376</v>
      </c>
      <c r="N31" s="56">
        <v>190</v>
      </c>
      <c r="O31" s="56">
        <v>3</v>
      </c>
      <c r="P31" s="56">
        <v>16</v>
      </c>
      <c r="Q31" s="56">
        <v>0</v>
      </c>
      <c r="R31" s="56">
        <v>1</v>
      </c>
      <c r="S31" s="56">
        <v>2</v>
      </c>
      <c r="T31" s="56">
        <v>32</v>
      </c>
      <c r="U31" s="56">
        <f>SUM(M31:T31)</f>
        <v>620</v>
      </c>
    </row>
    <row r="32" spans="1:21" ht="18" customHeight="1">
      <c r="A32" s="4" t="s">
        <v>246</v>
      </c>
      <c r="L32" s="55" t="s">
        <v>181</v>
      </c>
      <c r="M32" s="56">
        <f aca="true" t="shared" si="4" ref="M32:U32">SUM(M30:M31)</f>
        <v>942</v>
      </c>
      <c r="N32" s="56">
        <f t="shared" si="4"/>
        <v>1650</v>
      </c>
      <c r="O32" s="56">
        <f t="shared" si="4"/>
        <v>303</v>
      </c>
      <c r="P32" s="56">
        <f t="shared" si="4"/>
        <v>258</v>
      </c>
      <c r="Q32" s="56">
        <f t="shared" si="4"/>
        <v>232</v>
      </c>
      <c r="R32" s="56">
        <f t="shared" si="4"/>
        <v>112</v>
      </c>
      <c r="S32" s="56">
        <f t="shared" si="4"/>
        <v>112</v>
      </c>
      <c r="T32" s="56">
        <f t="shared" si="4"/>
        <v>867</v>
      </c>
      <c r="U32" s="56">
        <f t="shared" si="4"/>
        <v>4476</v>
      </c>
    </row>
    <row r="33" spans="1:22" s="200" customFormat="1" ht="18" customHeight="1">
      <c r="A33" s="203" t="s">
        <v>247</v>
      </c>
      <c r="L33" s="204" t="s">
        <v>136</v>
      </c>
      <c r="M33" s="205">
        <f>M32/$U$32*100</f>
        <v>21.0455764075067</v>
      </c>
      <c r="N33" s="205">
        <f aca="true" t="shared" si="5" ref="N33:U33">N32/$U$32*100</f>
        <v>36.8632707774799</v>
      </c>
      <c r="O33" s="205">
        <f t="shared" si="5"/>
        <v>6.769436997319035</v>
      </c>
      <c r="P33" s="205">
        <f t="shared" si="5"/>
        <v>5.7640750670241285</v>
      </c>
      <c r="Q33" s="205">
        <f t="shared" si="5"/>
        <v>5.183199285075961</v>
      </c>
      <c r="R33" s="205">
        <f t="shared" si="5"/>
        <v>2.5022341376228776</v>
      </c>
      <c r="S33" s="205">
        <f t="shared" si="5"/>
        <v>2.5022341376228776</v>
      </c>
      <c r="T33" s="205">
        <f t="shared" si="5"/>
        <v>19.369973190348524</v>
      </c>
      <c r="U33" s="205">
        <f t="shared" si="5"/>
        <v>100</v>
      </c>
      <c r="V33" s="206"/>
    </row>
    <row r="34" spans="1:22" s="200" customFormat="1" ht="18" customHeight="1">
      <c r="A34" s="207" t="s">
        <v>248</v>
      </c>
      <c r="L34" s="208"/>
      <c r="M34" s="206"/>
      <c r="N34" s="206"/>
      <c r="O34" s="206"/>
      <c r="P34" s="206"/>
      <c r="Q34" s="209"/>
      <c r="R34" s="209"/>
      <c r="S34" s="209"/>
      <c r="T34" s="209"/>
      <c r="U34" s="206"/>
      <c r="V34" s="206"/>
    </row>
    <row r="35" spans="1:21" ht="18" customHeight="1">
      <c r="A35" s="63" t="s">
        <v>255</v>
      </c>
      <c r="L35" s="58"/>
      <c r="M35" s="26"/>
      <c r="N35" s="26"/>
      <c r="O35" s="26"/>
      <c r="P35" s="26"/>
      <c r="Q35" s="59"/>
      <c r="R35" s="59"/>
      <c r="S35" s="59"/>
      <c r="T35" s="59"/>
      <c r="U35" s="26"/>
    </row>
    <row r="36" spans="1:21" ht="18" customHeight="1">
      <c r="A36" s="64" t="s">
        <v>249</v>
      </c>
      <c r="L36" s="54" t="s">
        <v>139</v>
      </c>
      <c r="M36" s="26"/>
      <c r="N36" s="26"/>
      <c r="O36" s="26"/>
      <c r="P36" s="26"/>
      <c r="Q36" s="59"/>
      <c r="R36" s="59"/>
      <c r="S36" s="59"/>
      <c r="T36" s="59"/>
      <c r="U36" s="26"/>
    </row>
    <row r="37" spans="1:21" ht="18" customHeight="1">
      <c r="A37" s="64" t="s">
        <v>203</v>
      </c>
      <c r="L37" s="55"/>
      <c r="M37" s="55" t="s">
        <v>12</v>
      </c>
      <c r="N37" s="55" t="s">
        <v>53</v>
      </c>
      <c r="O37" s="55" t="s">
        <v>54</v>
      </c>
      <c r="P37" s="55" t="s">
        <v>131</v>
      </c>
      <c r="Q37" s="55" t="s">
        <v>55</v>
      </c>
      <c r="R37" s="55" t="s">
        <v>132</v>
      </c>
      <c r="S37" s="55" t="s">
        <v>133</v>
      </c>
      <c r="T37" s="55" t="s">
        <v>182</v>
      </c>
      <c r="U37" s="56" t="s">
        <v>181</v>
      </c>
    </row>
    <row r="38" spans="1:21" ht="18" customHeight="1">
      <c r="A38" s="65" t="s">
        <v>250</v>
      </c>
      <c r="L38" s="55" t="s">
        <v>134</v>
      </c>
      <c r="M38" s="56">
        <v>503</v>
      </c>
      <c r="N38" s="56">
        <v>1497</v>
      </c>
      <c r="O38" s="56">
        <v>335</v>
      </c>
      <c r="P38" s="56">
        <v>221</v>
      </c>
      <c r="Q38" s="56">
        <v>201</v>
      </c>
      <c r="R38" s="56">
        <v>102</v>
      </c>
      <c r="S38" s="56">
        <v>99</v>
      </c>
      <c r="T38" s="56">
        <v>794</v>
      </c>
      <c r="U38" s="56">
        <f>SUM(M38:T38)</f>
        <v>3752</v>
      </c>
    </row>
    <row r="39" spans="1:21" ht="18" customHeight="1">
      <c r="A39" s="64" t="s">
        <v>251</v>
      </c>
      <c r="L39" s="55" t="s">
        <v>135</v>
      </c>
      <c r="M39" s="56">
        <v>342</v>
      </c>
      <c r="N39" s="56">
        <v>187</v>
      </c>
      <c r="O39" s="56">
        <v>5</v>
      </c>
      <c r="P39" s="56">
        <v>13</v>
      </c>
      <c r="Q39" s="56">
        <v>0</v>
      </c>
      <c r="R39" s="56">
        <v>3</v>
      </c>
      <c r="S39" s="56">
        <v>4</v>
      </c>
      <c r="T39" s="56">
        <v>35</v>
      </c>
      <c r="U39" s="56">
        <f>SUM(M39:T39)</f>
        <v>589</v>
      </c>
    </row>
    <row r="40" spans="1:21" ht="18" customHeight="1">
      <c r="A40" s="64" t="s">
        <v>252</v>
      </c>
      <c r="L40" s="55" t="s">
        <v>181</v>
      </c>
      <c r="M40" s="56">
        <f aca="true" t="shared" si="6" ref="M40:U40">SUM(M38:M39)</f>
        <v>845</v>
      </c>
      <c r="N40" s="56">
        <f t="shared" si="6"/>
        <v>1684</v>
      </c>
      <c r="O40" s="56">
        <f t="shared" si="6"/>
        <v>340</v>
      </c>
      <c r="P40" s="56">
        <f t="shared" si="6"/>
        <v>234</v>
      </c>
      <c r="Q40" s="56">
        <f t="shared" si="6"/>
        <v>201</v>
      </c>
      <c r="R40" s="56">
        <f t="shared" si="6"/>
        <v>105</v>
      </c>
      <c r="S40" s="56">
        <f t="shared" si="6"/>
        <v>103</v>
      </c>
      <c r="T40" s="56">
        <f t="shared" si="6"/>
        <v>829</v>
      </c>
      <c r="U40" s="56">
        <f t="shared" si="6"/>
        <v>4341</v>
      </c>
    </row>
    <row r="41" spans="1:21" ht="18" customHeight="1">
      <c r="A41" s="66" t="s">
        <v>253</v>
      </c>
      <c r="L41" s="55" t="s">
        <v>136</v>
      </c>
      <c r="M41" s="57">
        <f>M40/$U$40*100</f>
        <v>19.465560930661137</v>
      </c>
      <c r="N41" s="57">
        <f aca="true" t="shared" si="7" ref="N41:U41">N40/$U$40*100</f>
        <v>38.79290486063119</v>
      </c>
      <c r="O41" s="57">
        <f t="shared" si="7"/>
        <v>7.83229670582815</v>
      </c>
      <c r="P41" s="57">
        <f t="shared" si="7"/>
        <v>5.390463026952315</v>
      </c>
      <c r="Q41" s="57">
        <f t="shared" si="7"/>
        <v>4.630269523151347</v>
      </c>
      <c r="R41" s="57">
        <f t="shared" si="7"/>
        <v>2.4187975120939877</v>
      </c>
      <c r="S41" s="57">
        <f t="shared" si="7"/>
        <v>2.3727251785302923</v>
      </c>
      <c r="T41" s="57">
        <f t="shared" si="7"/>
        <v>19.096982262151577</v>
      </c>
      <c r="U41" s="57">
        <f t="shared" si="7"/>
        <v>100</v>
      </c>
    </row>
    <row r="42" ht="18" customHeight="1">
      <c r="A42" s="4" t="s">
        <v>254</v>
      </c>
    </row>
    <row r="43" ht="15" customHeight="1"/>
    <row r="44" spans="12:21" ht="15" customHeight="1">
      <c r="L44" s="54" t="s">
        <v>140</v>
      </c>
      <c r="M44" s="26"/>
      <c r="N44" s="26"/>
      <c r="O44" s="26"/>
      <c r="P44" s="26"/>
      <c r="Q44" s="59"/>
      <c r="R44" s="59"/>
      <c r="S44" s="59"/>
      <c r="T44" s="59"/>
      <c r="U44" s="26"/>
    </row>
    <row r="45" spans="1:21" ht="13.5">
      <c r="A45" s="35"/>
      <c r="B45" s="35"/>
      <c r="F45" s="35"/>
      <c r="G45" s="35"/>
      <c r="H45" s="35"/>
      <c r="I45" s="35"/>
      <c r="J45" s="35"/>
      <c r="L45" s="55"/>
      <c r="M45" s="55" t="s">
        <v>12</v>
      </c>
      <c r="N45" s="55" t="s">
        <v>53</v>
      </c>
      <c r="O45" s="55" t="s">
        <v>54</v>
      </c>
      <c r="P45" s="55" t="s">
        <v>131</v>
      </c>
      <c r="Q45" s="55" t="s">
        <v>55</v>
      </c>
      <c r="R45" s="55" t="s">
        <v>132</v>
      </c>
      <c r="S45" s="55" t="s">
        <v>133</v>
      </c>
      <c r="T45" s="55" t="s">
        <v>182</v>
      </c>
      <c r="U45" s="56" t="s">
        <v>181</v>
      </c>
    </row>
    <row r="46" spans="1:21" ht="14.25" customHeight="1">
      <c r="A46" s="35"/>
      <c r="B46" s="35"/>
      <c r="C46" s="35"/>
      <c r="D46" s="35"/>
      <c r="E46" s="35"/>
      <c r="F46" s="35"/>
      <c r="G46" s="35"/>
      <c r="H46" s="35"/>
      <c r="I46" s="35"/>
      <c r="J46" s="35"/>
      <c r="L46" s="55" t="s">
        <v>134</v>
      </c>
      <c r="M46" s="56">
        <v>528</v>
      </c>
      <c r="N46" s="56">
        <v>1585</v>
      </c>
      <c r="O46" s="56">
        <v>288</v>
      </c>
      <c r="P46" s="56">
        <v>233</v>
      </c>
      <c r="Q46" s="56">
        <v>222</v>
      </c>
      <c r="R46" s="56">
        <v>113</v>
      </c>
      <c r="S46" s="56">
        <v>116</v>
      </c>
      <c r="T46" s="56">
        <v>809</v>
      </c>
      <c r="U46" s="56">
        <f>SUM(M46:T46)</f>
        <v>3894</v>
      </c>
    </row>
    <row r="47" spans="1:21" ht="14.25" customHeight="1">
      <c r="A47" s="35"/>
      <c r="B47" s="35"/>
      <c r="C47" s="35"/>
      <c r="D47" s="35"/>
      <c r="E47" s="35"/>
      <c r="F47" s="35"/>
      <c r="G47" s="35"/>
      <c r="H47" s="35"/>
      <c r="I47" s="35"/>
      <c r="J47" s="35"/>
      <c r="L47" s="55" t="s">
        <v>135</v>
      </c>
      <c r="M47" s="56">
        <v>308</v>
      </c>
      <c r="N47" s="56">
        <v>184</v>
      </c>
      <c r="O47" s="56">
        <v>4</v>
      </c>
      <c r="P47" s="56">
        <v>14</v>
      </c>
      <c r="Q47" s="56">
        <v>0</v>
      </c>
      <c r="R47" s="56">
        <v>2</v>
      </c>
      <c r="S47" s="56">
        <v>2</v>
      </c>
      <c r="T47" s="56">
        <v>28</v>
      </c>
      <c r="U47" s="56">
        <f>SUM(M47:T47)</f>
        <v>542</v>
      </c>
    </row>
    <row r="48" spans="1:21" ht="14.25" customHeight="1">
      <c r="A48" s="35"/>
      <c r="B48" s="35"/>
      <c r="C48" s="35"/>
      <c r="D48" s="35"/>
      <c r="E48" s="35"/>
      <c r="F48" s="35"/>
      <c r="G48" s="35"/>
      <c r="H48" s="35"/>
      <c r="I48" s="35"/>
      <c r="J48" s="35"/>
      <c r="L48" s="55" t="s">
        <v>181</v>
      </c>
      <c r="M48" s="56">
        <f aca="true" t="shared" si="8" ref="M48:U48">SUM(M46:M47)</f>
        <v>836</v>
      </c>
      <c r="N48" s="56">
        <f t="shared" si="8"/>
        <v>1769</v>
      </c>
      <c r="O48" s="56">
        <f t="shared" si="8"/>
        <v>292</v>
      </c>
      <c r="P48" s="56">
        <f t="shared" si="8"/>
        <v>247</v>
      </c>
      <c r="Q48" s="56">
        <f t="shared" si="8"/>
        <v>222</v>
      </c>
      <c r="R48" s="56">
        <f t="shared" si="8"/>
        <v>115</v>
      </c>
      <c r="S48" s="56">
        <f t="shared" si="8"/>
        <v>118</v>
      </c>
      <c r="T48" s="56">
        <f t="shared" si="8"/>
        <v>837</v>
      </c>
      <c r="U48" s="56">
        <f t="shared" si="8"/>
        <v>4436</v>
      </c>
    </row>
    <row r="49" spans="1:21" ht="14.25" customHeight="1">
      <c r="A49" s="35"/>
      <c r="B49" s="35"/>
      <c r="C49" s="35"/>
      <c r="D49" s="35"/>
      <c r="E49" s="35"/>
      <c r="F49" s="35"/>
      <c r="G49" s="35"/>
      <c r="H49" s="35"/>
      <c r="I49" s="35"/>
      <c r="J49" s="35"/>
      <c r="L49" s="55" t="s">
        <v>136</v>
      </c>
      <c r="M49" s="57">
        <f>M48/$U$48*100</f>
        <v>18.84580703336339</v>
      </c>
      <c r="N49" s="57">
        <f aca="true" t="shared" si="9" ref="N49:T49">N48/$U$48*100</f>
        <v>39.878268710550046</v>
      </c>
      <c r="O49" s="57">
        <f t="shared" si="9"/>
        <v>6.582506762849413</v>
      </c>
      <c r="P49" s="57">
        <f t="shared" si="9"/>
        <v>5.568079350766456</v>
      </c>
      <c r="Q49" s="57">
        <f t="shared" si="9"/>
        <v>5.004508566275924</v>
      </c>
      <c r="R49" s="57">
        <f t="shared" si="9"/>
        <v>2.5924256086564474</v>
      </c>
      <c r="S49" s="57">
        <f t="shared" si="9"/>
        <v>2.660054102795311</v>
      </c>
      <c r="T49" s="57">
        <f t="shared" si="9"/>
        <v>18.86834986474301</v>
      </c>
      <c r="U49" s="57">
        <f>U48/$U$48*100</f>
        <v>100</v>
      </c>
    </row>
    <row r="50" spans="1:10" ht="14.25" customHeight="1">
      <c r="A50" s="35"/>
      <c r="B50" s="35"/>
      <c r="C50" s="35"/>
      <c r="D50" s="35"/>
      <c r="E50" s="35"/>
      <c r="F50" s="35"/>
      <c r="G50" s="35"/>
      <c r="H50" s="35"/>
      <c r="I50" s="35"/>
      <c r="J50" s="35"/>
    </row>
    <row r="51" spans="1:21" ht="14.25" customHeight="1">
      <c r="A51" s="35"/>
      <c r="B51" s="35"/>
      <c r="C51" s="35"/>
      <c r="D51" s="35"/>
      <c r="E51" s="35"/>
      <c r="F51" s="35"/>
      <c r="G51" s="35"/>
      <c r="H51" s="35"/>
      <c r="I51" s="35"/>
      <c r="J51" s="35"/>
      <c r="L51" s="54" t="s">
        <v>196</v>
      </c>
      <c r="M51" s="26"/>
      <c r="N51" s="26"/>
      <c r="O51" s="26"/>
      <c r="P51" s="26"/>
      <c r="Q51" s="59"/>
      <c r="R51" s="59"/>
      <c r="S51" s="59"/>
      <c r="T51" s="59"/>
      <c r="U51" s="26"/>
    </row>
    <row r="52" spans="3:21" ht="13.5">
      <c r="C52" s="35"/>
      <c r="D52" s="35"/>
      <c r="E52" s="35"/>
      <c r="L52" s="55"/>
      <c r="M52" s="55" t="s">
        <v>12</v>
      </c>
      <c r="N52" s="55" t="s">
        <v>53</v>
      </c>
      <c r="O52" s="55" t="s">
        <v>54</v>
      </c>
      <c r="P52" s="55" t="s">
        <v>131</v>
      </c>
      <c r="Q52" s="55" t="s">
        <v>55</v>
      </c>
      <c r="R52" s="55" t="s">
        <v>132</v>
      </c>
      <c r="S52" s="55" t="s">
        <v>133</v>
      </c>
      <c r="T52" s="55" t="s">
        <v>182</v>
      </c>
      <c r="U52" s="56" t="s">
        <v>181</v>
      </c>
    </row>
    <row r="53" spans="12:21" ht="13.5">
      <c r="L53" s="55" t="s">
        <v>134</v>
      </c>
      <c r="M53" s="56"/>
      <c r="N53" s="56"/>
      <c r="O53" s="56"/>
      <c r="P53" s="56"/>
      <c r="Q53" s="56"/>
      <c r="R53" s="56"/>
      <c r="S53" s="56"/>
      <c r="T53" s="56"/>
      <c r="U53" s="56">
        <f>SUM(M53:T53)</f>
        <v>0</v>
      </c>
    </row>
    <row r="54" spans="12:21" ht="13.5">
      <c r="L54" s="55" t="s">
        <v>135</v>
      </c>
      <c r="M54" s="56"/>
      <c r="N54" s="56"/>
      <c r="O54" s="56"/>
      <c r="P54" s="56"/>
      <c r="Q54" s="56"/>
      <c r="R54" s="56"/>
      <c r="S54" s="56"/>
      <c r="T54" s="56"/>
      <c r="U54" s="56">
        <f>SUM(M54:T54)</f>
        <v>0</v>
      </c>
    </row>
    <row r="55" spans="12:21" ht="13.5">
      <c r="L55" s="55" t="s">
        <v>181</v>
      </c>
      <c r="M55" s="56">
        <f aca="true" t="shared" si="10" ref="M55:U55">SUM(M53:M54)</f>
        <v>0</v>
      </c>
      <c r="N55" s="56">
        <f t="shared" si="10"/>
        <v>0</v>
      </c>
      <c r="O55" s="56">
        <f t="shared" si="10"/>
        <v>0</v>
      </c>
      <c r="P55" s="56">
        <f t="shared" si="10"/>
        <v>0</v>
      </c>
      <c r="Q55" s="56">
        <f t="shared" si="10"/>
        <v>0</v>
      </c>
      <c r="R55" s="56">
        <f t="shared" si="10"/>
        <v>0</v>
      </c>
      <c r="S55" s="56">
        <f t="shared" si="10"/>
        <v>0</v>
      </c>
      <c r="T55" s="56">
        <f t="shared" si="10"/>
        <v>0</v>
      </c>
      <c r="U55" s="56">
        <f t="shared" si="10"/>
        <v>0</v>
      </c>
    </row>
    <row r="56" spans="12:21" ht="13.5">
      <c r="L56" s="55" t="s">
        <v>136</v>
      </c>
      <c r="M56" s="57">
        <f>M55/$U$48*100</f>
        <v>0</v>
      </c>
      <c r="N56" s="57">
        <f aca="true" t="shared" si="11" ref="N56:T56">N55/$U$48*100</f>
        <v>0</v>
      </c>
      <c r="O56" s="57">
        <f t="shared" si="11"/>
        <v>0</v>
      </c>
      <c r="P56" s="57">
        <f t="shared" si="11"/>
        <v>0</v>
      </c>
      <c r="Q56" s="57">
        <f t="shared" si="11"/>
        <v>0</v>
      </c>
      <c r="R56" s="57">
        <f t="shared" si="11"/>
        <v>0</v>
      </c>
      <c r="S56" s="57">
        <f t="shared" si="11"/>
        <v>0</v>
      </c>
      <c r="T56" s="57">
        <f t="shared" si="11"/>
        <v>0</v>
      </c>
      <c r="U56" s="57">
        <f>U55/$U$48*100</f>
        <v>0</v>
      </c>
    </row>
    <row r="58" spans="12:21" ht="13.5">
      <c r="L58" s="54" t="s">
        <v>197</v>
      </c>
      <c r="M58" s="26"/>
      <c r="N58" s="26"/>
      <c r="O58" s="26"/>
      <c r="P58" s="26"/>
      <c r="Q58" s="59"/>
      <c r="R58" s="59"/>
      <c r="S58" s="59"/>
      <c r="T58" s="59"/>
      <c r="U58" s="26"/>
    </row>
    <row r="59" spans="12:21" ht="13.5">
      <c r="L59" s="55"/>
      <c r="M59" s="55" t="s">
        <v>12</v>
      </c>
      <c r="N59" s="55" t="s">
        <v>53</v>
      </c>
      <c r="O59" s="55" t="s">
        <v>54</v>
      </c>
      <c r="P59" s="55" t="s">
        <v>131</v>
      </c>
      <c r="Q59" s="55" t="s">
        <v>55</v>
      </c>
      <c r="R59" s="55" t="s">
        <v>132</v>
      </c>
      <c r="S59" s="55" t="s">
        <v>133</v>
      </c>
      <c r="T59" s="55" t="s">
        <v>182</v>
      </c>
      <c r="U59" s="56" t="s">
        <v>181</v>
      </c>
    </row>
    <row r="60" spans="12:21" ht="13.5">
      <c r="L60" s="55" t="s">
        <v>134</v>
      </c>
      <c r="M60" s="56">
        <v>536</v>
      </c>
      <c r="N60" s="56">
        <v>1480</v>
      </c>
      <c r="O60" s="56">
        <v>260</v>
      </c>
      <c r="P60" s="56">
        <v>211</v>
      </c>
      <c r="Q60" s="56">
        <v>209</v>
      </c>
      <c r="R60" s="56">
        <v>90</v>
      </c>
      <c r="S60" s="56">
        <v>102</v>
      </c>
      <c r="T60" s="56">
        <v>777</v>
      </c>
      <c r="U60" s="56">
        <f>SUM(M60:T60)</f>
        <v>3665</v>
      </c>
    </row>
    <row r="61" spans="12:21" ht="13.5">
      <c r="L61" s="55" t="s">
        <v>135</v>
      </c>
      <c r="M61" s="56">
        <v>322</v>
      </c>
      <c r="N61" s="56">
        <v>168</v>
      </c>
      <c r="O61" s="56">
        <v>3</v>
      </c>
      <c r="P61" s="56">
        <v>9</v>
      </c>
      <c r="Q61" s="56">
        <v>0</v>
      </c>
      <c r="R61" s="56">
        <v>1</v>
      </c>
      <c r="S61" s="56">
        <v>2</v>
      </c>
      <c r="T61" s="56">
        <v>33</v>
      </c>
      <c r="U61" s="56">
        <f>SUM(M61:T61)</f>
        <v>538</v>
      </c>
    </row>
    <row r="62" spans="12:21" ht="13.5">
      <c r="L62" s="55" t="s">
        <v>181</v>
      </c>
      <c r="M62" s="56">
        <f aca="true" t="shared" si="12" ref="M62:U62">SUM(M60:M61)</f>
        <v>858</v>
      </c>
      <c r="N62" s="56">
        <f t="shared" si="12"/>
        <v>1648</v>
      </c>
      <c r="O62" s="56">
        <f t="shared" si="12"/>
        <v>263</v>
      </c>
      <c r="P62" s="56">
        <f t="shared" si="12"/>
        <v>220</v>
      </c>
      <c r="Q62" s="56">
        <f t="shared" si="12"/>
        <v>209</v>
      </c>
      <c r="R62" s="56">
        <f t="shared" si="12"/>
        <v>91</v>
      </c>
      <c r="S62" s="56">
        <f t="shared" si="12"/>
        <v>104</v>
      </c>
      <c r="T62" s="56">
        <f t="shared" si="12"/>
        <v>810</v>
      </c>
      <c r="U62" s="56">
        <f t="shared" si="12"/>
        <v>4203</v>
      </c>
    </row>
    <row r="63" spans="12:21" ht="13.5">
      <c r="L63" s="55" t="s">
        <v>136</v>
      </c>
      <c r="M63" s="57">
        <f>M62/$U$62*100</f>
        <v>20.41399000713776</v>
      </c>
      <c r="N63" s="57">
        <f aca="true" t="shared" si="13" ref="N63:T63">N62/$U$62*100</f>
        <v>39.21008803235784</v>
      </c>
      <c r="O63" s="57">
        <f t="shared" si="13"/>
        <v>6.2574351653580775</v>
      </c>
      <c r="P63" s="57">
        <f t="shared" si="13"/>
        <v>5.234356412086605</v>
      </c>
      <c r="Q63" s="57">
        <f t="shared" si="13"/>
        <v>4.972638591482275</v>
      </c>
      <c r="R63" s="57">
        <f t="shared" si="13"/>
        <v>2.1651201522721863</v>
      </c>
      <c r="S63" s="57">
        <f t="shared" si="13"/>
        <v>2.474423031168213</v>
      </c>
      <c r="T63" s="57">
        <f t="shared" si="13"/>
        <v>19.271948608137045</v>
      </c>
      <c r="U63" s="57">
        <f>SUM(M63:T63)</f>
        <v>100</v>
      </c>
    </row>
  </sheetData>
  <sheetProtection/>
  <conditionalFormatting sqref="A72:K77 A78:V65536 V72:V77 A1:IV12 A13:V64 A71:V71 A65:K70 V65:V70 W13:IV65536">
    <cfRule type="expression" priority="1" dxfId="1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2"/>
  <headerFooter alignWithMargins="0">
    <oddFooter>&amp;C&amp;A</oddFooter>
  </headerFooter>
  <drawing r:id="rId1"/>
</worksheet>
</file>

<file path=xl/worksheets/sheet8.xml><?xml version="1.0" encoding="utf-8"?>
<worksheet xmlns="http://schemas.openxmlformats.org/spreadsheetml/2006/main" xmlns:r="http://schemas.openxmlformats.org/officeDocument/2006/relationships">
  <sheetPr codeName="Sheet43">
    <tabColor theme="5" tint="0.5999900102615356"/>
  </sheetPr>
  <dimension ref="A1:R45"/>
  <sheetViews>
    <sheetView view="pageBreakPreview" zoomScaleSheetLayoutView="100" zoomScalePageLayoutView="0" workbookViewId="0" topLeftCell="A1">
      <selection activeCell="A1" sqref="A1"/>
    </sheetView>
  </sheetViews>
  <sheetFormatPr defaultColWidth="8.875" defaultRowHeight="13.5"/>
  <cols>
    <col min="1" max="1" width="4.50390625" style="22" customWidth="1"/>
    <col min="2" max="12" width="7.25390625" style="22" customWidth="1"/>
    <col min="13" max="13" width="1.4921875" style="22" customWidth="1"/>
    <col min="14" max="16" width="6.00390625" style="22" customWidth="1"/>
    <col min="17" max="16384" width="8.875" style="22" customWidth="1"/>
  </cols>
  <sheetData>
    <row r="1" spans="1:10" ht="24" customHeight="1">
      <c r="A1" s="28" t="s">
        <v>256</v>
      </c>
      <c r="J1" s="29"/>
    </row>
    <row r="2" spans="2:11" ht="12" customHeight="1">
      <c r="B2" s="30"/>
      <c r="C2" s="30"/>
      <c r="D2" s="30"/>
      <c r="E2" s="30"/>
      <c r="F2" s="30"/>
      <c r="G2" s="30"/>
      <c r="K2" s="31" t="s">
        <v>141</v>
      </c>
    </row>
    <row r="3" spans="1:11" s="33" customFormat="1" ht="26.25" customHeight="1">
      <c r="A3" s="32" t="s">
        <v>177</v>
      </c>
      <c r="B3" s="378" t="s">
        <v>142</v>
      </c>
      <c r="C3" s="379"/>
      <c r="D3" s="378" t="s">
        <v>143</v>
      </c>
      <c r="E3" s="379"/>
      <c r="F3" s="378" t="s">
        <v>144</v>
      </c>
      <c r="G3" s="379"/>
      <c r="H3" s="378" t="s">
        <v>145</v>
      </c>
      <c r="I3" s="379"/>
      <c r="J3" s="378" t="s">
        <v>146</v>
      </c>
      <c r="K3" s="379"/>
    </row>
    <row r="4" spans="1:11" ht="18" customHeight="1" hidden="1">
      <c r="A4" s="34">
        <v>14</v>
      </c>
      <c r="B4" s="373">
        <v>3381</v>
      </c>
      <c r="C4" s="374"/>
      <c r="D4" s="373">
        <v>2167</v>
      </c>
      <c r="E4" s="374"/>
      <c r="F4" s="373">
        <v>1214</v>
      </c>
      <c r="G4" s="374"/>
      <c r="H4" s="375">
        <v>64.1</v>
      </c>
      <c r="I4" s="376"/>
      <c r="J4" s="375">
        <v>35.9</v>
      </c>
      <c r="K4" s="377"/>
    </row>
    <row r="5" spans="1:11" ht="18" customHeight="1">
      <c r="A5" s="34">
        <v>16</v>
      </c>
      <c r="B5" s="373">
        <v>3164</v>
      </c>
      <c r="C5" s="374"/>
      <c r="D5" s="373">
        <v>2040</v>
      </c>
      <c r="E5" s="374"/>
      <c r="F5" s="373">
        <v>1124</v>
      </c>
      <c r="G5" s="374"/>
      <c r="H5" s="375">
        <v>64.5</v>
      </c>
      <c r="I5" s="376"/>
      <c r="J5" s="375">
        <v>35.5</v>
      </c>
      <c r="K5" s="377"/>
    </row>
    <row r="6" spans="1:11" ht="18" customHeight="1">
      <c r="A6" s="34">
        <v>17</v>
      </c>
      <c r="B6" s="373">
        <v>3193</v>
      </c>
      <c r="C6" s="374"/>
      <c r="D6" s="373">
        <v>1913</v>
      </c>
      <c r="E6" s="374"/>
      <c r="F6" s="373">
        <v>1280</v>
      </c>
      <c r="G6" s="374"/>
      <c r="H6" s="375">
        <v>59.9</v>
      </c>
      <c r="I6" s="376"/>
      <c r="J6" s="375">
        <v>40.1</v>
      </c>
      <c r="K6" s="377"/>
    </row>
    <row r="7" spans="1:11" ht="18" customHeight="1">
      <c r="A7" s="34">
        <v>18</v>
      </c>
      <c r="B7" s="373">
        <v>3108</v>
      </c>
      <c r="C7" s="374"/>
      <c r="D7" s="373">
        <v>1787</v>
      </c>
      <c r="E7" s="374"/>
      <c r="F7" s="373">
        <v>1321</v>
      </c>
      <c r="G7" s="374"/>
      <c r="H7" s="375">
        <v>57.5</v>
      </c>
      <c r="I7" s="376"/>
      <c r="J7" s="375">
        <v>42.5</v>
      </c>
      <c r="K7" s="377"/>
    </row>
    <row r="8" spans="1:11" ht="18" customHeight="1">
      <c r="A8" s="34">
        <v>19</v>
      </c>
      <c r="B8" s="373">
        <v>3113</v>
      </c>
      <c r="C8" s="374"/>
      <c r="D8" s="373">
        <v>1728</v>
      </c>
      <c r="E8" s="374"/>
      <c r="F8" s="373">
        <v>1385</v>
      </c>
      <c r="G8" s="374"/>
      <c r="H8" s="375">
        <v>55.5</v>
      </c>
      <c r="I8" s="376"/>
      <c r="J8" s="375">
        <v>44.5</v>
      </c>
      <c r="K8" s="377"/>
    </row>
    <row r="9" spans="1:11" ht="18" customHeight="1">
      <c r="A9" s="34">
        <v>20</v>
      </c>
      <c r="B9" s="373">
        <v>3033</v>
      </c>
      <c r="C9" s="374"/>
      <c r="D9" s="373">
        <v>1736</v>
      </c>
      <c r="E9" s="374"/>
      <c r="F9" s="373">
        <v>1297</v>
      </c>
      <c r="G9" s="374"/>
      <c r="H9" s="375">
        <v>57.2</v>
      </c>
      <c r="I9" s="376"/>
      <c r="J9" s="375">
        <v>42.8</v>
      </c>
      <c r="K9" s="377"/>
    </row>
    <row r="10" spans="1:16" ht="18" customHeight="1">
      <c r="A10" s="34">
        <v>21</v>
      </c>
      <c r="B10" s="373">
        <v>2887</v>
      </c>
      <c r="C10" s="374"/>
      <c r="D10" s="373">
        <v>1533</v>
      </c>
      <c r="E10" s="374"/>
      <c r="F10" s="373">
        <v>1354</v>
      </c>
      <c r="G10" s="374"/>
      <c r="H10" s="375">
        <v>53.1</v>
      </c>
      <c r="I10" s="376"/>
      <c r="J10" s="375">
        <v>46.9</v>
      </c>
      <c r="K10" s="377"/>
      <c r="P10" s="35"/>
    </row>
    <row r="11" spans="1:11" ht="18" customHeight="1">
      <c r="A11" s="34">
        <v>22</v>
      </c>
      <c r="B11" s="373">
        <v>2627</v>
      </c>
      <c r="C11" s="374"/>
      <c r="D11" s="373">
        <v>1590</v>
      </c>
      <c r="E11" s="374"/>
      <c r="F11" s="373">
        <v>1037</v>
      </c>
      <c r="G11" s="374"/>
      <c r="H11" s="375">
        <v>60.5</v>
      </c>
      <c r="I11" s="376"/>
      <c r="J11" s="375">
        <v>39.5</v>
      </c>
      <c r="K11" s="377"/>
    </row>
    <row r="12" spans="1:11" ht="18" customHeight="1">
      <c r="A12" s="34">
        <v>23</v>
      </c>
      <c r="B12" s="373">
        <v>2758</v>
      </c>
      <c r="C12" s="374"/>
      <c r="D12" s="373">
        <v>1698</v>
      </c>
      <c r="E12" s="374"/>
      <c r="F12" s="373">
        <v>1060</v>
      </c>
      <c r="G12" s="374"/>
      <c r="H12" s="375">
        <v>61.6</v>
      </c>
      <c r="I12" s="376"/>
      <c r="J12" s="375">
        <v>38.4</v>
      </c>
      <c r="K12" s="377"/>
    </row>
    <row r="13" spans="1:11" ht="18" customHeight="1">
      <c r="A13" s="198">
        <v>24</v>
      </c>
      <c r="B13" s="373">
        <v>2616</v>
      </c>
      <c r="C13" s="374"/>
      <c r="D13" s="373">
        <v>1575</v>
      </c>
      <c r="E13" s="374"/>
      <c r="F13" s="373">
        <v>1041</v>
      </c>
      <c r="G13" s="374"/>
      <c r="H13" s="375">
        <v>60.2</v>
      </c>
      <c r="I13" s="376"/>
      <c r="J13" s="375">
        <v>39.8</v>
      </c>
      <c r="K13" s="377"/>
    </row>
    <row r="14" spans="1:11" ht="18" customHeight="1">
      <c r="A14" s="198">
        <v>25</v>
      </c>
      <c r="B14" s="373">
        <v>2639</v>
      </c>
      <c r="C14" s="374"/>
      <c r="D14" s="373">
        <v>1536</v>
      </c>
      <c r="E14" s="374"/>
      <c r="F14" s="373">
        <v>1103</v>
      </c>
      <c r="G14" s="374"/>
      <c r="H14" s="375">
        <v>58.2</v>
      </c>
      <c r="I14" s="376"/>
      <c r="J14" s="375">
        <v>41.8</v>
      </c>
      <c r="K14" s="377"/>
    </row>
    <row r="15" spans="1:11" ht="18" customHeight="1">
      <c r="A15" s="227">
        <v>26</v>
      </c>
      <c r="B15" s="373">
        <v>2664</v>
      </c>
      <c r="C15" s="374"/>
      <c r="D15" s="373">
        <v>1564</v>
      </c>
      <c r="E15" s="374"/>
      <c r="F15" s="373">
        <v>1100</v>
      </c>
      <c r="G15" s="374"/>
      <c r="H15" s="375">
        <v>58.7</v>
      </c>
      <c r="I15" s="376"/>
      <c r="J15" s="375">
        <v>41.3</v>
      </c>
      <c r="K15" s="377"/>
    </row>
    <row r="16" spans="1:11" ht="18" customHeight="1">
      <c r="A16" s="215">
        <v>27</v>
      </c>
      <c r="B16" s="373">
        <v>2638</v>
      </c>
      <c r="C16" s="374"/>
      <c r="D16" s="373">
        <v>1564</v>
      </c>
      <c r="E16" s="374"/>
      <c r="F16" s="373">
        <v>1074</v>
      </c>
      <c r="G16" s="374"/>
      <c r="H16" s="375">
        <v>59.3</v>
      </c>
      <c r="I16" s="376"/>
      <c r="J16" s="375">
        <v>40.7</v>
      </c>
      <c r="K16" s="377"/>
    </row>
    <row r="17" ht="33" customHeight="1">
      <c r="R17" s="36"/>
    </row>
    <row r="18" s="211" customFormat="1" ht="15" customHeight="1">
      <c r="A18" s="210" t="s">
        <v>258</v>
      </c>
    </row>
    <row r="19" s="211" customFormat="1" ht="15" customHeight="1">
      <c r="A19" s="212" t="s">
        <v>259</v>
      </c>
    </row>
    <row r="20" s="211" customFormat="1" ht="15" customHeight="1">
      <c r="A20" s="210" t="s">
        <v>260</v>
      </c>
    </row>
    <row r="21" ht="15" customHeight="1">
      <c r="A21" s="30" t="s">
        <v>147</v>
      </c>
    </row>
    <row r="22" ht="15" customHeight="1"/>
    <row r="23" spans="1:12" s="30" customFormat="1" ht="16.5" customHeight="1">
      <c r="A23" s="28" t="s">
        <v>257</v>
      </c>
      <c r="L23" s="31" t="s">
        <v>148</v>
      </c>
    </row>
    <row r="24" spans="1:12" s="30" customFormat="1" ht="15" customHeight="1">
      <c r="A24" s="369" t="s">
        <v>177</v>
      </c>
      <c r="B24" s="39" t="s">
        <v>56</v>
      </c>
      <c r="C24" s="40"/>
      <c r="D24" s="40"/>
      <c r="E24" s="40"/>
      <c r="F24" s="41"/>
      <c r="G24" s="41"/>
      <c r="H24" s="42"/>
      <c r="I24" s="43"/>
      <c r="J24" s="41" t="s">
        <v>16</v>
      </c>
      <c r="K24" s="41"/>
      <c r="L24" s="42"/>
    </row>
    <row r="25" spans="1:12" s="33" customFormat="1" ht="15" customHeight="1">
      <c r="A25" s="380"/>
      <c r="B25" s="378" t="s">
        <v>149</v>
      </c>
      <c r="C25" s="382"/>
      <c r="D25" s="382"/>
      <c r="E25" s="379"/>
      <c r="F25" s="383" t="s">
        <v>15</v>
      </c>
      <c r="G25" s="384"/>
      <c r="H25" s="384"/>
      <c r="I25" s="385"/>
      <c r="J25" s="386" t="s">
        <v>150</v>
      </c>
      <c r="K25" s="386" t="s">
        <v>151</v>
      </c>
      <c r="L25" s="369" t="s">
        <v>15</v>
      </c>
    </row>
    <row r="26" spans="1:12" s="33" customFormat="1" ht="19.5" customHeight="1">
      <c r="A26" s="381"/>
      <c r="B26" s="32" t="s">
        <v>181</v>
      </c>
      <c r="C26" s="32" t="s">
        <v>167</v>
      </c>
      <c r="D26" s="32" t="s">
        <v>168</v>
      </c>
      <c r="E26" s="44" t="s">
        <v>152</v>
      </c>
      <c r="F26" s="32" t="s">
        <v>181</v>
      </c>
      <c r="G26" s="32" t="s">
        <v>167</v>
      </c>
      <c r="H26" s="32" t="s">
        <v>168</v>
      </c>
      <c r="I26" s="44" t="s">
        <v>153</v>
      </c>
      <c r="J26" s="387"/>
      <c r="K26" s="387"/>
      <c r="L26" s="381"/>
    </row>
    <row r="27" spans="1:12" s="30" customFormat="1" ht="18" customHeight="1" hidden="1">
      <c r="A27" s="34">
        <v>14</v>
      </c>
      <c r="B27" s="45">
        <v>37.1</v>
      </c>
      <c r="C27" s="46">
        <v>34.4</v>
      </c>
      <c r="D27" s="47">
        <v>39.8</v>
      </c>
      <c r="E27" s="45">
        <v>37</v>
      </c>
      <c r="F27" s="45">
        <v>30.8</v>
      </c>
      <c r="G27" s="46">
        <v>32.5</v>
      </c>
      <c r="H27" s="47">
        <v>29</v>
      </c>
      <c r="I27" s="45">
        <v>64.1</v>
      </c>
      <c r="J27" s="45">
        <v>44.8</v>
      </c>
      <c r="K27" s="45">
        <v>44.8</v>
      </c>
      <c r="L27" s="45">
        <v>17.1</v>
      </c>
    </row>
    <row r="28" spans="1:12" s="30" customFormat="1" ht="18" customHeight="1">
      <c r="A28" s="34">
        <v>16</v>
      </c>
      <c r="B28" s="45">
        <v>38.4</v>
      </c>
      <c r="C28" s="46">
        <v>35.3</v>
      </c>
      <c r="D28" s="47">
        <v>41.7</v>
      </c>
      <c r="E28" s="45">
        <v>38.4</v>
      </c>
      <c r="F28" s="45">
        <v>29.3</v>
      </c>
      <c r="G28" s="46">
        <v>31.8</v>
      </c>
      <c r="H28" s="47">
        <v>26.7</v>
      </c>
      <c r="I28" s="45">
        <v>64.5</v>
      </c>
      <c r="J28" s="48">
        <v>45.3</v>
      </c>
      <c r="K28" s="48">
        <v>45.3</v>
      </c>
      <c r="L28" s="48">
        <v>16.9</v>
      </c>
    </row>
    <row r="29" spans="1:12" s="30" customFormat="1" ht="18" customHeight="1">
      <c r="A29" s="34">
        <v>17</v>
      </c>
      <c r="B29" s="45">
        <v>40</v>
      </c>
      <c r="C29" s="46">
        <v>35.9</v>
      </c>
      <c r="D29" s="47">
        <v>44.4</v>
      </c>
      <c r="E29" s="45">
        <v>40</v>
      </c>
      <c r="F29" s="45">
        <v>30.7</v>
      </c>
      <c r="G29" s="46">
        <v>35.2</v>
      </c>
      <c r="H29" s="47">
        <v>25.9</v>
      </c>
      <c r="I29" s="45">
        <v>59.9</v>
      </c>
      <c r="J29" s="48">
        <v>47.3</v>
      </c>
      <c r="K29" s="48">
        <v>47.2</v>
      </c>
      <c r="L29" s="48">
        <v>17.4</v>
      </c>
    </row>
    <row r="30" spans="1:12" s="30" customFormat="1" ht="18" customHeight="1">
      <c r="A30" s="34">
        <v>18</v>
      </c>
      <c r="B30" s="45">
        <v>41.6</v>
      </c>
      <c r="C30" s="46">
        <v>37.9</v>
      </c>
      <c r="D30" s="47">
        <v>45.4</v>
      </c>
      <c r="E30" s="45">
        <v>41.5</v>
      </c>
      <c r="F30" s="45">
        <v>31.6</v>
      </c>
      <c r="G30" s="46">
        <v>36.3</v>
      </c>
      <c r="H30" s="47">
        <v>26.8</v>
      </c>
      <c r="I30" s="45">
        <v>57.5</v>
      </c>
      <c r="J30" s="48">
        <v>49.3</v>
      </c>
      <c r="K30" s="48">
        <v>49.3</v>
      </c>
      <c r="L30" s="48">
        <v>18</v>
      </c>
    </row>
    <row r="31" spans="1:12" s="30" customFormat="1" ht="18" customHeight="1">
      <c r="A31" s="34">
        <v>19</v>
      </c>
      <c r="B31" s="45">
        <v>42.1</v>
      </c>
      <c r="C31" s="46">
        <v>38.6</v>
      </c>
      <c r="D31" s="47">
        <v>45.8</v>
      </c>
      <c r="E31" s="45">
        <v>42.1</v>
      </c>
      <c r="F31" s="45">
        <v>32.8</v>
      </c>
      <c r="G31" s="46">
        <v>38.5</v>
      </c>
      <c r="H31" s="47">
        <v>26.8</v>
      </c>
      <c r="I31" s="45">
        <v>55.5</v>
      </c>
      <c r="J31" s="49">
        <v>51.2</v>
      </c>
      <c r="K31" s="49">
        <v>51.2</v>
      </c>
      <c r="L31" s="49">
        <v>18.5</v>
      </c>
    </row>
    <row r="32" spans="1:12" s="30" customFormat="1" ht="18" customHeight="1">
      <c r="A32" s="34">
        <v>20</v>
      </c>
      <c r="B32" s="45">
        <v>42.6</v>
      </c>
      <c r="C32" s="46">
        <v>38.3</v>
      </c>
      <c r="D32" s="47">
        <v>46.9</v>
      </c>
      <c r="E32" s="45">
        <v>42.5</v>
      </c>
      <c r="F32" s="45">
        <v>33.5</v>
      </c>
      <c r="G32" s="46">
        <v>39.4</v>
      </c>
      <c r="H32" s="47">
        <v>27.3</v>
      </c>
      <c r="I32" s="50">
        <v>57.2</v>
      </c>
      <c r="J32" s="48">
        <v>52.8</v>
      </c>
      <c r="K32" s="48">
        <v>52.8</v>
      </c>
      <c r="L32" s="48">
        <v>19</v>
      </c>
    </row>
    <row r="33" spans="1:12" s="30" customFormat="1" ht="18" customHeight="1">
      <c r="A33" s="34">
        <v>21</v>
      </c>
      <c r="B33" s="45">
        <v>43.7</v>
      </c>
      <c r="C33" s="46">
        <v>40.7</v>
      </c>
      <c r="D33" s="47">
        <v>46.8</v>
      </c>
      <c r="E33" s="45">
        <v>43.6</v>
      </c>
      <c r="F33" s="45">
        <v>32</v>
      </c>
      <c r="G33" s="46">
        <v>37.7</v>
      </c>
      <c r="H33" s="47">
        <v>26</v>
      </c>
      <c r="I33" s="50">
        <v>53.1</v>
      </c>
      <c r="J33" s="48">
        <v>53.9</v>
      </c>
      <c r="K33" s="48">
        <v>53.8</v>
      </c>
      <c r="L33" s="48">
        <v>18.2</v>
      </c>
    </row>
    <row r="34" spans="1:12" s="30" customFormat="1" ht="18" customHeight="1">
      <c r="A34" s="34">
        <v>22</v>
      </c>
      <c r="B34" s="45">
        <v>43.5</v>
      </c>
      <c r="C34" s="46">
        <v>40</v>
      </c>
      <c r="D34" s="47">
        <v>47.3</v>
      </c>
      <c r="E34" s="45">
        <v>43.3</v>
      </c>
      <c r="F34" s="45">
        <v>29.9</v>
      </c>
      <c r="G34" s="46">
        <v>35.2</v>
      </c>
      <c r="H34" s="47">
        <v>24.2</v>
      </c>
      <c r="I34" s="50">
        <v>60.5</v>
      </c>
      <c r="J34" s="48">
        <v>54.3</v>
      </c>
      <c r="K34" s="48">
        <v>54.3</v>
      </c>
      <c r="L34" s="48">
        <v>15.8</v>
      </c>
    </row>
    <row r="35" spans="1:12" s="30" customFormat="1" ht="18" customHeight="1">
      <c r="A35" s="34">
        <v>23</v>
      </c>
      <c r="B35" s="45">
        <v>42.3</v>
      </c>
      <c r="C35" s="46">
        <v>38.9</v>
      </c>
      <c r="D35" s="47">
        <v>46.1</v>
      </c>
      <c r="E35" s="45">
        <v>42.3</v>
      </c>
      <c r="F35" s="45">
        <v>31.6</v>
      </c>
      <c r="G35" s="46">
        <v>36.3</v>
      </c>
      <c r="H35" s="47">
        <v>26.4</v>
      </c>
      <c r="I35" s="50">
        <v>61.6</v>
      </c>
      <c r="J35" s="48">
        <v>53.9</v>
      </c>
      <c r="K35" s="48">
        <v>53.8</v>
      </c>
      <c r="L35" s="48">
        <v>16.3</v>
      </c>
    </row>
    <row r="36" spans="1:12" s="30" customFormat="1" ht="18" customHeight="1">
      <c r="A36" s="198">
        <v>24</v>
      </c>
      <c r="B36" s="45">
        <v>41.4</v>
      </c>
      <c r="C36" s="46">
        <v>36.6</v>
      </c>
      <c r="D36" s="47">
        <v>46.6</v>
      </c>
      <c r="E36" s="45">
        <v>41.4</v>
      </c>
      <c r="F36" s="45">
        <v>31.1</v>
      </c>
      <c r="G36" s="46">
        <v>36.6</v>
      </c>
      <c r="H36" s="47">
        <v>25</v>
      </c>
      <c r="I36" s="50">
        <v>60.2</v>
      </c>
      <c r="J36" s="48">
        <v>53.5</v>
      </c>
      <c r="K36" s="48">
        <v>53.5</v>
      </c>
      <c r="L36" s="48">
        <v>16.8</v>
      </c>
    </row>
    <row r="37" spans="1:12" s="30" customFormat="1" ht="18" customHeight="1">
      <c r="A37" s="198">
        <v>25</v>
      </c>
      <c r="B37" s="45">
        <v>41.8</v>
      </c>
      <c r="C37" s="46">
        <v>37.2</v>
      </c>
      <c r="D37" s="47">
        <v>46.6</v>
      </c>
      <c r="E37" s="45">
        <v>41.8</v>
      </c>
      <c r="F37" s="45">
        <v>31</v>
      </c>
      <c r="G37" s="46">
        <v>37.3</v>
      </c>
      <c r="H37" s="47">
        <v>24.4</v>
      </c>
      <c r="I37" s="50">
        <v>58.2</v>
      </c>
      <c r="J37" s="48">
        <v>53.2</v>
      </c>
      <c r="K37" s="48">
        <v>53.1</v>
      </c>
      <c r="L37" s="48">
        <v>17</v>
      </c>
    </row>
    <row r="38" spans="1:12" s="30" customFormat="1" ht="18" customHeight="1">
      <c r="A38" s="227">
        <v>26</v>
      </c>
      <c r="B38" s="45">
        <v>42</v>
      </c>
      <c r="C38" s="46">
        <v>38.3</v>
      </c>
      <c r="D38" s="47">
        <v>45.8</v>
      </c>
      <c r="E38" s="45">
        <v>42</v>
      </c>
      <c r="F38" s="45">
        <v>32.2</v>
      </c>
      <c r="G38" s="46">
        <v>37.7</v>
      </c>
      <c r="H38" s="47">
        <v>26.4</v>
      </c>
      <c r="I38" s="50">
        <v>58.7</v>
      </c>
      <c r="J38" s="48">
        <v>53.8</v>
      </c>
      <c r="K38" s="48">
        <v>53.7</v>
      </c>
      <c r="L38" s="48">
        <v>17.5</v>
      </c>
    </row>
    <row r="39" spans="1:12" s="30" customFormat="1" ht="18" customHeight="1">
      <c r="A39" s="215">
        <v>27</v>
      </c>
      <c r="B39" s="45">
        <v>43.5</v>
      </c>
      <c r="C39" s="46">
        <v>39</v>
      </c>
      <c r="D39" s="47">
        <v>48</v>
      </c>
      <c r="E39" s="45">
        <v>43.5</v>
      </c>
      <c r="F39" s="45">
        <v>32</v>
      </c>
      <c r="G39" s="46">
        <v>39</v>
      </c>
      <c r="H39" s="47">
        <v>24.9</v>
      </c>
      <c r="I39" s="50">
        <v>59.3</v>
      </c>
      <c r="J39" s="48">
        <v>54.5</v>
      </c>
      <c r="K39" s="48">
        <v>54.4</v>
      </c>
      <c r="L39" s="48">
        <v>17.8</v>
      </c>
    </row>
    <row r="40" spans="10:12" s="30" customFormat="1" ht="6" customHeight="1">
      <c r="J40" s="51"/>
      <c r="K40" s="51"/>
      <c r="L40" s="51"/>
    </row>
    <row r="41" spans="1:12" s="30" customFormat="1" ht="18" customHeight="1">
      <c r="A41" s="30" t="s">
        <v>154</v>
      </c>
      <c r="D41" s="37" t="s">
        <v>155</v>
      </c>
      <c r="E41" s="22"/>
      <c r="G41" s="37"/>
      <c r="J41" s="52"/>
      <c r="L41" s="53"/>
    </row>
    <row r="42" spans="1:12" s="30" customFormat="1" ht="18" customHeight="1">
      <c r="A42" s="30" t="s">
        <v>156</v>
      </c>
      <c r="D42" s="37" t="s">
        <v>157</v>
      </c>
      <c r="E42" s="22"/>
      <c r="G42" s="37"/>
      <c r="J42" s="52"/>
      <c r="L42" s="53"/>
    </row>
    <row r="43" spans="1:12" s="30" customFormat="1" ht="18" customHeight="1">
      <c r="A43" s="30" t="s">
        <v>158</v>
      </c>
      <c r="D43" s="37" t="s">
        <v>159</v>
      </c>
      <c r="E43" s="22"/>
      <c r="G43" s="37"/>
      <c r="J43" s="52"/>
      <c r="L43" s="53"/>
    </row>
    <row r="44" spans="4:12" s="30" customFormat="1" ht="21" customHeight="1">
      <c r="D44" s="37"/>
      <c r="E44" s="22"/>
      <c r="G44" s="37"/>
      <c r="J44" s="52"/>
      <c r="L44" s="53"/>
    </row>
    <row r="45" s="30" customFormat="1" ht="15" customHeight="1">
      <c r="L45" s="52"/>
    </row>
    <row r="46" s="30" customFormat="1" ht="14.25" customHeight="1"/>
    <row r="47" s="30" customFormat="1" ht="14.25" customHeight="1"/>
    <row r="48" s="30" customFormat="1" ht="14.25" customHeight="1"/>
    <row r="49" s="30" customFormat="1" ht="14.25" customHeight="1"/>
    <row r="50" s="30" customFormat="1" ht="14.25" customHeight="1"/>
    <row r="51" s="30" customFormat="1" ht="14.25" customHeight="1"/>
    <row r="52" s="30" customFormat="1" ht="14.25" customHeight="1"/>
    <row r="53" s="30" customFormat="1" ht="14.25" customHeight="1"/>
    <row r="54" s="30" customFormat="1" ht="14.25" customHeight="1"/>
    <row r="55" s="30" customFormat="1" ht="14.25" customHeight="1"/>
  </sheetData>
  <sheetProtection/>
  <mergeCells count="76">
    <mergeCell ref="B15:C15"/>
    <mergeCell ref="D15:E15"/>
    <mergeCell ref="F15:G15"/>
    <mergeCell ref="H15:I15"/>
    <mergeCell ref="J15:K15"/>
    <mergeCell ref="B13:C13"/>
    <mergeCell ref="D13:E13"/>
    <mergeCell ref="F13:G13"/>
    <mergeCell ref="H13:I13"/>
    <mergeCell ref="J13:K13"/>
    <mergeCell ref="B12:C12"/>
    <mergeCell ref="D12:E12"/>
    <mergeCell ref="F12:G12"/>
    <mergeCell ref="H12:I12"/>
    <mergeCell ref="J12:K12"/>
    <mergeCell ref="J14:K14"/>
    <mergeCell ref="B14:C14"/>
    <mergeCell ref="D14:E14"/>
    <mergeCell ref="F14:G14"/>
    <mergeCell ref="H14:I14"/>
    <mergeCell ref="B11:C11"/>
    <mergeCell ref="D11:E11"/>
    <mergeCell ref="F11:G11"/>
    <mergeCell ref="H11:I11"/>
    <mergeCell ref="J3:K3"/>
    <mergeCell ref="J10:K10"/>
    <mergeCell ref="H3:I3"/>
    <mergeCell ref="J8:K8"/>
    <mergeCell ref="H8:I8"/>
    <mergeCell ref="J4:K4"/>
    <mergeCell ref="H6:I6"/>
    <mergeCell ref="H10:I10"/>
    <mergeCell ref="J9:K9"/>
    <mergeCell ref="H7:I7"/>
    <mergeCell ref="L25:L26"/>
    <mergeCell ref="J7:K7"/>
    <mergeCell ref="J5:K5"/>
    <mergeCell ref="J11:K11"/>
    <mergeCell ref="A24:A26"/>
    <mergeCell ref="B25:E25"/>
    <mergeCell ref="F25:I25"/>
    <mergeCell ref="J25:J26"/>
    <mergeCell ref="K25:K26"/>
    <mergeCell ref="D10:E10"/>
    <mergeCell ref="F10:G10"/>
    <mergeCell ref="B10:C10"/>
    <mergeCell ref="B16:C16"/>
    <mergeCell ref="D16:E16"/>
    <mergeCell ref="D4:E4"/>
    <mergeCell ref="B8:C8"/>
    <mergeCell ref="D8:E8"/>
    <mergeCell ref="F8:G8"/>
    <mergeCell ref="B7:C7"/>
    <mergeCell ref="B9:C9"/>
    <mergeCell ref="F7:G7"/>
    <mergeCell ref="D7:E7"/>
    <mergeCell ref="D5:E5"/>
    <mergeCell ref="D9:E9"/>
    <mergeCell ref="F9:G9"/>
    <mergeCell ref="H9:I9"/>
    <mergeCell ref="B3:C3"/>
    <mergeCell ref="D3:E3"/>
    <mergeCell ref="F3:G3"/>
    <mergeCell ref="H4:I4"/>
    <mergeCell ref="B4:C4"/>
    <mergeCell ref="F4:G4"/>
    <mergeCell ref="F16:G16"/>
    <mergeCell ref="H16:I16"/>
    <mergeCell ref="J16:K16"/>
    <mergeCell ref="B5:C5"/>
    <mergeCell ref="F5:G5"/>
    <mergeCell ref="J6:K6"/>
    <mergeCell ref="F6:G6"/>
    <mergeCell ref="D6:E6"/>
    <mergeCell ref="B6:C6"/>
    <mergeCell ref="H5:I5"/>
  </mergeCells>
  <conditionalFormatting sqref="A1:IV65536">
    <cfRule type="expression" priority="1" dxfId="1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codeName="Sheet44">
    <tabColor theme="5" tint="0.5999900102615356"/>
  </sheetPr>
  <dimension ref="A1:AD53"/>
  <sheetViews>
    <sheetView view="pageBreakPreview" zoomScaleSheetLayoutView="100" zoomScalePageLayoutView="0" workbookViewId="0" topLeftCell="A1">
      <selection activeCell="A1" sqref="A1"/>
    </sheetView>
  </sheetViews>
  <sheetFormatPr defaultColWidth="8.875" defaultRowHeight="13.5"/>
  <cols>
    <col min="1" max="1" width="4.50390625" style="5" customWidth="1"/>
    <col min="2" max="2" width="6.125" style="5" customWidth="1"/>
    <col min="3" max="15" width="4.25390625" style="5" customWidth="1"/>
    <col min="16" max="17" width="3.875" style="5" customWidth="1"/>
    <col min="18" max="18" width="4.00390625" style="5" customWidth="1"/>
    <col min="19" max="19" width="3.875" style="5" customWidth="1"/>
    <col min="20" max="20" width="4.25390625" style="5" customWidth="1"/>
    <col min="21" max="28" width="4.50390625" style="3" customWidth="1"/>
    <col min="29" max="30" width="8.875" style="6" customWidth="1"/>
    <col min="31" max="16384" width="8.875" style="5" customWidth="1"/>
  </cols>
  <sheetData>
    <row r="1" spans="1:17" ht="18" customHeight="1">
      <c r="A1" s="199" t="s">
        <v>262</v>
      </c>
      <c r="B1" s="200"/>
      <c r="C1" s="200"/>
      <c r="D1" s="200"/>
      <c r="E1" s="200"/>
      <c r="F1" s="200"/>
      <c r="G1" s="200"/>
      <c r="H1" s="200"/>
      <c r="I1" s="200"/>
      <c r="J1" s="200"/>
      <c r="K1" s="200"/>
      <c r="L1" s="200"/>
      <c r="M1" s="200"/>
      <c r="N1" s="200"/>
      <c r="O1" s="200"/>
      <c r="P1" s="200"/>
      <c r="Q1" s="200"/>
    </row>
    <row r="2" spans="1:17" ht="18" customHeight="1">
      <c r="A2" s="199" t="s">
        <v>263</v>
      </c>
      <c r="B2" s="200"/>
      <c r="C2" s="200"/>
      <c r="D2" s="200"/>
      <c r="E2" s="200"/>
      <c r="F2" s="200"/>
      <c r="G2" s="200"/>
      <c r="H2" s="200"/>
      <c r="I2" s="200"/>
      <c r="J2" s="200"/>
      <c r="K2" s="200"/>
      <c r="L2" s="200"/>
      <c r="M2" s="200"/>
      <c r="N2" s="200"/>
      <c r="O2" s="200"/>
      <c r="P2" s="200"/>
      <c r="Q2" s="200"/>
    </row>
    <row r="3" ht="18" customHeight="1"/>
    <row r="4" spans="1:20" ht="21" customHeight="1">
      <c r="A4" s="7" t="s">
        <v>261</v>
      </c>
      <c r="T4" s="8" t="s">
        <v>160</v>
      </c>
    </row>
    <row r="5" spans="1:30" s="11" customFormat="1" ht="21" customHeight="1">
      <c r="A5" s="397" t="s">
        <v>177</v>
      </c>
      <c r="B5" s="9" t="s">
        <v>17</v>
      </c>
      <c r="C5" s="394" t="s">
        <v>172</v>
      </c>
      <c r="D5" s="394" t="s">
        <v>57</v>
      </c>
      <c r="E5" s="394" t="s">
        <v>175</v>
      </c>
      <c r="F5" s="394" t="s">
        <v>58</v>
      </c>
      <c r="G5" s="394" t="s">
        <v>173</v>
      </c>
      <c r="H5" s="394" t="s">
        <v>59</v>
      </c>
      <c r="I5" s="399" t="s">
        <v>161</v>
      </c>
      <c r="J5" s="394" t="s">
        <v>162</v>
      </c>
      <c r="K5" s="394" t="s">
        <v>60</v>
      </c>
      <c r="L5" s="394" t="s">
        <v>61</v>
      </c>
      <c r="M5" s="394" t="s">
        <v>62</v>
      </c>
      <c r="N5" s="394" t="s">
        <v>163</v>
      </c>
      <c r="O5" s="394" t="s">
        <v>63</v>
      </c>
      <c r="P5" s="394" t="s">
        <v>64</v>
      </c>
      <c r="Q5" s="394" t="s">
        <v>164</v>
      </c>
      <c r="R5" s="394" t="s">
        <v>165</v>
      </c>
      <c r="S5" s="394" t="s">
        <v>65</v>
      </c>
      <c r="T5" s="390" t="s">
        <v>182</v>
      </c>
      <c r="U5" s="3"/>
      <c r="V5" s="3"/>
      <c r="W5" s="3"/>
      <c r="X5" s="3"/>
      <c r="Y5" s="3"/>
      <c r="Z5" s="3"/>
      <c r="AA5" s="3"/>
      <c r="AB5" s="3"/>
      <c r="AC5" s="10"/>
      <c r="AD5" s="10"/>
    </row>
    <row r="6" spans="1:30" s="11" customFormat="1" ht="21" customHeight="1">
      <c r="A6" s="398"/>
      <c r="B6" s="12" t="s">
        <v>66</v>
      </c>
      <c r="C6" s="395"/>
      <c r="D6" s="395"/>
      <c r="E6" s="395"/>
      <c r="F6" s="395"/>
      <c r="G6" s="395"/>
      <c r="H6" s="395"/>
      <c r="I6" s="400"/>
      <c r="J6" s="395"/>
      <c r="K6" s="395"/>
      <c r="L6" s="395"/>
      <c r="M6" s="395"/>
      <c r="N6" s="395"/>
      <c r="O6" s="395"/>
      <c r="P6" s="395"/>
      <c r="Q6" s="395"/>
      <c r="R6" s="395"/>
      <c r="S6" s="395"/>
      <c r="T6" s="391"/>
      <c r="U6" s="3"/>
      <c r="V6" s="3"/>
      <c r="W6" s="3"/>
      <c r="X6" s="3"/>
      <c r="Y6" s="3"/>
      <c r="Z6" s="3"/>
      <c r="AA6" s="3"/>
      <c r="AB6" s="3"/>
      <c r="AC6" s="10"/>
      <c r="AD6" s="10"/>
    </row>
    <row r="7" spans="1:24" ht="21" customHeight="1" hidden="1">
      <c r="A7" s="13">
        <v>14</v>
      </c>
      <c r="B7" s="14">
        <v>1214</v>
      </c>
      <c r="C7" s="15">
        <v>470</v>
      </c>
      <c r="D7" s="15">
        <v>157</v>
      </c>
      <c r="E7" s="15">
        <v>146</v>
      </c>
      <c r="F7" s="15">
        <v>99</v>
      </c>
      <c r="G7" s="15">
        <v>128</v>
      </c>
      <c r="H7" s="15">
        <v>27</v>
      </c>
      <c r="I7" s="15">
        <v>48</v>
      </c>
      <c r="J7" s="15">
        <v>7</v>
      </c>
      <c r="K7" s="15">
        <v>34</v>
      </c>
      <c r="L7" s="15">
        <v>15</v>
      </c>
      <c r="M7" s="15">
        <v>7</v>
      </c>
      <c r="N7" s="18" t="s">
        <v>86</v>
      </c>
      <c r="O7" s="15">
        <v>11</v>
      </c>
      <c r="P7" s="15">
        <v>15</v>
      </c>
      <c r="Q7" s="15">
        <v>2</v>
      </c>
      <c r="R7" s="18" t="s">
        <v>86</v>
      </c>
      <c r="S7" s="15">
        <v>2</v>
      </c>
      <c r="T7" s="14">
        <v>46</v>
      </c>
      <c r="X7" s="19"/>
    </row>
    <row r="8" spans="1:20" ht="21" customHeight="1">
      <c r="A8" s="13">
        <v>16</v>
      </c>
      <c r="B8" s="14">
        <v>1124</v>
      </c>
      <c r="C8" s="15">
        <v>401</v>
      </c>
      <c r="D8" s="15">
        <v>158</v>
      </c>
      <c r="E8" s="15">
        <v>152</v>
      </c>
      <c r="F8" s="15">
        <v>77</v>
      </c>
      <c r="G8" s="15">
        <v>94</v>
      </c>
      <c r="H8" s="15">
        <v>77</v>
      </c>
      <c r="I8" s="15">
        <v>46</v>
      </c>
      <c r="J8" s="15">
        <v>2</v>
      </c>
      <c r="K8" s="15">
        <v>11</v>
      </c>
      <c r="L8" s="15">
        <v>24</v>
      </c>
      <c r="M8" s="15">
        <v>5</v>
      </c>
      <c r="N8" s="15">
        <v>3</v>
      </c>
      <c r="O8" s="15">
        <v>10</v>
      </c>
      <c r="P8" s="15">
        <v>20</v>
      </c>
      <c r="Q8" s="15">
        <v>5</v>
      </c>
      <c r="R8" s="16">
        <v>7</v>
      </c>
      <c r="S8" s="15">
        <v>7</v>
      </c>
      <c r="T8" s="20">
        <v>25</v>
      </c>
    </row>
    <row r="9" spans="1:20" ht="21" customHeight="1">
      <c r="A9" s="13">
        <v>17</v>
      </c>
      <c r="B9" s="14">
        <v>1280</v>
      </c>
      <c r="C9" s="15">
        <v>440</v>
      </c>
      <c r="D9" s="15">
        <v>217</v>
      </c>
      <c r="E9" s="15">
        <v>197</v>
      </c>
      <c r="F9" s="15">
        <v>79</v>
      </c>
      <c r="G9" s="15">
        <v>72</v>
      </c>
      <c r="H9" s="15">
        <v>81</v>
      </c>
      <c r="I9" s="15">
        <v>39</v>
      </c>
      <c r="J9" s="15">
        <v>34</v>
      </c>
      <c r="K9" s="15">
        <v>13</v>
      </c>
      <c r="L9" s="15">
        <v>21</v>
      </c>
      <c r="M9" s="15">
        <v>4</v>
      </c>
      <c r="N9" s="15">
        <v>3</v>
      </c>
      <c r="O9" s="15">
        <v>9</v>
      </c>
      <c r="P9" s="15">
        <v>15</v>
      </c>
      <c r="Q9" s="15">
        <v>8</v>
      </c>
      <c r="R9" s="16">
        <v>5</v>
      </c>
      <c r="S9" s="15">
        <v>4</v>
      </c>
      <c r="T9" s="20">
        <v>39</v>
      </c>
    </row>
    <row r="10" spans="1:20" ht="21" customHeight="1">
      <c r="A10" s="13">
        <v>18</v>
      </c>
      <c r="B10" s="14">
        <v>1321</v>
      </c>
      <c r="C10" s="15">
        <v>437</v>
      </c>
      <c r="D10" s="15">
        <v>275</v>
      </c>
      <c r="E10" s="15">
        <v>150</v>
      </c>
      <c r="F10" s="15">
        <v>96</v>
      </c>
      <c r="G10" s="15">
        <v>74</v>
      </c>
      <c r="H10" s="15">
        <v>73</v>
      </c>
      <c r="I10" s="15">
        <v>51</v>
      </c>
      <c r="J10" s="15">
        <v>25</v>
      </c>
      <c r="K10" s="15">
        <v>21</v>
      </c>
      <c r="L10" s="15">
        <v>13</v>
      </c>
      <c r="M10" s="15">
        <v>7</v>
      </c>
      <c r="N10" s="15">
        <v>19</v>
      </c>
      <c r="O10" s="15">
        <v>17</v>
      </c>
      <c r="P10" s="15">
        <v>9</v>
      </c>
      <c r="Q10" s="15">
        <v>6</v>
      </c>
      <c r="R10" s="16">
        <v>2</v>
      </c>
      <c r="S10" s="15">
        <v>19</v>
      </c>
      <c r="T10" s="20">
        <v>27</v>
      </c>
    </row>
    <row r="11" spans="1:20" ht="21" customHeight="1">
      <c r="A11" s="13">
        <v>19</v>
      </c>
      <c r="B11" s="14">
        <v>1385</v>
      </c>
      <c r="C11" s="15">
        <v>393</v>
      </c>
      <c r="D11" s="15">
        <v>306</v>
      </c>
      <c r="E11" s="15">
        <v>181</v>
      </c>
      <c r="F11" s="15">
        <v>99</v>
      </c>
      <c r="G11" s="15">
        <v>79</v>
      </c>
      <c r="H11" s="15">
        <v>110</v>
      </c>
      <c r="I11" s="15">
        <v>52</v>
      </c>
      <c r="J11" s="15">
        <v>17</v>
      </c>
      <c r="K11" s="15">
        <v>20</v>
      </c>
      <c r="L11" s="15">
        <v>16</v>
      </c>
      <c r="M11" s="15">
        <v>16</v>
      </c>
      <c r="N11" s="15">
        <v>13</v>
      </c>
      <c r="O11" s="15">
        <v>11</v>
      </c>
      <c r="P11" s="15">
        <v>15</v>
      </c>
      <c r="Q11" s="15">
        <v>9</v>
      </c>
      <c r="R11" s="16">
        <v>1</v>
      </c>
      <c r="S11" s="15">
        <v>10</v>
      </c>
      <c r="T11" s="20">
        <v>37</v>
      </c>
    </row>
    <row r="12" spans="1:23" ht="21" customHeight="1">
      <c r="A12" s="13">
        <v>20</v>
      </c>
      <c r="B12" s="14">
        <v>1297</v>
      </c>
      <c r="C12" s="15">
        <v>387</v>
      </c>
      <c r="D12" s="15">
        <v>280</v>
      </c>
      <c r="E12" s="15">
        <v>150</v>
      </c>
      <c r="F12" s="15">
        <v>100</v>
      </c>
      <c r="G12" s="15">
        <v>85</v>
      </c>
      <c r="H12" s="15">
        <v>63</v>
      </c>
      <c r="I12" s="15">
        <v>43</v>
      </c>
      <c r="J12" s="15">
        <v>39</v>
      </c>
      <c r="K12" s="15">
        <v>22</v>
      </c>
      <c r="L12" s="15">
        <v>21</v>
      </c>
      <c r="M12" s="15">
        <v>17</v>
      </c>
      <c r="N12" s="15">
        <v>14</v>
      </c>
      <c r="O12" s="15">
        <v>13</v>
      </c>
      <c r="P12" s="15">
        <v>12</v>
      </c>
      <c r="Q12" s="15">
        <v>9</v>
      </c>
      <c r="R12" s="16">
        <v>8</v>
      </c>
      <c r="S12" s="15">
        <v>7</v>
      </c>
      <c r="T12" s="20">
        <v>27</v>
      </c>
      <c r="V12" s="17"/>
      <c r="W12" s="17"/>
    </row>
    <row r="13" spans="1:23" ht="21" customHeight="1">
      <c r="A13" s="13">
        <v>21</v>
      </c>
      <c r="B13" s="196">
        <v>1354</v>
      </c>
      <c r="C13" s="15">
        <v>382</v>
      </c>
      <c r="D13" s="15">
        <v>289</v>
      </c>
      <c r="E13" s="15">
        <v>142</v>
      </c>
      <c r="F13" s="15">
        <v>102</v>
      </c>
      <c r="G13" s="15">
        <v>136</v>
      </c>
      <c r="H13" s="15">
        <v>68</v>
      </c>
      <c r="I13" s="15">
        <v>54</v>
      </c>
      <c r="J13" s="15">
        <v>23</v>
      </c>
      <c r="K13" s="15">
        <v>22</v>
      </c>
      <c r="L13" s="15">
        <v>17</v>
      </c>
      <c r="M13" s="15">
        <v>13</v>
      </c>
      <c r="N13" s="15">
        <v>14</v>
      </c>
      <c r="O13" s="15">
        <v>16</v>
      </c>
      <c r="P13" s="15">
        <v>16</v>
      </c>
      <c r="Q13" s="15">
        <v>11</v>
      </c>
      <c r="R13" s="16">
        <v>13</v>
      </c>
      <c r="S13" s="15">
        <v>8</v>
      </c>
      <c r="T13" s="20">
        <v>28</v>
      </c>
      <c r="V13" s="17"/>
      <c r="W13" s="17"/>
    </row>
    <row r="14" spans="1:23" ht="21" customHeight="1">
      <c r="A14" s="13">
        <v>22</v>
      </c>
      <c r="B14" s="14">
        <v>1037</v>
      </c>
      <c r="C14" s="15">
        <v>302</v>
      </c>
      <c r="D14" s="15">
        <v>153</v>
      </c>
      <c r="E14" s="15">
        <v>109</v>
      </c>
      <c r="F14" s="15">
        <v>73</v>
      </c>
      <c r="G14" s="15">
        <v>166</v>
      </c>
      <c r="H14" s="15">
        <v>44</v>
      </c>
      <c r="I14" s="15">
        <v>39</v>
      </c>
      <c r="J14" s="15">
        <v>18</v>
      </c>
      <c r="K14" s="15">
        <v>11</v>
      </c>
      <c r="L14" s="15">
        <v>16</v>
      </c>
      <c r="M14" s="15">
        <v>19</v>
      </c>
      <c r="N14" s="15">
        <v>5</v>
      </c>
      <c r="O14" s="15">
        <v>12</v>
      </c>
      <c r="P14" s="15">
        <v>17</v>
      </c>
      <c r="Q14" s="15">
        <v>5</v>
      </c>
      <c r="R14" s="16">
        <v>5</v>
      </c>
      <c r="S14" s="15">
        <v>2</v>
      </c>
      <c r="T14" s="20">
        <v>41</v>
      </c>
      <c r="V14" s="17"/>
      <c r="W14" s="17"/>
    </row>
    <row r="15" spans="1:23" ht="21" customHeight="1">
      <c r="A15" s="13">
        <v>23</v>
      </c>
      <c r="B15" s="14">
        <v>1060</v>
      </c>
      <c r="C15" s="15">
        <v>324</v>
      </c>
      <c r="D15" s="15">
        <v>193</v>
      </c>
      <c r="E15" s="15">
        <v>140</v>
      </c>
      <c r="F15" s="15">
        <v>88</v>
      </c>
      <c r="G15" s="15">
        <v>74</v>
      </c>
      <c r="H15" s="15">
        <v>62</v>
      </c>
      <c r="I15" s="15">
        <v>39</v>
      </c>
      <c r="J15" s="15">
        <v>12</v>
      </c>
      <c r="K15" s="15">
        <v>11</v>
      </c>
      <c r="L15" s="15">
        <v>14</v>
      </c>
      <c r="M15" s="15">
        <v>13</v>
      </c>
      <c r="N15" s="15">
        <v>8</v>
      </c>
      <c r="O15" s="15">
        <v>11</v>
      </c>
      <c r="P15" s="15">
        <v>15</v>
      </c>
      <c r="Q15" s="15">
        <v>5</v>
      </c>
      <c r="R15" s="16">
        <v>2</v>
      </c>
      <c r="S15" s="15">
        <v>1</v>
      </c>
      <c r="T15" s="20">
        <v>48</v>
      </c>
      <c r="V15" s="17"/>
      <c r="W15" s="17"/>
    </row>
    <row r="16" spans="1:23" ht="21" customHeight="1">
      <c r="A16" s="13">
        <v>24</v>
      </c>
      <c r="B16" s="14">
        <v>1041</v>
      </c>
      <c r="C16" s="15">
        <v>299</v>
      </c>
      <c r="D16" s="15">
        <v>212</v>
      </c>
      <c r="E16" s="15">
        <v>112</v>
      </c>
      <c r="F16" s="15">
        <v>94</v>
      </c>
      <c r="G16" s="15">
        <v>72</v>
      </c>
      <c r="H16" s="15">
        <v>57</v>
      </c>
      <c r="I16" s="15">
        <v>35</v>
      </c>
      <c r="J16" s="15">
        <v>26</v>
      </c>
      <c r="K16" s="15">
        <v>10</v>
      </c>
      <c r="L16" s="15">
        <v>14</v>
      </c>
      <c r="M16" s="15">
        <v>7</v>
      </c>
      <c r="N16" s="15">
        <v>10</v>
      </c>
      <c r="O16" s="15">
        <v>13</v>
      </c>
      <c r="P16" s="15">
        <v>17</v>
      </c>
      <c r="Q16" s="15">
        <v>6</v>
      </c>
      <c r="R16" s="16">
        <v>3</v>
      </c>
      <c r="S16" s="15">
        <v>2</v>
      </c>
      <c r="T16" s="20">
        <v>52</v>
      </c>
      <c r="V16" s="17"/>
      <c r="W16" s="17"/>
    </row>
    <row r="17" spans="1:23" ht="21" customHeight="1">
      <c r="A17" s="13">
        <v>25</v>
      </c>
      <c r="B17" s="14">
        <v>1103</v>
      </c>
      <c r="C17" s="15">
        <v>359</v>
      </c>
      <c r="D17" s="15">
        <v>200</v>
      </c>
      <c r="E17" s="15">
        <v>128</v>
      </c>
      <c r="F17" s="15">
        <v>96</v>
      </c>
      <c r="G17" s="15">
        <v>70</v>
      </c>
      <c r="H17" s="15">
        <v>38</v>
      </c>
      <c r="I17" s="15">
        <v>39</v>
      </c>
      <c r="J17" s="15">
        <v>28</v>
      </c>
      <c r="K17" s="15">
        <v>9</v>
      </c>
      <c r="L17" s="15">
        <v>18</v>
      </c>
      <c r="M17" s="15">
        <v>9</v>
      </c>
      <c r="N17" s="15">
        <v>5</v>
      </c>
      <c r="O17" s="15">
        <v>6</v>
      </c>
      <c r="P17" s="15">
        <v>20</v>
      </c>
      <c r="Q17" s="15">
        <v>6</v>
      </c>
      <c r="R17" s="16">
        <v>3</v>
      </c>
      <c r="S17" s="15">
        <v>9</v>
      </c>
      <c r="T17" s="20">
        <v>60</v>
      </c>
      <c r="V17" s="17"/>
      <c r="W17" s="17"/>
    </row>
    <row r="18" spans="1:23" ht="21" customHeight="1">
      <c r="A18" s="13">
        <v>26</v>
      </c>
      <c r="B18" s="14">
        <v>1100</v>
      </c>
      <c r="C18" s="15">
        <v>380</v>
      </c>
      <c r="D18" s="15">
        <v>175</v>
      </c>
      <c r="E18" s="15">
        <v>169</v>
      </c>
      <c r="F18" s="15">
        <v>82</v>
      </c>
      <c r="G18" s="15">
        <v>61</v>
      </c>
      <c r="H18" s="15">
        <v>48</v>
      </c>
      <c r="I18" s="15">
        <v>44</v>
      </c>
      <c r="J18" s="15">
        <v>12</v>
      </c>
      <c r="K18" s="15">
        <v>10</v>
      </c>
      <c r="L18" s="15">
        <v>17</v>
      </c>
      <c r="M18" s="15">
        <v>12</v>
      </c>
      <c r="N18" s="15">
        <v>4</v>
      </c>
      <c r="O18" s="15">
        <v>8</v>
      </c>
      <c r="P18" s="15">
        <v>12</v>
      </c>
      <c r="Q18" s="15">
        <v>7</v>
      </c>
      <c r="R18" s="16">
        <v>2</v>
      </c>
      <c r="S18" s="15">
        <v>5</v>
      </c>
      <c r="T18" s="20">
        <v>52</v>
      </c>
      <c r="V18" s="17"/>
      <c r="W18" s="17"/>
    </row>
    <row r="19" spans="1:23" ht="21" customHeight="1">
      <c r="A19" s="13">
        <v>27</v>
      </c>
      <c r="B19" s="14">
        <v>1074</v>
      </c>
      <c r="C19" s="15">
        <v>380</v>
      </c>
      <c r="D19" s="15">
        <v>173</v>
      </c>
      <c r="E19" s="15">
        <v>143</v>
      </c>
      <c r="F19" s="15">
        <v>73</v>
      </c>
      <c r="G19" s="15">
        <v>51</v>
      </c>
      <c r="H19" s="15">
        <v>67</v>
      </c>
      <c r="I19" s="15">
        <v>41</v>
      </c>
      <c r="J19" s="15">
        <v>7</v>
      </c>
      <c r="K19" s="15">
        <v>8</v>
      </c>
      <c r="L19" s="15">
        <v>15</v>
      </c>
      <c r="M19" s="15">
        <v>14</v>
      </c>
      <c r="N19" s="15">
        <v>9</v>
      </c>
      <c r="O19" s="15">
        <v>12</v>
      </c>
      <c r="P19" s="15">
        <v>14</v>
      </c>
      <c r="Q19" s="15">
        <v>11</v>
      </c>
      <c r="R19" s="16">
        <v>2</v>
      </c>
      <c r="S19" s="15">
        <v>2</v>
      </c>
      <c r="T19" s="20">
        <v>52</v>
      </c>
      <c r="V19" s="17"/>
      <c r="W19" s="17"/>
    </row>
    <row r="20" spans="22:23" ht="21" customHeight="1">
      <c r="V20" s="21"/>
      <c r="W20" s="21"/>
    </row>
    <row r="21" spans="22:23" ht="14.25">
      <c r="V21" s="21"/>
      <c r="W21" s="21"/>
    </row>
    <row r="22" ht="14.25"/>
    <row r="23" spans="22:23" ht="14.25">
      <c r="V23" s="17"/>
      <c r="W23" s="17"/>
    </row>
    <row r="24" ht="14.25"/>
    <row r="25" ht="14.25"/>
    <row r="26" ht="14.25"/>
    <row r="27" ht="14.25"/>
    <row r="28" ht="14.25"/>
    <row r="29" ht="14.25">
      <c r="W29" s="22"/>
    </row>
    <row r="30" ht="14.25"/>
    <row r="31" ht="14.25"/>
    <row r="32" ht="14.25"/>
    <row r="33" ht="14.25"/>
    <row r="34" ht="14.25"/>
    <row r="35" ht="14.25"/>
    <row r="36" ht="14.25"/>
    <row r="37" ht="14.25"/>
    <row r="38" ht="14.25"/>
    <row r="39" ht="14.25"/>
    <row r="40" spans="21:26" ht="14.25">
      <c r="U40" s="17"/>
      <c r="V40" s="17"/>
      <c r="W40" s="17"/>
      <c r="X40" s="17"/>
      <c r="Z40" s="17"/>
    </row>
    <row r="41" spans="21:27" ht="14.25">
      <c r="U41" s="21"/>
      <c r="V41" s="21"/>
      <c r="W41" s="21"/>
      <c r="X41" s="21"/>
      <c r="Y41" s="21"/>
      <c r="Z41" s="21"/>
      <c r="AA41" s="21"/>
    </row>
    <row r="42" spans="21:26" ht="14.25">
      <c r="U42" s="21"/>
      <c r="V42" s="21"/>
      <c r="W42" s="21"/>
      <c r="X42" s="21"/>
      <c r="Y42" s="21"/>
      <c r="Z42" s="21"/>
    </row>
    <row r="43" ht="14.25"/>
    <row r="44" ht="9" customHeight="1"/>
    <row r="45" ht="13.5" customHeight="1">
      <c r="T45" s="23" t="s">
        <v>198</v>
      </c>
    </row>
    <row r="46" spans="2:20" ht="16.5" customHeight="1">
      <c r="B46" s="24"/>
      <c r="C46" s="392" t="s">
        <v>166</v>
      </c>
      <c r="D46" s="393"/>
      <c r="E46" s="392" t="s">
        <v>172</v>
      </c>
      <c r="F46" s="393"/>
      <c r="G46" s="392" t="s">
        <v>57</v>
      </c>
      <c r="H46" s="393"/>
      <c r="I46" s="392" t="s">
        <v>175</v>
      </c>
      <c r="J46" s="393"/>
      <c r="K46" s="392" t="s">
        <v>58</v>
      </c>
      <c r="L46" s="393"/>
      <c r="M46" s="392" t="s">
        <v>173</v>
      </c>
      <c r="N46" s="393"/>
      <c r="O46" s="392" t="s">
        <v>59</v>
      </c>
      <c r="P46" s="393"/>
      <c r="Q46" s="392" t="s">
        <v>67</v>
      </c>
      <c r="R46" s="393"/>
      <c r="S46" s="392" t="s">
        <v>182</v>
      </c>
      <c r="T46" s="393"/>
    </row>
    <row r="47" spans="2:26" ht="16.5" customHeight="1">
      <c r="B47" s="25" t="s">
        <v>202</v>
      </c>
      <c r="C47" s="388">
        <v>58.7</v>
      </c>
      <c r="D47" s="389"/>
      <c r="E47" s="388">
        <v>14.264264264264265</v>
      </c>
      <c r="F47" s="389"/>
      <c r="G47" s="388">
        <v>6.569069069069069</v>
      </c>
      <c r="H47" s="389"/>
      <c r="I47" s="388">
        <v>6.343843843843844</v>
      </c>
      <c r="J47" s="389"/>
      <c r="K47" s="388">
        <v>3.078078078078078</v>
      </c>
      <c r="L47" s="389"/>
      <c r="M47" s="388">
        <v>2.28978978978979</v>
      </c>
      <c r="N47" s="389"/>
      <c r="O47" s="388">
        <v>1.8018018018018018</v>
      </c>
      <c r="P47" s="389"/>
      <c r="Q47" s="388">
        <v>1.6516516516516515</v>
      </c>
      <c r="R47" s="389"/>
      <c r="S47" s="388">
        <v>5.292792792792793</v>
      </c>
      <c r="T47" s="389"/>
      <c r="W47" s="396"/>
      <c r="X47" s="396"/>
      <c r="Y47" s="396"/>
      <c r="Z47" s="396"/>
    </row>
    <row r="48" spans="2:20" ht="16.5" customHeight="1">
      <c r="B48" s="25" t="s">
        <v>243</v>
      </c>
      <c r="C48" s="388">
        <v>59.3</v>
      </c>
      <c r="D48" s="389"/>
      <c r="E48" s="388">
        <v>14.404852160727824</v>
      </c>
      <c r="F48" s="389"/>
      <c r="G48" s="388">
        <v>6.557998483699773</v>
      </c>
      <c r="H48" s="389"/>
      <c r="I48" s="388">
        <v>5.420773313115998</v>
      </c>
      <c r="J48" s="389"/>
      <c r="K48" s="388">
        <v>2.7672479150871876</v>
      </c>
      <c r="L48" s="389"/>
      <c r="M48" s="388">
        <v>1.9332827899924183</v>
      </c>
      <c r="N48" s="389"/>
      <c r="O48" s="388">
        <v>2.539802880970432</v>
      </c>
      <c r="P48" s="389"/>
      <c r="Q48" s="388">
        <v>1.55420773313116</v>
      </c>
      <c r="R48" s="389"/>
      <c r="S48" s="388">
        <v>5.534495830174375</v>
      </c>
      <c r="T48" s="389"/>
    </row>
    <row r="50" spans="14:30" ht="13.5">
      <c r="N50" s="3"/>
      <c r="O50" s="3"/>
      <c r="P50" s="3"/>
      <c r="Q50" s="3"/>
      <c r="R50" s="3"/>
      <c r="S50" s="3"/>
      <c r="T50" s="3"/>
      <c r="U50" s="6"/>
      <c r="V50" s="6"/>
      <c r="W50" s="5"/>
      <c r="X50" s="5"/>
      <c r="Y50" s="5"/>
      <c r="Z50" s="5"/>
      <c r="AA50" s="5"/>
      <c r="AB50" s="5"/>
      <c r="AC50" s="5"/>
      <c r="AD50" s="5"/>
    </row>
    <row r="51" spans="2:30" ht="13.5">
      <c r="B51" s="26"/>
      <c r="C51" s="27"/>
      <c r="D51" s="27"/>
      <c r="E51" s="27"/>
      <c r="F51" s="27"/>
      <c r="G51" s="27"/>
      <c r="H51" s="27"/>
      <c r="I51" s="27"/>
      <c r="J51" s="27"/>
      <c r="K51" s="27"/>
      <c r="N51" s="3"/>
      <c r="O51" s="3"/>
      <c r="P51" s="3"/>
      <c r="Q51" s="3"/>
      <c r="R51" s="3"/>
      <c r="S51" s="3"/>
      <c r="T51" s="3"/>
      <c r="U51" s="6"/>
      <c r="V51" s="6"/>
      <c r="W51" s="5"/>
      <c r="X51" s="5"/>
      <c r="Y51" s="5"/>
      <c r="Z51" s="5"/>
      <c r="AA51" s="5"/>
      <c r="AB51" s="5"/>
      <c r="AC51" s="5"/>
      <c r="AD51" s="5"/>
    </row>
    <row r="52" spans="2:30" ht="13.5">
      <c r="B52" s="26"/>
      <c r="C52" s="27"/>
      <c r="D52" s="27"/>
      <c r="E52" s="27"/>
      <c r="F52" s="27"/>
      <c r="G52" s="27"/>
      <c r="H52" s="27"/>
      <c r="I52" s="27"/>
      <c r="J52" s="27"/>
      <c r="K52" s="27"/>
      <c r="N52" s="3"/>
      <c r="O52" s="3"/>
      <c r="P52" s="3"/>
      <c r="Q52" s="3"/>
      <c r="R52" s="3"/>
      <c r="S52" s="3"/>
      <c r="T52" s="3"/>
      <c r="U52" s="6"/>
      <c r="V52" s="6"/>
      <c r="W52" s="5"/>
      <c r="X52" s="5"/>
      <c r="Y52" s="5"/>
      <c r="Z52" s="5"/>
      <c r="AA52" s="5"/>
      <c r="AB52" s="5"/>
      <c r="AC52" s="5"/>
      <c r="AD52" s="5"/>
    </row>
    <row r="53" spans="2:11" ht="13.5">
      <c r="B53" s="26"/>
      <c r="C53" s="27"/>
      <c r="D53" s="27"/>
      <c r="E53" s="27"/>
      <c r="F53" s="27"/>
      <c r="G53" s="27"/>
      <c r="H53" s="27"/>
      <c r="I53" s="27"/>
      <c r="J53" s="27"/>
      <c r="K53" s="27"/>
    </row>
  </sheetData>
  <sheetProtection/>
  <mergeCells count="48">
    <mergeCell ref="W47:X47"/>
    <mergeCell ref="Y47:Z47"/>
    <mergeCell ref="A5:A6"/>
    <mergeCell ref="H5:H6"/>
    <mergeCell ref="F5:F6"/>
    <mergeCell ref="I5:I6"/>
    <mergeCell ref="C5:C6"/>
    <mergeCell ref="D5:D6"/>
    <mergeCell ref="E5:E6"/>
    <mergeCell ref="G5:G6"/>
    <mergeCell ref="M5:M6"/>
    <mergeCell ref="N5:N6"/>
    <mergeCell ref="Q47:R47"/>
    <mergeCell ref="Q5:Q6"/>
    <mergeCell ref="O5:O6"/>
    <mergeCell ref="P5:P6"/>
    <mergeCell ref="Q46:R46"/>
    <mergeCell ref="M47:N47"/>
    <mergeCell ref="L5:L6"/>
    <mergeCell ref="R5:R6"/>
    <mergeCell ref="S5:S6"/>
    <mergeCell ref="G48:H48"/>
    <mergeCell ref="I48:J48"/>
    <mergeCell ref="I46:J46"/>
    <mergeCell ref="K5:K6"/>
    <mergeCell ref="S47:T47"/>
    <mergeCell ref="J5:J6"/>
    <mergeCell ref="O47:P47"/>
    <mergeCell ref="E46:F46"/>
    <mergeCell ref="S46:T46"/>
    <mergeCell ref="K47:L47"/>
    <mergeCell ref="G46:H46"/>
    <mergeCell ref="O48:P48"/>
    <mergeCell ref="I47:J47"/>
    <mergeCell ref="M46:N46"/>
    <mergeCell ref="O46:P46"/>
    <mergeCell ref="K46:L46"/>
    <mergeCell ref="K48:L48"/>
    <mergeCell ref="C48:D48"/>
    <mergeCell ref="E48:F48"/>
    <mergeCell ref="M48:N48"/>
    <mergeCell ref="T5:T6"/>
    <mergeCell ref="C47:D47"/>
    <mergeCell ref="E47:F47"/>
    <mergeCell ref="G47:H47"/>
    <mergeCell ref="Q48:R48"/>
    <mergeCell ref="S48:T48"/>
    <mergeCell ref="C46:D46"/>
  </mergeCells>
  <conditionalFormatting sqref="A1:IV65536">
    <cfRule type="expression" priority="1" dxfId="1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2"/>
  <headerFooter alignWithMargins="0">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　直人（統計調査課）</dc:creator>
  <cp:keywords/>
  <dc:description/>
  <cp:lastModifiedBy>佐賀県</cp:lastModifiedBy>
  <cp:lastPrinted>2016-02-19T00:22:56Z</cp:lastPrinted>
  <dcterms:created xsi:type="dcterms:W3CDTF">1997-01-08T22:48:59Z</dcterms:created>
  <dcterms:modified xsi:type="dcterms:W3CDTF">2017-10-19T23:29:45Z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