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5" yWindow="60" windowWidth="10710" windowHeight="9825" tabRatio="769" activeTab="9"/>
  </bookViews>
  <sheets>
    <sheet name="4-1" sheetId="1" r:id="rId1"/>
    <sheet name="4-2" sheetId="2" r:id="rId2"/>
    <sheet name="4-3 " sheetId="3" r:id="rId3"/>
    <sheet name="4-4  " sheetId="4" r:id="rId4"/>
    <sheet name="4-5" sheetId="5" r:id="rId5"/>
    <sheet name="4-6" sheetId="6" r:id="rId6"/>
    <sheet name="4-7(1)" sheetId="7" r:id="rId7"/>
    <sheet name="4-7(2)" sheetId="8" r:id="rId8"/>
    <sheet name="4-8" sheetId="9" r:id="rId9"/>
    <sheet name="4-9 " sheetId="10" r:id="rId10"/>
    <sheet name="4-10(1)" sheetId="11" r:id="rId11"/>
    <sheet name="4-10(2)  " sheetId="12" r:id="rId12"/>
    <sheet name="4-11" sheetId="13" r:id="rId13"/>
    <sheet name="4-12  " sheetId="14" r:id="rId14"/>
    <sheet name="4-13  " sheetId="15" r:id="rId15"/>
    <sheet name="Sheet1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a" localSheetId="0">#REF!</definedName>
    <definedName name="a" localSheetId="10">#REF!</definedName>
    <definedName name="a" localSheetId="11">#REF!</definedName>
    <definedName name="a" localSheetId="12">#REF!</definedName>
    <definedName name="a" localSheetId="13">#REF!</definedName>
    <definedName name="a" localSheetId="14">#REF!</definedName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>#REF!</definedName>
    <definedName name="Data">#REF!</definedName>
    <definedName name="DataEnd">#REF!</definedName>
    <definedName name="hennkou" localSheetId="0">#REF!</definedName>
    <definedName name="hennkou" localSheetId="10">#REF!</definedName>
    <definedName name="hennkou" localSheetId="11">#REF!</definedName>
    <definedName name="hennkou" localSheetId="12">#REF!</definedName>
    <definedName name="hennkou" localSheetId="13">#REF!</definedName>
    <definedName name="hennkou" localSheetId="14">#REF!</definedName>
    <definedName name="hennkou" localSheetId="1">#REF!</definedName>
    <definedName name="hennkou" localSheetId="2">#REF!</definedName>
    <definedName name="hennkou" localSheetId="3">#REF!</definedName>
    <definedName name="hennkou" localSheetId="4">#REF!</definedName>
    <definedName name="hennkou" localSheetId="5">#REF!</definedName>
    <definedName name="hennkou" localSheetId="6">#REF!</definedName>
    <definedName name="hennkou" localSheetId="7">#REF!</definedName>
    <definedName name="hennkou" localSheetId="8">#REF!</definedName>
    <definedName name="hennkou" localSheetId="9">#REF!</definedName>
    <definedName name="hennkou">#REF!</definedName>
    <definedName name="Hyousoku">#REF!</definedName>
    <definedName name="HyousokuArea">#REF!</definedName>
    <definedName name="HyousokuEnd">#REF!</definedName>
    <definedName name="Hyoutou">#REF!</definedName>
    <definedName name="owari" localSheetId="0">#REF!</definedName>
    <definedName name="owari" localSheetId="10">#REF!</definedName>
    <definedName name="owari" localSheetId="11">#REF!</definedName>
    <definedName name="owari" localSheetId="12">#REF!</definedName>
    <definedName name="owari" localSheetId="13">#REF!</definedName>
    <definedName name="owari" localSheetId="14">#REF!</definedName>
    <definedName name="owari" localSheetId="1">#REF!</definedName>
    <definedName name="owari" localSheetId="2">#REF!</definedName>
    <definedName name="owari" localSheetId="3">#REF!</definedName>
    <definedName name="owari" localSheetId="4">#REF!</definedName>
    <definedName name="owari" localSheetId="5">#REF!</definedName>
    <definedName name="owari" localSheetId="6">#REF!</definedName>
    <definedName name="owari" localSheetId="7">#REF!</definedName>
    <definedName name="owari" localSheetId="8">#REF!</definedName>
    <definedName name="owari" localSheetId="9">#REF!</definedName>
    <definedName name="owari">#REF!</definedName>
    <definedName name="_xlnm.Print_Area" localSheetId="14">'4-13  '!$A$1:$N$42</definedName>
    <definedName name="_xlnm.Print_Area" localSheetId="1">'4-2'!$A$1:$AG$30</definedName>
    <definedName name="_xlnm.Print_Area" localSheetId="2">'4-3 '!$A$1:$I$80</definedName>
    <definedName name="Rangai0">#REF!</definedName>
    <definedName name="Title">#REF!</definedName>
    <definedName name="TitleEnglish">#REF!</definedName>
    <definedName name="終わり区" localSheetId="0">#REF!</definedName>
    <definedName name="終わり区" localSheetId="10">#REF!</definedName>
    <definedName name="終わり区" localSheetId="11">#REF!</definedName>
    <definedName name="終わり区" localSheetId="12">#REF!</definedName>
    <definedName name="終わり区" localSheetId="13">#REF!</definedName>
    <definedName name="終わり区" localSheetId="14">#REF!</definedName>
    <definedName name="終わり区" localSheetId="1">#REF!</definedName>
    <definedName name="終わり区" localSheetId="2">#REF!</definedName>
    <definedName name="終わり区" localSheetId="3">#REF!</definedName>
    <definedName name="終わり区" localSheetId="4">#REF!</definedName>
    <definedName name="終わり区" localSheetId="5">#REF!</definedName>
    <definedName name="終わり区" localSheetId="6">#REF!</definedName>
    <definedName name="終わり区" localSheetId="7">#REF!</definedName>
    <definedName name="終わり区" localSheetId="8">#REF!</definedName>
    <definedName name="終わり区" localSheetId="9">#REF!</definedName>
    <definedName name="終わり区">#REF!</definedName>
    <definedName name="地域" localSheetId="0">#REF!</definedName>
    <definedName name="地域" localSheetId="10">#REF!</definedName>
    <definedName name="地域" localSheetId="11">#REF!</definedName>
    <definedName name="地域" localSheetId="12">#REF!</definedName>
    <definedName name="地域" localSheetId="13">#REF!</definedName>
    <definedName name="地域" localSheetId="14">#REF!</definedName>
    <definedName name="地域" localSheetId="1">#REF!</definedName>
    <definedName name="地域" localSheetId="2">#REF!</definedName>
    <definedName name="地域" localSheetId="3">#REF!</definedName>
    <definedName name="地域" localSheetId="4">#REF!</definedName>
    <definedName name="地域" localSheetId="5">#REF!</definedName>
    <definedName name="地域" localSheetId="6">#REF!</definedName>
    <definedName name="地域" localSheetId="7">#REF!</definedName>
    <definedName name="地域" localSheetId="8">#REF!</definedName>
    <definedName name="地域" localSheetId="9">#REF!</definedName>
    <definedName name="地域">#REF!</definedName>
    <definedName name="表則" localSheetId="0">#REF!</definedName>
    <definedName name="表則" localSheetId="10">#REF!</definedName>
    <definedName name="表則" localSheetId="11">#REF!</definedName>
    <definedName name="表則" localSheetId="12">#REF!</definedName>
    <definedName name="表則" localSheetId="13">#REF!</definedName>
    <definedName name="表則" localSheetId="14">#REF!</definedName>
    <definedName name="表則" localSheetId="1">#REF!</definedName>
    <definedName name="表則" localSheetId="2">#REF!</definedName>
    <definedName name="表則" localSheetId="3">#REF!</definedName>
    <definedName name="表則" localSheetId="4">#REF!</definedName>
    <definedName name="表則" localSheetId="5">#REF!</definedName>
    <definedName name="表則" localSheetId="6">#REF!</definedName>
    <definedName name="表則" localSheetId="7">#REF!</definedName>
    <definedName name="表則" localSheetId="8">#REF!</definedName>
    <definedName name="表則" localSheetId="9">#REF!</definedName>
    <definedName name="表則">#REF!</definedName>
    <definedName name="表頭" localSheetId="0">#REF!</definedName>
    <definedName name="表頭" localSheetId="10">#REF!</definedName>
    <definedName name="表頭" localSheetId="11">#REF!</definedName>
    <definedName name="表頭" localSheetId="12">#REF!</definedName>
    <definedName name="表頭" localSheetId="13">#REF!</definedName>
    <definedName name="表頭" localSheetId="14">#REF!</definedName>
    <definedName name="表頭" localSheetId="1">#REF!</definedName>
    <definedName name="表頭" localSheetId="2">#REF!</definedName>
    <definedName name="表頭" localSheetId="3">#REF!</definedName>
    <definedName name="表頭" localSheetId="4">#REF!</definedName>
    <definedName name="表頭" localSheetId="5">#REF!</definedName>
    <definedName name="表頭" localSheetId="6">#REF!</definedName>
    <definedName name="表頭" localSheetId="7">#REF!</definedName>
    <definedName name="表頭" localSheetId="8">#REF!</definedName>
    <definedName name="表頭" localSheetId="9">#REF!</definedName>
    <definedName name="表頭">#REF!</definedName>
  </definedNames>
  <calcPr fullCalcOnLoad="1"/>
</workbook>
</file>

<file path=xl/sharedStrings.xml><?xml version="1.0" encoding="utf-8"?>
<sst xmlns="http://schemas.openxmlformats.org/spreadsheetml/2006/main" count="1231" uniqueCount="650">
  <si>
    <t>項</t>
  </si>
  <si>
    <t>目</t>
  </si>
  <si>
    <t>市部</t>
  </si>
  <si>
    <t>郡部</t>
  </si>
  <si>
    <t>増加数</t>
  </si>
  <si>
    <t>－</t>
  </si>
  <si>
    <t>増加率(%)</t>
  </si>
  <si>
    <t>面積</t>
  </si>
  <si>
    <t>人口密度(1k㎡あたり）</t>
  </si>
  <si>
    <t>市町村数</t>
  </si>
  <si>
    <t>市数</t>
  </si>
  <si>
    <t>町村数</t>
  </si>
  <si>
    <t>年齢別人口</t>
  </si>
  <si>
    <t>15～64歳</t>
  </si>
  <si>
    <t>65歳以上</t>
  </si>
  <si>
    <t>年少人口指数</t>
  </si>
  <si>
    <t>老年人口指数</t>
  </si>
  <si>
    <t>従属人口指数</t>
  </si>
  <si>
    <t>老年化指数</t>
  </si>
  <si>
    <t>平均年齢</t>
  </si>
  <si>
    <t>男</t>
  </si>
  <si>
    <t>女</t>
  </si>
  <si>
    <t>…</t>
  </si>
  <si>
    <t>世帯数</t>
  </si>
  <si>
    <t>各年10月1日現在</t>
  </si>
  <si>
    <t>年    次</t>
  </si>
  <si>
    <t xml:space="preserve">      人</t>
  </si>
  <si>
    <t>口</t>
  </si>
  <si>
    <t>人口指数</t>
  </si>
  <si>
    <t>１世帯当</t>
  </si>
  <si>
    <t xml:space="preserve"> 人口密度</t>
  </si>
  <si>
    <t>総 数</t>
  </si>
  <si>
    <t>たり人口</t>
  </si>
  <si>
    <t>明治16年</t>
  </si>
  <si>
    <t xml:space="preserve">    25</t>
  </si>
  <si>
    <t xml:space="preserve">    35</t>
  </si>
  <si>
    <t xml:space="preserve">     9  ※</t>
  </si>
  <si>
    <t xml:space="preserve">    14  ※</t>
  </si>
  <si>
    <t>昭和 5年※</t>
  </si>
  <si>
    <t xml:space="preserve">    10  ※</t>
  </si>
  <si>
    <t xml:space="preserve">    15  ※</t>
  </si>
  <si>
    <t xml:space="preserve">    22  ※</t>
  </si>
  <si>
    <t xml:space="preserve">    25  ※</t>
  </si>
  <si>
    <t xml:space="preserve">    30  ※</t>
  </si>
  <si>
    <t xml:space="preserve">    35  ※</t>
  </si>
  <si>
    <t xml:space="preserve">    40  ※</t>
  </si>
  <si>
    <t xml:space="preserve">    45  ※</t>
  </si>
  <si>
    <t xml:space="preserve">    50  ※</t>
  </si>
  <si>
    <t xml:space="preserve">    51</t>
  </si>
  <si>
    <t xml:space="preserve">    52</t>
  </si>
  <si>
    <t xml:space="preserve">    53</t>
  </si>
  <si>
    <t xml:space="preserve">    54</t>
  </si>
  <si>
    <t xml:space="preserve">    55  ※</t>
  </si>
  <si>
    <t xml:space="preserve">    56</t>
  </si>
  <si>
    <t xml:space="preserve">    57</t>
  </si>
  <si>
    <t xml:space="preserve">    58</t>
  </si>
  <si>
    <t xml:space="preserve">    59</t>
  </si>
  <si>
    <t xml:space="preserve">    60  ※</t>
  </si>
  <si>
    <t xml:space="preserve">    61</t>
  </si>
  <si>
    <t xml:space="preserve">    62</t>
  </si>
  <si>
    <t xml:space="preserve">    63</t>
  </si>
  <si>
    <t>平成元年</t>
  </si>
  <si>
    <t xml:space="preserve">     5</t>
  </si>
  <si>
    <t xml:space="preserve">     6</t>
  </si>
  <si>
    <t xml:space="preserve">    10</t>
  </si>
  <si>
    <t xml:space="preserve">    11</t>
  </si>
  <si>
    <t xml:space="preserve">    13</t>
  </si>
  <si>
    <t xml:space="preserve">    14</t>
  </si>
  <si>
    <t>年齢</t>
  </si>
  <si>
    <t>総数</t>
  </si>
  <si>
    <t xml:space="preserve">  0歳</t>
  </si>
  <si>
    <t>100歳以上</t>
  </si>
  <si>
    <t>各年10月１日現在</t>
  </si>
  <si>
    <t>年  　次</t>
  </si>
  <si>
    <t>年　次</t>
  </si>
  <si>
    <t>人　　　　口</t>
  </si>
  <si>
    <t>人　　　　　口</t>
  </si>
  <si>
    <t>人　口　集　中　地　区</t>
  </si>
  <si>
    <t>総　数</t>
  </si>
  <si>
    <t>人口密度</t>
  </si>
  <si>
    <t>人口</t>
  </si>
  <si>
    <t>市　部</t>
  </si>
  <si>
    <t>郡  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</si>
  <si>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</si>
  <si>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</si>
  <si>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</si>
  <si>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</si>
  <si>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</si>
  <si>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</si>
  <si>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</si>
  <si>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基山町</t>
  </si>
  <si>
    <t>上峰町</t>
  </si>
  <si>
    <t>玄海町</t>
  </si>
  <si>
    <t>有田町</t>
  </si>
  <si>
    <t>大町町</t>
  </si>
  <si>
    <t>江北町</t>
  </si>
  <si>
    <t>白石町</t>
  </si>
  <si>
    <t>太良町</t>
  </si>
  <si>
    <t>総　　　　数</t>
  </si>
  <si>
    <t>0　～　4　歳</t>
  </si>
  <si>
    <t>5　～　9　歳</t>
  </si>
  <si>
    <t>10　～　14　歳</t>
  </si>
  <si>
    <t>15　～　19　歳</t>
  </si>
  <si>
    <t>20　～　24　歳</t>
  </si>
  <si>
    <t>25　～　29　歳</t>
  </si>
  <si>
    <t>30　～　34　歳</t>
  </si>
  <si>
    <t>年  次</t>
  </si>
  <si>
    <t>35　～　39　歳</t>
  </si>
  <si>
    <t>40　～　44　歳</t>
  </si>
  <si>
    <t>45　～　49　歳</t>
  </si>
  <si>
    <t>55　～　59　歳</t>
  </si>
  <si>
    <t>60　～　64　歳</t>
  </si>
  <si>
    <t>65　～ 69　歳</t>
  </si>
  <si>
    <t>70　～　74　歳</t>
  </si>
  <si>
    <t>7 5 歳 以 上</t>
  </si>
  <si>
    <t>計</t>
  </si>
  <si>
    <t>うち男</t>
  </si>
  <si>
    <t>12年</t>
  </si>
  <si>
    <t>女性100人に対する男性の数</t>
  </si>
  <si>
    <t>資料:総務省統計局「国勢調査報告」</t>
  </si>
  <si>
    <t>（単位：人，世帯）</t>
  </si>
  <si>
    <t>（単位：世帯，人）</t>
  </si>
  <si>
    <t>（単位：人）</t>
  </si>
  <si>
    <t>資料：総務省統計局「国勢調査報告」</t>
  </si>
  <si>
    <t xml:space="preserve">    16 </t>
  </si>
  <si>
    <r>
      <t>（単位：人，Km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，歳）</t>
    </r>
  </si>
  <si>
    <t>17年</t>
  </si>
  <si>
    <t>項　　目</t>
  </si>
  <si>
    <t>全　　国</t>
  </si>
  <si>
    <t>佐 賀 県</t>
  </si>
  <si>
    <t>市</t>
  </si>
  <si>
    <t>郡</t>
  </si>
  <si>
    <t>増・数</t>
  </si>
  <si>
    <t>増・率</t>
  </si>
  <si>
    <t>対国割合</t>
  </si>
  <si>
    <t>面　　積</t>
  </si>
  <si>
    <t>人口密度</t>
  </si>
  <si>
    <t>市町村数</t>
  </si>
  <si>
    <t>市　数</t>
  </si>
  <si>
    <t>町村数</t>
  </si>
  <si>
    <t>D I D 数</t>
  </si>
  <si>
    <t>年 齢 別</t>
  </si>
  <si>
    <t>65以上</t>
  </si>
  <si>
    <t>年少・指</t>
  </si>
  <si>
    <t>老年・指</t>
  </si>
  <si>
    <t>従属・指</t>
  </si>
  <si>
    <t>老年化･指</t>
  </si>
  <si>
    <t>平均年齢</t>
  </si>
  <si>
    <t>男</t>
  </si>
  <si>
    <t>女</t>
  </si>
  <si>
    <t>小城市</t>
  </si>
  <si>
    <t>神</t>
  </si>
  <si>
    <t>三養基郡</t>
  </si>
  <si>
    <t>三</t>
  </si>
  <si>
    <t>みやき町</t>
  </si>
  <si>
    <t>東松浦郡</t>
  </si>
  <si>
    <t>東</t>
  </si>
  <si>
    <t>西松浦郡</t>
  </si>
  <si>
    <t>西</t>
  </si>
  <si>
    <t>杵島郡</t>
  </si>
  <si>
    <t>杵</t>
  </si>
  <si>
    <t>藤津郡</t>
  </si>
  <si>
    <t>藤</t>
  </si>
  <si>
    <t>神埼郡</t>
  </si>
  <si>
    <t>0～14</t>
  </si>
  <si>
    <t>15～64</t>
  </si>
  <si>
    <t xml:space="preserve">    17  ※</t>
  </si>
  <si>
    <t>　　18</t>
  </si>
  <si>
    <t>50歳</t>
  </si>
  <si>
    <t>小城市</t>
  </si>
  <si>
    <t>嬉野市</t>
  </si>
  <si>
    <t>神埼市</t>
  </si>
  <si>
    <t>神埼郡</t>
  </si>
  <si>
    <t>神</t>
  </si>
  <si>
    <t>吉野ヶ里町</t>
  </si>
  <si>
    <t>三養基郡</t>
  </si>
  <si>
    <t>三</t>
  </si>
  <si>
    <t>みやき町</t>
  </si>
  <si>
    <t>東松浦郡</t>
  </si>
  <si>
    <t>東</t>
  </si>
  <si>
    <t>西松浦郡</t>
  </si>
  <si>
    <t>西</t>
  </si>
  <si>
    <t>杵島郡</t>
  </si>
  <si>
    <t>杵</t>
  </si>
  <si>
    <t>藤津郡</t>
  </si>
  <si>
    <t>藤</t>
  </si>
  <si>
    <t>太良町</t>
  </si>
  <si>
    <t>男 対女100</t>
  </si>
  <si>
    <t>　　19</t>
  </si>
  <si>
    <t xml:space="preserve">        3)明治35年と大正元年の人口は12月31日現在の常住人口。</t>
  </si>
  <si>
    <t xml:space="preserve">        5)昭和10年の世帯数は、普通世帯のみ。</t>
  </si>
  <si>
    <t xml:space="preserve">        4)※以外の年の人口密度は人口総数を同年10月1日の佐賀県総面積で除して算出。ただし、平成8年から平成11年までの人口密度は</t>
  </si>
  <si>
    <t xml:space="preserve">          平成7年10月1日現在の総面積で除して算出、平成13年から平成16年までの人口密度は平成12年10月1日現在の総面積で除して算出、</t>
  </si>
  <si>
    <t xml:space="preserve"> </t>
  </si>
  <si>
    <t>（注）昭和20年の全国値に沖縄県を含まない。</t>
  </si>
  <si>
    <t>（注）　1）一般世帯</t>
  </si>
  <si>
    <t>（単位：世帯）</t>
  </si>
  <si>
    <t>農林漁業・非農林漁業就業者混合世帯</t>
  </si>
  <si>
    <t>非     農     林     漁     業     就     業     者     世     帯</t>
  </si>
  <si>
    <t xml:space="preserve">     1)</t>
  </si>
  <si>
    <t>農  林  漁  業</t>
  </si>
  <si>
    <t>業  主  ・  雇  用  者</t>
  </si>
  <si>
    <t>非 就 業 者</t>
  </si>
  <si>
    <t>総       数</t>
  </si>
  <si>
    <t>就 業 者 世 帯</t>
  </si>
  <si>
    <t>農 林 漁 業</t>
  </si>
  <si>
    <t>非農林漁業</t>
  </si>
  <si>
    <t>業       主</t>
  </si>
  <si>
    <t>雇  用  者</t>
  </si>
  <si>
    <t>主な就業者
が業主</t>
  </si>
  <si>
    <t>主な就業者
が雇用者</t>
  </si>
  <si>
    <t>世       帯</t>
  </si>
  <si>
    <t>（単位：人）</t>
  </si>
  <si>
    <t>常住人口</t>
  </si>
  <si>
    <t>昼間人口</t>
  </si>
  <si>
    <t>100人当たり</t>
  </si>
  <si>
    <t>流入超過数</t>
  </si>
  <si>
    <t>昼間人口</t>
  </si>
  <si>
    <t>通勤・通学者</t>
  </si>
  <si>
    <t>からの通勤者</t>
  </si>
  <si>
    <t>への通勤者</t>
  </si>
  <si>
    <t>からの通学者</t>
  </si>
  <si>
    <t>への通学者</t>
  </si>
  <si>
    <t>（流入）</t>
  </si>
  <si>
    <t>（流出）</t>
  </si>
  <si>
    <t>(△流出超過)</t>
  </si>
  <si>
    <t>市　町</t>
  </si>
  <si>
    <t>総　　数</t>
  </si>
  <si>
    <t>各年10月1日現在</t>
  </si>
  <si>
    <t>自  然  動  態</t>
  </si>
  <si>
    <t>社   会   動   態</t>
  </si>
  <si>
    <t>年次</t>
  </si>
  <si>
    <t>10月1日現在</t>
  </si>
  <si>
    <t>自 然 増 減</t>
  </si>
  <si>
    <t>転      入</t>
  </si>
  <si>
    <t>転       出</t>
  </si>
  <si>
    <t>社 会 増 減</t>
  </si>
  <si>
    <t>差引人口増減</t>
  </si>
  <si>
    <t>県  内</t>
  </si>
  <si>
    <t>県外</t>
  </si>
  <si>
    <t>県  外</t>
  </si>
  <si>
    <t>（各年1月1日～12月31日）</t>
  </si>
  <si>
    <t>　　　　(単位：人)</t>
  </si>
  <si>
    <t>移動前又は</t>
  </si>
  <si>
    <t>佐賀県への転入者数</t>
  </si>
  <si>
    <t>佐賀県からの転出者数</t>
  </si>
  <si>
    <t>転入超過数（△は転出超過）</t>
  </si>
  <si>
    <t>移動後の都道府県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</si>
  <si>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</si>
  <si>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</si>
  <si>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</si>
  <si>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</si>
  <si>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</si>
  <si>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</si>
  <si>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</si>
  <si>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</si>
  <si>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</si>
  <si>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</si>
  <si>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</si>
  <si>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</si>
  <si>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</si>
  <si>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</si>
  <si>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</si>
  <si>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</si>
  <si>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</si>
  <si>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</si>
  <si>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</si>
  <si>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</si>
  <si>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</si>
  <si>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</si>
  <si>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</si>
  <si>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</si>
  <si>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</si>
  <si>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</si>
  <si>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</si>
  <si>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</si>
  <si>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</si>
  <si>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</si>
  <si>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</si>
  <si>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</si>
  <si>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</si>
  <si>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</si>
  <si>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</si>
  <si>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</si>
  <si>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</si>
  <si>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</si>
  <si>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</si>
  <si>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</si>
  <si>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長崎県</t>
  </si>
  <si>
    <t>熊本県</t>
  </si>
  <si>
    <t>大分県</t>
  </si>
  <si>
    <t>宮崎県</t>
  </si>
  <si>
    <t>鹿児島県</t>
  </si>
  <si>
    <t>沖縄県</t>
  </si>
  <si>
    <t>資料：総務省統計局「国勢調査報告」</t>
  </si>
  <si>
    <t>（注）　1) 総数には「分類不能」を含むため、内訳の計と一致しない。</t>
  </si>
  <si>
    <t>項　　　　目</t>
  </si>
  <si>
    <t>項　　目</t>
  </si>
  <si>
    <t>4)</t>
  </si>
  <si>
    <t>3)</t>
  </si>
  <si>
    <t>15歳以上</t>
  </si>
  <si>
    <t>5)</t>
  </si>
  <si>
    <t>労・人口</t>
  </si>
  <si>
    <t>就業者2)</t>
  </si>
  <si>
    <t>就　 業</t>
  </si>
  <si>
    <t>完全失業者</t>
  </si>
  <si>
    <t>完･失業</t>
  </si>
  <si>
    <t>非労働力人口</t>
  </si>
  <si>
    <t>6)</t>
  </si>
  <si>
    <t>非労・人口</t>
  </si>
  <si>
    <t>労働力率(%)</t>
  </si>
  <si>
    <t>労・率</t>
  </si>
  <si>
    <t>産業別</t>
  </si>
  <si>
    <t>9)</t>
  </si>
  <si>
    <t>1次</t>
  </si>
  <si>
    <t>2次</t>
  </si>
  <si>
    <t>3次</t>
  </si>
  <si>
    <t>地位別</t>
  </si>
  <si>
    <t>雇用者</t>
  </si>
  <si>
    <t>7)</t>
  </si>
  <si>
    <t>雇用</t>
  </si>
  <si>
    <t>自営業主</t>
  </si>
  <si>
    <t>自営</t>
  </si>
  <si>
    <t>家族従業者</t>
  </si>
  <si>
    <t>家族</t>
  </si>
  <si>
    <t>世帯総数</t>
  </si>
  <si>
    <t>世帯総数</t>
  </si>
  <si>
    <t>一般世帯8)</t>
  </si>
  <si>
    <t>一般世帯</t>
  </si>
  <si>
    <t>数</t>
  </si>
  <si>
    <t>世帯人員</t>
  </si>
  <si>
    <t>人員</t>
  </si>
  <si>
    <t>1世帯当たり人員</t>
  </si>
  <si>
    <t>人員対数</t>
  </si>
  <si>
    <t>資料：総務省統計局「国勢調査報告」</t>
  </si>
  <si>
    <t>（注）　1)労働力状態「不詳」を含む。</t>
  </si>
  <si>
    <t>　　2)「分類不能」の産業，「分類不能」の職業及び従業上の地位「不詳」を含む。</t>
  </si>
  <si>
    <t>　　　　3)14歳以上の人口</t>
  </si>
  <si>
    <t>　　4)外地人及び外国人を除く15歳以上の人口</t>
  </si>
  <si>
    <t>　　　　5)15歳以上の有業者</t>
  </si>
  <si>
    <t>　　6)15歳以上の無業者</t>
  </si>
  <si>
    <t>　　　　7)雇用者及び家族従業者</t>
  </si>
  <si>
    <t>　　8)大正9年～昭和60年については普通世帯</t>
  </si>
  <si>
    <t>　　　　9)昭和60年の産業分類により組み替えた就業者</t>
  </si>
  <si>
    <t xml:space="preserve"> 　10)昭和55年以降の世帯の総数は「不詳」を含む。</t>
  </si>
  <si>
    <t>年   次</t>
  </si>
  <si>
    <t>人口増減数</t>
  </si>
  <si>
    <t>各年10月1日</t>
  </si>
  <si>
    <t>　　20</t>
  </si>
  <si>
    <t xml:space="preserve">          平成17年以降の人口密度は各前年10月1日の総面積で除して算出。</t>
  </si>
  <si>
    <t>市　町</t>
  </si>
  <si>
    <t>　　21</t>
  </si>
  <si>
    <t>年 　次</t>
  </si>
  <si>
    <t>出　生　数</t>
  </si>
  <si>
    <t>自然</t>
  </si>
  <si>
    <t>婚姻</t>
  </si>
  <si>
    <t>離婚</t>
  </si>
  <si>
    <t>出生率</t>
  </si>
  <si>
    <t>死亡率</t>
  </si>
  <si>
    <t>婚姻率</t>
  </si>
  <si>
    <t>離婚率</t>
  </si>
  <si>
    <t>件数</t>
  </si>
  <si>
    <t>（人口千対）</t>
  </si>
  <si>
    <t>市　　計</t>
  </si>
  <si>
    <t>郡　　計</t>
  </si>
  <si>
    <t>佐  賀　市</t>
  </si>
  <si>
    <t>唐　津　市</t>
  </si>
  <si>
    <t>鳥　栖　市</t>
  </si>
  <si>
    <t>多　久　市</t>
  </si>
  <si>
    <t>伊 万 里 市</t>
  </si>
  <si>
    <t>武　雄　市</t>
  </si>
  <si>
    <t>鹿　島　市</t>
  </si>
  <si>
    <t>神　埼　郡</t>
  </si>
  <si>
    <t>三 養 基 郡</t>
  </si>
  <si>
    <t>みやき町</t>
  </si>
  <si>
    <t>東 松 浦 郡</t>
  </si>
  <si>
    <t>西 松 浦 郡</t>
  </si>
  <si>
    <t>杵　島　郡</t>
  </si>
  <si>
    <t>藤　津　郡</t>
  </si>
  <si>
    <t xml:space="preserve">        3)対前年次との比較</t>
  </si>
  <si>
    <t>22年</t>
  </si>
  <si>
    <t>　　　昭和15年・25年・30年及び昭和50年～平成22年は年齢の不詳者を含み，昭和15年は外国人を除く。</t>
  </si>
  <si>
    <t xml:space="preserve"> 　11)平成17年に、労働力率の算出方法（15歳以上人口から労働力状態不詳を除くこととなった。）が見直されたため、平成7年、12年、17年の数値は修正後のもの</t>
  </si>
  <si>
    <t>嬉野市</t>
  </si>
  <si>
    <t>神埼市</t>
  </si>
  <si>
    <t>吉野ヶ里町</t>
  </si>
  <si>
    <t xml:space="preserve">    23  </t>
  </si>
  <si>
    <t>死　亡　数</t>
  </si>
  <si>
    <t>市町</t>
  </si>
  <si>
    <t>増減数</t>
  </si>
  <si>
    <t>小　城　市</t>
  </si>
  <si>
    <t>嬉野市</t>
  </si>
  <si>
    <t>神埼市</t>
  </si>
  <si>
    <t>吉野ヶ里町</t>
  </si>
  <si>
    <t xml:space="preserve">    26</t>
  </si>
  <si>
    <t>　　20　　</t>
  </si>
  <si>
    <t>　　21　　</t>
  </si>
  <si>
    <t>　　22　　</t>
  </si>
  <si>
    <t>※849 788</t>
  </si>
  <si>
    <t>　　23　　</t>
  </si>
  <si>
    <t>　　24　　</t>
  </si>
  <si>
    <t>　　25　　</t>
  </si>
  <si>
    <t>資料:県統計分析課｢佐賀県人口移動調査｣</t>
  </si>
  <si>
    <t xml:space="preserve"> 資料：県統計分析課「佐賀県人口移動調査」</t>
  </si>
  <si>
    <t>自然増減</t>
  </si>
  <si>
    <t>社会増減</t>
  </si>
  <si>
    <t>資料：厚生労働省「人口動態調査」</t>
  </si>
  <si>
    <t xml:space="preserve"> 7 440</t>
  </si>
  <si>
    <t xml:space="preserve"> 3 817</t>
  </si>
  <si>
    <t xml:space="preserve"> 4 003</t>
  </si>
  <si>
    <t xml:space="preserve"> 1 471</t>
  </si>
  <si>
    <t xml:space="preserve"> 7 276</t>
  </si>
  <si>
    <t xml:space="preserve"> 7 159</t>
  </si>
  <si>
    <t xml:space="preserve"> △2 236</t>
  </si>
  <si>
    <t xml:space="preserve">      25</t>
  </si>
  <si>
    <t xml:space="preserve"> △2 364</t>
  </si>
  <si>
    <t xml:space="preserve">      26</t>
  </si>
  <si>
    <t xml:space="preserve">      27</t>
  </si>
  <si>
    <t xml:space="preserve">4-6  国勢調査による男女別人口・世帯数・ </t>
  </si>
  <si>
    <r>
      <t xml:space="preserve"> 面積及び人口密度</t>
    </r>
    <r>
      <rPr>
        <sz val="12"/>
        <rFont val="ＭＳ 明朝"/>
        <family val="1"/>
      </rPr>
      <t>－市町，人口集中地区(平成17・22・27年)</t>
    </r>
  </si>
  <si>
    <t>平　　成　　17　　年</t>
  </si>
  <si>
    <t>平　　成　　22　　年</t>
  </si>
  <si>
    <t>平　　　　成　　　　27　　　　年</t>
  </si>
  <si>
    <t xml:space="preserve">市    町 </t>
  </si>
  <si>
    <t>総　数</t>
  </si>
  <si>
    <t>女100人
につき男</t>
  </si>
  <si>
    <r>
      <t>面　積
(km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）</t>
    </r>
  </si>
  <si>
    <r>
      <t>1）</t>
    </r>
    <r>
      <rPr>
        <sz val="9"/>
        <rFont val="ＭＳ 明朝"/>
        <family val="1"/>
      </rPr>
      <t>世帯数</t>
    </r>
  </si>
  <si>
    <r>
      <t>面　積
(km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)</t>
    </r>
  </si>
  <si>
    <t>市  町</t>
  </si>
  <si>
    <t>平成17 年</t>
  </si>
  <si>
    <t>平成 17 年</t>
  </si>
  <si>
    <t xml:space="preserve">    22</t>
  </si>
  <si>
    <t xml:space="preserve">     22</t>
  </si>
  <si>
    <t xml:space="preserve">    27</t>
  </si>
  <si>
    <t xml:space="preserve">     27</t>
  </si>
  <si>
    <t>市     部</t>
  </si>
  <si>
    <t>郡     部</t>
  </si>
  <si>
    <t>15歳以上就業者及び通学者数</t>
  </si>
  <si>
    <t>15歳以上就業者数</t>
  </si>
  <si>
    <t>15歳以上通学者数</t>
  </si>
  <si>
    <t>常住人口</t>
  </si>
  <si>
    <t>表側市町が従業地・通学地</t>
  </si>
  <si>
    <t>表側市町が常住地</t>
  </si>
  <si>
    <t>表側市町が通学地</t>
  </si>
  <si>
    <t>年　　次</t>
  </si>
  <si>
    <t>うち
他市町から</t>
  </si>
  <si>
    <t>うち
他市町への</t>
  </si>
  <si>
    <t>うち他市町</t>
  </si>
  <si>
    <t xml:space="preserve">市    町 </t>
  </si>
  <si>
    <t>の通勤・通学者</t>
  </si>
  <si>
    <t>市    町</t>
  </si>
  <si>
    <t>（注）　1)常住人口は労働力状態「不詳」を含む。</t>
  </si>
  <si>
    <t>4-1　国勢調査による人口及び主要　</t>
  </si>
  <si>
    <r>
      <t>　人口指標の推移</t>
    </r>
    <r>
      <rPr>
        <sz val="12"/>
        <rFont val="ＭＳ 明朝"/>
        <family val="1"/>
      </rPr>
      <t>（大正9～平成27年）</t>
    </r>
  </si>
  <si>
    <t>各年10月1日現在</t>
  </si>
  <si>
    <t>大正9年</t>
  </si>
  <si>
    <t>昭和5年</t>
  </si>
  <si>
    <t>10年</t>
  </si>
  <si>
    <t>15年</t>
  </si>
  <si>
    <t>20年</t>
  </si>
  <si>
    <t>25年</t>
  </si>
  <si>
    <t>30年</t>
  </si>
  <si>
    <t>35年</t>
  </si>
  <si>
    <t>40年</t>
  </si>
  <si>
    <t>45年</t>
  </si>
  <si>
    <t>50年</t>
  </si>
  <si>
    <t>55年</t>
  </si>
  <si>
    <t>60年</t>
  </si>
  <si>
    <t>平成2年</t>
  </si>
  <si>
    <t>7年</t>
  </si>
  <si>
    <t>27年</t>
  </si>
  <si>
    <t>全国</t>
  </si>
  <si>
    <t>佐   賀   県</t>
  </si>
  <si>
    <t>全国人口に対する割合(%)</t>
  </si>
  <si>
    <t>人口集中地区(DID)数</t>
  </si>
  <si>
    <t xml:space="preserve"> 0～14歳</t>
  </si>
  <si>
    <t>男</t>
  </si>
  <si>
    <t>女</t>
  </si>
  <si>
    <t>　　　年少人口指数：15～64歳人口に対する15歳未満人口の比率</t>
  </si>
  <si>
    <t>　　　老年人口指数：15～64歳人口に対する65歳以上人口の比率</t>
  </si>
  <si>
    <t>　　　従属人口指数：15～64歳人口に対する15歳未満及び65歳以上人口の比率</t>
  </si>
  <si>
    <t>　　　老年化指数　：15歳未満人口に対する65歳以上人口の比率</t>
  </si>
  <si>
    <t>　　　人口集中地区については，人口集中地区のある市町数</t>
  </si>
  <si>
    <t>4-2　労働力状態別15歳以上人口及び　</t>
  </si>
  <si>
    <t>各年10月1日現在</t>
  </si>
  <si>
    <t>大正9年</t>
  </si>
  <si>
    <t>昭和5年</t>
  </si>
  <si>
    <t>15年</t>
  </si>
  <si>
    <t>25年</t>
  </si>
  <si>
    <t>30年</t>
  </si>
  <si>
    <t>35年</t>
  </si>
  <si>
    <t>40年</t>
  </si>
  <si>
    <t>45年</t>
  </si>
  <si>
    <t>50年</t>
  </si>
  <si>
    <t>55年</t>
  </si>
  <si>
    <t>60年</t>
  </si>
  <si>
    <t>平成2年</t>
  </si>
  <si>
    <t>7年</t>
  </si>
  <si>
    <t>12年</t>
  </si>
  <si>
    <t>17年</t>
  </si>
  <si>
    <t>22年</t>
  </si>
  <si>
    <t>労働力状態別15歳以上人口</t>
  </si>
  <si>
    <t>労働力人口1)</t>
  </si>
  <si>
    <t>1)</t>
  </si>
  <si>
    <t>11)</t>
  </si>
  <si>
    <t>産業別就業者数</t>
  </si>
  <si>
    <t>第1次産業</t>
  </si>
  <si>
    <t>第2次産業</t>
  </si>
  <si>
    <t>第3次産業</t>
  </si>
  <si>
    <t>従業上の地位別就業者</t>
  </si>
  <si>
    <t>10)</t>
  </si>
  <si>
    <t>昭30＝100</t>
  </si>
  <si>
    <t>大正元年</t>
  </si>
  <si>
    <t xml:space="preserve">     2  ※</t>
  </si>
  <si>
    <t xml:space="preserve">     3</t>
  </si>
  <si>
    <t xml:space="preserve">     4</t>
  </si>
  <si>
    <t xml:space="preserve">     7  ※</t>
  </si>
  <si>
    <t xml:space="preserve">     8</t>
  </si>
  <si>
    <t xml:space="preserve">     9</t>
  </si>
  <si>
    <t xml:space="preserve">    12  ※</t>
  </si>
  <si>
    <t xml:space="preserve">    15 </t>
  </si>
  <si>
    <t xml:space="preserve">    22　※</t>
  </si>
  <si>
    <t xml:space="preserve">    24  </t>
  </si>
  <si>
    <t xml:space="preserve">    27　※</t>
  </si>
  <si>
    <t xml:space="preserve">    28</t>
  </si>
  <si>
    <t>（注）　1)※の年の世帯数・人口及び人口密度は総務省統計局「国勢調査」による。</t>
  </si>
  <si>
    <t>4-4　人 口 移 動 数</t>
  </si>
  <si>
    <t>前年10月～当年9月</t>
  </si>
  <si>
    <t>平成 19年次</t>
  </si>
  <si>
    <t>　　26　　</t>
  </si>
  <si>
    <t>　　27　　</t>
  </si>
  <si>
    <t>※832 832</t>
  </si>
  <si>
    <t>　　28　　</t>
  </si>
  <si>
    <t xml:space="preserve">        2)人口増減数は人口移動調査における集計であり，国勢調査による人口の差引とは一致しない。</t>
  </si>
  <si>
    <t>平成28年10月1日現在</t>
  </si>
  <si>
    <t>95　
 ～99</t>
  </si>
  <si>
    <t>年齢
不詳</t>
  </si>
  <si>
    <t xml:space="preserve"> 0～14歳</t>
  </si>
  <si>
    <t>15～64歳</t>
  </si>
  <si>
    <t>65歳以上</t>
  </si>
  <si>
    <t>4-7　年　齢　5　歳　階　級　別　</t>
  </si>
  <si>
    <t xml:space="preserve">各年10月1日現在    </t>
  </si>
  <si>
    <t>（単位：人）</t>
  </si>
  <si>
    <t>年    次</t>
  </si>
  <si>
    <t>市　　町</t>
  </si>
  <si>
    <t>市　町</t>
  </si>
  <si>
    <t>　  17</t>
  </si>
  <si>
    <t>　  22</t>
  </si>
  <si>
    <t>50　～  54　歳</t>
  </si>
  <si>
    <t>4-8　世帯の経済構成別一般　</t>
  </si>
  <si>
    <t>各年10月１日現在</t>
  </si>
  <si>
    <t>　 　 17</t>
  </si>
  <si>
    <t>4-10　人 口 及 び 世 帯 数　</t>
  </si>
  <si>
    <t xml:space="preserve">各年10月1日現在 </t>
  </si>
  <si>
    <t xml:space="preserve">平　　成　　25　　年   </t>
  </si>
  <si>
    <t xml:space="preserve">平　　成　　26　　年   </t>
  </si>
  <si>
    <t>（注）　1)平成27年は、総務省統計局「国勢調査」による。</t>
  </si>
  <si>
    <t>4-11　人    口    移    動    数　</t>
  </si>
  <si>
    <t>（単位：人）</t>
  </si>
  <si>
    <t>死　　亡</t>
  </si>
  <si>
    <t>市　町</t>
  </si>
  <si>
    <t>市 　町</t>
  </si>
  <si>
    <t>郡　部</t>
  </si>
  <si>
    <t>神埼郡</t>
  </si>
  <si>
    <t>神</t>
  </si>
  <si>
    <t>三養基郡</t>
  </si>
  <si>
    <t>三</t>
  </si>
  <si>
    <t>東松浦郡</t>
  </si>
  <si>
    <t>西松浦郡</t>
  </si>
  <si>
    <t>西</t>
  </si>
  <si>
    <t>杵</t>
  </si>
  <si>
    <t>藤</t>
  </si>
  <si>
    <t>（注）平成27年10月1日現在の人口は、総務省統計局「国勢調査」による。</t>
  </si>
  <si>
    <t>　　　人口増減数は人口移動調査における集計であり、国勢調査による人口の差引とは一致しない。</t>
  </si>
  <si>
    <t xml:space="preserve">        25</t>
  </si>
  <si>
    <t xml:space="preserve">        26</t>
  </si>
  <si>
    <t xml:space="preserve">        27</t>
  </si>
  <si>
    <t>資料：総務省統計局「住民基本台帳人口移動報告年報」</t>
  </si>
  <si>
    <t xml:space="preserve">          人口移動調査」。</t>
  </si>
  <si>
    <t xml:space="preserve">        2)※以外の世帯数・人口で昭和54年までは県統計課「常住人口調査」。昭和56年以降は県統計調査課（平成26年度～統計分析課)「佐賀県</t>
  </si>
  <si>
    <t>（注）　1)※は総務省統計局「国勢調査」による人口。</t>
  </si>
  <si>
    <t>（注）　1)総数には「年齢不詳」を含む。</t>
  </si>
  <si>
    <t xml:space="preserve">平　　成　　28　　年   </t>
  </si>
  <si>
    <t xml:space="preserve">1）平　　成　　27　　年   </t>
  </si>
  <si>
    <t>27年</t>
  </si>
  <si>
    <t>10)</t>
  </si>
  <si>
    <r>
      <t>　世帯数の推移</t>
    </r>
    <r>
      <rPr>
        <sz val="12"/>
        <rFont val="ＭＳ 明朝"/>
        <family val="1"/>
      </rPr>
      <t>（大正9～平成27年）</t>
    </r>
  </si>
  <si>
    <t xml:space="preserve">    29</t>
  </si>
  <si>
    <r>
      <t>（1ｋｍ</t>
    </r>
    <r>
      <rPr>
        <vertAlign val="superscript"/>
        <sz val="8"/>
        <rFont val="ＭＳ 明朝"/>
        <family val="1"/>
      </rPr>
      <t>2</t>
    </r>
    <r>
      <rPr>
        <sz val="8"/>
        <rFont val="ＭＳ 明朝"/>
        <family val="1"/>
      </rPr>
      <t>当たり）</t>
    </r>
  </si>
  <si>
    <t>　　29　　</t>
  </si>
  <si>
    <t>4-5　年　　齢　　別　　人　　口</t>
  </si>
  <si>
    <t>平成29年10月1日現在</t>
  </si>
  <si>
    <t xml:space="preserve"> 0～14歳</t>
  </si>
  <si>
    <t>65歳以上</t>
  </si>
  <si>
    <t>資料：各数値は県統計分析課「佐賀県人口移動調査」による。</t>
  </si>
  <si>
    <t>（単位：人）</t>
  </si>
  <si>
    <t>平成12年</t>
  </si>
  <si>
    <t>　  17</t>
  </si>
  <si>
    <t>　  22</t>
  </si>
  <si>
    <t xml:space="preserve"> 22</t>
  </si>
  <si>
    <t>　  27</t>
  </si>
  <si>
    <t xml:space="preserve"> 27</t>
  </si>
  <si>
    <t>　  29</t>
  </si>
  <si>
    <t>郡     部</t>
  </si>
  <si>
    <t xml:space="preserve">        2)平成12･17･22･27年は、総務省統計局「国勢調査」による。平成29年は県統計分析課「佐賀県人口移動調査」による。</t>
  </si>
  <si>
    <r>
      <t>　人 口</t>
    </r>
    <r>
      <rPr>
        <sz val="12"/>
        <rFont val="ＭＳ 明朝"/>
        <family val="1"/>
      </rPr>
      <t>－市町－（平成12･17･22･27･29年）</t>
    </r>
  </si>
  <si>
    <r>
      <t>　人 口</t>
    </r>
    <r>
      <rPr>
        <sz val="12"/>
        <rFont val="ＭＳ 明朝"/>
        <family val="1"/>
      </rPr>
      <t>－市町－（平成12･17･22･27･29年）（続き）</t>
    </r>
  </si>
  <si>
    <t>平 成 12 年</t>
  </si>
  <si>
    <t>平成12年</t>
  </si>
  <si>
    <t>　 　 22</t>
  </si>
  <si>
    <t>　 　 27</t>
  </si>
  <si>
    <t>　  27</t>
  </si>
  <si>
    <r>
      <t>　世帯数－市町－</t>
    </r>
    <r>
      <rPr>
        <sz val="12"/>
        <rFont val="ＭＳ 明朝"/>
        <family val="1"/>
      </rPr>
      <t>（平成12・17・22・27年）</t>
    </r>
  </si>
  <si>
    <t>4-9　常住人口，昼間人口，15歳以上 　</t>
  </si>
  <si>
    <t>年    次</t>
  </si>
  <si>
    <t>表側市町が従業地</t>
  </si>
  <si>
    <t>平成 7年</t>
  </si>
  <si>
    <t>　　12</t>
  </si>
  <si>
    <t xml:space="preserve">  12</t>
  </si>
  <si>
    <t>　　17</t>
  </si>
  <si>
    <t xml:space="preserve">  17</t>
  </si>
  <si>
    <t>　　22</t>
  </si>
  <si>
    <t xml:space="preserve">  22</t>
  </si>
  <si>
    <t>　　27</t>
  </si>
  <si>
    <t xml:space="preserve">  27</t>
  </si>
  <si>
    <r>
      <t>　通勤者及び通学者数</t>
    </r>
    <r>
      <rPr>
        <sz val="12"/>
        <rFont val="ＭＳ 明朝"/>
        <family val="1"/>
      </rPr>
      <t>－市町－（平成7・12・17・22・27年）</t>
    </r>
  </si>
  <si>
    <t xml:space="preserve">  －市町－（平成25～29年）</t>
  </si>
  <si>
    <t xml:space="preserve">平　　成　　29　　年   </t>
  </si>
  <si>
    <t xml:space="preserve">  （前年10月1日～当年9月30日)－市町－（平成25～29年）</t>
  </si>
  <si>
    <t>出　　生</t>
  </si>
  <si>
    <t>年　 次</t>
  </si>
  <si>
    <t>平成25年 　</t>
  </si>
  <si>
    <t xml:space="preserve">    25</t>
  </si>
  <si>
    <t xml:space="preserve">    26</t>
  </si>
  <si>
    <t xml:space="preserve">    27</t>
  </si>
  <si>
    <t xml:space="preserve">    29</t>
  </si>
  <si>
    <t>市　部</t>
  </si>
  <si>
    <t>東</t>
  </si>
  <si>
    <t>杵島郡</t>
  </si>
  <si>
    <t>藤津郡</t>
  </si>
  <si>
    <t xml:space="preserve">  平 成 24年</t>
  </si>
  <si>
    <t xml:space="preserve">        28</t>
  </si>
  <si>
    <r>
      <t>4-12　人 口 移 動 数（年間）</t>
    </r>
    <r>
      <rPr>
        <sz val="12"/>
        <rFont val="ＭＳ 明朝"/>
        <family val="1"/>
      </rPr>
      <t>－都道府県－（平成24～28年）</t>
    </r>
  </si>
  <si>
    <t>4-13　人　　口　　動　　態 －市町－（平成24～28年）</t>
  </si>
  <si>
    <t xml:space="preserve"> 平成 24 年</t>
  </si>
  <si>
    <t>△2 573</t>
  </si>
  <si>
    <t xml:space="preserve">      28</t>
  </si>
  <si>
    <t xml:space="preserve"> 　　 市町別の率は「人口動態調査」を基礎として県医務課で算出。</t>
  </si>
  <si>
    <r>
      <t>4-3 世帯数及び人口の推移</t>
    </r>
    <r>
      <rPr>
        <sz val="12"/>
        <rFont val="ＭＳ 明朝"/>
        <family val="1"/>
      </rPr>
      <t>（明治16年～平成29年）</t>
    </r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</si>
</sst>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#_ "/>
    <numFmt numFmtId="177" formatCode="#\ ###\ ###"/>
    <numFmt numFmtId="178" formatCode="#.0\ ###\ ###"/>
    <numFmt numFmtId="179" formatCode="0.0"/>
    <numFmt numFmtId="180" formatCode="#\ ###\ ###.00\ "/>
    <numFmt numFmtId="181" formatCode="#\ ###\ ###.0"/>
    <numFmt numFmtId="182" formatCode="0.0%"/>
    <numFmt numFmtId="183" formatCode="#\ ##0"/>
    <numFmt numFmtId="184" formatCode="0.0_ "/>
    <numFmt numFmtId="185" formatCode="0.00_ "/>
    <numFmt numFmtId="186" formatCode="#\ ###\ ##0"/>
    <numFmt numFmtId="187" formatCode="#\ ##0.00"/>
    <numFmt numFmtId="188" formatCode="&quot;△&quot;#\ ###\ ###"/>
    <numFmt numFmtId="189" formatCode="&quot;△&quot;0.0"/>
    <numFmt numFmtId="190" formatCode="###\ ###;&quot;△&quot;###\ ###"/>
    <numFmt numFmtId="191" formatCode="0.0;&quot;△&quot;0.0"/>
    <numFmt numFmtId="192" formatCode="#,##0_ "/>
    <numFmt numFmtId="193" formatCode="\ ###,###,##0;&quot;-&quot;###,###,##0"/>
    <numFmt numFmtId="194" formatCode="#,##0_ ;[Red]\-#,##0\ "/>
    <numFmt numFmtId="195" formatCode="_ * #\ ##0;_ * \-#\ ##0;_ * &quot;-&quot;;_ @\ "/>
    <numFmt numFmtId="196" formatCode="0;&quot;△ &quot;0"/>
    <numFmt numFmtId="197" formatCode="0;&quot;△ &quot;#\ ###"/>
    <numFmt numFmtId="198" formatCode="0;&quot;△ &quot;0\ ###"/>
    <numFmt numFmtId="199" formatCode="0.00_);[Red]\(0.00\)"/>
    <numFmt numFmtId="200" formatCode="#,##0.00_);[Red]\(#,##0.00\)"/>
    <numFmt numFmtId="201" formatCode="#,##0.0_);[Red]\(#,##0.0\)"/>
    <numFmt numFmtId="202" formatCode="###,###,##0;&quot;-&quot;##,###,##0"/>
    <numFmt numFmtId="203" formatCode="#,##0;&quot;△ &quot;#,##0"/>
    <numFmt numFmtId="204" formatCode="&quot;¥&quot;#,##0;\-&quot;¥&quot;#,##0"/>
    <numFmt numFmtId="205" formatCode="&quot;¥&quot;#,##0;[Red]\-&quot;¥&quot;#,##0"/>
    <numFmt numFmtId="206" formatCode="&quot;¥&quot;#,##0.00;\-&quot;¥&quot;#,##0.00"/>
    <numFmt numFmtId="207" formatCode="&quot;¥&quot;#,##0.00;[Red]\-&quot;¥&quot;#,##0.00"/>
    <numFmt numFmtId="208" formatCode="_-&quot;¥&quot;* #,##0_-;\-&quot;¥&quot;* #,##0_-;_-&quot;¥&quot;* &quot;-&quot;_-;_-@_-"/>
    <numFmt numFmtId="209" formatCode="_-* #,##0_-;\-* #,##0_-;_-* &quot;-&quot;_-;_-@_-"/>
    <numFmt numFmtId="210" formatCode="_-&quot;¥&quot;* #,##0.00_-;\-&quot;¥&quot;* #,##0.00_-;_-&quot;¥&quot;* &quot;-&quot;??_-;_-@_-"/>
    <numFmt numFmtId="211" formatCode="_-* #,##0.00_-;\-* #,##0.00_-;_-* &quot;-&quot;??_-;_-@_-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0.0_);[Red]\(0.0\)"/>
    <numFmt numFmtId="217" formatCode="* #\ ##0;_ * &quot;△&quot;#\ ##0;_ * &quot;-&quot;;_ @\ "/>
    <numFmt numFmtId="218" formatCode="* #\ ##0.0;_ * &quot;△&quot;#\ ##0.0;_ * &quot;-&quot;;_ @\ "/>
    <numFmt numFmtId="219" formatCode="* #\ ##0.00;_ * &quot;△&quot;#\ ##0.00;_ * &quot;-&quot;;_ @\ "/>
    <numFmt numFmtId="220" formatCode="0_ "/>
    <numFmt numFmtId="221" formatCode="0_);[Red]\(0\)"/>
    <numFmt numFmtId="222" formatCode="#\ ##0;&quot;△ &quot;#\ ##0"/>
    <numFmt numFmtId="223" formatCode="0.00000_ "/>
    <numFmt numFmtId="224" formatCode="0.0000_ "/>
    <numFmt numFmtId="225" formatCode="0.000_ "/>
    <numFmt numFmtId="226" formatCode="0.000000_ "/>
    <numFmt numFmtId="227" formatCode="###\ ##0.00"/>
    <numFmt numFmtId="228" formatCode="#\ ##0;&quot;△&quot;#\ ##0"/>
  </numFmts>
  <fonts count="71">
    <font>
      <sz val="11"/>
      <name val="ＭＳ Ｐゴシック"/>
      <family val="3"/>
    </font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vertAlign val="superscript"/>
      <sz val="9"/>
      <name val="ＭＳ 明朝"/>
      <family val="1"/>
    </font>
    <font>
      <vertAlign val="subscript"/>
      <sz val="9"/>
      <name val="ＭＳ 明朝"/>
      <family val="1"/>
    </font>
    <font>
      <sz val="8.5"/>
      <name val="ＭＳ 明朝"/>
      <family val="1"/>
    </font>
    <font>
      <sz val="8"/>
      <name val="ＭＳ ゴシック"/>
      <family val="3"/>
    </font>
    <font>
      <u val="single"/>
      <sz val="10"/>
      <color indexed="12"/>
      <name val="明朝"/>
      <family val="1"/>
    </font>
    <font>
      <sz val="16"/>
      <name val="ＭＳ 明朝"/>
      <family val="1"/>
    </font>
    <font>
      <vertAlign val="superscript"/>
      <sz val="8"/>
      <name val="ＭＳ 明朝"/>
      <family val="1"/>
    </font>
    <font>
      <sz val="8.5"/>
      <name val="ＭＳ ゴシック"/>
      <family val="3"/>
    </font>
    <font>
      <sz val="11"/>
      <name val="ＭＳ 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7"/>
      <name val="ＭＳ ゴシック"/>
      <family val="3"/>
    </font>
    <font>
      <b/>
      <sz val="7.5"/>
      <name val="ＭＳ 明朝"/>
      <family val="1"/>
    </font>
    <font>
      <b/>
      <sz val="7"/>
      <name val="ＭＳ 明朝"/>
      <family val="1"/>
    </font>
    <font>
      <b/>
      <sz val="9"/>
      <name val="ＭＳ 明朝"/>
      <family val="1"/>
    </font>
    <font>
      <sz val="7"/>
      <name val="ＭＳ 明朝"/>
      <family val="1"/>
    </font>
    <font>
      <sz val="10"/>
      <name val="Arial"/>
      <family val="2"/>
    </font>
    <font>
      <b/>
      <sz val="9"/>
      <name val="ＭＳ ゴシック"/>
      <family val="3"/>
    </font>
    <font>
      <sz val="6"/>
      <name val="ＭＳ Ｐゴシック"/>
      <family val="3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8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751">
    <xf numFmtId="0" fontId="0" fillId="0" borderId="0" xfId="0" applyAlignment="1">
      <alignment/>
    </xf>
    <xf numFmtId="0" fontId="7" fillId="0" borderId="0" xfId="66" applyFont="1" applyFill="1" applyAlignment="1">
      <alignment vertical="center"/>
      <protection/>
    </xf>
    <xf numFmtId="0" fontId="7" fillId="0" borderId="0" xfId="66" applyFont="1" applyFill="1">
      <alignment/>
      <protection/>
    </xf>
    <xf numFmtId="0" fontId="7" fillId="0" borderId="0" xfId="62" applyFont="1" applyFill="1">
      <alignment/>
      <protection/>
    </xf>
    <xf numFmtId="0" fontId="8" fillId="0" borderId="0" xfId="62" applyFont="1" applyFill="1">
      <alignment/>
      <protection/>
    </xf>
    <xf numFmtId="0" fontId="1" fillId="0" borderId="0" xfId="62" applyFont="1" applyFill="1">
      <alignment/>
      <protection/>
    </xf>
    <xf numFmtId="0" fontId="9" fillId="0" borderId="0" xfId="62" applyFont="1" applyFill="1">
      <alignment/>
      <protection/>
    </xf>
    <xf numFmtId="0" fontId="1" fillId="0" borderId="0" xfId="62" applyFont="1" applyFill="1" applyAlignment="1">
      <alignment vertical="center"/>
      <protection/>
    </xf>
    <xf numFmtId="0" fontId="1" fillId="0" borderId="0" xfId="66" applyFont="1" applyFill="1">
      <alignment/>
      <protection/>
    </xf>
    <xf numFmtId="0" fontId="8" fillId="0" borderId="0" xfId="66" applyFont="1" applyFill="1">
      <alignment/>
      <protection/>
    </xf>
    <xf numFmtId="177" fontId="1" fillId="0" borderId="0" xfId="62" applyNumberFormat="1" applyFont="1" applyFill="1">
      <alignment/>
      <protection/>
    </xf>
    <xf numFmtId="0" fontId="1" fillId="0" borderId="0" xfId="62" applyFont="1" applyFill="1" applyAlignment="1">
      <alignment horizontal="left"/>
      <protection/>
    </xf>
    <xf numFmtId="0" fontId="1" fillId="0" borderId="0" xfId="62" applyFont="1" applyFill="1" applyAlignment="1">
      <alignment/>
      <protection/>
    </xf>
    <xf numFmtId="0" fontId="9" fillId="0" borderId="0" xfId="62" applyFont="1" applyFill="1" applyAlignment="1">
      <alignment/>
      <protection/>
    </xf>
    <xf numFmtId="0" fontId="9" fillId="0" borderId="0" xfId="62" applyFont="1" applyFill="1" applyAlignment="1">
      <alignment vertical="center"/>
      <protection/>
    </xf>
    <xf numFmtId="0" fontId="1" fillId="0" borderId="0" xfId="63" applyFont="1" applyFill="1">
      <alignment/>
      <protection/>
    </xf>
    <xf numFmtId="0" fontId="9" fillId="0" borderId="0" xfId="63" applyFont="1" applyFill="1">
      <alignment/>
      <protection/>
    </xf>
    <xf numFmtId="0" fontId="7" fillId="0" borderId="0" xfId="63" applyFont="1" applyFill="1">
      <alignment/>
      <protection/>
    </xf>
    <xf numFmtId="177" fontId="7" fillId="0" borderId="0" xfId="63" applyNumberFormat="1" applyFont="1" applyFill="1">
      <alignment/>
      <protection/>
    </xf>
    <xf numFmtId="0" fontId="10" fillId="0" borderId="0" xfId="63" applyFont="1" applyFill="1">
      <alignment/>
      <protection/>
    </xf>
    <xf numFmtId="0" fontId="8" fillId="0" borderId="0" xfId="63" applyFont="1" applyFill="1">
      <alignment/>
      <protection/>
    </xf>
    <xf numFmtId="0" fontId="27" fillId="0" borderId="0" xfId="63" applyFont="1" applyFill="1">
      <alignment/>
      <protection/>
    </xf>
    <xf numFmtId="0" fontId="12" fillId="0" borderId="0" xfId="63" applyFont="1" applyFill="1">
      <alignment/>
      <protection/>
    </xf>
    <xf numFmtId="0" fontId="1" fillId="0" borderId="0" xfId="63" applyFont="1" applyFill="1" applyBorder="1">
      <alignment/>
      <protection/>
    </xf>
    <xf numFmtId="177" fontId="1" fillId="0" borderId="0" xfId="63" applyNumberFormat="1" applyFont="1" applyFill="1">
      <alignment/>
      <protection/>
    </xf>
    <xf numFmtId="196" fontId="1" fillId="0" borderId="0" xfId="63" applyNumberFormat="1" applyFont="1" applyFill="1">
      <alignment/>
      <protection/>
    </xf>
    <xf numFmtId="177" fontId="1" fillId="0" borderId="0" xfId="63" applyNumberFormat="1" applyFont="1" applyFill="1" applyBorder="1">
      <alignment/>
      <protection/>
    </xf>
    <xf numFmtId="0" fontId="1" fillId="0" borderId="0" xfId="63" applyFont="1" applyFill="1" applyAlignment="1">
      <alignment horizontal="right"/>
      <protection/>
    </xf>
    <xf numFmtId="0" fontId="1" fillId="0" borderId="0" xfId="62" applyFont="1" applyFill="1" applyBorder="1">
      <alignment/>
      <protection/>
    </xf>
    <xf numFmtId="0" fontId="1" fillId="0" borderId="0" xfId="66" applyFont="1" applyFill="1" applyBorder="1">
      <alignment/>
      <protection/>
    </xf>
    <xf numFmtId="188" fontId="1" fillId="0" borderId="0" xfId="66" applyNumberFormat="1" applyFont="1" applyFill="1">
      <alignment/>
      <protection/>
    </xf>
    <xf numFmtId="0" fontId="10" fillId="0" borderId="0" xfId="66" applyFont="1" applyFill="1" applyAlignment="1">
      <alignment horizontal="centerContinuous"/>
      <protection/>
    </xf>
    <xf numFmtId="0" fontId="12" fillId="0" borderId="0" xfId="66" applyFont="1" applyFill="1">
      <alignment/>
      <protection/>
    </xf>
    <xf numFmtId="0" fontId="7" fillId="0" borderId="0" xfId="66" applyFont="1" applyFill="1" applyAlignment="1">
      <alignment horizontal="right"/>
      <protection/>
    </xf>
    <xf numFmtId="0" fontId="1" fillId="0" borderId="0" xfId="66" applyFont="1" applyFill="1" applyAlignment="1">
      <alignment horizontal="centerContinuous"/>
      <protection/>
    </xf>
    <xf numFmtId="0" fontId="7" fillId="0" borderId="0" xfId="66" applyFont="1" applyFill="1" applyAlignment="1">
      <alignment horizontal="left"/>
      <protection/>
    </xf>
    <xf numFmtId="0" fontId="7" fillId="0" borderId="10" xfId="66" applyFont="1" applyFill="1" applyBorder="1" applyAlignment="1">
      <alignment horizontal="center" vertical="center"/>
      <protection/>
    </xf>
    <xf numFmtId="0" fontId="7" fillId="0" borderId="11" xfId="66" applyFont="1" applyFill="1" applyBorder="1" applyAlignment="1">
      <alignment horizontal="center" vertical="center"/>
      <protection/>
    </xf>
    <xf numFmtId="0" fontId="7" fillId="0" borderId="12" xfId="66" applyFont="1" applyFill="1" applyBorder="1" applyAlignment="1">
      <alignment horizontal="center" vertical="center"/>
      <protection/>
    </xf>
    <xf numFmtId="183" fontId="7" fillId="0" borderId="0" xfId="66" applyNumberFormat="1" applyFont="1" applyFill="1" applyBorder="1" applyAlignment="1">
      <alignment horizontal="right"/>
      <protection/>
    </xf>
    <xf numFmtId="188" fontId="7" fillId="0" borderId="0" xfId="66" applyNumberFormat="1" applyFont="1" applyFill="1" applyBorder="1" applyAlignment="1">
      <alignment horizontal="right"/>
      <protection/>
    </xf>
    <xf numFmtId="188" fontId="7" fillId="0" borderId="13" xfId="66" applyNumberFormat="1" applyFont="1" applyFill="1" applyBorder="1" applyAlignment="1">
      <alignment horizontal="right"/>
      <protection/>
    </xf>
    <xf numFmtId="49" fontId="8" fillId="0" borderId="14" xfId="66" applyNumberFormat="1" applyFont="1" applyFill="1" applyBorder="1" applyAlignment="1">
      <alignment horizontal="right"/>
      <protection/>
    </xf>
    <xf numFmtId="188" fontId="8" fillId="0" borderId="15" xfId="66" applyNumberFormat="1" applyFont="1" applyFill="1" applyBorder="1" applyAlignment="1">
      <alignment horizontal="right"/>
      <protection/>
    </xf>
    <xf numFmtId="183" fontId="8" fillId="0" borderId="15" xfId="66" applyNumberFormat="1" applyFont="1" applyFill="1" applyBorder="1" applyAlignment="1">
      <alignment horizontal="right"/>
      <protection/>
    </xf>
    <xf numFmtId="177" fontId="12" fillId="0" borderId="0" xfId="62" applyNumberFormat="1" applyFont="1" applyFill="1">
      <alignment/>
      <protection/>
    </xf>
    <xf numFmtId="0" fontId="10" fillId="0" borderId="0" xfId="62" applyFont="1" applyFill="1" applyAlignment="1">
      <alignment horizontal="centerContinuous"/>
      <protection/>
    </xf>
    <xf numFmtId="0" fontId="1" fillId="0" borderId="0" xfId="62" applyFont="1" applyFill="1" applyAlignment="1">
      <alignment horizontal="centerContinuous"/>
      <protection/>
    </xf>
    <xf numFmtId="0" fontId="7" fillId="0" borderId="0" xfId="62" applyFont="1" applyFill="1" applyAlignment="1">
      <alignment horizontal="right"/>
      <protection/>
    </xf>
    <xf numFmtId="0" fontId="7" fillId="0" borderId="12" xfId="62" applyFont="1" applyFill="1" applyBorder="1" applyAlignment="1">
      <alignment horizontal="distributed" vertical="center"/>
      <protection/>
    </xf>
    <xf numFmtId="0" fontId="7" fillId="0" borderId="11" xfId="62" applyFont="1" applyFill="1" applyBorder="1" applyAlignment="1">
      <alignment horizontal="distributed" vertical="center"/>
      <protection/>
    </xf>
    <xf numFmtId="0" fontId="7" fillId="0" borderId="16" xfId="62" applyFont="1" applyFill="1" applyBorder="1" applyAlignment="1">
      <alignment horizontal="distributed" vertical="center"/>
      <protection/>
    </xf>
    <xf numFmtId="0" fontId="7" fillId="0" borderId="17" xfId="62" applyFont="1" applyFill="1" applyBorder="1" applyAlignment="1">
      <alignment horizontal="distributed" vertical="center"/>
      <protection/>
    </xf>
    <xf numFmtId="0" fontId="7" fillId="0" borderId="0" xfId="62" applyFont="1" applyFill="1" applyBorder="1" applyAlignment="1">
      <alignment horizontal="distributed"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18" xfId="62" applyFont="1" applyFill="1" applyBorder="1" applyAlignment="1">
      <alignment horizontal="distributed" vertical="center"/>
      <protection/>
    </xf>
    <xf numFmtId="0" fontId="7" fillId="0" borderId="19" xfId="62" applyFont="1" applyFill="1" applyBorder="1" applyAlignment="1">
      <alignment horizontal="distributed" vertical="center"/>
      <protection/>
    </xf>
    <xf numFmtId="177" fontId="16" fillId="0" borderId="0" xfId="62" applyNumberFormat="1" applyFont="1" applyFill="1">
      <alignment/>
      <protection/>
    </xf>
    <xf numFmtId="0" fontId="20" fillId="0" borderId="18" xfId="62" applyFont="1" applyFill="1" applyBorder="1" applyAlignment="1">
      <alignment horizontal="center"/>
      <protection/>
    </xf>
    <xf numFmtId="0" fontId="20" fillId="0" borderId="19" xfId="62" applyFont="1" applyFill="1" applyBorder="1" applyAlignment="1">
      <alignment horizontal="distributed" vertical="center"/>
      <protection/>
    </xf>
    <xf numFmtId="0" fontId="15" fillId="0" borderId="19" xfId="62" applyFont="1" applyFill="1" applyBorder="1" applyAlignment="1">
      <alignment horizontal="center"/>
      <protection/>
    </xf>
    <xf numFmtId="0" fontId="20" fillId="0" borderId="18" xfId="62" applyFont="1" applyFill="1" applyBorder="1" applyAlignment="1">
      <alignment horizontal="right"/>
      <protection/>
    </xf>
    <xf numFmtId="0" fontId="20" fillId="0" borderId="19" xfId="62" applyFont="1" applyFill="1" applyBorder="1" applyAlignment="1">
      <alignment horizontal="center"/>
      <protection/>
    </xf>
    <xf numFmtId="177" fontId="16" fillId="0" borderId="0" xfId="62" applyNumberFormat="1" applyFont="1" applyFill="1" applyBorder="1">
      <alignment/>
      <protection/>
    </xf>
    <xf numFmtId="177" fontId="12" fillId="0" borderId="15" xfId="62" applyNumberFormat="1" applyFont="1" applyFill="1" applyBorder="1">
      <alignment/>
      <protection/>
    </xf>
    <xf numFmtId="0" fontId="15" fillId="0" borderId="20" xfId="62" applyFont="1" applyFill="1" applyBorder="1" applyAlignment="1">
      <alignment horizontal="distributed"/>
      <protection/>
    </xf>
    <xf numFmtId="177" fontId="15" fillId="0" borderId="15" xfId="62" applyNumberFormat="1" applyFont="1" applyFill="1" applyBorder="1">
      <alignment/>
      <protection/>
    </xf>
    <xf numFmtId="0" fontId="15" fillId="0" borderId="21" xfId="62" applyFont="1" applyFill="1" applyBorder="1" applyAlignment="1">
      <alignment horizontal="center"/>
      <protection/>
    </xf>
    <xf numFmtId="0" fontId="1" fillId="0" borderId="22" xfId="62" applyFont="1" applyFill="1" applyBorder="1">
      <alignment/>
      <protection/>
    </xf>
    <xf numFmtId="0" fontId="10" fillId="0" borderId="0" xfId="62" applyFont="1" applyFill="1" applyAlignment="1">
      <alignment horizontal="right"/>
      <protection/>
    </xf>
    <xf numFmtId="0" fontId="10" fillId="0" borderId="0" xfId="62" applyFont="1" applyFill="1" applyAlignment="1">
      <alignment/>
      <protection/>
    </xf>
    <xf numFmtId="0" fontId="7" fillId="0" borderId="22" xfId="62" applyFont="1" applyFill="1" applyBorder="1" applyAlignment="1">
      <alignment horizontal="centerContinuous"/>
      <protection/>
    </xf>
    <xf numFmtId="0" fontId="7" fillId="0" borderId="23" xfId="62" applyFont="1" applyFill="1" applyBorder="1" applyAlignment="1">
      <alignment horizontal="centerContinuous"/>
      <protection/>
    </xf>
    <xf numFmtId="0" fontId="7" fillId="0" borderId="22" xfId="62" applyFont="1" applyFill="1" applyBorder="1" applyAlignment="1">
      <alignment horizontal="centerContinuous" vertical="center"/>
      <protection/>
    </xf>
    <xf numFmtId="0" fontId="7" fillId="0" borderId="24" xfId="62" applyFont="1" applyFill="1" applyBorder="1" applyAlignment="1">
      <alignment horizontal="centerContinuous" vertical="center"/>
      <protection/>
    </xf>
    <xf numFmtId="0" fontId="7" fillId="0" borderId="23" xfId="62" applyFont="1" applyFill="1" applyBorder="1" applyAlignment="1">
      <alignment horizontal="centerContinuous" vertical="center"/>
      <protection/>
    </xf>
    <xf numFmtId="0" fontId="7" fillId="0" borderId="25" xfId="62" applyFont="1" applyFill="1" applyBorder="1" applyAlignment="1">
      <alignment horizontal="center"/>
      <protection/>
    </xf>
    <xf numFmtId="0" fontId="7" fillId="0" borderId="26" xfId="62" applyFont="1" applyFill="1" applyBorder="1" applyAlignment="1">
      <alignment horizontal="centerContinuous" vertical="top"/>
      <protection/>
    </xf>
    <xf numFmtId="0" fontId="7" fillId="0" borderId="27" xfId="62" applyFont="1" applyFill="1" applyBorder="1" applyAlignment="1">
      <alignment horizontal="centerContinuous" vertical="top"/>
      <protection/>
    </xf>
    <xf numFmtId="0" fontId="7" fillId="0" borderId="28" xfId="62" applyFont="1" applyFill="1" applyBorder="1" applyAlignment="1">
      <alignment horizontal="center" vertical="center"/>
      <protection/>
    </xf>
    <xf numFmtId="0" fontId="7" fillId="0" borderId="29" xfId="62" applyFont="1" applyFill="1" applyBorder="1">
      <alignment/>
      <protection/>
    </xf>
    <xf numFmtId="0" fontId="7" fillId="0" borderId="28" xfId="62" applyFont="1" applyFill="1" applyBorder="1" applyAlignment="1">
      <alignment horizontal="distributed" vertical="center"/>
      <protection/>
    </xf>
    <xf numFmtId="0" fontId="7" fillId="0" borderId="27" xfId="62" applyFont="1" applyFill="1" applyBorder="1">
      <alignment/>
      <protection/>
    </xf>
    <xf numFmtId="0" fontId="7" fillId="0" borderId="30" xfId="62" applyFont="1" applyFill="1" applyBorder="1" applyAlignment="1">
      <alignment horizontal="center" vertical="top"/>
      <protection/>
    </xf>
    <xf numFmtId="0" fontId="7" fillId="0" borderId="0" xfId="62" applyFont="1" applyFill="1" applyBorder="1">
      <alignment/>
      <protection/>
    </xf>
    <xf numFmtId="0" fontId="7" fillId="0" borderId="13" xfId="62" applyFont="1" applyFill="1" applyBorder="1" applyAlignment="1">
      <alignment horizontal="center"/>
      <protection/>
    </xf>
    <xf numFmtId="1" fontId="7" fillId="0" borderId="0" xfId="62" applyNumberFormat="1" applyFont="1" applyFill="1" applyAlignment="1">
      <alignment vertical="center"/>
      <protection/>
    </xf>
    <xf numFmtId="0" fontId="7" fillId="0" borderId="17" xfId="62" applyFont="1" applyFill="1" applyBorder="1" applyAlignment="1">
      <alignment vertical="center"/>
      <protection/>
    </xf>
    <xf numFmtId="0" fontId="7" fillId="0" borderId="13" xfId="62" applyFont="1" applyFill="1" applyBorder="1" applyAlignment="1" quotePrefix="1">
      <alignment horizontal="left" vertical="center"/>
      <protection/>
    </xf>
    <xf numFmtId="0" fontId="7" fillId="0" borderId="0" xfId="62" applyFont="1" applyFill="1" applyAlignment="1">
      <alignment vertical="center"/>
      <protection/>
    </xf>
    <xf numFmtId="0" fontId="7" fillId="0" borderId="17" xfId="62" applyFont="1" applyFill="1" applyBorder="1" applyAlignment="1" quotePrefix="1">
      <alignment horizontal="left" vertical="center"/>
      <protection/>
    </xf>
    <xf numFmtId="49" fontId="7" fillId="0" borderId="17" xfId="62" applyNumberFormat="1" applyFont="1" applyFill="1" applyBorder="1" applyAlignment="1" quotePrefix="1">
      <alignment horizontal="left" vertical="center"/>
      <protection/>
    </xf>
    <xf numFmtId="0" fontId="7" fillId="0" borderId="13" xfId="62" applyFont="1" applyFill="1" applyBorder="1" applyAlignment="1" quotePrefix="1">
      <alignment horizontal="center" vertical="center"/>
      <protection/>
    </xf>
    <xf numFmtId="0" fontId="8" fillId="0" borderId="0" xfId="62" applyFont="1" applyFill="1" applyAlignment="1">
      <alignment vertical="center"/>
      <protection/>
    </xf>
    <xf numFmtId="49" fontId="8" fillId="0" borderId="17" xfId="62" applyNumberFormat="1" applyFont="1" applyFill="1" applyBorder="1" applyAlignment="1" quotePrefix="1">
      <alignment horizontal="left" vertical="center"/>
      <protection/>
    </xf>
    <xf numFmtId="177" fontId="8" fillId="0" borderId="0" xfId="62" applyNumberFormat="1" applyFont="1" applyFill="1" applyAlignment="1">
      <alignment vertical="center"/>
      <protection/>
    </xf>
    <xf numFmtId="49" fontId="8" fillId="0" borderId="13" xfId="62" applyNumberFormat="1" applyFont="1" applyFill="1" applyBorder="1" applyAlignment="1">
      <alignment horizontal="center" vertical="center"/>
      <protection/>
    </xf>
    <xf numFmtId="0" fontId="8" fillId="0" borderId="17" xfId="62" applyFont="1" applyFill="1" applyBorder="1" applyAlignment="1">
      <alignment vertical="center"/>
      <protection/>
    </xf>
    <xf numFmtId="0" fontId="8" fillId="0" borderId="13" xfId="62" applyFont="1" applyFill="1" applyBorder="1" applyAlignment="1">
      <alignment vertical="center"/>
      <protection/>
    </xf>
    <xf numFmtId="0" fontId="8" fillId="0" borderId="17" xfId="62" applyFont="1" applyFill="1" applyBorder="1" applyAlignment="1">
      <alignment horizontal="distributed" vertical="center"/>
      <protection/>
    </xf>
    <xf numFmtId="0" fontId="8" fillId="0" borderId="13" xfId="62" applyFont="1" applyFill="1" applyBorder="1" applyAlignment="1">
      <alignment horizontal="center" vertical="center"/>
      <protection/>
    </xf>
    <xf numFmtId="0" fontId="7" fillId="0" borderId="13" xfId="62" applyFont="1" applyFill="1" applyBorder="1" applyAlignment="1">
      <alignment vertical="center"/>
      <protection/>
    </xf>
    <xf numFmtId="0" fontId="7" fillId="0" borderId="13" xfId="62" applyFont="1" applyFill="1" applyBorder="1" applyAlignment="1">
      <alignment horizontal="center" vertical="center"/>
      <protection/>
    </xf>
    <xf numFmtId="0" fontId="7" fillId="0" borderId="15" xfId="62" applyFont="1" applyFill="1" applyBorder="1" applyAlignment="1">
      <alignment vertical="center"/>
      <protection/>
    </xf>
    <xf numFmtId="0" fontId="7" fillId="0" borderId="14" xfId="62" applyFont="1" applyFill="1" applyBorder="1" applyAlignment="1">
      <alignment horizontal="distributed" vertical="center"/>
      <protection/>
    </xf>
    <xf numFmtId="0" fontId="7" fillId="0" borderId="31" xfId="62" applyFont="1" applyFill="1" applyBorder="1" applyAlignment="1">
      <alignment horizontal="center" vertical="center"/>
      <protection/>
    </xf>
    <xf numFmtId="0" fontId="7" fillId="0" borderId="0" xfId="62" applyFont="1" applyFill="1" applyAlignment="1">
      <alignment/>
      <protection/>
    </xf>
    <xf numFmtId="0" fontId="11" fillId="0" borderId="0" xfId="62" applyFont="1" applyFill="1" applyAlignment="1">
      <alignment horizontal="centerContinuous"/>
      <protection/>
    </xf>
    <xf numFmtId="0" fontId="18" fillId="0" borderId="0" xfId="62" applyFont="1" applyFill="1" applyAlignment="1">
      <alignment/>
      <protection/>
    </xf>
    <xf numFmtId="0" fontId="10" fillId="0" borderId="0" xfId="62" applyFont="1" applyFill="1" applyBorder="1" applyAlignment="1">
      <alignment horizontal="right"/>
      <protection/>
    </xf>
    <xf numFmtId="0" fontId="7" fillId="0" borderId="25" xfId="62" applyFont="1" applyFill="1" applyBorder="1" applyAlignment="1">
      <alignment horizontal="centerContinuous" vertical="center"/>
      <protection/>
    </xf>
    <xf numFmtId="0" fontId="7" fillId="0" borderId="13" xfId="63" applyFont="1" applyFill="1" applyBorder="1">
      <alignment/>
      <protection/>
    </xf>
    <xf numFmtId="0" fontId="7" fillId="0" borderId="17" xfId="63" applyFont="1" applyFill="1" applyBorder="1">
      <alignment/>
      <protection/>
    </xf>
    <xf numFmtId="177" fontId="7" fillId="0" borderId="0" xfId="63" applyNumberFormat="1" applyFont="1" applyFill="1" applyBorder="1">
      <alignment/>
      <protection/>
    </xf>
    <xf numFmtId="0" fontId="10" fillId="0" borderId="0" xfId="63" applyFont="1" applyFill="1" applyAlignment="1">
      <alignment/>
      <protection/>
    </xf>
    <xf numFmtId="0" fontId="7" fillId="0" borderId="0" xfId="63" applyFont="1" applyFill="1" applyAlignment="1">
      <alignment horizontal="right"/>
      <protection/>
    </xf>
    <xf numFmtId="0" fontId="7" fillId="0" borderId="22" xfId="63" applyFont="1" applyFill="1" applyBorder="1" applyAlignment="1">
      <alignment horizontal="centerContinuous" vertical="center"/>
      <protection/>
    </xf>
    <xf numFmtId="0" fontId="7" fillId="0" borderId="23" xfId="63" applyFont="1" applyFill="1" applyBorder="1" applyAlignment="1">
      <alignment horizontal="centerContinuous" vertical="center"/>
      <protection/>
    </xf>
    <xf numFmtId="0" fontId="8" fillId="0" borderId="22" xfId="63" applyFont="1" applyFill="1" applyBorder="1" applyAlignment="1">
      <alignment horizontal="centerContinuous" vertical="center"/>
      <protection/>
    </xf>
    <xf numFmtId="0" fontId="7" fillId="0" borderId="0" xfId="63" applyFont="1" applyFill="1" applyBorder="1" applyAlignment="1">
      <alignment horizontal="center" vertical="center"/>
      <protection/>
    </xf>
    <xf numFmtId="0" fontId="7" fillId="0" borderId="32" xfId="63" applyFont="1" applyFill="1" applyBorder="1" applyAlignment="1">
      <alignment horizontal="centerContinuous" vertical="center"/>
      <protection/>
    </xf>
    <xf numFmtId="0" fontId="7" fillId="0" borderId="33" xfId="63" applyFont="1" applyFill="1" applyBorder="1" applyAlignment="1">
      <alignment horizontal="centerContinuous"/>
      <protection/>
    </xf>
    <xf numFmtId="0" fontId="7" fillId="0" borderId="34" xfId="63" applyFont="1" applyFill="1" applyBorder="1" applyAlignment="1">
      <alignment horizontal="centerContinuous"/>
      <protection/>
    </xf>
    <xf numFmtId="0" fontId="7" fillId="0" borderId="28" xfId="63" applyFont="1" applyFill="1" applyBorder="1" applyAlignment="1">
      <alignment horizontal="center" vertical="center"/>
      <protection/>
    </xf>
    <xf numFmtId="0" fontId="7" fillId="0" borderId="35" xfId="63" applyFont="1" applyFill="1" applyBorder="1" applyAlignment="1">
      <alignment horizontal="center" vertical="center"/>
      <protection/>
    </xf>
    <xf numFmtId="177" fontId="8" fillId="0" borderId="0" xfId="63" applyNumberFormat="1" applyFont="1" applyFill="1" applyBorder="1">
      <alignment/>
      <protection/>
    </xf>
    <xf numFmtId="0" fontId="8" fillId="0" borderId="0" xfId="63" applyFont="1" applyFill="1" applyBorder="1" applyAlignment="1">
      <alignment horizontal="distributed"/>
      <protection/>
    </xf>
    <xf numFmtId="177" fontId="8" fillId="0" borderId="17" xfId="63" applyNumberFormat="1" applyFont="1" applyFill="1" applyBorder="1">
      <alignment/>
      <protection/>
    </xf>
    <xf numFmtId="177" fontId="8" fillId="0" borderId="13" xfId="63" applyNumberFormat="1" applyFont="1" applyFill="1" applyBorder="1">
      <alignment/>
      <protection/>
    </xf>
    <xf numFmtId="0" fontId="27" fillId="0" borderId="0" xfId="63" applyFont="1" applyFill="1" applyBorder="1">
      <alignment/>
      <protection/>
    </xf>
    <xf numFmtId="0" fontId="27" fillId="0" borderId="17" xfId="63" applyFont="1" applyFill="1" applyBorder="1">
      <alignment/>
      <protection/>
    </xf>
    <xf numFmtId="0" fontId="27" fillId="0" borderId="13" xfId="63" applyFont="1" applyFill="1" applyBorder="1">
      <alignment/>
      <protection/>
    </xf>
    <xf numFmtId="0" fontId="7" fillId="0" borderId="0" xfId="63" applyFont="1" applyFill="1" applyBorder="1">
      <alignment/>
      <protection/>
    </xf>
    <xf numFmtId="0" fontId="7" fillId="0" borderId="0" xfId="63" applyFont="1" applyFill="1" applyBorder="1" applyAlignment="1">
      <alignment horizontal="distributed" vertical="center"/>
      <protection/>
    </xf>
    <xf numFmtId="0" fontId="7" fillId="0" borderId="0" xfId="63" applyFont="1" applyFill="1" applyBorder="1" applyAlignment="1">
      <alignment horizontal="distributed" vertical="top"/>
      <protection/>
    </xf>
    <xf numFmtId="0" fontId="7" fillId="0" borderId="17" xfId="63" applyFont="1" applyFill="1" applyBorder="1" applyAlignment="1">
      <alignment vertical="top"/>
      <protection/>
    </xf>
    <xf numFmtId="0" fontId="7" fillId="0" borderId="13" xfId="63" applyFont="1" applyFill="1" applyBorder="1" applyAlignment="1">
      <alignment vertical="top"/>
      <protection/>
    </xf>
    <xf numFmtId="0" fontId="8" fillId="0" borderId="0" xfId="63" applyFont="1" applyFill="1" applyBorder="1" applyAlignment="1">
      <alignment horizontal="distributed" vertical="top"/>
      <protection/>
    </xf>
    <xf numFmtId="0" fontId="8" fillId="0" borderId="17" xfId="63" applyFont="1" applyFill="1" applyBorder="1" applyAlignment="1">
      <alignment vertical="top"/>
      <protection/>
    </xf>
    <xf numFmtId="0" fontId="12" fillId="0" borderId="0" xfId="63" applyFont="1" applyFill="1" applyBorder="1" applyAlignment="1">
      <alignment horizontal="distributed" vertical="top"/>
      <protection/>
    </xf>
    <xf numFmtId="0" fontId="8" fillId="0" borderId="13" xfId="63" applyFont="1" applyFill="1" applyBorder="1" applyAlignment="1">
      <alignment vertical="top"/>
      <protection/>
    </xf>
    <xf numFmtId="0" fontId="7" fillId="0" borderId="14" xfId="63" applyFont="1" applyFill="1" applyBorder="1" applyAlignment="1">
      <alignment vertical="top"/>
      <protection/>
    </xf>
    <xf numFmtId="0" fontId="7" fillId="0" borderId="31" xfId="63" applyFont="1" applyFill="1" applyBorder="1" applyAlignment="1">
      <alignment vertical="top"/>
      <protection/>
    </xf>
    <xf numFmtId="0" fontId="1" fillId="0" borderId="15" xfId="63" applyFont="1" applyFill="1" applyBorder="1">
      <alignment/>
      <protection/>
    </xf>
    <xf numFmtId="0" fontId="1" fillId="0" borderId="0" xfId="63" applyFont="1" applyFill="1" applyBorder="1" applyAlignment="1">
      <alignment/>
      <protection/>
    </xf>
    <xf numFmtId="0" fontId="1" fillId="0" borderId="0" xfId="63" applyFont="1" applyFill="1" applyAlignment="1">
      <alignment/>
      <protection/>
    </xf>
    <xf numFmtId="0" fontId="10" fillId="0" borderId="0" xfId="63" applyFont="1" applyFill="1" applyBorder="1" applyAlignment="1">
      <alignment/>
      <protection/>
    </xf>
    <xf numFmtId="0" fontId="10" fillId="0" borderId="0" xfId="63" applyFont="1" applyFill="1" applyBorder="1" applyAlignment="1">
      <alignment horizontal="right"/>
      <protection/>
    </xf>
    <xf numFmtId="0" fontId="11" fillId="0" borderId="0" xfId="63" applyFont="1" applyFill="1" applyAlignment="1">
      <alignment/>
      <protection/>
    </xf>
    <xf numFmtId="0" fontId="7" fillId="0" borderId="15" xfId="63" applyFont="1" applyFill="1" applyBorder="1">
      <alignment/>
      <protection/>
    </xf>
    <xf numFmtId="0" fontId="1" fillId="0" borderId="15" xfId="63" applyFont="1" applyFill="1" applyBorder="1" applyAlignment="1">
      <alignment horizontal="right"/>
      <protection/>
    </xf>
    <xf numFmtId="0" fontId="7" fillId="0" borderId="15" xfId="63" applyFont="1" applyFill="1" applyBorder="1" applyAlignment="1">
      <alignment horizontal="right"/>
      <protection/>
    </xf>
    <xf numFmtId="0" fontId="7" fillId="0" borderId="22" xfId="63" applyFont="1" applyFill="1" applyBorder="1">
      <alignment/>
      <protection/>
    </xf>
    <xf numFmtId="0" fontId="7" fillId="0" borderId="23" xfId="63" applyFont="1" applyFill="1" applyBorder="1">
      <alignment/>
      <protection/>
    </xf>
    <xf numFmtId="0" fontId="7" fillId="0" borderId="36" xfId="63" applyFont="1" applyFill="1" applyBorder="1" applyAlignment="1">
      <alignment horizontal="centerContinuous" vertical="center"/>
      <protection/>
    </xf>
    <xf numFmtId="0" fontId="7" fillId="0" borderId="22" xfId="63" applyFont="1" applyFill="1" applyBorder="1" applyAlignment="1">
      <alignment horizontal="centerContinuous"/>
      <protection/>
    </xf>
    <xf numFmtId="0" fontId="7" fillId="0" borderId="0" xfId="63" applyFont="1" applyFill="1" applyBorder="1" applyAlignment="1">
      <alignment horizontal="centerContinuous"/>
      <protection/>
    </xf>
    <xf numFmtId="0" fontId="7" fillId="0" borderId="23" xfId="63" applyFont="1" applyFill="1" applyBorder="1" applyAlignment="1">
      <alignment horizontal="centerContinuous"/>
      <protection/>
    </xf>
    <xf numFmtId="0" fontId="7" fillId="0" borderId="0" xfId="63" applyFont="1" applyFill="1" applyAlignment="1">
      <alignment horizontal="distributed" vertical="top"/>
      <protection/>
    </xf>
    <xf numFmtId="0" fontId="7" fillId="0" borderId="0" xfId="63" applyFont="1" applyFill="1" applyBorder="1" applyAlignment="1">
      <alignment horizontal="centerContinuous" vertical="center"/>
      <protection/>
    </xf>
    <xf numFmtId="0" fontId="7" fillId="0" borderId="17" xfId="63" applyFont="1" applyFill="1" applyBorder="1" applyAlignment="1">
      <alignment horizontal="centerContinuous"/>
      <protection/>
    </xf>
    <xf numFmtId="0" fontId="7" fillId="0" borderId="33" xfId="63" applyFont="1" applyFill="1" applyBorder="1" applyAlignment="1">
      <alignment horizontal="centerContinuous" vertical="center"/>
      <protection/>
    </xf>
    <xf numFmtId="0" fontId="7" fillId="0" borderId="0" xfId="63" applyFont="1" applyFill="1" applyAlignment="1">
      <alignment horizontal="centerContinuous"/>
      <protection/>
    </xf>
    <xf numFmtId="0" fontId="7" fillId="0" borderId="0" xfId="63" applyFont="1" applyFill="1" applyAlignment="1">
      <alignment horizontal="distributed" vertical="top"/>
      <protection/>
    </xf>
    <xf numFmtId="0" fontId="7" fillId="0" borderId="33" xfId="63" applyFont="1" applyFill="1" applyBorder="1">
      <alignment/>
      <protection/>
    </xf>
    <xf numFmtId="0" fontId="7" fillId="0" borderId="26" xfId="63" applyFont="1" applyFill="1" applyBorder="1">
      <alignment/>
      <protection/>
    </xf>
    <xf numFmtId="0" fontId="7" fillId="0" borderId="27" xfId="63" applyFont="1" applyFill="1" applyBorder="1">
      <alignment/>
      <protection/>
    </xf>
    <xf numFmtId="0" fontId="7" fillId="0" borderId="28" xfId="63" applyFont="1" applyFill="1" applyBorder="1" applyAlignment="1">
      <alignment horizontal="distributed" vertical="center"/>
      <protection/>
    </xf>
    <xf numFmtId="0" fontId="7" fillId="0" borderId="35" xfId="63" applyFont="1" applyFill="1" applyBorder="1" applyAlignment="1">
      <alignment horizontal="distributed" vertical="center"/>
      <protection/>
    </xf>
    <xf numFmtId="0" fontId="7" fillId="0" borderId="26" xfId="63" applyFont="1" applyFill="1" applyBorder="1" applyAlignment="1">
      <alignment horizontal="centerContinuous" vertical="top"/>
      <protection/>
    </xf>
    <xf numFmtId="0" fontId="7" fillId="0" borderId="0" xfId="63" applyFont="1" applyFill="1" applyBorder="1" applyAlignment="1">
      <alignment horizontal="centerContinuous" vertical="top"/>
      <protection/>
    </xf>
    <xf numFmtId="0" fontId="7" fillId="0" borderId="32" xfId="63" applyFont="1" applyFill="1" applyBorder="1" applyAlignment="1">
      <alignment horizontal="distributed" vertical="top"/>
      <protection/>
    </xf>
    <xf numFmtId="0" fontId="7" fillId="0" borderId="0" xfId="63" applyFont="1" applyFill="1" applyBorder="1" applyAlignment="1">
      <alignment horizontal="left" vertical="center"/>
      <protection/>
    </xf>
    <xf numFmtId="197" fontId="7" fillId="0" borderId="0" xfId="63" applyNumberFormat="1" applyFont="1" applyFill="1" applyAlignment="1">
      <alignment horizontal="right"/>
      <protection/>
    </xf>
    <xf numFmtId="49" fontId="7" fillId="0" borderId="13" xfId="63" applyNumberFormat="1" applyFont="1" applyFill="1" applyBorder="1" applyAlignment="1">
      <alignment/>
      <protection/>
    </xf>
    <xf numFmtId="0" fontId="7" fillId="0" borderId="0" xfId="63" applyFont="1" applyFill="1" applyBorder="1" applyAlignment="1" quotePrefix="1">
      <alignment horizontal="left" vertical="center"/>
      <protection/>
    </xf>
    <xf numFmtId="203" fontId="7" fillId="0" borderId="0" xfId="63" applyNumberFormat="1" applyFont="1" applyFill="1" applyAlignment="1">
      <alignment horizontal="right"/>
      <protection/>
    </xf>
    <xf numFmtId="197" fontId="7" fillId="0" borderId="0" xfId="63" applyNumberFormat="1" applyFont="1" applyFill="1" applyAlignment="1" quotePrefix="1">
      <alignment horizontal="right"/>
      <protection/>
    </xf>
    <xf numFmtId="0" fontId="8" fillId="0" borderId="0" xfId="63" applyFont="1" applyFill="1" applyBorder="1" applyAlignment="1" quotePrefix="1">
      <alignment horizontal="left" vertical="center"/>
      <protection/>
    </xf>
    <xf numFmtId="177" fontId="8" fillId="0" borderId="0" xfId="63" applyNumberFormat="1" applyFont="1" applyFill="1">
      <alignment/>
      <protection/>
    </xf>
    <xf numFmtId="203" fontId="8" fillId="0" borderId="0" xfId="63" applyNumberFormat="1" applyFont="1" applyFill="1" applyAlignment="1">
      <alignment horizontal="right"/>
      <protection/>
    </xf>
    <xf numFmtId="49" fontId="8" fillId="0" borderId="13" xfId="63" applyNumberFormat="1" applyFont="1" applyFill="1" applyBorder="1" applyAlignment="1">
      <alignment/>
      <protection/>
    </xf>
    <xf numFmtId="0" fontId="30" fillId="0" borderId="0" xfId="63" applyFont="1" applyFill="1">
      <alignment/>
      <protection/>
    </xf>
    <xf numFmtId="0" fontId="30" fillId="0" borderId="17" xfId="63" applyFont="1" applyFill="1" applyBorder="1" applyAlignment="1">
      <alignment horizontal="distributed"/>
      <protection/>
    </xf>
    <xf numFmtId="196" fontId="8" fillId="0" borderId="0" xfId="63" applyNumberFormat="1" applyFont="1" applyFill="1">
      <alignment/>
      <protection/>
    </xf>
    <xf numFmtId="0" fontId="8" fillId="0" borderId="17" xfId="63" applyFont="1" applyFill="1" applyBorder="1" applyAlignment="1">
      <alignment horizontal="distributed"/>
      <protection/>
    </xf>
    <xf numFmtId="0" fontId="8" fillId="0" borderId="13" xfId="63" applyFont="1" applyFill="1" applyBorder="1" applyAlignment="1">
      <alignment horizontal="center"/>
      <protection/>
    </xf>
    <xf numFmtId="0" fontId="27" fillId="0" borderId="0" xfId="63" applyFont="1" applyFill="1" applyBorder="1" applyAlignment="1">
      <alignment horizontal="distributed"/>
      <protection/>
    </xf>
    <xf numFmtId="0" fontId="27" fillId="0" borderId="17" xfId="63" applyFont="1" applyFill="1" applyBorder="1" applyAlignment="1">
      <alignment horizontal="distributed"/>
      <protection/>
    </xf>
    <xf numFmtId="0" fontId="27" fillId="0" borderId="13" xfId="63" applyFont="1" applyFill="1" applyBorder="1" applyAlignment="1">
      <alignment horizontal="distributed"/>
      <protection/>
    </xf>
    <xf numFmtId="0" fontId="7" fillId="0" borderId="0" xfId="63" applyFont="1" applyFill="1" applyBorder="1" applyAlignment="1">
      <alignment horizontal="distributed"/>
      <protection/>
    </xf>
    <xf numFmtId="0" fontId="7" fillId="0" borderId="17" xfId="63" applyFont="1" applyFill="1" applyBorder="1" applyAlignment="1">
      <alignment horizontal="distributed"/>
      <protection/>
    </xf>
    <xf numFmtId="0" fontId="7" fillId="0" borderId="13" xfId="63" applyFont="1" applyFill="1" applyBorder="1" applyAlignment="1">
      <alignment horizontal="center"/>
      <protection/>
    </xf>
    <xf numFmtId="0" fontId="7" fillId="0" borderId="15" xfId="63" applyFont="1" applyFill="1" applyBorder="1" applyAlignment="1">
      <alignment horizontal="distributed"/>
      <protection/>
    </xf>
    <xf numFmtId="0" fontId="7" fillId="0" borderId="14" xfId="63" applyFont="1" applyFill="1" applyBorder="1" applyAlignment="1">
      <alignment horizontal="distributed"/>
      <protection/>
    </xf>
    <xf numFmtId="177" fontId="7" fillId="0" borderId="15" xfId="63" applyNumberFormat="1" applyFont="1" applyFill="1" applyBorder="1">
      <alignment/>
      <protection/>
    </xf>
    <xf numFmtId="203" fontId="7" fillId="0" borderId="15" xfId="63" applyNumberFormat="1" applyFont="1" applyFill="1" applyBorder="1" applyAlignment="1">
      <alignment horizontal="right"/>
      <protection/>
    </xf>
    <xf numFmtId="203" fontId="7" fillId="0" borderId="15" xfId="63" applyNumberFormat="1" applyFont="1" applyFill="1" applyBorder="1">
      <alignment/>
      <protection/>
    </xf>
    <xf numFmtId="203" fontId="7" fillId="0" borderId="15" xfId="63" applyNumberFormat="1" applyFont="1" applyFill="1" applyBorder="1" applyAlignment="1" quotePrefix="1">
      <alignment horizontal="right"/>
      <protection/>
    </xf>
    <xf numFmtId="203" fontId="7" fillId="0" borderId="14" xfId="63" applyNumberFormat="1" applyFont="1" applyFill="1" applyBorder="1" applyAlignment="1">
      <alignment horizontal="right"/>
      <protection/>
    </xf>
    <xf numFmtId="0" fontId="7" fillId="0" borderId="31" xfId="63" applyFont="1" applyFill="1" applyBorder="1" applyAlignment="1">
      <alignment horizontal="center"/>
      <protection/>
    </xf>
    <xf numFmtId="0" fontId="7" fillId="0" borderId="0" xfId="63" applyFont="1" applyFill="1" applyBorder="1" applyAlignment="1">
      <alignment horizontal="left"/>
      <protection/>
    </xf>
    <xf numFmtId="0" fontId="10" fillId="0" borderId="0" xfId="63" applyFont="1" applyFill="1" applyAlignment="1">
      <alignment horizontal="centerContinuous"/>
      <protection/>
    </xf>
    <xf numFmtId="0" fontId="1" fillId="0" borderId="0" xfId="63" applyFont="1" applyFill="1" applyAlignment="1">
      <alignment horizontal="centerContinuous"/>
      <protection/>
    </xf>
    <xf numFmtId="0" fontId="7" fillId="0" borderId="23" xfId="63" applyFont="1" applyFill="1" applyBorder="1" applyAlignment="1">
      <alignment horizontal="distributed"/>
      <protection/>
    </xf>
    <xf numFmtId="0" fontId="7" fillId="0" borderId="17" xfId="63" applyFont="1" applyFill="1" applyBorder="1" applyAlignment="1">
      <alignment horizontal="distributed" vertical="top"/>
      <protection/>
    </xf>
    <xf numFmtId="49" fontId="7" fillId="0" borderId="17" xfId="63" applyNumberFormat="1" applyFont="1" applyFill="1" applyBorder="1" applyAlignment="1">
      <alignment/>
      <protection/>
    </xf>
    <xf numFmtId="177" fontId="7" fillId="0" borderId="0" xfId="63" applyNumberFormat="1" applyFont="1" applyFill="1" applyAlignment="1">
      <alignment horizontal="right"/>
      <protection/>
    </xf>
    <xf numFmtId="49" fontId="7" fillId="0" borderId="17" xfId="63" applyNumberFormat="1" applyFont="1" applyFill="1" applyBorder="1" applyAlignment="1" quotePrefix="1">
      <alignment/>
      <protection/>
    </xf>
    <xf numFmtId="0" fontId="7" fillId="0" borderId="17" xfId="63" applyFont="1" applyFill="1" applyBorder="1" applyAlignment="1">
      <alignment horizontal="center"/>
      <protection/>
    </xf>
    <xf numFmtId="0" fontId="8" fillId="0" borderId="0" xfId="63" applyFont="1" applyFill="1" applyBorder="1">
      <alignment/>
      <protection/>
    </xf>
    <xf numFmtId="0" fontId="7" fillId="0" borderId="15" xfId="62" applyFont="1" applyFill="1" applyBorder="1" applyAlignment="1">
      <alignment horizontal="right"/>
      <protection/>
    </xf>
    <xf numFmtId="177" fontId="8" fillId="0" borderId="0" xfId="63" applyNumberFormat="1" applyFont="1" applyFill="1" applyAlignment="1">
      <alignment horizontal="right"/>
      <protection/>
    </xf>
    <xf numFmtId="197" fontId="8" fillId="0" borderId="0" xfId="63" applyNumberFormat="1" applyFont="1" applyFill="1" applyAlignment="1">
      <alignment horizontal="right"/>
      <protection/>
    </xf>
    <xf numFmtId="177" fontId="7" fillId="0" borderId="15" xfId="63" applyNumberFormat="1" applyFont="1" applyFill="1" applyBorder="1" applyAlignment="1">
      <alignment horizontal="right"/>
      <protection/>
    </xf>
    <xf numFmtId="177" fontId="7" fillId="0" borderId="0" xfId="63" applyNumberFormat="1" applyFont="1" applyFill="1" applyBorder="1" applyAlignment="1">
      <alignment horizontal="right"/>
      <protection/>
    </xf>
    <xf numFmtId="203" fontId="7" fillId="0" borderId="0" xfId="63" applyNumberFormat="1" applyFont="1" applyFill="1" applyBorder="1" applyAlignment="1">
      <alignment horizontal="right"/>
      <protection/>
    </xf>
    <xf numFmtId="203" fontId="7" fillId="0" borderId="0" xfId="63" applyNumberFormat="1" applyFont="1" applyFill="1">
      <alignment/>
      <protection/>
    </xf>
    <xf numFmtId="203" fontId="7" fillId="0" borderId="0" xfId="63" applyNumberFormat="1" applyFont="1" applyFill="1" applyAlignment="1" quotePrefix="1">
      <alignment horizontal="right"/>
      <protection/>
    </xf>
    <xf numFmtId="177" fontId="8" fillId="0" borderId="0" xfId="63" applyNumberFormat="1" applyFont="1" applyFill="1" applyBorder="1" applyAlignment="1">
      <alignment horizontal="right"/>
      <protection/>
    </xf>
    <xf numFmtId="203" fontId="8" fillId="0" borderId="0" xfId="63" applyNumberFormat="1" applyFont="1" applyFill="1" applyBorder="1" applyAlignment="1">
      <alignment horizontal="right"/>
      <protection/>
    </xf>
    <xf numFmtId="203" fontId="8" fillId="0" borderId="17" xfId="63" applyNumberFormat="1" applyFont="1" applyFill="1" applyBorder="1" applyAlignment="1">
      <alignment horizontal="right"/>
      <protection/>
    </xf>
    <xf numFmtId="203" fontId="8" fillId="0" borderId="0" xfId="63" applyNumberFormat="1" applyFont="1" applyFill="1">
      <alignment/>
      <protection/>
    </xf>
    <xf numFmtId="203" fontId="8" fillId="0" borderId="0" xfId="63" applyNumberFormat="1" applyFont="1" applyFill="1" applyAlignment="1" quotePrefix="1">
      <alignment horizontal="right"/>
      <protection/>
    </xf>
    <xf numFmtId="186" fontId="7" fillId="0" borderId="0" xfId="63" applyNumberFormat="1" applyFont="1" applyFill="1">
      <alignment/>
      <protection/>
    </xf>
    <xf numFmtId="203" fontId="7" fillId="0" borderId="0" xfId="63" applyNumberFormat="1" applyFont="1" applyFill="1" applyBorder="1">
      <alignment/>
      <protection/>
    </xf>
    <xf numFmtId="203" fontId="7" fillId="0" borderId="0" xfId="63" applyNumberFormat="1" applyFont="1" applyFill="1" applyBorder="1" applyAlignment="1" quotePrefix="1">
      <alignment horizontal="right"/>
      <protection/>
    </xf>
    <xf numFmtId="203" fontId="7" fillId="0" borderId="17" xfId="63" applyNumberFormat="1" applyFont="1" applyFill="1" applyBorder="1" applyAlignment="1">
      <alignment horizontal="right"/>
      <protection/>
    </xf>
    <xf numFmtId="177" fontId="27" fillId="0" borderId="0" xfId="63" applyNumberFormat="1" applyFont="1" applyFill="1" applyBorder="1">
      <alignment/>
      <protection/>
    </xf>
    <xf numFmtId="0" fontId="12" fillId="0" borderId="0" xfId="63" applyFont="1" applyFill="1" applyBorder="1" applyAlignment="1">
      <alignment horizontal="left"/>
      <protection/>
    </xf>
    <xf numFmtId="177" fontId="15" fillId="0" borderId="0" xfId="63" applyNumberFormat="1" applyFont="1" applyFill="1" applyBorder="1">
      <alignment/>
      <protection/>
    </xf>
    <xf numFmtId="177" fontId="20" fillId="0" borderId="0" xfId="63" applyNumberFormat="1" applyFont="1" applyFill="1" applyBorder="1">
      <alignment/>
      <protection/>
    </xf>
    <xf numFmtId="177" fontId="15" fillId="0" borderId="0" xfId="63" applyNumberFormat="1" applyFont="1" applyFill="1" applyBorder="1" applyAlignment="1">
      <alignment vertical="top"/>
      <protection/>
    </xf>
    <xf numFmtId="177" fontId="20" fillId="0" borderId="0" xfId="63" applyNumberFormat="1" applyFont="1" applyFill="1" applyBorder="1" applyAlignment="1">
      <alignment vertical="top"/>
      <protection/>
    </xf>
    <xf numFmtId="0" fontId="9" fillId="0" borderId="0" xfId="63" applyFont="1" applyFill="1" applyBorder="1">
      <alignment/>
      <protection/>
    </xf>
    <xf numFmtId="0" fontId="10" fillId="0" borderId="0" xfId="63" applyFont="1" applyFill="1" applyAlignment="1">
      <alignment horizontal="right"/>
      <protection/>
    </xf>
    <xf numFmtId="0" fontId="12" fillId="0" borderId="15" xfId="63" applyFont="1" applyFill="1" applyBorder="1">
      <alignment/>
      <protection/>
    </xf>
    <xf numFmtId="0" fontId="12" fillId="0" borderId="0" xfId="63" applyFont="1" applyFill="1" applyAlignment="1">
      <alignment horizontal="right"/>
      <protection/>
    </xf>
    <xf numFmtId="0" fontId="12" fillId="0" borderId="0" xfId="63" applyFont="1" applyFill="1" applyBorder="1">
      <alignment/>
      <protection/>
    </xf>
    <xf numFmtId="177" fontId="23" fillId="0" borderId="32" xfId="63" applyNumberFormat="1" applyFont="1" applyFill="1" applyBorder="1">
      <alignment/>
      <protection/>
    </xf>
    <xf numFmtId="177" fontId="24" fillId="0" borderId="34" xfId="63" applyNumberFormat="1" applyFont="1" applyFill="1" applyBorder="1" applyAlignment="1">
      <alignment horizontal="distributed"/>
      <protection/>
    </xf>
    <xf numFmtId="177" fontId="16" fillId="0" borderId="0" xfId="63" applyNumberFormat="1" applyFont="1" applyFill="1">
      <alignment/>
      <protection/>
    </xf>
    <xf numFmtId="177" fontId="16" fillId="0" borderId="0" xfId="63" applyNumberFormat="1" applyFont="1" applyFill="1" applyBorder="1">
      <alignment/>
      <protection/>
    </xf>
    <xf numFmtId="177" fontId="23" fillId="0" borderId="13" xfId="63" applyNumberFormat="1" applyFont="1" applyFill="1" applyBorder="1">
      <alignment/>
      <protection/>
    </xf>
    <xf numFmtId="177" fontId="24" fillId="0" borderId="17" xfId="63" applyNumberFormat="1" applyFont="1" applyFill="1" applyBorder="1" applyAlignment="1">
      <alignment horizontal="distributed"/>
      <protection/>
    </xf>
    <xf numFmtId="0" fontId="25" fillId="0" borderId="13" xfId="63" applyFont="1" applyFill="1" applyBorder="1">
      <alignment/>
      <protection/>
    </xf>
    <xf numFmtId="0" fontId="26" fillId="0" borderId="17" xfId="63" applyFont="1" applyFill="1" applyBorder="1">
      <alignment/>
      <protection/>
    </xf>
    <xf numFmtId="0" fontId="22" fillId="0" borderId="13" xfId="63" applyNumberFormat="1" applyFont="1" applyFill="1" applyBorder="1">
      <alignment/>
      <protection/>
    </xf>
    <xf numFmtId="177" fontId="28" fillId="0" borderId="17" xfId="63" applyNumberFormat="1" applyFont="1" applyFill="1" applyBorder="1" applyAlignment="1">
      <alignment horizontal="distributed"/>
      <protection/>
    </xf>
    <xf numFmtId="177" fontId="12" fillId="0" borderId="0" xfId="63" applyNumberFormat="1" applyFont="1" applyFill="1">
      <alignment/>
      <protection/>
    </xf>
    <xf numFmtId="177" fontId="12" fillId="0" borderId="0" xfId="63" applyNumberFormat="1" applyFont="1" applyFill="1" applyBorder="1">
      <alignment/>
      <protection/>
    </xf>
    <xf numFmtId="177" fontId="32" fillId="0" borderId="17" xfId="63" applyNumberFormat="1" applyFont="1" applyFill="1" applyBorder="1" applyAlignment="1">
      <alignment horizontal="distributed"/>
      <protection/>
    </xf>
    <xf numFmtId="177" fontId="22" fillId="0" borderId="31" xfId="63" applyNumberFormat="1" applyFont="1" applyFill="1" applyBorder="1">
      <alignment/>
      <protection/>
    </xf>
    <xf numFmtId="177" fontId="28" fillId="0" borderId="14" xfId="63" applyNumberFormat="1" applyFont="1" applyFill="1" applyBorder="1">
      <alignment/>
      <protection/>
    </xf>
    <xf numFmtId="177" fontId="12" fillId="0" borderId="15" xfId="63" applyNumberFormat="1" applyFont="1" applyFill="1" applyBorder="1">
      <alignment/>
      <protection/>
    </xf>
    <xf numFmtId="0" fontId="12" fillId="0" borderId="0" xfId="63" applyFont="1" applyFill="1" applyBorder="1" applyAlignment="1">
      <alignment/>
      <protection/>
    </xf>
    <xf numFmtId="0" fontId="6" fillId="0" borderId="0" xfId="63" applyFont="1" applyFill="1">
      <alignment/>
      <protection/>
    </xf>
    <xf numFmtId="0" fontId="7" fillId="0" borderId="0" xfId="63" applyFont="1" applyFill="1" applyAlignment="1">
      <alignment vertical="top"/>
      <protection/>
    </xf>
    <xf numFmtId="0" fontId="1" fillId="0" borderId="0" xfId="63" applyFont="1" applyFill="1" applyAlignment="1">
      <alignment vertical="top"/>
      <protection/>
    </xf>
    <xf numFmtId="0" fontId="12" fillId="0" borderId="0" xfId="63" applyFont="1" applyFill="1" applyAlignment="1">
      <alignment vertical="center"/>
      <protection/>
    </xf>
    <xf numFmtId="0" fontId="7" fillId="0" borderId="22" xfId="63" applyFont="1" applyFill="1" applyBorder="1" applyAlignment="1">
      <alignment/>
      <protection/>
    </xf>
    <xf numFmtId="0" fontId="7" fillId="0" borderId="23" xfId="63" applyFont="1" applyFill="1" applyBorder="1" applyAlignment="1">
      <alignment/>
      <protection/>
    </xf>
    <xf numFmtId="0" fontId="7" fillId="0" borderId="24" xfId="63" applyFont="1" applyFill="1" applyBorder="1">
      <alignment/>
      <protection/>
    </xf>
    <xf numFmtId="0" fontId="1" fillId="0" borderId="24" xfId="63" applyFont="1" applyFill="1" applyBorder="1">
      <alignment/>
      <protection/>
    </xf>
    <xf numFmtId="0" fontId="7" fillId="0" borderId="11" xfId="63" applyFont="1" applyFill="1" applyBorder="1" applyAlignment="1">
      <alignment horizontal="centerContinuous"/>
      <protection/>
    </xf>
    <xf numFmtId="0" fontId="1" fillId="0" borderId="36" xfId="63" applyFont="1" applyFill="1" applyBorder="1" applyAlignment="1">
      <alignment horizontal="centerContinuous"/>
      <protection/>
    </xf>
    <xf numFmtId="0" fontId="7" fillId="0" borderId="36" xfId="63" applyFont="1" applyFill="1" applyBorder="1" applyAlignment="1">
      <alignment horizontal="centerContinuous"/>
      <protection/>
    </xf>
    <xf numFmtId="0" fontId="1" fillId="0" borderId="10" xfId="63" applyFont="1" applyFill="1" applyBorder="1" applyAlignment="1">
      <alignment horizontal="centerContinuous"/>
      <protection/>
    </xf>
    <xf numFmtId="0" fontId="1" fillId="0" borderId="25" xfId="63" applyFont="1" applyFill="1" applyBorder="1">
      <alignment/>
      <protection/>
    </xf>
    <xf numFmtId="0" fontId="7" fillId="0" borderId="0" xfId="63" applyFont="1" applyFill="1" applyBorder="1" applyAlignment="1">
      <alignment/>
      <protection/>
    </xf>
    <xf numFmtId="0" fontId="7" fillId="0" borderId="17" xfId="63" applyFont="1" applyFill="1" applyBorder="1" applyAlignment="1">
      <alignment/>
      <protection/>
    </xf>
    <xf numFmtId="0" fontId="7" fillId="0" borderId="18" xfId="63" applyFont="1" applyFill="1" applyBorder="1">
      <alignment/>
      <protection/>
    </xf>
    <xf numFmtId="0" fontId="7" fillId="0" borderId="18" xfId="63" applyFont="1" applyFill="1" applyBorder="1" applyAlignment="1">
      <alignment horizontal="distributed"/>
      <protection/>
    </xf>
    <xf numFmtId="0" fontId="12" fillId="0" borderId="35" xfId="63" applyFont="1" applyFill="1" applyBorder="1" applyAlignment="1">
      <alignment horizontal="centerContinuous"/>
      <protection/>
    </xf>
    <xf numFmtId="0" fontId="12" fillId="0" borderId="37" xfId="63" applyFont="1" applyFill="1" applyBorder="1" applyAlignment="1">
      <alignment horizontal="centerContinuous"/>
      <protection/>
    </xf>
    <xf numFmtId="0" fontId="7" fillId="0" borderId="38" xfId="63" applyFont="1" applyFill="1" applyBorder="1" applyAlignment="1">
      <alignment horizontal="centerContinuous"/>
      <protection/>
    </xf>
    <xf numFmtId="0" fontId="7" fillId="0" borderId="37" xfId="63" applyFont="1" applyFill="1" applyBorder="1" applyAlignment="1">
      <alignment horizontal="centerContinuous"/>
      <protection/>
    </xf>
    <xf numFmtId="0" fontId="7" fillId="0" borderId="35" xfId="63" applyFont="1" applyFill="1" applyBorder="1" applyAlignment="1">
      <alignment horizontal="centerContinuous"/>
      <protection/>
    </xf>
    <xf numFmtId="0" fontId="1" fillId="0" borderId="37" xfId="63" applyFont="1" applyFill="1" applyBorder="1" applyAlignment="1">
      <alignment horizontal="centerContinuous"/>
      <protection/>
    </xf>
    <xf numFmtId="0" fontId="1" fillId="0" borderId="39" xfId="63" applyFont="1" applyFill="1" applyBorder="1">
      <alignment/>
      <protection/>
    </xf>
    <xf numFmtId="0" fontId="7" fillId="0" borderId="13" xfId="63" applyFont="1" applyFill="1" applyBorder="1" applyAlignment="1">
      <alignment horizontal="distributed"/>
      <protection/>
    </xf>
    <xf numFmtId="0" fontId="7" fillId="0" borderId="18" xfId="63" applyFont="1" applyFill="1" applyBorder="1" applyAlignment="1">
      <alignment horizontal="center"/>
      <protection/>
    </xf>
    <xf numFmtId="0" fontId="12" fillId="0" borderId="39" xfId="63" applyFont="1" applyFill="1" applyBorder="1" applyAlignment="1">
      <alignment horizontal="center" wrapText="1"/>
      <protection/>
    </xf>
    <xf numFmtId="0" fontId="1" fillId="0" borderId="34" xfId="63" applyFont="1" applyFill="1" applyBorder="1">
      <alignment/>
      <protection/>
    </xf>
    <xf numFmtId="0" fontId="12" fillId="0" borderId="39" xfId="63" applyFont="1" applyFill="1" applyBorder="1" applyAlignment="1">
      <alignment horizontal="center" shrinkToFit="1"/>
      <protection/>
    </xf>
    <xf numFmtId="0" fontId="7" fillId="0" borderId="18" xfId="63" applyFont="1" applyFill="1" applyBorder="1" applyAlignment="1">
      <alignment horizontal="distributed"/>
      <protection/>
    </xf>
    <xf numFmtId="0" fontId="12" fillId="0" borderId="18" xfId="63" applyFont="1" applyFill="1" applyBorder="1" applyAlignment="1">
      <alignment horizontal="center" shrinkToFit="1"/>
      <protection/>
    </xf>
    <xf numFmtId="0" fontId="1" fillId="0" borderId="18" xfId="63" applyFont="1" applyFill="1" applyBorder="1" applyAlignment="1">
      <alignment horizontal="distributed"/>
      <protection/>
    </xf>
    <xf numFmtId="0" fontId="12" fillId="0" borderId="18" xfId="63" applyFont="1" applyFill="1" applyBorder="1" applyAlignment="1">
      <alignment horizontal="center"/>
      <protection/>
    </xf>
    <xf numFmtId="0" fontId="7" fillId="0" borderId="17" xfId="63" applyFont="1" applyFill="1" applyBorder="1" applyAlignment="1">
      <alignment horizontal="distributed"/>
      <protection/>
    </xf>
    <xf numFmtId="0" fontId="1" fillId="0" borderId="18" xfId="63" applyFont="1" applyFill="1" applyBorder="1">
      <alignment/>
      <protection/>
    </xf>
    <xf numFmtId="0" fontId="7" fillId="0" borderId="26" xfId="63" applyFont="1" applyFill="1" applyBorder="1" applyAlignment="1">
      <alignment/>
      <protection/>
    </xf>
    <xf numFmtId="0" fontId="7" fillId="0" borderId="27" xfId="63" applyFont="1" applyFill="1" applyBorder="1" applyAlignment="1">
      <alignment/>
      <protection/>
    </xf>
    <xf numFmtId="0" fontId="7" fillId="0" borderId="29" xfId="63" applyFont="1" applyFill="1" applyBorder="1">
      <alignment/>
      <protection/>
    </xf>
    <xf numFmtId="0" fontId="1" fillId="0" borderId="29" xfId="63" applyFont="1" applyFill="1" applyBorder="1">
      <alignment/>
      <protection/>
    </xf>
    <xf numFmtId="0" fontId="12" fillId="0" borderId="29" xfId="63" applyFont="1" applyFill="1" applyBorder="1" applyAlignment="1">
      <alignment horizontal="distributed"/>
      <protection/>
    </xf>
    <xf numFmtId="0" fontId="1" fillId="0" borderId="27" xfId="63" applyFont="1" applyFill="1" applyBorder="1">
      <alignment/>
      <protection/>
    </xf>
    <xf numFmtId="0" fontId="12" fillId="0" borderId="29" xfId="63" applyFont="1" applyFill="1" applyBorder="1" applyAlignment="1">
      <alignment horizontal="center" shrinkToFit="1"/>
      <protection/>
    </xf>
    <xf numFmtId="0" fontId="1" fillId="0" borderId="30" xfId="63" applyFont="1" applyFill="1" applyBorder="1">
      <alignment/>
      <protection/>
    </xf>
    <xf numFmtId="177" fontId="7" fillId="0" borderId="0" xfId="63" applyNumberFormat="1" applyFont="1" applyFill="1" applyBorder="1" applyAlignment="1">
      <alignment/>
      <protection/>
    </xf>
    <xf numFmtId="0" fontId="8" fillId="0" borderId="0" xfId="63" applyFont="1" applyFill="1" applyBorder="1" applyAlignment="1">
      <alignment/>
      <protection/>
    </xf>
    <xf numFmtId="177" fontId="8" fillId="0" borderId="0" xfId="63" applyNumberFormat="1" applyFont="1" applyFill="1" applyBorder="1" applyAlignment="1">
      <alignment/>
      <protection/>
    </xf>
    <xf numFmtId="0" fontId="9" fillId="0" borderId="0" xfId="63" applyFont="1" applyFill="1" applyAlignment="1">
      <alignment/>
      <protection/>
    </xf>
    <xf numFmtId="177" fontId="7" fillId="0" borderId="17" xfId="63" applyNumberFormat="1" applyFont="1" applyFill="1" applyBorder="1" applyAlignment="1" quotePrefix="1">
      <alignment horizontal="center"/>
      <protection/>
    </xf>
    <xf numFmtId="179" fontId="7" fillId="0" borderId="0" xfId="63" applyNumberFormat="1" applyFont="1" applyFill="1" applyBorder="1">
      <alignment/>
      <protection/>
    </xf>
    <xf numFmtId="222" fontId="7" fillId="0" borderId="0" xfId="63" applyNumberFormat="1" applyFont="1" applyFill="1" applyBorder="1">
      <alignment/>
      <protection/>
    </xf>
    <xf numFmtId="177" fontId="7" fillId="0" borderId="13" xfId="63" applyNumberFormat="1" applyFont="1" applyFill="1" applyBorder="1" applyAlignment="1" quotePrefix="1">
      <alignment horizontal="center"/>
      <protection/>
    </xf>
    <xf numFmtId="0" fontId="8" fillId="0" borderId="13" xfId="62" applyFont="1" applyFill="1" applyBorder="1" applyAlignment="1">
      <alignment horizontal="center"/>
      <protection/>
    </xf>
    <xf numFmtId="0" fontId="7" fillId="0" borderId="13" xfId="62" applyFont="1" applyFill="1" applyBorder="1" applyAlignment="1">
      <alignment/>
      <protection/>
    </xf>
    <xf numFmtId="0" fontId="7" fillId="0" borderId="30" xfId="63" applyFont="1" applyFill="1" applyBorder="1" applyAlignment="1">
      <alignment horizontal="centerContinuous"/>
      <protection/>
    </xf>
    <xf numFmtId="0" fontId="7" fillId="0" borderId="26" xfId="63" applyFont="1" applyFill="1" applyBorder="1" applyAlignment="1">
      <alignment horizontal="centerContinuous"/>
      <protection/>
    </xf>
    <xf numFmtId="0" fontId="12" fillId="0" borderId="13" xfId="63" applyFont="1" applyFill="1" applyBorder="1">
      <alignment/>
      <protection/>
    </xf>
    <xf numFmtId="0" fontId="7" fillId="0" borderId="32" xfId="63" applyFont="1" applyFill="1" applyBorder="1">
      <alignment/>
      <protection/>
    </xf>
    <xf numFmtId="0" fontId="7" fillId="0" borderId="30" xfId="63" applyFont="1" applyFill="1" applyBorder="1" applyAlignment="1">
      <alignment horizontal="center" vertical="top"/>
      <protection/>
    </xf>
    <xf numFmtId="0" fontId="7" fillId="0" borderId="30" xfId="63" applyFont="1" applyFill="1" applyBorder="1" applyAlignment="1">
      <alignment horizontal="distributed" wrapText="1"/>
      <protection/>
    </xf>
    <xf numFmtId="0" fontId="7" fillId="0" borderId="0" xfId="63" applyFont="1" applyFill="1" applyBorder="1" applyAlignment="1">
      <alignment vertical="top"/>
      <protection/>
    </xf>
    <xf numFmtId="0" fontId="7" fillId="0" borderId="13" xfId="63" applyFont="1" applyFill="1" applyBorder="1" applyAlignment="1">
      <alignment horizontal="center" vertical="top"/>
      <protection/>
    </xf>
    <xf numFmtId="0" fontId="7" fillId="0" borderId="0" xfId="63" applyFont="1" applyFill="1" applyBorder="1" applyAlignment="1">
      <alignment horizontal="center" vertical="top"/>
      <protection/>
    </xf>
    <xf numFmtId="0" fontId="7" fillId="0" borderId="0" xfId="63" applyFont="1" applyFill="1" applyBorder="1" applyAlignment="1">
      <alignment horizontal="distributed" wrapText="1"/>
      <protection/>
    </xf>
    <xf numFmtId="0" fontId="8" fillId="0" borderId="0" xfId="63" applyFont="1" applyFill="1" applyAlignment="1" quotePrefix="1">
      <alignment/>
      <protection/>
    </xf>
    <xf numFmtId="0" fontId="8" fillId="0" borderId="13" xfId="62" applyFont="1" applyFill="1" applyBorder="1" applyAlignment="1">
      <alignment/>
      <protection/>
    </xf>
    <xf numFmtId="0" fontId="8" fillId="0" borderId="0" xfId="63" applyFont="1" applyFill="1" applyAlignment="1">
      <alignment horizontal="distributed"/>
      <protection/>
    </xf>
    <xf numFmtId="0" fontId="7" fillId="0" borderId="0" xfId="63" applyFont="1" applyFill="1" applyAlignment="1">
      <alignment horizontal="distributed"/>
      <protection/>
    </xf>
    <xf numFmtId="0" fontId="7" fillId="0" borderId="17" xfId="62" applyFont="1" applyFill="1" applyBorder="1" applyAlignment="1">
      <alignment horizontal="distributed"/>
      <protection/>
    </xf>
    <xf numFmtId="0" fontId="8" fillId="0" borderId="0" xfId="62" applyFont="1" applyFill="1" applyAlignment="1">
      <alignment/>
      <protection/>
    </xf>
    <xf numFmtId="0" fontId="7" fillId="0" borderId="0" xfId="62" applyFont="1" applyFill="1" applyBorder="1" applyAlignment="1">
      <alignment/>
      <protection/>
    </xf>
    <xf numFmtId="0" fontId="7" fillId="0" borderId="15" xfId="62" applyFont="1" applyFill="1" applyBorder="1" applyAlignment="1">
      <alignment/>
      <protection/>
    </xf>
    <xf numFmtId="0" fontId="7" fillId="0" borderId="31" xfId="62" applyFont="1" applyFill="1" applyBorder="1" applyAlignment="1">
      <alignment horizontal="center"/>
      <protection/>
    </xf>
    <xf numFmtId="177" fontId="7" fillId="0" borderId="0" xfId="62" applyNumberFormat="1" applyFont="1" applyFill="1" applyAlignment="1">
      <alignment vertical="center"/>
      <protection/>
    </xf>
    <xf numFmtId="177" fontId="7" fillId="0" borderId="15" xfId="62" applyNumberFormat="1" applyFont="1" applyFill="1" applyBorder="1" applyAlignment="1">
      <alignment vertical="center"/>
      <protection/>
    </xf>
    <xf numFmtId="0" fontId="12" fillId="0" borderId="0" xfId="62" applyFont="1" applyFill="1">
      <alignment/>
      <protection/>
    </xf>
    <xf numFmtId="0" fontId="12" fillId="0" borderId="0" xfId="62" applyFont="1" applyFill="1" applyAlignment="1">
      <alignment horizontal="left"/>
      <protection/>
    </xf>
    <xf numFmtId="0" fontId="12" fillId="0" borderId="0" xfId="62" applyFont="1" applyFill="1" applyAlignment="1" quotePrefix="1">
      <alignment horizontal="left"/>
      <protection/>
    </xf>
    <xf numFmtId="177" fontId="1" fillId="0" borderId="0" xfId="62" applyNumberFormat="1" applyFont="1" applyFill="1" applyAlignment="1">
      <alignment horizontal="centerContinuous"/>
      <protection/>
    </xf>
    <xf numFmtId="0" fontId="7" fillId="0" borderId="15" xfId="62" applyFont="1" applyFill="1" applyBorder="1">
      <alignment/>
      <protection/>
    </xf>
    <xf numFmtId="0" fontId="1" fillId="0" borderId="15" xfId="62" applyFont="1" applyFill="1" applyBorder="1">
      <alignment/>
      <protection/>
    </xf>
    <xf numFmtId="0" fontId="7" fillId="0" borderId="30" xfId="62" applyFont="1" applyFill="1" applyBorder="1" applyAlignment="1">
      <alignment horizontal="centerContinuous"/>
      <protection/>
    </xf>
    <xf numFmtId="0" fontId="7" fillId="0" borderId="26" xfId="62" applyFont="1" applyFill="1" applyBorder="1" applyAlignment="1">
      <alignment horizontal="centerContinuous"/>
      <protection/>
    </xf>
    <xf numFmtId="0" fontId="7" fillId="0" borderId="10" xfId="62" applyFont="1" applyFill="1" applyBorder="1" applyAlignment="1">
      <alignment horizontal="centerContinuous"/>
      <protection/>
    </xf>
    <xf numFmtId="0" fontId="7" fillId="0" borderId="36" xfId="62" applyFont="1" applyFill="1" applyBorder="1" applyAlignment="1">
      <alignment horizontal="centerContinuous"/>
      <protection/>
    </xf>
    <xf numFmtId="0" fontId="7" fillId="0" borderId="13" xfId="62" applyFont="1" applyFill="1" applyBorder="1">
      <alignment/>
      <protection/>
    </xf>
    <xf numFmtId="0" fontId="7" fillId="0" borderId="38" xfId="62" applyFont="1" applyFill="1" applyBorder="1" applyAlignment="1">
      <alignment horizontal="centerContinuous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7" fillId="0" borderId="26" xfId="62" applyFont="1" applyFill="1" applyBorder="1">
      <alignment/>
      <protection/>
    </xf>
    <xf numFmtId="0" fontId="7" fillId="0" borderId="26" xfId="62" applyFont="1" applyFill="1" applyBorder="1" applyAlignment="1">
      <alignment vertical="center"/>
      <protection/>
    </xf>
    <xf numFmtId="0" fontId="7" fillId="0" borderId="30" xfId="62" applyFont="1" applyFill="1" applyBorder="1" applyAlignment="1">
      <alignment horizontal="center" vertical="center"/>
      <protection/>
    </xf>
    <xf numFmtId="0" fontId="7" fillId="0" borderId="26" xfId="62" applyFont="1" applyFill="1" applyBorder="1" applyAlignment="1">
      <alignment horizontal="center" vertical="center"/>
      <protection/>
    </xf>
    <xf numFmtId="0" fontId="7" fillId="0" borderId="30" xfId="62" applyFont="1" applyFill="1" applyBorder="1" applyAlignment="1">
      <alignment horizontal="center" vertical="center" wrapText="1"/>
      <protection/>
    </xf>
    <xf numFmtId="0" fontId="7" fillId="0" borderId="30" xfId="62" applyFont="1" applyFill="1" applyBorder="1" applyAlignment="1">
      <alignment horizontal="center" wrapText="1"/>
      <protection/>
    </xf>
    <xf numFmtId="0" fontId="13" fillId="0" borderId="30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horizontal="center" vertical="top"/>
      <protection/>
    </xf>
    <xf numFmtId="0" fontId="7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>
      <alignment horizontal="center" wrapText="1"/>
      <protection/>
    </xf>
    <xf numFmtId="0" fontId="13" fillId="0" borderId="0" xfId="62" applyFont="1" applyFill="1" applyBorder="1" applyAlignment="1">
      <alignment horizontal="center" vertical="center"/>
      <protection/>
    </xf>
    <xf numFmtId="49" fontId="7" fillId="0" borderId="0" xfId="62" applyNumberFormat="1" applyFont="1" applyFill="1">
      <alignment/>
      <protection/>
    </xf>
    <xf numFmtId="177" fontId="7" fillId="0" borderId="13" xfId="62" applyNumberFormat="1" applyFont="1" applyFill="1" applyBorder="1" applyAlignment="1">
      <alignment horizontal="right"/>
      <protection/>
    </xf>
    <xf numFmtId="177" fontId="7" fillId="0" borderId="0" xfId="62" applyNumberFormat="1" applyFont="1" applyFill="1" applyAlignment="1">
      <alignment horizontal="right"/>
      <protection/>
    </xf>
    <xf numFmtId="177" fontId="7" fillId="0" borderId="0" xfId="62" applyNumberFormat="1" applyFont="1" applyFill="1">
      <alignment/>
      <protection/>
    </xf>
    <xf numFmtId="179" fontId="7" fillId="0" borderId="0" xfId="62" applyNumberFormat="1" applyFont="1" applyFill="1">
      <alignment/>
      <protection/>
    </xf>
    <xf numFmtId="180" fontId="7" fillId="0" borderId="0" xfId="62" applyNumberFormat="1" applyFont="1" applyFill="1">
      <alignment/>
      <protection/>
    </xf>
    <xf numFmtId="181" fontId="7" fillId="0" borderId="0" xfId="62" applyNumberFormat="1" applyFont="1" applyFill="1">
      <alignment/>
      <protection/>
    </xf>
    <xf numFmtId="49" fontId="7" fillId="0" borderId="13" xfId="62" applyNumberFormat="1" applyFont="1" applyFill="1" applyBorder="1">
      <alignment/>
      <protection/>
    </xf>
    <xf numFmtId="49" fontId="8" fillId="0" borderId="0" xfId="62" applyNumberFormat="1" applyFont="1" applyFill="1">
      <alignment/>
      <protection/>
    </xf>
    <xf numFmtId="177" fontId="8" fillId="0" borderId="13" xfId="62" applyNumberFormat="1" applyFont="1" applyFill="1" applyBorder="1" applyAlignment="1">
      <alignment horizontal="right"/>
      <protection/>
    </xf>
    <xf numFmtId="177" fontId="8" fillId="0" borderId="0" xfId="62" applyNumberFormat="1" applyFont="1" applyFill="1" applyBorder="1" applyAlignment="1">
      <alignment horizontal="right"/>
      <protection/>
    </xf>
    <xf numFmtId="177" fontId="8" fillId="0" borderId="0" xfId="62" applyNumberFormat="1" applyFont="1" applyFill="1">
      <alignment/>
      <protection/>
    </xf>
    <xf numFmtId="177" fontId="8" fillId="0" borderId="0" xfId="62" applyNumberFormat="1" applyFont="1" applyFill="1" applyBorder="1">
      <alignment/>
      <protection/>
    </xf>
    <xf numFmtId="179" fontId="8" fillId="0" borderId="0" xfId="62" applyNumberFormat="1" applyFont="1" applyFill="1">
      <alignment/>
      <protection/>
    </xf>
    <xf numFmtId="180" fontId="8" fillId="0" borderId="0" xfId="62" applyNumberFormat="1" applyFont="1" applyFill="1" applyBorder="1">
      <alignment/>
      <protection/>
    </xf>
    <xf numFmtId="181" fontId="8" fillId="0" borderId="0" xfId="62" applyNumberFormat="1" applyFont="1" applyFill="1">
      <alignment/>
      <protection/>
    </xf>
    <xf numFmtId="179" fontId="8" fillId="0" borderId="0" xfId="62" applyNumberFormat="1" applyFont="1" applyFill="1" applyBorder="1">
      <alignment/>
      <protection/>
    </xf>
    <xf numFmtId="49" fontId="8" fillId="0" borderId="13" xfId="62" applyNumberFormat="1" applyFont="1" applyFill="1" applyBorder="1">
      <alignment/>
      <protection/>
    </xf>
    <xf numFmtId="0" fontId="8" fillId="0" borderId="0" xfId="62" applyFont="1" applyFill="1" applyAlignment="1">
      <alignment horizontal="distributed"/>
      <protection/>
    </xf>
    <xf numFmtId="0" fontId="7" fillId="0" borderId="11" xfId="62" applyFont="1" applyFill="1" applyBorder="1" applyAlignment="1">
      <alignment horizontal="center" vertical="center"/>
      <protection/>
    </xf>
    <xf numFmtId="177" fontId="8" fillId="0" borderId="13" xfId="62" applyNumberFormat="1" applyFont="1" applyFill="1" applyBorder="1">
      <alignment/>
      <protection/>
    </xf>
    <xf numFmtId="177" fontId="7" fillId="0" borderId="13" xfId="62" applyNumberFormat="1" applyFont="1" applyFill="1" applyBorder="1">
      <alignment/>
      <protection/>
    </xf>
    <xf numFmtId="177" fontId="7" fillId="0" borderId="0" xfId="62" applyNumberFormat="1" applyFont="1" applyFill="1" applyBorder="1">
      <alignment/>
      <protection/>
    </xf>
    <xf numFmtId="180" fontId="7" fillId="0" borderId="0" xfId="62" applyNumberFormat="1" applyFont="1" applyFill="1" applyBorder="1">
      <alignment/>
      <protection/>
    </xf>
    <xf numFmtId="179" fontId="7" fillId="0" borderId="0" xfId="62" applyNumberFormat="1" applyFont="1" applyFill="1" applyBorder="1">
      <alignment/>
      <protection/>
    </xf>
    <xf numFmtId="0" fontId="7" fillId="0" borderId="0" xfId="62" applyFont="1" applyFill="1" applyAlignment="1">
      <alignment horizontal="distributed"/>
      <protection/>
    </xf>
    <xf numFmtId="179" fontId="7" fillId="0" borderId="0" xfId="62" applyNumberFormat="1" applyFont="1" applyFill="1" applyAlignment="1">
      <alignment horizontal="right"/>
      <protection/>
    </xf>
    <xf numFmtId="181" fontId="7" fillId="0" borderId="0" xfId="62" applyNumberFormat="1" applyFont="1" applyFill="1" applyAlignment="1">
      <alignment horizontal="right"/>
      <protection/>
    </xf>
    <xf numFmtId="180" fontId="8" fillId="0" borderId="0" xfId="62" applyNumberFormat="1" applyFont="1" applyFill="1">
      <alignment/>
      <protection/>
    </xf>
    <xf numFmtId="177" fontId="8" fillId="0" borderId="0" xfId="62" applyNumberFormat="1" applyFont="1" applyFill="1" applyAlignment="1">
      <alignment horizontal="right"/>
      <protection/>
    </xf>
    <xf numFmtId="179" fontId="8" fillId="0" borderId="0" xfId="62" applyNumberFormat="1" applyFont="1" applyFill="1" applyAlignment="1">
      <alignment horizontal="right"/>
      <protection/>
    </xf>
    <xf numFmtId="181" fontId="8" fillId="0" borderId="0" xfId="62" applyNumberFormat="1" applyFont="1" applyFill="1" applyAlignment="1">
      <alignment horizontal="right"/>
      <protection/>
    </xf>
    <xf numFmtId="0" fontId="7" fillId="0" borderId="0" xfId="62" applyFont="1" applyFill="1" applyBorder="1" applyAlignment="1">
      <alignment horizontal="distributed"/>
      <protection/>
    </xf>
    <xf numFmtId="181" fontId="7" fillId="0" borderId="0" xfId="62" applyNumberFormat="1" applyFont="1" applyFill="1" applyBorder="1">
      <alignment/>
      <protection/>
    </xf>
    <xf numFmtId="177" fontId="7" fillId="0" borderId="0" xfId="62" applyNumberFormat="1" applyFont="1" applyFill="1" applyBorder="1" applyAlignment="1">
      <alignment horizontal="right"/>
      <protection/>
    </xf>
    <xf numFmtId="179" fontId="7" fillId="0" borderId="0" xfId="62" applyNumberFormat="1" applyFont="1" applyFill="1" applyBorder="1" applyAlignment="1">
      <alignment horizontal="right"/>
      <protection/>
    </xf>
    <xf numFmtId="0" fontId="7" fillId="0" borderId="15" xfId="62" applyFont="1" applyFill="1" applyBorder="1" applyAlignment="1">
      <alignment horizontal="distributed"/>
      <protection/>
    </xf>
    <xf numFmtId="177" fontId="7" fillId="0" borderId="31" xfId="62" applyNumberFormat="1" applyFont="1" applyFill="1" applyBorder="1">
      <alignment/>
      <protection/>
    </xf>
    <xf numFmtId="177" fontId="7" fillId="0" borderId="15" xfId="62" applyNumberFormat="1" applyFont="1" applyFill="1" applyBorder="1">
      <alignment/>
      <protection/>
    </xf>
    <xf numFmtId="179" fontId="7" fillId="0" borderId="15" xfId="62" applyNumberFormat="1" applyFont="1" applyFill="1" applyBorder="1">
      <alignment/>
      <protection/>
    </xf>
    <xf numFmtId="180" fontId="7" fillId="0" borderId="15" xfId="62" applyNumberFormat="1" applyFont="1" applyFill="1" applyBorder="1">
      <alignment/>
      <protection/>
    </xf>
    <xf numFmtId="181" fontId="7" fillId="0" borderId="15" xfId="62" applyNumberFormat="1" applyFont="1" applyFill="1" applyBorder="1">
      <alignment/>
      <protection/>
    </xf>
    <xf numFmtId="177" fontId="7" fillId="0" borderId="15" xfId="62" applyNumberFormat="1" applyFont="1" applyFill="1" applyBorder="1" applyAlignment="1">
      <alignment horizontal="right"/>
      <protection/>
    </xf>
    <xf numFmtId="179" fontId="7" fillId="0" borderId="15" xfId="62" applyNumberFormat="1" applyFont="1" applyFill="1" applyBorder="1" applyAlignment="1">
      <alignment horizontal="right"/>
      <protection/>
    </xf>
    <xf numFmtId="181" fontId="7" fillId="0" borderId="15" xfId="62" applyNumberFormat="1" applyFont="1" applyFill="1" applyBorder="1" applyAlignment="1">
      <alignment horizontal="right"/>
      <protection/>
    </xf>
    <xf numFmtId="0" fontId="12" fillId="0" borderId="0" xfId="62" applyFont="1" applyFill="1" applyBorder="1">
      <alignment/>
      <protection/>
    </xf>
    <xf numFmtId="0" fontId="7" fillId="0" borderId="0" xfId="62" applyFont="1" applyFill="1" applyBorder="1" applyAlignment="1">
      <alignment horizontal="center"/>
      <protection/>
    </xf>
    <xf numFmtId="188" fontId="8" fillId="0" borderId="0" xfId="66" applyNumberFormat="1" applyFont="1" applyFill="1" applyBorder="1" applyAlignment="1">
      <alignment horizontal="right"/>
      <protection/>
    </xf>
    <xf numFmtId="49" fontId="7" fillId="0" borderId="0" xfId="66" applyNumberFormat="1" applyFont="1" applyFill="1" applyBorder="1" applyAlignment="1">
      <alignment/>
      <protection/>
    </xf>
    <xf numFmtId="0" fontId="10" fillId="0" borderId="0" xfId="62" applyFont="1" applyFill="1" applyAlignment="1" quotePrefix="1">
      <alignment horizontal="left"/>
      <protection/>
    </xf>
    <xf numFmtId="0" fontId="10" fillId="0" borderId="0" xfId="62" applyFont="1" applyFill="1">
      <alignment/>
      <protection/>
    </xf>
    <xf numFmtId="0" fontId="7" fillId="0" borderId="36" xfId="62" applyFont="1" applyFill="1" applyBorder="1" applyAlignment="1" quotePrefix="1">
      <alignment horizontal="centerContinuous" vertical="center"/>
      <protection/>
    </xf>
    <xf numFmtId="0" fontId="7" fillId="0" borderId="10" xfId="62" applyFont="1" applyFill="1" applyBorder="1" applyAlignment="1">
      <alignment horizontal="centerContinuous" vertical="center"/>
      <protection/>
    </xf>
    <xf numFmtId="0" fontId="7" fillId="0" borderId="0" xfId="62" applyFont="1" applyFill="1" applyBorder="1" applyAlignment="1" quotePrefix="1">
      <alignment horizontal="right" vertical="center"/>
      <protection/>
    </xf>
    <xf numFmtId="0" fontId="7" fillId="0" borderId="17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 quotePrefix="1">
      <alignment horizontal="center" vertical="center"/>
      <protection/>
    </xf>
    <xf numFmtId="0" fontId="7" fillId="0" borderId="32" xfId="62" applyFont="1" applyFill="1" applyBorder="1" applyAlignment="1">
      <alignment horizontal="center" vertical="center"/>
      <protection/>
    </xf>
    <xf numFmtId="186" fontId="8" fillId="0" borderId="0" xfId="62" applyNumberFormat="1" applyFont="1" applyFill="1">
      <alignment/>
      <protection/>
    </xf>
    <xf numFmtId="0" fontId="8" fillId="0" borderId="0" xfId="62" applyFont="1" applyFill="1" applyBorder="1" applyAlignment="1">
      <alignment horizontal="center"/>
      <protection/>
    </xf>
    <xf numFmtId="186" fontId="12" fillId="0" borderId="0" xfId="62" applyNumberFormat="1" applyFont="1" applyFill="1" applyAlignment="1">
      <alignment horizontal="right" vertical="top"/>
      <protection/>
    </xf>
    <xf numFmtId="186" fontId="8" fillId="0" borderId="13" xfId="62" applyNumberFormat="1" applyFont="1" applyFill="1" applyBorder="1">
      <alignment/>
      <protection/>
    </xf>
    <xf numFmtId="186" fontId="7" fillId="0" borderId="0" xfId="62" applyNumberFormat="1" applyFont="1" applyFill="1">
      <alignment/>
      <protection/>
    </xf>
    <xf numFmtId="0" fontId="12" fillId="0" borderId="0" xfId="62" applyFont="1" applyFill="1" applyBorder="1" applyAlignment="1">
      <alignment horizontal="right" vertical="top"/>
      <protection/>
    </xf>
    <xf numFmtId="186" fontId="7" fillId="0" borderId="13" xfId="62" applyNumberFormat="1" applyFont="1" applyFill="1" applyBorder="1">
      <alignment/>
      <protection/>
    </xf>
    <xf numFmtId="186" fontId="7" fillId="0" borderId="0" xfId="62" applyNumberFormat="1" applyFont="1" applyFill="1" applyAlignment="1">
      <alignment horizontal="right"/>
      <protection/>
    </xf>
    <xf numFmtId="0" fontId="7" fillId="0" borderId="0" xfId="62" applyFont="1" applyFill="1" applyBorder="1" applyAlignment="1" quotePrefix="1">
      <alignment horizontal="right"/>
      <protection/>
    </xf>
    <xf numFmtId="186" fontId="7" fillId="0" borderId="13" xfId="62" applyNumberFormat="1" applyFont="1" applyFill="1" applyBorder="1" applyAlignment="1">
      <alignment horizontal="center"/>
      <protection/>
    </xf>
    <xf numFmtId="0" fontId="7" fillId="0" borderId="0" xfId="62" applyFont="1" applyFill="1" applyBorder="1" applyAlignment="1">
      <alignment horizontal="right"/>
      <protection/>
    </xf>
    <xf numFmtId="0" fontId="12" fillId="0" borderId="0" xfId="62" applyFont="1" applyFill="1" applyAlignment="1">
      <alignment horizontal="right" vertical="top"/>
      <protection/>
    </xf>
    <xf numFmtId="186" fontId="7" fillId="0" borderId="13" xfId="62" applyNumberFormat="1" applyFont="1" applyFill="1" applyBorder="1" applyAlignment="1">
      <alignment horizontal="left"/>
      <protection/>
    </xf>
    <xf numFmtId="179" fontId="7" fillId="0" borderId="13" xfId="62" applyNumberFormat="1" applyFont="1" applyFill="1" applyBorder="1">
      <alignment/>
      <protection/>
    </xf>
    <xf numFmtId="2" fontId="7" fillId="0" borderId="0" xfId="62" applyNumberFormat="1" applyFont="1" applyFill="1">
      <alignment/>
      <protection/>
    </xf>
    <xf numFmtId="2" fontId="7" fillId="0" borderId="13" xfId="62" applyNumberFormat="1" applyFont="1" applyFill="1" applyBorder="1">
      <alignment/>
      <protection/>
    </xf>
    <xf numFmtId="186" fontId="7" fillId="0" borderId="0" xfId="62" applyNumberFormat="1" applyFont="1" applyFill="1" applyBorder="1" applyAlignment="1">
      <alignment horizontal="right"/>
      <protection/>
    </xf>
    <xf numFmtId="187" fontId="12" fillId="0" borderId="0" xfId="62" applyNumberFormat="1" applyFont="1" applyFill="1" applyAlignment="1">
      <alignment horizontal="right" vertical="top"/>
      <protection/>
    </xf>
    <xf numFmtId="186" fontId="12" fillId="0" borderId="0" xfId="62" applyNumberFormat="1" applyFont="1" applyFill="1">
      <alignment/>
      <protection/>
    </xf>
    <xf numFmtId="186" fontId="7" fillId="0" borderId="0" xfId="62" applyNumberFormat="1" applyFont="1" applyFill="1" applyBorder="1">
      <alignment/>
      <protection/>
    </xf>
    <xf numFmtId="0" fontId="7" fillId="0" borderId="17" xfId="62" applyFont="1" applyFill="1" applyBorder="1" applyAlignment="1">
      <alignment horizontal="distributed" shrinkToFit="1"/>
      <protection/>
    </xf>
    <xf numFmtId="2" fontId="7" fillId="0" borderId="0" xfId="62" applyNumberFormat="1" applyFont="1" applyFill="1" applyBorder="1">
      <alignment/>
      <protection/>
    </xf>
    <xf numFmtId="2" fontId="7" fillId="0" borderId="13" xfId="62" applyNumberFormat="1" applyFont="1" applyFill="1" applyBorder="1" applyAlignment="1">
      <alignment horizontal="center"/>
      <protection/>
    </xf>
    <xf numFmtId="0" fontId="7" fillId="0" borderId="22" xfId="62" applyFont="1" applyFill="1" applyBorder="1">
      <alignment/>
      <protection/>
    </xf>
    <xf numFmtId="0" fontId="12" fillId="0" borderId="0" xfId="62" applyFont="1" applyFill="1" applyBorder="1" applyAlignment="1">
      <alignment horizontal="left"/>
      <protection/>
    </xf>
    <xf numFmtId="0" fontId="1" fillId="0" borderId="15" xfId="62" applyFont="1" applyFill="1" applyBorder="1" applyAlignment="1">
      <alignment/>
      <protection/>
    </xf>
    <xf numFmtId="0" fontId="7" fillId="0" borderId="36" xfId="62" applyFont="1" applyFill="1" applyBorder="1" applyAlignment="1" quotePrefix="1">
      <alignment horizontal="center" vertical="center"/>
      <protection/>
    </xf>
    <xf numFmtId="0" fontId="7" fillId="0" borderId="27" xfId="62" applyFont="1" applyFill="1" applyBorder="1" applyAlignment="1">
      <alignment horizontal="center" vertical="center"/>
      <protection/>
    </xf>
    <xf numFmtId="0" fontId="7" fillId="0" borderId="12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 quotePrefix="1">
      <alignment horizontal="center"/>
      <protection/>
    </xf>
    <xf numFmtId="0" fontId="7" fillId="0" borderId="34" xfId="62" applyFont="1" applyFill="1" applyBorder="1" applyAlignment="1">
      <alignment horizontal="center"/>
      <protection/>
    </xf>
    <xf numFmtId="0" fontId="14" fillId="0" borderId="0" xfId="62" applyFont="1" applyFill="1" applyBorder="1" applyAlignment="1">
      <alignment horizontal="right"/>
      <protection/>
    </xf>
    <xf numFmtId="0" fontId="1" fillId="0" borderId="13" xfId="62" applyFont="1" applyFill="1" applyBorder="1" applyAlignment="1">
      <alignment horizontal="center"/>
      <protection/>
    </xf>
    <xf numFmtId="186" fontId="8" fillId="0" borderId="0" xfId="62" applyNumberFormat="1" applyFont="1" applyFill="1" applyAlignment="1">
      <alignment/>
      <protection/>
    </xf>
    <xf numFmtId="177" fontId="8" fillId="0" borderId="0" xfId="62" applyNumberFormat="1" applyFont="1" applyFill="1" applyAlignment="1">
      <alignment/>
      <protection/>
    </xf>
    <xf numFmtId="0" fontId="8" fillId="0" borderId="13" xfId="62" applyFont="1" applyFill="1" applyBorder="1" applyAlignment="1">
      <alignment horizontal="left"/>
      <protection/>
    </xf>
    <xf numFmtId="0" fontId="7" fillId="0" borderId="17" xfId="62" applyFont="1" applyFill="1" applyBorder="1" applyAlignment="1" quotePrefix="1">
      <alignment horizontal="distributed"/>
      <protection/>
    </xf>
    <xf numFmtId="186" fontId="7" fillId="0" borderId="0" xfId="62" applyNumberFormat="1" applyFont="1" applyFill="1" applyAlignment="1">
      <alignment/>
      <protection/>
    </xf>
    <xf numFmtId="0" fontId="7" fillId="0" borderId="13" xfId="62" applyFont="1" applyFill="1" applyBorder="1" applyAlignment="1">
      <alignment horizontal="distributed"/>
      <protection/>
    </xf>
    <xf numFmtId="0" fontId="7" fillId="0" borderId="0" xfId="62" applyFont="1" applyFill="1" applyAlignment="1" quotePrefix="1">
      <alignment horizontal="left"/>
      <protection/>
    </xf>
    <xf numFmtId="190" fontId="7" fillId="0" borderId="0" xfId="62" applyNumberFormat="1" applyFont="1" applyFill="1" applyAlignment="1">
      <alignment horizontal="right"/>
      <protection/>
    </xf>
    <xf numFmtId="0" fontId="7" fillId="0" borderId="13" xfId="62" applyFont="1" applyFill="1" applyBorder="1" applyAlignment="1">
      <alignment horizontal="left"/>
      <protection/>
    </xf>
    <xf numFmtId="191" fontId="7" fillId="0" borderId="0" xfId="62" applyNumberFormat="1" applyFont="1" applyFill="1" applyAlignment="1">
      <alignment/>
      <protection/>
    </xf>
    <xf numFmtId="2" fontId="7" fillId="0" borderId="0" xfId="62" applyNumberFormat="1" applyFont="1" applyFill="1" applyAlignment="1">
      <alignment/>
      <protection/>
    </xf>
    <xf numFmtId="187" fontId="7" fillId="0" borderId="0" xfId="62" applyNumberFormat="1" applyFont="1" applyFill="1" applyAlignment="1">
      <alignment/>
      <protection/>
    </xf>
    <xf numFmtId="179" fontId="7" fillId="0" borderId="0" xfId="62" applyNumberFormat="1" applyFont="1" applyFill="1" applyAlignment="1">
      <alignment/>
      <protection/>
    </xf>
    <xf numFmtId="0" fontId="7" fillId="0" borderId="17" xfId="62" applyFont="1" applyFill="1" applyBorder="1" applyAlignment="1" quotePrefix="1">
      <alignment horizontal="right"/>
      <protection/>
    </xf>
    <xf numFmtId="0" fontId="7" fillId="0" borderId="17" xfId="62" applyFont="1" applyFill="1" applyBorder="1" applyAlignment="1">
      <alignment horizontal="right"/>
      <protection/>
    </xf>
    <xf numFmtId="179" fontId="7" fillId="0" borderId="0" xfId="62" applyNumberFormat="1" applyFont="1" applyFill="1" applyAlignment="1">
      <alignment vertical="center"/>
      <protection/>
    </xf>
    <xf numFmtId="0" fontId="7" fillId="0" borderId="22" xfId="62" applyFont="1" applyFill="1" applyBorder="1" applyAlignment="1">
      <alignment horizontal="left"/>
      <protection/>
    </xf>
    <xf numFmtId="0" fontId="1" fillId="0" borderId="22" xfId="62" applyFont="1" applyFill="1" applyBorder="1" applyAlignment="1">
      <alignment/>
      <protection/>
    </xf>
    <xf numFmtId="0" fontId="1" fillId="0" borderId="0" xfId="62" applyFont="1" applyFill="1" applyBorder="1" applyAlignment="1">
      <alignment/>
      <protection/>
    </xf>
    <xf numFmtId="0" fontId="12" fillId="0" borderId="0" xfId="62" applyFont="1" applyFill="1" applyAlignment="1">
      <alignment/>
      <protection/>
    </xf>
    <xf numFmtId="49" fontId="7" fillId="0" borderId="17" xfId="66" applyNumberFormat="1" applyFont="1" applyFill="1" applyBorder="1" applyAlignment="1" quotePrefix="1">
      <alignment horizontal="right"/>
      <protection/>
    </xf>
    <xf numFmtId="38" fontId="7" fillId="0" borderId="17" xfId="51" applyNumberFormat="1" applyFont="1" applyFill="1" applyBorder="1" applyAlignment="1">
      <alignment horizontal="distributed"/>
    </xf>
    <xf numFmtId="38" fontId="7" fillId="0" borderId="14" xfId="51" applyNumberFormat="1" applyFont="1" applyFill="1" applyBorder="1" applyAlignment="1">
      <alignment horizontal="distributed"/>
    </xf>
    <xf numFmtId="0" fontId="10" fillId="0" borderId="0" xfId="62" applyFont="1" applyFill="1" applyAlignment="1">
      <alignment horizontal="left"/>
      <protection/>
    </xf>
    <xf numFmtId="177" fontId="12" fillId="0" borderId="0" xfId="63" applyNumberFormat="1" applyFont="1" applyFill="1" applyBorder="1" applyAlignment="1">
      <alignment/>
      <protection/>
    </xf>
    <xf numFmtId="177" fontId="16" fillId="0" borderId="0" xfId="63" applyNumberFormat="1" applyFont="1" applyFill="1" applyBorder="1" applyAlignment="1">
      <alignment/>
      <protection/>
    </xf>
    <xf numFmtId="0" fontId="7" fillId="0" borderId="31" xfId="63" applyFont="1" applyFill="1" applyBorder="1">
      <alignment/>
      <protection/>
    </xf>
    <xf numFmtId="177" fontId="7" fillId="0" borderId="0" xfId="63" applyNumberFormat="1" applyFont="1" applyFill="1" applyAlignment="1">
      <alignment/>
      <protection/>
    </xf>
    <xf numFmtId="177" fontId="8" fillId="0" borderId="0" xfId="63" applyNumberFormat="1" applyFont="1" applyFill="1" applyAlignment="1">
      <alignment/>
      <protection/>
    </xf>
    <xf numFmtId="0" fontId="15" fillId="0" borderId="27" xfId="63" applyFont="1" applyFill="1" applyBorder="1" applyAlignment="1">
      <alignment horizontal="distributed" vertical="top"/>
      <protection/>
    </xf>
    <xf numFmtId="0" fontId="7" fillId="0" borderId="0" xfId="63" applyFont="1" applyFill="1" applyAlignment="1">
      <alignment horizontal="left"/>
      <protection/>
    </xf>
    <xf numFmtId="177" fontId="7" fillId="0" borderId="13" xfId="63" applyNumberFormat="1" applyFont="1" applyFill="1" applyBorder="1">
      <alignment/>
      <protection/>
    </xf>
    <xf numFmtId="49" fontId="7" fillId="0" borderId="13" xfId="62" applyNumberFormat="1" applyFont="1" applyFill="1" applyBorder="1" applyAlignment="1">
      <alignment horizontal="left"/>
      <protection/>
    </xf>
    <xf numFmtId="0" fontId="7" fillId="0" borderId="0" xfId="63" applyFont="1" applyFill="1" applyAlignment="1" quotePrefix="1">
      <alignment/>
      <protection/>
    </xf>
    <xf numFmtId="49" fontId="7" fillId="0" borderId="13" xfId="62" applyNumberFormat="1" applyFont="1" applyFill="1" applyBorder="1" applyAlignment="1" quotePrefix="1">
      <alignment horizontal="left"/>
      <protection/>
    </xf>
    <xf numFmtId="179" fontId="7" fillId="0" borderId="0" xfId="63" applyNumberFormat="1" applyFont="1" applyFill="1" applyBorder="1" applyAlignment="1">
      <alignment/>
      <protection/>
    </xf>
    <xf numFmtId="198" fontId="7" fillId="0" borderId="0" xfId="63" applyNumberFormat="1" applyFont="1" applyFill="1" applyBorder="1" applyAlignment="1">
      <alignment/>
      <protection/>
    </xf>
    <xf numFmtId="0" fontId="7" fillId="0" borderId="17" xfId="63" applyFont="1" applyFill="1" applyBorder="1" applyAlignment="1" quotePrefix="1">
      <alignment/>
      <protection/>
    </xf>
    <xf numFmtId="0" fontId="7" fillId="0" borderId="13" xfId="63" applyFont="1" applyFill="1" applyBorder="1" applyAlignment="1" quotePrefix="1">
      <alignment horizontal="center"/>
      <protection/>
    </xf>
    <xf numFmtId="179" fontId="8" fillId="0" borderId="0" xfId="63" applyNumberFormat="1" applyFont="1" applyFill="1" applyBorder="1" applyAlignment="1">
      <alignment/>
      <protection/>
    </xf>
    <xf numFmtId="222" fontId="8" fillId="0" borderId="0" xfId="63" applyNumberFormat="1" applyFont="1" applyFill="1" applyBorder="1" applyAlignment="1">
      <alignment/>
      <protection/>
    </xf>
    <xf numFmtId="179" fontId="8" fillId="0" borderId="0" xfId="63" applyNumberFormat="1" applyFont="1" applyFill="1" applyBorder="1">
      <alignment/>
      <protection/>
    </xf>
    <xf numFmtId="222" fontId="8" fillId="0" borderId="0" xfId="63" applyNumberFormat="1" applyFont="1" applyFill="1" applyBorder="1">
      <alignment/>
      <protection/>
    </xf>
    <xf numFmtId="186" fontId="7" fillId="0" borderId="0" xfId="63" applyNumberFormat="1" applyFont="1" applyFill="1" applyBorder="1">
      <alignment/>
      <protection/>
    </xf>
    <xf numFmtId="186" fontId="8" fillId="0" borderId="0" xfId="63" applyNumberFormat="1" applyFont="1" applyFill="1" applyBorder="1">
      <alignment/>
      <protection/>
    </xf>
    <xf numFmtId="186" fontId="7" fillId="0" borderId="0" xfId="63" applyNumberFormat="1" applyFont="1" applyFill="1" applyBorder="1" applyAlignment="1">
      <alignment horizontal="right"/>
      <protection/>
    </xf>
    <xf numFmtId="49" fontId="8" fillId="0" borderId="17" xfId="63" applyNumberFormat="1" applyFont="1" applyFill="1" applyBorder="1" applyAlignment="1" quotePrefix="1">
      <alignment/>
      <protection/>
    </xf>
    <xf numFmtId="0" fontId="8" fillId="0" borderId="0" xfId="62" applyFont="1" applyFill="1" applyBorder="1" applyAlignment="1">
      <alignment horizontal="distributed"/>
      <protection/>
    </xf>
    <xf numFmtId="177" fontId="7" fillId="0" borderId="17" xfId="63" applyNumberFormat="1" applyFont="1" applyFill="1" applyBorder="1">
      <alignment/>
      <protection/>
    </xf>
    <xf numFmtId="0" fontId="7" fillId="0" borderId="22" xfId="62" applyFont="1" applyFill="1" applyBorder="1" applyAlignment="1">
      <alignment horizontal="center"/>
      <protection/>
    </xf>
    <xf numFmtId="177" fontId="7" fillId="0" borderId="17" xfId="63" applyNumberFormat="1" applyFont="1" applyFill="1" applyBorder="1" applyAlignment="1" quotePrefix="1">
      <alignment/>
      <protection/>
    </xf>
    <xf numFmtId="222" fontId="7" fillId="0" borderId="0" xfId="63" applyNumberFormat="1" applyFont="1" applyFill="1" applyBorder="1" applyAlignment="1">
      <alignment/>
      <protection/>
    </xf>
    <xf numFmtId="179" fontId="7" fillId="0" borderId="22" xfId="63" applyNumberFormat="1" applyFont="1" applyFill="1" applyBorder="1">
      <alignment/>
      <protection/>
    </xf>
    <xf numFmtId="177" fontId="7" fillId="0" borderId="22" xfId="63" applyNumberFormat="1" applyFont="1" applyFill="1" applyBorder="1">
      <alignment/>
      <protection/>
    </xf>
    <xf numFmtId="222" fontId="7" fillId="0" borderId="22" xfId="63" applyNumberFormat="1" applyFont="1" applyFill="1" applyBorder="1">
      <alignment/>
      <protection/>
    </xf>
    <xf numFmtId="186" fontId="7" fillId="0" borderId="22" xfId="63" applyNumberFormat="1" applyFont="1" applyFill="1" applyBorder="1">
      <alignment/>
      <protection/>
    </xf>
    <xf numFmtId="177" fontId="16" fillId="0" borderId="0" xfId="62" applyNumberFormat="1" applyFont="1" applyFill="1" applyBorder="1" applyAlignment="1">
      <alignment horizontal="right"/>
      <protection/>
    </xf>
    <xf numFmtId="177" fontId="12" fillId="0" borderId="0" xfId="62" applyNumberFormat="1" applyFont="1" applyFill="1" applyBorder="1" applyAlignment="1">
      <alignment horizontal="right"/>
      <protection/>
    </xf>
    <xf numFmtId="177" fontId="15" fillId="0" borderId="0" xfId="62" applyNumberFormat="1" applyFont="1" applyFill="1" applyBorder="1" applyAlignment="1">
      <alignment horizontal="right" vertical="top"/>
      <protection/>
    </xf>
    <xf numFmtId="177" fontId="20" fillId="0" borderId="0" xfId="62" applyNumberFormat="1" applyFont="1" applyFill="1" applyBorder="1" applyAlignment="1">
      <alignment horizontal="right" vertical="top"/>
      <protection/>
    </xf>
    <xf numFmtId="0" fontId="7" fillId="0" borderId="25" xfId="63" applyFont="1" applyFill="1" applyBorder="1" applyAlignment="1">
      <alignment horizontal="centerContinuous"/>
      <protection/>
    </xf>
    <xf numFmtId="0" fontId="7" fillId="0" borderId="30" xfId="63" applyFont="1" applyFill="1" applyBorder="1" applyAlignment="1">
      <alignment horizontal="centerContinuous" vertical="top"/>
      <protection/>
    </xf>
    <xf numFmtId="188" fontId="7" fillId="0" borderId="0" xfId="66" applyNumberFormat="1" applyFont="1" applyFill="1" applyAlignment="1">
      <alignment horizontal="right"/>
      <protection/>
    </xf>
    <xf numFmtId="183" fontId="7" fillId="0" borderId="0" xfId="66" applyNumberFormat="1" applyFont="1" applyFill="1" applyAlignment="1">
      <alignment horizontal="right"/>
      <protection/>
    </xf>
    <xf numFmtId="0" fontId="6" fillId="0" borderId="0" xfId="0" applyFont="1" applyFill="1" applyAlignment="1">
      <alignment/>
    </xf>
    <xf numFmtId="0" fontId="9" fillId="0" borderId="13" xfId="63" applyFont="1" applyFill="1" applyBorder="1">
      <alignment/>
      <protection/>
    </xf>
    <xf numFmtId="0" fontId="21" fillId="0" borderId="0" xfId="0" applyFont="1" applyFill="1" applyAlignment="1">
      <alignment/>
    </xf>
    <xf numFmtId="0" fontId="7" fillId="0" borderId="0" xfId="63" applyFont="1" applyFill="1" applyAlignment="1">
      <alignment vertical="center"/>
      <protection/>
    </xf>
    <xf numFmtId="177" fontId="7" fillId="0" borderId="31" xfId="63" applyNumberFormat="1" applyFont="1" applyFill="1" applyBorder="1">
      <alignment/>
      <protection/>
    </xf>
    <xf numFmtId="177" fontId="7" fillId="0" borderId="14" xfId="63" applyNumberFormat="1" applyFont="1" applyFill="1" applyBorder="1">
      <alignment/>
      <protection/>
    </xf>
    <xf numFmtId="0" fontId="23" fillId="0" borderId="13" xfId="63" applyNumberFormat="1" applyFont="1" applyFill="1" applyBorder="1">
      <alignment/>
      <protection/>
    </xf>
    <xf numFmtId="0" fontId="1" fillId="33" borderId="0" xfId="64" applyFont="1" applyFill="1" applyBorder="1">
      <alignment/>
      <protection/>
    </xf>
    <xf numFmtId="0" fontId="8" fillId="0" borderId="11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186" fontId="8" fillId="0" borderId="0" xfId="62" applyNumberFormat="1" applyFont="1" applyFill="1" applyAlignment="1">
      <alignment horizontal="right"/>
      <protection/>
    </xf>
    <xf numFmtId="2" fontId="8" fillId="0" borderId="0" xfId="62" applyNumberFormat="1" applyFont="1" applyFill="1">
      <alignment/>
      <protection/>
    </xf>
    <xf numFmtId="190" fontId="8" fillId="0" borderId="0" xfId="62" applyNumberFormat="1" applyFont="1" applyFill="1" applyAlignment="1">
      <alignment horizontal="right"/>
      <protection/>
    </xf>
    <xf numFmtId="191" fontId="8" fillId="0" borderId="0" xfId="62" applyNumberFormat="1" applyFont="1" applyFill="1" applyAlignment="1">
      <alignment/>
      <protection/>
    </xf>
    <xf numFmtId="2" fontId="8" fillId="0" borderId="0" xfId="62" applyNumberFormat="1" applyFont="1" applyFill="1" applyAlignment="1">
      <alignment/>
      <protection/>
    </xf>
    <xf numFmtId="227" fontId="8" fillId="0" borderId="0" xfId="62" applyNumberFormat="1" applyFont="1" applyFill="1" applyAlignment="1">
      <alignment/>
      <protection/>
    </xf>
    <xf numFmtId="179" fontId="8" fillId="0" borderId="0" xfId="62" applyNumberFormat="1" applyFont="1" applyFill="1" applyAlignment="1">
      <alignment/>
      <protection/>
    </xf>
    <xf numFmtId="179" fontId="8" fillId="0" borderId="0" xfId="62" applyNumberFormat="1" applyFont="1" applyFill="1" applyAlignment="1">
      <alignment vertical="center"/>
      <protection/>
    </xf>
    <xf numFmtId="203" fontId="6" fillId="0" borderId="0" xfId="68" applyNumberFormat="1" applyFont="1" applyFill="1" applyBorder="1">
      <alignment/>
      <protection/>
    </xf>
    <xf numFmtId="0" fontId="9" fillId="0" borderId="0" xfId="62" applyFont="1" applyFill="1" applyBorder="1">
      <alignment/>
      <protection/>
    </xf>
    <xf numFmtId="0" fontId="8" fillId="33" borderId="0" xfId="63" applyFont="1" applyFill="1">
      <alignment/>
      <protection/>
    </xf>
    <xf numFmtId="0" fontId="7" fillId="0" borderId="0" xfId="62" applyFont="1" applyFill="1" applyBorder="1" applyAlignment="1">
      <alignment horizontal="centerContinuous"/>
      <protection/>
    </xf>
    <xf numFmtId="0" fontId="7" fillId="0" borderId="17" xfId="62" applyFont="1" applyFill="1" applyBorder="1" applyAlignment="1">
      <alignment horizontal="centerContinuous"/>
      <protection/>
    </xf>
    <xf numFmtId="0" fontId="20" fillId="0" borderId="19" xfId="62" applyFont="1" applyFill="1" applyBorder="1">
      <alignment/>
      <protection/>
    </xf>
    <xf numFmtId="0" fontId="1" fillId="33" borderId="0" xfId="66" applyFont="1" applyFill="1">
      <alignment/>
      <protection/>
    </xf>
    <xf numFmtId="0" fontId="7" fillId="33" borderId="0" xfId="66" applyFont="1" applyFill="1">
      <alignment/>
      <protection/>
    </xf>
    <xf numFmtId="0" fontId="7" fillId="33" borderId="0" xfId="66" applyFont="1" applyFill="1" applyAlignment="1">
      <alignment vertical="center"/>
      <protection/>
    </xf>
    <xf numFmtId="0" fontId="7" fillId="33" borderId="0" xfId="66" applyFont="1" applyFill="1" applyBorder="1" applyAlignment="1">
      <alignment vertical="center"/>
      <protection/>
    </xf>
    <xf numFmtId="0" fontId="8" fillId="33" borderId="0" xfId="66" applyFont="1" applyFill="1">
      <alignment/>
      <protection/>
    </xf>
    <xf numFmtId="179" fontId="9" fillId="33" borderId="0" xfId="66" applyNumberFormat="1" applyFont="1" applyFill="1">
      <alignment/>
      <protection/>
    </xf>
    <xf numFmtId="0" fontId="9" fillId="33" borderId="0" xfId="66" applyFont="1" applyFill="1">
      <alignment/>
      <protection/>
    </xf>
    <xf numFmtId="0" fontId="0" fillId="0" borderId="0" xfId="0" applyFont="1" applyFill="1" applyAlignment="1">
      <alignment/>
    </xf>
    <xf numFmtId="0" fontId="1" fillId="0" borderId="22" xfId="63" applyFont="1" applyFill="1" applyBorder="1" applyAlignment="1">
      <alignment horizontal="right"/>
      <protection/>
    </xf>
    <xf numFmtId="177" fontId="7" fillId="0" borderId="31" xfId="63" applyNumberFormat="1" applyFont="1" applyFill="1" applyBorder="1" applyAlignment="1">
      <alignment horizontal="right"/>
      <protection/>
    </xf>
    <xf numFmtId="0" fontId="10" fillId="0" borderId="0" xfId="64" applyFont="1" applyFill="1" applyBorder="1" applyAlignment="1">
      <alignment horizontal="centerContinuous"/>
      <protection/>
    </xf>
    <xf numFmtId="0" fontId="10" fillId="0" borderId="0" xfId="64" applyFont="1" applyFill="1" applyBorder="1" applyAlignment="1">
      <alignment/>
      <protection/>
    </xf>
    <xf numFmtId="0" fontId="1" fillId="0" borderId="0" xfId="64" applyFont="1" applyFill="1" applyBorder="1">
      <alignment/>
      <protection/>
    </xf>
    <xf numFmtId="0" fontId="7" fillId="0" borderId="0" xfId="64" applyFont="1" applyFill="1" applyBorder="1" applyAlignment="1">
      <alignment horizontal="right"/>
      <protection/>
    </xf>
    <xf numFmtId="0" fontId="7" fillId="0" borderId="22" xfId="64" applyFont="1" applyFill="1" applyBorder="1" applyAlignment="1">
      <alignment horizontal="distributed" vertical="center"/>
      <protection/>
    </xf>
    <xf numFmtId="0" fontId="7" fillId="0" borderId="25" xfId="64" applyFont="1" applyFill="1" applyBorder="1" applyAlignment="1">
      <alignment horizontal="centerContinuous" vertical="center"/>
      <protection/>
    </xf>
    <xf numFmtId="0" fontId="7" fillId="0" borderId="23" xfId="64" applyFont="1" applyFill="1" applyBorder="1" applyAlignment="1">
      <alignment horizontal="centerContinuous" vertical="center"/>
      <protection/>
    </xf>
    <xf numFmtId="0" fontId="7" fillId="0" borderId="12" xfId="64" applyFont="1" applyFill="1" applyBorder="1" applyAlignment="1">
      <alignment horizontal="centerContinuous" vertical="center"/>
      <protection/>
    </xf>
    <xf numFmtId="0" fontId="7" fillId="0" borderId="22" xfId="64" applyFont="1" applyFill="1" applyBorder="1" applyAlignment="1">
      <alignment horizontal="centerContinuous" vertical="center"/>
      <protection/>
    </xf>
    <xf numFmtId="0" fontId="7" fillId="0" borderId="23" xfId="64" applyFont="1" applyFill="1" applyBorder="1" applyAlignment="1">
      <alignment horizontal="distributed" vertical="center"/>
      <protection/>
    </xf>
    <xf numFmtId="0" fontId="7" fillId="0" borderId="23" xfId="64" applyFont="1" applyFill="1" applyBorder="1" applyAlignment="1">
      <alignment horizontal="center" vertical="center"/>
      <protection/>
    </xf>
    <xf numFmtId="0" fontId="7" fillId="0" borderId="22" xfId="64" applyFont="1" applyFill="1" applyBorder="1" applyAlignment="1">
      <alignment horizontal="center" vertical="center"/>
      <protection/>
    </xf>
    <xf numFmtId="0" fontId="7" fillId="0" borderId="26" xfId="64" applyFont="1" applyFill="1" applyBorder="1" applyAlignment="1">
      <alignment horizontal="distributed" vertical="center"/>
      <protection/>
    </xf>
    <xf numFmtId="0" fontId="7" fillId="0" borderId="28" xfId="64" applyFont="1" applyFill="1" applyBorder="1" applyAlignment="1">
      <alignment horizontal="center" vertical="center"/>
      <protection/>
    </xf>
    <xf numFmtId="0" fontId="7" fillId="0" borderId="27" xfId="64" applyFont="1" applyFill="1" applyBorder="1" applyAlignment="1">
      <alignment horizontal="distributed" vertical="center"/>
      <protection/>
    </xf>
    <xf numFmtId="0" fontId="5" fillId="0" borderId="27" xfId="64" applyFont="1" applyFill="1" applyBorder="1" applyAlignment="1">
      <alignment horizontal="center" vertical="center"/>
      <protection/>
    </xf>
    <xf numFmtId="0" fontId="5" fillId="0" borderId="30" xfId="64" applyFont="1" applyFill="1" applyBorder="1" applyAlignment="1">
      <alignment horizontal="center" vertical="center"/>
      <protection/>
    </xf>
    <xf numFmtId="217" fontId="7" fillId="0" borderId="0" xfId="67" applyNumberFormat="1" applyFont="1" applyFill="1" applyBorder="1" applyAlignment="1">
      <alignment vertical="center"/>
      <protection/>
    </xf>
    <xf numFmtId="217" fontId="7" fillId="0" borderId="0" xfId="67" applyNumberFormat="1" applyFont="1" applyFill="1" applyBorder="1" applyAlignment="1">
      <alignment horizontal="right" vertical="center"/>
      <protection/>
    </xf>
    <xf numFmtId="177" fontId="7" fillId="0" borderId="0" xfId="64" applyNumberFormat="1" applyFont="1" applyFill="1" applyBorder="1" applyAlignment="1">
      <alignment horizontal="right" vertical="center"/>
      <protection/>
    </xf>
    <xf numFmtId="177" fontId="7" fillId="0" borderId="0" xfId="64" applyNumberFormat="1" applyFont="1" applyFill="1" applyBorder="1" applyAlignment="1">
      <alignment vertical="center"/>
      <protection/>
    </xf>
    <xf numFmtId="0" fontId="1" fillId="0" borderId="34" xfId="64" applyFont="1" applyFill="1" applyBorder="1" applyAlignment="1">
      <alignment horizontal="distributed" vertical="center"/>
      <protection/>
    </xf>
    <xf numFmtId="0" fontId="1" fillId="0" borderId="0" xfId="64" applyFont="1" applyFill="1" applyBorder="1" applyAlignment="1">
      <alignment vertical="center"/>
      <protection/>
    </xf>
    <xf numFmtId="0" fontId="1" fillId="0" borderId="0" xfId="64" applyFont="1" applyFill="1" applyBorder="1" applyAlignment="1">
      <alignment horizontal="center" vertical="center"/>
      <protection/>
    </xf>
    <xf numFmtId="196" fontId="1" fillId="0" borderId="0" xfId="64" applyNumberFormat="1" applyFont="1" applyFill="1" applyBorder="1" applyAlignment="1">
      <alignment horizontal="distributed" vertical="center"/>
      <protection/>
    </xf>
    <xf numFmtId="0" fontId="1" fillId="0" borderId="0" xfId="64" applyFont="1" applyFill="1" applyBorder="1" applyAlignment="1">
      <alignment horizontal="distributed" vertical="center"/>
      <protection/>
    </xf>
    <xf numFmtId="9" fontId="12" fillId="0" borderId="0" xfId="64" applyNumberFormat="1" applyFont="1" applyFill="1" applyBorder="1" applyAlignment="1">
      <alignment horizontal="right" vertical="center"/>
      <protection/>
    </xf>
    <xf numFmtId="217" fontId="7" fillId="0" borderId="0" xfId="64" applyNumberFormat="1" applyFont="1" applyFill="1" applyBorder="1" applyAlignment="1">
      <alignment vertical="center"/>
      <protection/>
    </xf>
    <xf numFmtId="195" fontId="7" fillId="0" borderId="0" xfId="64" applyNumberFormat="1" applyFont="1" applyFill="1" applyBorder="1" applyAlignment="1">
      <alignment horizontal="right" vertical="center"/>
      <protection/>
    </xf>
    <xf numFmtId="195" fontId="7" fillId="0" borderId="0" xfId="64" applyNumberFormat="1" applyFont="1" applyFill="1" applyBorder="1" applyAlignment="1">
      <alignment vertical="center"/>
      <protection/>
    </xf>
    <xf numFmtId="190" fontId="7" fillId="0" borderId="0" xfId="64" applyNumberFormat="1" applyFont="1" applyFill="1" applyBorder="1" applyAlignment="1">
      <alignment horizontal="center" vertical="center"/>
      <protection/>
    </xf>
    <xf numFmtId="190" fontId="8" fillId="0" borderId="0" xfId="64" applyNumberFormat="1" applyFont="1" applyFill="1" applyBorder="1">
      <alignment/>
      <protection/>
    </xf>
    <xf numFmtId="0" fontId="8" fillId="0" borderId="0" xfId="64" applyFont="1" applyFill="1" applyBorder="1">
      <alignment/>
      <protection/>
    </xf>
    <xf numFmtId="0" fontId="9" fillId="0" borderId="0" xfId="64" applyFont="1" applyFill="1" applyBorder="1">
      <alignment/>
      <protection/>
    </xf>
    <xf numFmtId="177" fontId="8" fillId="0" borderId="0" xfId="64" applyNumberFormat="1" applyFont="1" applyFill="1" applyBorder="1" applyAlignment="1">
      <alignment vertical="center"/>
      <protection/>
    </xf>
    <xf numFmtId="177" fontId="8" fillId="0" borderId="0" xfId="64" applyNumberFormat="1" applyFont="1" applyFill="1" applyBorder="1" applyAlignment="1">
      <alignment horizontal="right" vertical="center"/>
      <protection/>
    </xf>
    <xf numFmtId="190" fontId="8" fillId="0" borderId="0" xfId="64" applyNumberFormat="1" applyFont="1" applyFill="1" applyBorder="1" applyAlignment="1">
      <alignment horizontal="center" vertical="center"/>
      <protection/>
    </xf>
    <xf numFmtId="0" fontId="9" fillId="0" borderId="17" xfId="64" applyFont="1" applyFill="1" applyBorder="1" applyAlignment="1">
      <alignment vertical="center"/>
      <protection/>
    </xf>
    <xf numFmtId="179" fontId="8" fillId="0" borderId="0" xfId="64" applyNumberFormat="1" applyFont="1" applyFill="1" applyBorder="1" applyAlignment="1">
      <alignment horizontal="right" vertical="center"/>
      <protection/>
    </xf>
    <xf numFmtId="219" fontId="8" fillId="0" borderId="0" xfId="67" applyNumberFormat="1" applyFont="1" applyFill="1" applyBorder="1" applyAlignment="1">
      <alignment horizontal="right" vertical="center"/>
      <protection/>
    </xf>
    <xf numFmtId="218" fontId="8" fillId="0" borderId="0" xfId="67" applyNumberFormat="1" applyFont="1" applyFill="1" applyBorder="1" applyAlignment="1">
      <alignment horizontal="right" vertical="center"/>
      <protection/>
    </xf>
    <xf numFmtId="217" fontId="9" fillId="0" borderId="0" xfId="64" applyNumberFormat="1" applyFont="1" applyFill="1" applyBorder="1">
      <alignment/>
      <protection/>
    </xf>
    <xf numFmtId="217" fontId="8" fillId="0" borderId="0" xfId="67" applyNumberFormat="1" applyFont="1" applyFill="1" applyBorder="1" applyAlignment="1">
      <alignment vertical="center"/>
      <protection/>
    </xf>
    <xf numFmtId="217" fontId="8" fillId="0" borderId="0" xfId="67" applyNumberFormat="1" applyFont="1" applyFill="1" applyBorder="1" applyAlignment="1">
      <alignment horizontal="right" vertical="center"/>
      <protection/>
    </xf>
    <xf numFmtId="196" fontId="8" fillId="0" borderId="0" xfId="64" applyNumberFormat="1" applyFont="1" applyFill="1" applyBorder="1" applyAlignment="1">
      <alignment horizontal="center" vertical="center"/>
      <protection/>
    </xf>
    <xf numFmtId="196" fontId="8" fillId="0" borderId="0" xfId="64" applyNumberFormat="1" applyFont="1" applyFill="1" applyBorder="1" applyAlignment="1">
      <alignment horizontal="right" vertical="center"/>
      <protection/>
    </xf>
    <xf numFmtId="179" fontId="7" fillId="0" borderId="0" xfId="64" applyNumberFormat="1" applyFont="1" applyFill="1" applyBorder="1" applyAlignment="1">
      <alignment horizontal="right" vertical="center"/>
      <protection/>
    </xf>
    <xf numFmtId="219" fontId="7" fillId="0" borderId="0" xfId="67" applyNumberFormat="1" applyFont="1" applyFill="1" applyBorder="1" applyAlignment="1">
      <alignment horizontal="right" vertical="center"/>
      <protection/>
    </xf>
    <xf numFmtId="196" fontId="7" fillId="0" borderId="0" xfId="64" applyNumberFormat="1" applyFont="1" applyFill="1" applyBorder="1" applyAlignment="1">
      <alignment horizontal="right" vertical="center"/>
      <protection/>
    </xf>
    <xf numFmtId="218" fontId="7" fillId="0" borderId="0" xfId="67" applyNumberFormat="1" applyFont="1" applyFill="1" applyBorder="1" applyAlignment="1">
      <alignment horizontal="right" vertical="center"/>
      <protection/>
    </xf>
    <xf numFmtId="43" fontId="1" fillId="0" borderId="0" xfId="64" applyNumberFormat="1" applyFont="1" applyFill="1" applyBorder="1">
      <alignment/>
      <protection/>
    </xf>
    <xf numFmtId="217" fontId="7" fillId="0" borderId="15" xfId="67" applyNumberFormat="1" applyFont="1" applyFill="1" applyBorder="1" applyAlignment="1">
      <alignment horizontal="right" vertical="center"/>
      <protection/>
    </xf>
    <xf numFmtId="179" fontId="7" fillId="0" borderId="15" xfId="64" applyNumberFormat="1" applyFont="1" applyFill="1" applyBorder="1" applyAlignment="1">
      <alignment horizontal="right" vertical="center"/>
      <protection/>
    </xf>
    <xf numFmtId="219" fontId="7" fillId="0" borderId="15" xfId="67" applyNumberFormat="1" applyFont="1" applyFill="1" applyBorder="1" applyAlignment="1">
      <alignment horizontal="right" vertical="center"/>
      <protection/>
    </xf>
    <xf numFmtId="0" fontId="7" fillId="0" borderId="0" xfId="64" applyFont="1" applyFill="1" applyBorder="1">
      <alignment/>
      <protection/>
    </xf>
    <xf numFmtId="49" fontId="7" fillId="0" borderId="17" xfId="64" applyNumberFormat="1" applyFont="1" applyFill="1" applyBorder="1" applyAlignment="1">
      <alignment vertical="center"/>
      <protection/>
    </xf>
    <xf numFmtId="177" fontId="7" fillId="0" borderId="0" xfId="63" applyNumberFormat="1" applyFont="1" applyFill="1" applyAlignment="1">
      <alignment horizontal="right" vertical="center"/>
      <protection/>
    </xf>
    <xf numFmtId="49" fontId="8" fillId="0" borderId="17" xfId="64" applyNumberFormat="1" applyFont="1" applyFill="1" applyBorder="1" applyAlignment="1">
      <alignment vertical="center"/>
      <protection/>
    </xf>
    <xf numFmtId="0" fontId="8" fillId="0" borderId="17" xfId="64" applyFont="1" applyFill="1" applyBorder="1" applyAlignment="1">
      <alignment horizontal="distributed" vertical="center"/>
      <protection/>
    </xf>
    <xf numFmtId="0" fontId="7" fillId="0" borderId="17" xfId="64" applyFont="1" applyFill="1" applyBorder="1" applyAlignment="1">
      <alignment horizontal="distributed" vertical="center"/>
      <protection/>
    </xf>
    <xf numFmtId="0" fontId="7" fillId="0" borderId="14" xfId="64" applyFont="1" applyFill="1" applyBorder="1" applyAlignment="1">
      <alignment horizontal="distributed" vertical="center"/>
      <protection/>
    </xf>
    <xf numFmtId="0" fontId="1" fillId="0" borderId="15" xfId="62" applyFont="1" applyFill="1" applyBorder="1" applyAlignment="1">
      <alignment vertical="center"/>
      <protection/>
    </xf>
    <xf numFmtId="186" fontId="8" fillId="0" borderId="0" xfId="62" applyNumberFormat="1" applyFont="1" applyFill="1" applyAlignment="1">
      <alignment vertical="center"/>
      <protection/>
    </xf>
    <xf numFmtId="186" fontId="7" fillId="0" borderId="0" xfId="62" applyNumberFormat="1" applyFont="1" applyFill="1" applyAlignment="1">
      <alignment vertical="center"/>
      <protection/>
    </xf>
    <xf numFmtId="190" fontId="7" fillId="0" borderId="0" xfId="62" applyNumberFormat="1" applyFont="1" applyFill="1" applyAlignment="1">
      <alignment horizontal="right" vertical="center"/>
      <protection/>
    </xf>
    <xf numFmtId="191" fontId="7" fillId="0" borderId="0" xfId="62" applyNumberFormat="1" applyFont="1" applyFill="1" applyAlignment="1">
      <alignment vertical="center"/>
      <protection/>
    </xf>
    <xf numFmtId="2" fontId="7" fillId="0" borderId="0" xfId="62" applyNumberFormat="1" applyFont="1" applyFill="1" applyAlignment="1">
      <alignment vertical="center"/>
      <protection/>
    </xf>
    <xf numFmtId="187" fontId="7" fillId="0" borderId="0" xfId="62" applyNumberFormat="1" applyFont="1" applyFill="1" applyAlignment="1">
      <alignment vertical="center"/>
      <protection/>
    </xf>
    <xf numFmtId="0" fontId="1" fillId="0" borderId="22" xfId="62" applyFont="1" applyFill="1" applyBorder="1" applyAlignment="1">
      <alignment vertical="center"/>
      <protection/>
    </xf>
    <xf numFmtId="0" fontId="1" fillId="0" borderId="0" xfId="62" applyFont="1" applyFill="1" applyBorder="1" applyAlignment="1">
      <alignment vertical="center"/>
      <protection/>
    </xf>
    <xf numFmtId="49" fontId="12" fillId="0" borderId="22" xfId="66" applyNumberFormat="1" applyFont="1" applyFill="1" applyBorder="1" applyAlignment="1">
      <alignment/>
      <protection/>
    </xf>
    <xf numFmtId="0" fontId="12" fillId="0" borderId="0" xfId="66" applyFont="1" applyFill="1" applyAlignment="1">
      <alignment horizontal="left"/>
      <protection/>
    </xf>
    <xf numFmtId="0" fontId="12" fillId="0" borderId="0" xfId="66" applyFont="1" applyFill="1" applyAlignment="1">
      <alignment/>
      <protection/>
    </xf>
    <xf numFmtId="0" fontId="10" fillId="0" borderId="0" xfId="66" applyFont="1" applyFill="1" applyAlignment="1">
      <alignment horizontal="left" indent="12"/>
      <protection/>
    </xf>
    <xf numFmtId="0" fontId="10" fillId="0" borderId="0" xfId="66" applyFont="1" applyFill="1" applyAlignment="1" quotePrefix="1">
      <alignment horizontal="centerContinuous"/>
      <protection/>
    </xf>
    <xf numFmtId="0" fontId="7" fillId="0" borderId="25" xfId="66" applyFont="1" applyFill="1" applyBorder="1" applyAlignment="1">
      <alignment horizontal="right" vertical="center"/>
      <protection/>
    </xf>
    <xf numFmtId="0" fontId="7" fillId="0" borderId="36" xfId="66" applyFont="1" applyFill="1" applyBorder="1" applyAlignment="1">
      <alignment vertical="center"/>
      <protection/>
    </xf>
    <xf numFmtId="0" fontId="7" fillId="0" borderId="10" xfId="66" applyFont="1" applyFill="1" applyBorder="1" applyAlignment="1">
      <alignment vertical="center"/>
      <protection/>
    </xf>
    <xf numFmtId="0" fontId="7" fillId="0" borderId="24" xfId="66" applyFont="1" applyFill="1" applyBorder="1" applyAlignment="1">
      <alignment horizontal="distributed" vertical="center"/>
      <protection/>
    </xf>
    <xf numFmtId="0" fontId="7" fillId="0" borderId="24" xfId="66" applyFont="1" applyFill="1" applyBorder="1" applyAlignment="1" quotePrefix="1">
      <alignment horizontal="distributed" vertical="center"/>
      <protection/>
    </xf>
    <xf numFmtId="0" fontId="7" fillId="0" borderId="25" xfId="66" applyFont="1" applyFill="1" applyBorder="1" applyAlignment="1">
      <alignment horizontal="center" vertical="center"/>
      <protection/>
    </xf>
    <xf numFmtId="0" fontId="7" fillId="0" borderId="28" xfId="66" applyFont="1" applyFill="1" applyBorder="1" applyAlignment="1" quotePrefix="1">
      <alignment horizontal="center" vertical="center"/>
      <protection/>
    </xf>
    <xf numFmtId="0" fontId="7" fillId="0" borderId="28" xfId="66" applyFont="1" applyFill="1" applyBorder="1" applyAlignment="1">
      <alignment horizontal="center" vertical="center"/>
      <protection/>
    </xf>
    <xf numFmtId="0" fontId="7" fillId="0" borderId="29" xfId="66" applyFont="1" applyFill="1" applyBorder="1" applyAlignment="1" quotePrefix="1">
      <alignment horizontal="distributed" vertical="center"/>
      <protection/>
    </xf>
    <xf numFmtId="0" fontId="12" fillId="0" borderId="30" xfId="66" applyFont="1" applyFill="1" applyBorder="1" applyAlignment="1" quotePrefix="1">
      <alignment horizontal="center" vertical="center"/>
      <protection/>
    </xf>
    <xf numFmtId="0" fontId="7" fillId="0" borderId="17" xfId="66" applyFont="1" applyFill="1" applyBorder="1" applyAlignment="1">
      <alignment horizontal="center" vertical="center"/>
      <protection/>
    </xf>
    <xf numFmtId="0" fontId="7" fillId="0" borderId="0" xfId="66" applyFont="1" applyFill="1" applyBorder="1" applyAlignment="1">
      <alignment horizontal="center" vertical="center"/>
      <protection/>
    </xf>
    <xf numFmtId="0" fontId="7" fillId="0" borderId="0" xfId="66" applyFont="1" applyFill="1" applyBorder="1" applyAlignment="1" quotePrefix="1">
      <alignment horizontal="center" vertical="center"/>
      <protection/>
    </xf>
    <xf numFmtId="0" fontId="7" fillId="0" borderId="0" xfId="66" applyFont="1" applyFill="1" applyBorder="1" applyAlignment="1" quotePrefix="1">
      <alignment horizontal="distributed" vertical="center"/>
      <protection/>
    </xf>
    <xf numFmtId="0" fontId="7" fillId="0" borderId="17" xfId="66" applyFont="1" applyFill="1" applyBorder="1" applyAlignment="1">
      <alignment/>
      <protection/>
    </xf>
    <xf numFmtId="183" fontId="7" fillId="0" borderId="0" xfId="66" applyNumberFormat="1" applyFont="1" applyFill="1">
      <alignment/>
      <protection/>
    </xf>
    <xf numFmtId="184" fontId="7" fillId="0" borderId="0" xfId="66" applyNumberFormat="1" applyFont="1" applyFill="1">
      <alignment/>
      <protection/>
    </xf>
    <xf numFmtId="49" fontId="7" fillId="0" borderId="17" xfId="66" applyNumberFormat="1" applyFont="1" applyFill="1" applyBorder="1" applyAlignment="1">
      <alignment/>
      <protection/>
    </xf>
    <xf numFmtId="185" fontId="7" fillId="0" borderId="0" xfId="66" applyNumberFormat="1" applyFont="1" applyFill="1">
      <alignment/>
      <protection/>
    </xf>
    <xf numFmtId="0" fontId="7" fillId="0" borderId="17" xfId="66" applyFont="1" applyFill="1" applyBorder="1" applyAlignment="1" quotePrefix="1">
      <alignment horizontal="left"/>
      <protection/>
    </xf>
    <xf numFmtId="183" fontId="7" fillId="0" borderId="0" xfId="66" applyNumberFormat="1" applyFont="1" applyFill="1" applyBorder="1" applyAlignment="1">
      <alignment/>
      <protection/>
    </xf>
    <xf numFmtId="0" fontId="7" fillId="0" borderId="17" xfId="66" applyNumberFormat="1" applyFont="1" applyFill="1" applyBorder="1" applyAlignment="1">
      <alignment/>
      <protection/>
    </xf>
    <xf numFmtId="183" fontId="7" fillId="0" borderId="0" xfId="66" applyNumberFormat="1" applyFont="1" applyFill="1" applyBorder="1">
      <alignment/>
      <protection/>
    </xf>
    <xf numFmtId="184" fontId="7" fillId="0" borderId="0" xfId="66" applyNumberFormat="1" applyFont="1" applyFill="1" applyBorder="1">
      <alignment/>
      <protection/>
    </xf>
    <xf numFmtId="185" fontId="7" fillId="0" borderId="0" xfId="66" applyNumberFormat="1" applyFont="1" applyFill="1" applyBorder="1">
      <alignment/>
      <protection/>
    </xf>
    <xf numFmtId="183" fontId="7" fillId="0" borderId="13" xfId="66" applyNumberFormat="1" applyFont="1" applyFill="1" applyBorder="1" applyAlignment="1">
      <alignment/>
      <protection/>
    </xf>
    <xf numFmtId="183" fontId="5" fillId="0" borderId="0" xfId="66" applyNumberFormat="1" applyFont="1" applyFill="1" applyBorder="1" applyAlignment="1">
      <alignment/>
      <protection/>
    </xf>
    <xf numFmtId="183" fontId="5" fillId="0" borderId="0" xfId="66" applyNumberFormat="1" applyFont="1" applyFill="1">
      <alignment/>
      <protection/>
    </xf>
    <xf numFmtId="0" fontId="5" fillId="0" borderId="22" xfId="66" applyFont="1" applyFill="1" applyBorder="1">
      <alignment/>
      <protection/>
    </xf>
    <xf numFmtId="0" fontId="5" fillId="0" borderId="0" xfId="66" applyFont="1" applyFill="1">
      <alignment/>
      <protection/>
    </xf>
    <xf numFmtId="0" fontId="12" fillId="0" borderId="0" xfId="66" applyFont="1" applyFill="1" applyAlignment="1">
      <alignment horizontal="distributed"/>
      <protection/>
    </xf>
    <xf numFmtId="49" fontId="8" fillId="0" borderId="17" xfId="66" applyNumberFormat="1" applyFont="1" applyFill="1" applyBorder="1" applyAlignment="1">
      <alignment/>
      <protection/>
    </xf>
    <xf numFmtId="183" fontId="8" fillId="0" borderId="31" xfId="66" applyNumberFormat="1" applyFont="1" applyFill="1" applyBorder="1" applyAlignment="1">
      <alignment/>
      <protection/>
    </xf>
    <xf numFmtId="183" fontId="8" fillId="0" borderId="15" xfId="66" applyNumberFormat="1" applyFont="1" applyFill="1" applyBorder="1">
      <alignment/>
      <protection/>
    </xf>
    <xf numFmtId="184" fontId="8" fillId="0" borderId="15" xfId="66" applyNumberFormat="1" applyFont="1" applyFill="1" applyBorder="1">
      <alignment/>
      <protection/>
    </xf>
    <xf numFmtId="185" fontId="8" fillId="0" borderId="15" xfId="66" applyNumberFormat="1" applyFont="1" applyFill="1" applyBorder="1">
      <alignment/>
      <protection/>
    </xf>
    <xf numFmtId="0" fontId="7" fillId="0" borderId="35" xfId="62" applyFont="1" applyFill="1" applyBorder="1" applyAlignment="1">
      <alignment horizontal="distributed" vertical="center"/>
      <protection/>
    </xf>
    <xf numFmtId="0" fontId="7" fillId="0" borderId="37" xfId="62" applyFont="1" applyFill="1" applyBorder="1" applyAlignment="1">
      <alignment horizontal="distributed" vertical="center"/>
      <protection/>
    </xf>
    <xf numFmtId="0" fontId="7" fillId="0" borderId="32" xfId="62" applyFont="1" applyFill="1" applyBorder="1" applyAlignment="1" quotePrefix="1">
      <alignment horizontal="left" vertical="center"/>
      <protection/>
    </xf>
    <xf numFmtId="49" fontId="7" fillId="0" borderId="13" xfId="62" applyNumberFormat="1" applyFont="1" applyFill="1" applyBorder="1" applyAlignment="1" quotePrefix="1">
      <alignment horizontal="left" vertical="center"/>
      <protection/>
    </xf>
    <xf numFmtId="49" fontId="8" fillId="0" borderId="13" xfId="62" applyNumberFormat="1" applyFont="1" applyFill="1" applyBorder="1" applyAlignment="1" quotePrefix="1">
      <alignment horizontal="left" vertical="center"/>
      <protection/>
    </xf>
    <xf numFmtId="177" fontId="7" fillId="0" borderId="0" xfId="62" applyNumberFormat="1" applyFont="1" applyFill="1" applyBorder="1" applyAlignment="1">
      <alignment vertical="center"/>
      <protection/>
    </xf>
    <xf numFmtId="177" fontId="8" fillId="0" borderId="0" xfId="62" applyNumberFormat="1" applyFont="1" applyFill="1" applyBorder="1" applyAlignment="1">
      <alignment vertical="center"/>
      <protection/>
    </xf>
    <xf numFmtId="177" fontId="15" fillId="0" borderId="0" xfId="63" applyNumberFormat="1" applyFont="1" applyFill="1" applyBorder="1" applyAlignment="1">
      <alignment/>
      <protection/>
    </xf>
    <xf numFmtId="177" fontId="15" fillId="0" borderId="0" xfId="62" applyNumberFormat="1" applyFont="1" applyFill="1" applyBorder="1" applyAlignment="1">
      <alignment horizontal="right"/>
      <protection/>
    </xf>
    <xf numFmtId="177" fontId="20" fillId="0" borderId="0" xfId="63" applyNumberFormat="1" applyFont="1" applyFill="1" applyBorder="1" applyAlignment="1">
      <alignment/>
      <protection/>
    </xf>
    <xf numFmtId="177" fontId="20" fillId="0" borderId="0" xfId="62" applyNumberFormat="1" applyFont="1" applyFill="1" applyBorder="1" applyAlignment="1">
      <alignment horizontal="right"/>
      <protection/>
    </xf>
    <xf numFmtId="188" fontId="8" fillId="0" borderId="0" xfId="66" applyNumberFormat="1" applyFont="1" applyFill="1" applyAlignment="1">
      <alignment horizontal="right"/>
      <protection/>
    </xf>
    <xf numFmtId="183" fontId="8" fillId="0" borderId="0" xfId="66" applyNumberFormat="1" applyFont="1" applyFill="1" applyAlignment="1">
      <alignment horizontal="right"/>
      <protection/>
    </xf>
    <xf numFmtId="0" fontId="8" fillId="0" borderId="10" xfId="62" applyFont="1" applyFill="1" applyBorder="1" applyAlignment="1">
      <alignment horizontal="center" vertical="center"/>
      <protection/>
    </xf>
    <xf numFmtId="49" fontId="8" fillId="0" borderId="17" xfId="66" applyNumberFormat="1" applyFont="1" applyFill="1" applyBorder="1" applyAlignment="1" quotePrefix="1">
      <alignment horizontal="right"/>
      <protection/>
    </xf>
    <xf numFmtId="0" fontId="15" fillId="0" borderId="18" xfId="62" applyFont="1" applyFill="1" applyBorder="1" applyAlignment="1">
      <alignment horizontal="right"/>
      <protection/>
    </xf>
    <xf numFmtId="0" fontId="15" fillId="0" borderId="18" xfId="62" applyFont="1" applyFill="1" applyBorder="1" applyAlignment="1">
      <alignment horizontal="center"/>
      <protection/>
    </xf>
    <xf numFmtId="0" fontId="8" fillId="0" borderId="36" xfId="62" applyFont="1" applyFill="1" applyBorder="1" applyAlignment="1">
      <alignment horizontal="center" vertical="center"/>
      <protection/>
    </xf>
    <xf numFmtId="0" fontId="7" fillId="0" borderId="0" xfId="66" applyFont="1" applyFill="1" applyBorder="1" applyAlignment="1">
      <alignment vertical="center"/>
      <protection/>
    </xf>
    <xf numFmtId="0" fontId="9" fillId="0" borderId="0" xfId="66" applyFont="1" applyFill="1">
      <alignment/>
      <protection/>
    </xf>
    <xf numFmtId="0" fontId="69" fillId="0" borderId="0" xfId="63" applyFont="1" applyFill="1">
      <alignment/>
      <protection/>
    </xf>
    <xf numFmtId="0" fontId="12" fillId="0" borderId="0" xfId="65" applyFont="1" applyFill="1" applyBorder="1" applyAlignment="1">
      <alignment horizontal="right"/>
      <protection/>
    </xf>
    <xf numFmtId="0" fontId="70" fillId="0" borderId="0" xfId="63" applyFont="1" applyFill="1">
      <alignment/>
      <protection/>
    </xf>
    <xf numFmtId="0" fontId="70" fillId="0" borderId="0" xfId="63" applyFont="1" applyFill="1" applyBorder="1">
      <alignment/>
      <protection/>
    </xf>
    <xf numFmtId="0" fontId="69" fillId="0" borderId="15" xfId="63" applyFont="1" applyFill="1" applyBorder="1">
      <alignment/>
      <protection/>
    </xf>
    <xf numFmtId="197" fontId="8" fillId="0" borderId="15" xfId="63" applyNumberFormat="1" applyFont="1" applyFill="1" applyBorder="1" applyAlignment="1">
      <alignment horizontal="right"/>
      <protection/>
    </xf>
    <xf numFmtId="190" fontId="7" fillId="0" borderId="0" xfId="64" applyNumberFormat="1" applyFont="1" applyFill="1" applyBorder="1">
      <alignment/>
      <protection/>
    </xf>
    <xf numFmtId="190" fontId="8" fillId="0" borderId="15" xfId="64" applyNumberFormat="1" applyFont="1" applyFill="1" applyBorder="1">
      <alignment/>
      <protection/>
    </xf>
    <xf numFmtId="0" fontId="8" fillId="0" borderId="0" xfId="62" applyFont="1" applyFill="1" applyBorder="1" applyAlignment="1">
      <alignment horizontal="distributed"/>
      <protection/>
    </xf>
    <xf numFmtId="0" fontId="21" fillId="0" borderId="17" xfId="0" applyFont="1" applyFill="1" applyBorder="1" applyAlignment="1">
      <alignment/>
    </xf>
    <xf numFmtId="0" fontId="8" fillId="0" borderId="0" xfId="62" applyFont="1" applyFill="1" applyAlignment="1">
      <alignment horizontal="distributed"/>
      <protection/>
    </xf>
    <xf numFmtId="0" fontId="8" fillId="0" borderId="17" xfId="62" applyFont="1" applyFill="1" applyBorder="1" applyAlignment="1" quotePrefix="1">
      <alignment horizontal="distributed"/>
      <protection/>
    </xf>
    <xf numFmtId="0" fontId="7" fillId="0" borderId="0" xfId="62" applyFont="1" applyFill="1" applyAlignment="1">
      <alignment horizontal="distributed"/>
      <protection/>
    </xf>
    <xf numFmtId="0" fontId="7" fillId="0" borderId="17" xfId="62" applyFont="1" applyFill="1" applyBorder="1" applyAlignment="1">
      <alignment horizontal="distributed"/>
      <protection/>
    </xf>
    <xf numFmtId="0" fontId="15" fillId="0" borderId="0" xfId="62" applyFont="1" applyFill="1" applyAlignment="1">
      <alignment horizontal="distributed" vertical="center" wrapText="1"/>
      <protection/>
    </xf>
    <xf numFmtId="0" fontId="15" fillId="0" borderId="17" xfId="62" applyFont="1" applyFill="1" applyBorder="1" applyAlignment="1">
      <alignment horizontal="distributed" vertical="center" wrapText="1"/>
      <protection/>
    </xf>
    <xf numFmtId="0" fontId="7" fillId="0" borderId="0" xfId="62" applyFont="1" applyFill="1" applyAlignment="1">
      <alignment horizontal="center"/>
      <protection/>
    </xf>
    <xf numFmtId="0" fontId="7" fillId="0" borderId="17" xfId="62" applyFont="1" applyFill="1" applyBorder="1" applyAlignment="1">
      <alignment horizontal="center"/>
      <protection/>
    </xf>
    <xf numFmtId="0" fontId="7" fillId="0" borderId="0" xfId="62" applyFont="1" applyFill="1" applyBorder="1" applyAlignment="1">
      <alignment horizontal="center"/>
      <protection/>
    </xf>
    <xf numFmtId="0" fontId="8" fillId="0" borderId="11" xfId="62" applyFont="1" applyFill="1" applyBorder="1" applyAlignment="1">
      <alignment horizontal="center" vertical="center"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7" fillId="0" borderId="11" xfId="62" applyFont="1" applyFill="1" applyBorder="1" applyAlignment="1">
      <alignment horizontal="center" vertical="center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16" fillId="0" borderId="0" xfId="62" applyFont="1" applyFill="1" applyBorder="1" applyAlignment="1">
      <alignment horizontal="distributed"/>
      <protection/>
    </xf>
    <xf numFmtId="0" fontId="16" fillId="0" borderId="17" xfId="62" applyFont="1" applyFill="1" applyBorder="1" applyAlignment="1">
      <alignment horizontal="distributed"/>
      <protection/>
    </xf>
    <xf numFmtId="0" fontId="7" fillId="0" borderId="11" xfId="62" applyFont="1" applyFill="1" applyBorder="1" applyAlignment="1" quotePrefix="1">
      <alignment horizontal="center" vertical="center"/>
      <protection/>
    </xf>
    <xf numFmtId="0" fontId="7" fillId="0" borderId="10" xfId="62" applyFont="1" applyFill="1" applyBorder="1" applyAlignment="1" quotePrefix="1">
      <alignment horizontal="center" vertical="center"/>
      <protection/>
    </xf>
    <xf numFmtId="0" fontId="8" fillId="0" borderId="17" xfId="62" applyFont="1" applyFill="1" applyBorder="1" applyAlignment="1">
      <alignment horizontal="distributed"/>
      <protection/>
    </xf>
    <xf numFmtId="0" fontId="7" fillId="0" borderId="23" xfId="66" applyFont="1" applyFill="1" applyBorder="1" applyAlignment="1">
      <alignment horizontal="center" vertical="center"/>
      <protection/>
    </xf>
    <xf numFmtId="0" fontId="7" fillId="0" borderId="27" xfId="66" applyFont="1" applyFill="1" applyBorder="1" applyAlignment="1">
      <alignment horizontal="center" vertical="center"/>
      <protection/>
    </xf>
    <xf numFmtId="0" fontId="7" fillId="0" borderId="24" xfId="66" applyFont="1" applyFill="1" applyBorder="1" applyAlignment="1">
      <alignment horizontal="center" vertical="center"/>
      <protection/>
    </xf>
    <xf numFmtId="0" fontId="7" fillId="0" borderId="29" xfId="66" applyFont="1" applyFill="1" applyBorder="1" applyAlignment="1">
      <alignment horizontal="center" vertical="center"/>
      <protection/>
    </xf>
    <xf numFmtId="0" fontId="16" fillId="0" borderId="18" xfId="62" applyFont="1" applyFill="1" applyBorder="1" applyAlignment="1">
      <alignment horizontal="left" vertical="center" wrapText="1"/>
      <protection/>
    </xf>
    <xf numFmtId="177" fontId="16" fillId="0" borderId="13" xfId="62" applyNumberFormat="1" applyFont="1" applyFill="1" applyBorder="1" applyAlignment="1">
      <alignment horizontal="right" vertical="center"/>
      <protection/>
    </xf>
    <xf numFmtId="0" fontId="9" fillId="0" borderId="0" xfId="62" applyFont="1" applyFill="1" applyAlignment="1">
      <alignment horizontal="center" vertical="top"/>
      <protection/>
    </xf>
    <xf numFmtId="0" fontId="9" fillId="0" borderId="15" xfId="62" applyFont="1" applyFill="1" applyBorder="1" applyAlignment="1">
      <alignment horizontal="center" vertical="top"/>
      <protection/>
    </xf>
    <xf numFmtId="0" fontId="7" fillId="0" borderId="0" xfId="62" applyFont="1" applyFill="1" applyAlignment="1">
      <alignment horizontal="right"/>
      <protection/>
    </xf>
    <xf numFmtId="0" fontId="7" fillId="0" borderId="15" xfId="62" applyFont="1" applyFill="1" applyBorder="1" applyAlignment="1">
      <alignment horizontal="right"/>
      <protection/>
    </xf>
    <xf numFmtId="177" fontId="16" fillId="0" borderId="0" xfId="62" applyNumberFormat="1" applyFont="1" applyFill="1" applyAlignment="1">
      <alignment horizontal="right" vertical="center"/>
      <protection/>
    </xf>
    <xf numFmtId="177" fontId="16" fillId="0" borderId="0" xfId="62" applyNumberFormat="1" applyFont="1" applyFill="1" applyBorder="1" applyAlignment="1">
      <alignment horizontal="right" vertical="center"/>
      <protection/>
    </xf>
    <xf numFmtId="0" fontId="16" fillId="0" borderId="18" xfId="62" applyFont="1" applyFill="1" applyBorder="1" applyAlignment="1">
      <alignment horizontal="center" wrapText="1"/>
      <protection/>
    </xf>
    <xf numFmtId="0" fontId="16" fillId="0" borderId="18" xfId="62" applyFont="1" applyFill="1" applyBorder="1" applyAlignment="1">
      <alignment horizontal="center" vertical="center" wrapText="1"/>
      <protection/>
    </xf>
    <xf numFmtId="0" fontId="7" fillId="0" borderId="23" xfId="62" applyFont="1" applyFill="1" applyBorder="1" applyAlignment="1">
      <alignment vertical="center"/>
      <protection/>
    </xf>
    <xf numFmtId="0" fontId="7" fillId="0" borderId="17" xfId="62" applyFont="1" applyFill="1" applyBorder="1" applyAlignment="1">
      <alignment vertical="center"/>
      <protection/>
    </xf>
    <xf numFmtId="0" fontId="7" fillId="0" borderId="25" xfId="62" applyFont="1" applyFill="1" applyBorder="1" applyAlignment="1">
      <alignment horizontal="center" vertical="center"/>
      <protection/>
    </xf>
    <xf numFmtId="0" fontId="7" fillId="0" borderId="13" xfId="62" applyFont="1" applyFill="1" applyBorder="1" applyAlignment="1">
      <alignment horizontal="center" vertical="center"/>
      <protection/>
    </xf>
    <xf numFmtId="0" fontId="12" fillId="0" borderId="35" xfId="63" applyFont="1" applyFill="1" applyBorder="1" applyAlignment="1">
      <alignment horizontal="center"/>
      <protection/>
    </xf>
    <xf numFmtId="0" fontId="12" fillId="0" borderId="37" xfId="63" applyFont="1" applyFill="1" applyBorder="1" applyAlignment="1">
      <alignment horizontal="center"/>
      <protection/>
    </xf>
    <xf numFmtId="0" fontId="12" fillId="0" borderId="25" xfId="63" applyFont="1" applyFill="1" applyBorder="1" applyAlignment="1">
      <alignment horizontal="center" vertical="center"/>
      <protection/>
    </xf>
    <xf numFmtId="0" fontId="12" fillId="0" borderId="23" xfId="63" applyFont="1" applyFill="1" applyBorder="1" applyAlignment="1">
      <alignment horizontal="center" vertical="center"/>
      <protection/>
    </xf>
    <xf numFmtId="0" fontId="12" fillId="0" borderId="13" xfId="63" applyFont="1" applyFill="1" applyBorder="1" applyAlignment="1">
      <alignment horizontal="center" vertical="center"/>
      <protection/>
    </xf>
    <xf numFmtId="0" fontId="12" fillId="0" borderId="17" xfId="63" applyFont="1" applyFill="1" applyBorder="1" applyAlignment="1">
      <alignment horizontal="center" vertical="center"/>
      <protection/>
    </xf>
    <xf numFmtId="0" fontId="12" fillId="0" borderId="30" xfId="63" applyFont="1" applyFill="1" applyBorder="1" applyAlignment="1">
      <alignment horizontal="center" vertical="center"/>
      <protection/>
    </xf>
    <xf numFmtId="0" fontId="12" fillId="0" borderId="27" xfId="63" applyFont="1" applyFill="1" applyBorder="1" applyAlignment="1">
      <alignment horizontal="center" vertical="center"/>
      <protection/>
    </xf>
    <xf numFmtId="0" fontId="22" fillId="0" borderId="25" xfId="63" applyFont="1" applyFill="1" applyBorder="1" applyAlignment="1">
      <alignment horizontal="center" vertical="center"/>
      <protection/>
    </xf>
    <xf numFmtId="0" fontId="22" fillId="0" borderId="23" xfId="63" applyFont="1" applyFill="1" applyBorder="1" applyAlignment="1">
      <alignment horizontal="center" vertical="center"/>
      <protection/>
    </xf>
    <xf numFmtId="0" fontId="22" fillId="0" borderId="13" xfId="63" applyFont="1" applyFill="1" applyBorder="1" applyAlignment="1">
      <alignment horizontal="center" vertical="center"/>
      <protection/>
    </xf>
    <xf numFmtId="0" fontId="22" fillId="0" borderId="17" xfId="63" applyFont="1" applyFill="1" applyBorder="1" applyAlignment="1">
      <alignment horizontal="center" vertical="center"/>
      <protection/>
    </xf>
    <xf numFmtId="0" fontId="22" fillId="0" borderId="30" xfId="63" applyFont="1" applyFill="1" applyBorder="1" applyAlignment="1">
      <alignment horizontal="center" vertical="center"/>
      <protection/>
    </xf>
    <xf numFmtId="0" fontId="22" fillId="0" borderId="27" xfId="63" applyFont="1" applyFill="1" applyBorder="1" applyAlignment="1">
      <alignment horizontal="center" vertical="center"/>
      <protection/>
    </xf>
    <xf numFmtId="0" fontId="7" fillId="0" borderId="34" xfId="63" applyFont="1" applyFill="1" applyBorder="1" applyAlignment="1">
      <alignment horizontal="distributed" vertical="center"/>
      <protection/>
    </xf>
    <xf numFmtId="0" fontId="7" fillId="0" borderId="27" xfId="63" applyFont="1" applyFill="1" applyBorder="1" applyAlignment="1">
      <alignment horizontal="distributed" vertical="center"/>
      <protection/>
    </xf>
    <xf numFmtId="0" fontId="7" fillId="0" borderId="25" xfId="63" applyFont="1" applyFill="1" applyBorder="1" applyAlignment="1">
      <alignment horizontal="center" vertical="center"/>
      <protection/>
    </xf>
    <xf numFmtId="0" fontId="7" fillId="0" borderId="22" xfId="63" applyFont="1" applyFill="1" applyBorder="1" applyAlignment="1">
      <alignment horizontal="center" vertical="center"/>
      <protection/>
    </xf>
    <xf numFmtId="0" fontId="7" fillId="0" borderId="23" xfId="63" applyFont="1" applyFill="1" applyBorder="1" applyAlignment="1">
      <alignment horizontal="center" vertical="center"/>
      <protection/>
    </xf>
    <xf numFmtId="0" fontId="7" fillId="0" borderId="13" xfId="63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horizontal="center" vertical="center"/>
      <protection/>
    </xf>
    <xf numFmtId="0" fontId="7" fillId="0" borderId="17" xfId="63" applyFont="1" applyFill="1" applyBorder="1" applyAlignment="1">
      <alignment horizontal="center" vertical="center"/>
      <protection/>
    </xf>
    <xf numFmtId="0" fontId="7" fillId="0" borderId="30" xfId="63" applyFont="1" applyFill="1" applyBorder="1" applyAlignment="1">
      <alignment horizontal="center" vertical="center"/>
      <protection/>
    </xf>
    <xf numFmtId="0" fontId="7" fillId="0" borderId="26" xfId="63" applyFont="1" applyFill="1" applyBorder="1" applyAlignment="1">
      <alignment horizontal="center" vertical="center"/>
      <protection/>
    </xf>
    <xf numFmtId="0" fontId="7" fillId="0" borderId="27" xfId="63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horizontal="distributed" vertical="top"/>
      <protection/>
    </xf>
    <xf numFmtId="0" fontId="7" fillId="0" borderId="26" xfId="63" applyFont="1" applyFill="1" applyBorder="1" applyAlignment="1">
      <alignment horizontal="distributed" vertical="top"/>
      <protection/>
    </xf>
    <xf numFmtId="0" fontId="7" fillId="0" borderId="13" xfId="63" applyFont="1" applyFill="1" applyBorder="1" applyAlignment="1">
      <alignment horizontal="distributed" vertical="top"/>
      <protection/>
    </xf>
    <xf numFmtId="0" fontId="7" fillId="0" borderId="30" xfId="63" applyFont="1" applyFill="1" applyBorder="1" applyAlignment="1">
      <alignment horizontal="distributed" vertical="top"/>
      <protection/>
    </xf>
    <xf numFmtId="177" fontId="8" fillId="0" borderId="17" xfId="63" applyNumberFormat="1" applyFont="1" applyFill="1" applyBorder="1" applyAlignment="1" quotePrefix="1">
      <alignment/>
      <protection/>
    </xf>
    <xf numFmtId="0" fontId="8" fillId="0" borderId="13" xfId="63" applyFont="1" applyFill="1" applyBorder="1" applyAlignment="1" quotePrefix="1">
      <alignment horizont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016～023_人口労働力" xfId="62"/>
    <cellStyle name="標準_024～030_人口労働力" xfId="63"/>
    <cellStyle name="標準_031_人口労働力" xfId="64"/>
    <cellStyle name="標準_1001 市町村便覧" xfId="65"/>
    <cellStyle name="標準_1004 人口及び労働力（表16～23）" xfId="66"/>
    <cellStyle name="標準_Sheet1" xfId="67"/>
    <cellStyle name="標準_年報2表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IMGSRV01\UNYOU2S\&#27096;&#24335;\&#24179;&#25104;17&#24180;&#22269;&#21218;&#35519;&#26619;\&#31532;1&#27425;&#22522;&#26412;&#38598;&#35336;\&#37117;&#36947;&#24220;&#30476;&#32232;\&#25522;&#36617;\&#24179;&#25104;17&#24180;&#22269;&#21218;&#35519;&#26619;&#31532;&#65297;&#27425;&#22522;&#26412;&#38598;&#35336;&#37117;&#36947;&#24220;&#30476;&#32232;&#25522;&#36617;&#20998;&#65288;&#27096;&#24335;&#65289;a004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297;&#65302;&#31456;&#65293;&#9313;&#36035;&#37329;&#21450;&#12403;&#21172;&#2068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-pref-saga.local\public\1207&#32113;&#35336;&#35519;&#26619;&#35506;\H20&#32113;&#35336;&#24180;&#37969;\&#20154;&#21475;&#29983;&#27963;\&#31532;&#65297;&#65302;&#31456;&#65293;&#9313;&#36035;&#37329;&#21450;&#12403;&#21172;&#2068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-fs11\Share\MICRODRIVE%20(F)\&#32113;&#35336;&#24180;&#37969;\&#24179;&#25104;22&#24180;&#29256;\&#21407;&#31295;\H22&#21407;&#31295;(&#20840;&#20307;)\&#31532;&#65297;&#65302;&#31456;&#65293;&#9313;&#36035;&#37329;&#21450;&#12403;&#21172;&#2068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t-sfs01\Share\MICRODRIVE%20(F)\&#32113;&#35336;&#24180;&#37969;\&#24179;&#25104;22&#24180;&#29256;\&#21407;&#31295;\H22&#21407;&#31295;(&#20840;&#20307;)\&#31532;&#65297;&#65302;&#31456;&#65293;&#9313;&#36035;&#37329;&#21450;&#12403;&#21172;&#2068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t-sfs01\Share\&#24179;&#25104;20&#24180;&#29256;\&#21508;&#35506;&#22238;&#31572;\&#21307;&#21209;&#35506;&#25552;&#20986;&#20998;\&#31532;&#65297;&#65302;&#31456;&#65293;&#9313;&#36035;&#37329;&#21450;&#12403;&#21172;&#2068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t-sfs01\Share\Users\0980649\Desktop\H23&#35506;&#20869;\&#20154;&#21475;\&#31532;&#65297;&#65302;&#31456;&#65293;&#9313;&#36035;&#37329;&#21450;&#12403;&#21172;&#206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0412"/>
      <sheetName val="原表表頭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165、166"/>
      <sheetName val="表167"/>
      <sheetName val="表168-1"/>
      <sheetName val="表168-2"/>
      <sheetName val="表169-1"/>
      <sheetName val="表169-2"/>
      <sheetName val="表170"/>
      <sheetName val="表171-1"/>
      <sheetName val="表171-2"/>
      <sheetName val="表171-3"/>
      <sheetName val="表172"/>
      <sheetName val="表173"/>
      <sheetName val="表174"/>
      <sheetName val="表23"/>
      <sheetName val="表24-1"/>
      <sheetName val="表24-2"/>
      <sheetName val="表25-1"/>
      <sheetName val="表25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165、166"/>
      <sheetName val="表167"/>
      <sheetName val="表168-1"/>
      <sheetName val="表168-2"/>
      <sheetName val="表169-1"/>
      <sheetName val="表169-2"/>
      <sheetName val="表170"/>
      <sheetName val="表171-1"/>
      <sheetName val="表171-2"/>
      <sheetName val="表171-3"/>
      <sheetName val="表172"/>
      <sheetName val="表173"/>
      <sheetName val="表174"/>
      <sheetName val="表23"/>
      <sheetName val="表24-1"/>
      <sheetName val="表24-2"/>
      <sheetName val="表25-1"/>
      <sheetName val="表25-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165、166"/>
      <sheetName val="表167"/>
      <sheetName val="表168-1"/>
      <sheetName val="表168-2"/>
      <sheetName val="表169-1"/>
      <sheetName val="表169-2"/>
      <sheetName val="表170"/>
      <sheetName val="表171-1"/>
      <sheetName val="表171-2"/>
      <sheetName val="表171-3"/>
      <sheetName val="表172"/>
      <sheetName val="表173"/>
      <sheetName val="表174"/>
      <sheetName val="表23"/>
      <sheetName val="表24-1"/>
      <sheetName val="表24-2"/>
      <sheetName val="表25-1"/>
      <sheetName val="表25-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165、166"/>
      <sheetName val="表167"/>
      <sheetName val="表168-1"/>
      <sheetName val="表168-2"/>
      <sheetName val="表169-1"/>
      <sheetName val="表169-2"/>
      <sheetName val="表170"/>
      <sheetName val="表171-1"/>
      <sheetName val="表171-2"/>
      <sheetName val="表171-3"/>
      <sheetName val="表172"/>
      <sheetName val="表173"/>
      <sheetName val="表174"/>
      <sheetName val="表23"/>
      <sheetName val="表24-1"/>
      <sheetName val="表24-2"/>
      <sheetName val="表25-1"/>
      <sheetName val="表25-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表165、166"/>
      <sheetName val="表167"/>
      <sheetName val="表168-1"/>
      <sheetName val="表168-2"/>
      <sheetName val="表169-1"/>
      <sheetName val="表169-2"/>
      <sheetName val="表170"/>
      <sheetName val="表171-1"/>
      <sheetName val="表171-2"/>
      <sheetName val="表171-3"/>
      <sheetName val="表172"/>
      <sheetName val="表173"/>
      <sheetName val="表174"/>
      <sheetName val="表23"/>
      <sheetName val="表24-1"/>
      <sheetName val="表24-2"/>
      <sheetName val="表25-1"/>
      <sheetName val="表25-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表165、166"/>
      <sheetName val="表167"/>
      <sheetName val="表168-1"/>
      <sheetName val="表168-2"/>
      <sheetName val="表169-1"/>
      <sheetName val="表169-2"/>
      <sheetName val="表170"/>
      <sheetName val="表171-1"/>
      <sheetName val="表171-2"/>
      <sheetName val="表171-3"/>
      <sheetName val="表172"/>
      <sheetName val="表173"/>
      <sheetName val="表174"/>
      <sheetName val="表23"/>
      <sheetName val="表24-1"/>
      <sheetName val="表24-2"/>
      <sheetName val="表25-1"/>
      <sheetName val="表25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38"/>
  <sheetViews>
    <sheetView showGridLines="0" zoomScalePageLayoutView="0" workbookViewId="0" topLeftCell="A1">
      <selection activeCell="U2" sqref="U2"/>
    </sheetView>
  </sheetViews>
  <sheetFormatPr defaultColWidth="8.00390625" defaultRowHeight="13.5"/>
  <cols>
    <col min="1" max="1" width="10.00390625" style="5" customWidth="1"/>
    <col min="2" max="2" width="12.875" style="5" customWidth="1"/>
    <col min="3" max="7" width="9.50390625" style="5" customWidth="1"/>
    <col min="8" max="8" width="9.375" style="5" customWidth="1"/>
    <col min="9" max="10" width="9.50390625" style="5" customWidth="1"/>
    <col min="11" max="11" width="9.625" style="5" customWidth="1"/>
    <col min="12" max="21" width="10.00390625" style="5" customWidth="1"/>
    <col min="22" max="16384" width="8.00390625" style="5" customWidth="1"/>
  </cols>
  <sheetData>
    <row r="1" spans="6:12" s="12" customFormat="1" ht="18.75" customHeight="1">
      <c r="F1" s="404"/>
      <c r="G1" s="404"/>
      <c r="J1" s="69" t="s">
        <v>453</v>
      </c>
      <c r="K1" s="70" t="s">
        <v>454</v>
      </c>
      <c r="L1" s="7"/>
    </row>
    <row r="2" spans="12:21" s="12" customFormat="1" ht="11.25" customHeight="1">
      <c r="L2" s="7"/>
      <c r="U2" s="518"/>
    </row>
    <row r="3" spans="1:22" s="12" customFormat="1" ht="13.5" customHeight="1" thickBot="1">
      <c r="A3" s="326" t="s">
        <v>455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604"/>
      <c r="M3" s="437"/>
      <c r="N3" s="437"/>
      <c r="O3" s="437"/>
      <c r="P3" s="437"/>
      <c r="Q3" s="437"/>
      <c r="R3" s="437"/>
      <c r="S3" s="437"/>
      <c r="T3" s="437"/>
      <c r="U3" s="437"/>
      <c r="V3" s="211" t="s">
        <v>125</v>
      </c>
    </row>
    <row r="4" spans="1:22" s="7" customFormat="1" ht="15" customHeight="1">
      <c r="A4" s="438" t="s">
        <v>0</v>
      </c>
      <c r="B4" s="439" t="s">
        <v>1</v>
      </c>
      <c r="C4" s="439" t="s">
        <v>456</v>
      </c>
      <c r="D4" s="439" t="s">
        <v>457</v>
      </c>
      <c r="E4" s="439" t="s">
        <v>458</v>
      </c>
      <c r="F4" s="439" t="s">
        <v>459</v>
      </c>
      <c r="G4" s="374" t="s">
        <v>460</v>
      </c>
      <c r="H4" s="440" t="s">
        <v>461</v>
      </c>
      <c r="I4" s="439" t="s">
        <v>462</v>
      </c>
      <c r="J4" s="374" t="s">
        <v>463</v>
      </c>
      <c r="K4" s="440" t="s">
        <v>464</v>
      </c>
      <c r="L4" s="439" t="s">
        <v>465</v>
      </c>
      <c r="M4" s="439" t="s">
        <v>466</v>
      </c>
      <c r="N4" s="439" t="s">
        <v>467</v>
      </c>
      <c r="O4" s="439" t="s">
        <v>468</v>
      </c>
      <c r="P4" s="439" t="s">
        <v>469</v>
      </c>
      <c r="Q4" s="440" t="s">
        <v>470</v>
      </c>
      <c r="R4" s="440" t="s">
        <v>117</v>
      </c>
      <c r="S4" s="374" t="s">
        <v>126</v>
      </c>
      <c r="T4" s="374" t="s">
        <v>380</v>
      </c>
      <c r="U4" s="517" t="s">
        <v>471</v>
      </c>
      <c r="V4" s="374" t="s">
        <v>127</v>
      </c>
    </row>
    <row r="5" spans="1:22" s="12" customFormat="1" ht="7.5" customHeight="1">
      <c r="A5" s="441"/>
      <c r="B5" s="442"/>
      <c r="C5" s="401"/>
      <c r="D5" s="401"/>
      <c r="E5" s="401"/>
      <c r="F5" s="401"/>
      <c r="G5" s="443"/>
      <c r="H5" s="401"/>
      <c r="I5" s="401"/>
      <c r="J5" s="401"/>
      <c r="K5" s="401"/>
      <c r="L5" s="54"/>
      <c r="M5" s="401"/>
      <c r="N5" s="401"/>
      <c r="O5" s="401"/>
      <c r="P5" s="401"/>
      <c r="Q5" s="401"/>
      <c r="R5" s="401"/>
      <c r="S5" s="401"/>
      <c r="T5" s="401"/>
      <c r="U5" s="413"/>
      <c r="V5" s="444"/>
    </row>
    <row r="6" spans="1:22" s="13" customFormat="1" ht="12" customHeight="1">
      <c r="A6" s="682" t="s">
        <v>472</v>
      </c>
      <c r="B6" s="683"/>
      <c r="C6" s="445">
        <v>55963053</v>
      </c>
      <c r="D6" s="445">
        <v>64450005</v>
      </c>
      <c r="E6" s="445">
        <v>69254148</v>
      </c>
      <c r="F6" s="445">
        <v>73114308</v>
      </c>
      <c r="G6" s="446">
        <v>71998104</v>
      </c>
      <c r="H6" s="445">
        <v>84114574</v>
      </c>
      <c r="I6" s="445">
        <v>90076594</v>
      </c>
      <c r="J6" s="445">
        <v>94301623</v>
      </c>
      <c r="K6" s="445">
        <v>99209137</v>
      </c>
      <c r="L6" s="605">
        <v>104665171</v>
      </c>
      <c r="M6" s="445">
        <v>111939643</v>
      </c>
      <c r="N6" s="445">
        <v>117060396</v>
      </c>
      <c r="O6" s="445">
        <v>121048923</v>
      </c>
      <c r="P6" s="445">
        <v>123611167</v>
      </c>
      <c r="Q6" s="445">
        <v>125570246</v>
      </c>
      <c r="R6" s="445">
        <v>126925843</v>
      </c>
      <c r="S6" s="445">
        <v>127767994</v>
      </c>
      <c r="T6" s="445">
        <v>128057352</v>
      </c>
      <c r="U6" s="445">
        <v>127094745</v>
      </c>
      <c r="V6" s="447" t="s">
        <v>128</v>
      </c>
    </row>
    <row r="7" spans="1:22" s="13" customFormat="1" ht="12" customHeight="1">
      <c r="A7" s="684" t="s">
        <v>473</v>
      </c>
      <c r="B7" s="685"/>
      <c r="C7" s="445">
        <v>673895</v>
      </c>
      <c r="D7" s="445">
        <v>691565</v>
      </c>
      <c r="E7" s="445">
        <v>686117</v>
      </c>
      <c r="F7" s="445">
        <v>701517</v>
      </c>
      <c r="G7" s="445">
        <v>830431</v>
      </c>
      <c r="H7" s="445">
        <v>945082</v>
      </c>
      <c r="I7" s="445">
        <v>973749</v>
      </c>
      <c r="J7" s="445">
        <v>942874</v>
      </c>
      <c r="K7" s="445">
        <v>871885</v>
      </c>
      <c r="L7" s="605">
        <v>838468</v>
      </c>
      <c r="M7" s="445">
        <v>837674</v>
      </c>
      <c r="N7" s="445">
        <v>865574</v>
      </c>
      <c r="O7" s="445">
        <v>880013</v>
      </c>
      <c r="P7" s="445">
        <v>877851</v>
      </c>
      <c r="Q7" s="445">
        <v>884316</v>
      </c>
      <c r="R7" s="445">
        <v>876654</v>
      </c>
      <c r="S7" s="445">
        <v>866369</v>
      </c>
      <c r="T7" s="445">
        <v>849788</v>
      </c>
      <c r="U7" s="445">
        <v>832832</v>
      </c>
      <c r="V7" s="447" t="s">
        <v>129</v>
      </c>
    </row>
    <row r="8" spans="1:22" s="12" customFormat="1" ht="12" customHeight="1">
      <c r="A8" s="106"/>
      <c r="B8" s="448" t="s">
        <v>2</v>
      </c>
      <c r="C8" s="449">
        <v>33528</v>
      </c>
      <c r="D8" s="449">
        <v>46183</v>
      </c>
      <c r="E8" s="449">
        <v>81212</v>
      </c>
      <c r="F8" s="449">
        <v>81748</v>
      </c>
      <c r="G8" s="449">
        <v>97354</v>
      </c>
      <c r="H8" s="449">
        <v>118627</v>
      </c>
      <c r="I8" s="449">
        <v>452968</v>
      </c>
      <c r="J8" s="449">
        <v>451548</v>
      </c>
      <c r="K8" s="449">
        <v>430267</v>
      </c>
      <c r="L8" s="606">
        <v>424254</v>
      </c>
      <c r="M8" s="449">
        <v>433470</v>
      </c>
      <c r="N8" s="449">
        <v>451853</v>
      </c>
      <c r="O8" s="449">
        <v>460177</v>
      </c>
      <c r="P8" s="449">
        <v>459917</v>
      </c>
      <c r="Q8" s="449">
        <v>462220</v>
      </c>
      <c r="R8" s="449">
        <v>458536</v>
      </c>
      <c r="S8" s="449">
        <v>592849</v>
      </c>
      <c r="T8" s="449">
        <v>700506</v>
      </c>
      <c r="U8" s="445">
        <v>689229</v>
      </c>
      <c r="V8" s="450" t="s">
        <v>130</v>
      </c>
    </row>
    <row r="9" spans="1:22" s="12" customFormat="1" ht="12" customHeight="1">
      <c r="A9" s="451"/>
      <c r="B9" s="323" t="s">
        <v>3</v>
      </c>
      <c r="C9" s="449">
        <v>640367</v>
      </c>
      <c r="D9" s="449">
        <v>645382</v>
      </c>
      <c r="E9" s="449">
        <v>604905</v>
      </c>
      <c r="F9" s="449">
        <v>619769</v>
      </c>
      <c r="G9" s="449">
        <v>733077</v>
      </c>
      <c r="H9" s="449">
        <v>826455</v>
      </c>
      <c r="I9" s="449">
        <v>520781</v>
      </c>
      <c r="J9" s="449">
        <v>491326</v>
      </c>
      <c r="K9" s="449">
        <v>441618</v>
      </c>
      <c r="L9" s="606">
        <v>414214</v>
      </c>
      <c r="M9" s="449">
        <v>404204</v>
      </c>
      <c r="N9" s="449">
        <v>413721</v>
      </c>
      <c r="O9" s="449">
        <v>419836</v>
      </c>
      <c r="P9" s="449">
        <v>417934</v>
      </c>
      <c r="Q9" s="449">
        <v>422096</v>
      </c>
      <c r="R9" s="449">
        <v>418118</v>
      </c>
      <c r="S9" s="449">
        <v>273520</v>
      </c>
      <c r="T9" s="449">
        <v>149282</v>
      </c>
      <c r="U9" s="445">
        <v>143603</v>
      </c>
      <c r="V9" s="450" t="s">
        <v>131</v>
      </c>
    </row>
    <row r="10" spans="1:22" s="12" customFormat="1" ht="12" customHeight="1">
      <c r="A10" s="686" t="s">
        <v>4</v>
      </c>
      <c r="B10" s="687"/>
      <c r="C10" s="419" t="s">
        <v>5</v>
      </c>
      <c r="D10" s="452">
        <v>17670</v>
      </c>
      <c r="E10" s="452">
        <v>-5448</v>
      </c>
      <c r="F10" s="452">
        <v>15400</v>
      </c>
      <c r="G10" s="452">
        <v>128914</v>
      </c>
      <c r="H10" s="452">
        <v>114651</v>
      </c>
      <c r="I10" s="452">
        <v>28667</v>
      </c>
      <c r="J10" s="452">
        <v>-30875</v>
      </c>
      <c r="K10" s="452">
        <v>-70989</v>
      </c>
      <c r="L10" s="607">
        <v>-33417</v>
      </c>
      <c r="M10" s="452">
        <v>-794</v>
      </c>
      <c r="N10" s="452">
        <v>27900</v>
      </c>
      <c r="O10" s="452">
        <v>14439</v>
      </c>
      <c r="P10" s="452">
        <v>-2162</v>
      </c>
      <c r="Q10" s="452">
        <v>6465</v>
      </c>
      <c r="R10" s="452">
        <v>-7662</v>
      </c>
      <c r="S10" s="452">
        <v>-10285</v>
      </c>
      <c r="T10" s="452">
        <v>-16581</v>
      </c>
      <c r="U10" s="521">
        <v>-16956</v>
      </c>
      <c r="V10" s="453" t="s">
        <v>132</v>
      </c>
    </row>
    <row r="11" spans="1:22" s="12" customFormat="1" ht="12" customHeight="1">
      <c r="A11" s="686" t="s">
        <v>6</v>
      </c>
      <c r="B11" s="687"/>
      <c r="C11" s="48" t="s">
        <v>5</v>
      </c>
      <c r="D11" s="454">
        <v>2.6</v>
      </c>
      <c r="E11" s="454">
        <v>-0.8</v>
      </c>
      <c r="F11" s="454">
        <v>2.2</v>
      </c>
      <c r="G11" s="454">
        <v>18.4</v>
      </c>
      <c r="H11" s="454">
        <v>13.8</v>
      </c>
      <c r="I11" s="454">
        <v>3</v>
      </c>
      <c r="J11" s="454">
        <v>-3.2</v>
      </c>
      <c r="K11" s="454">
        <v>-7.5</v>
      </c>
      <c r="L11" s="608">
        <v>-3.8</v>
      </c>
      <c r="M11" s="454">
        <v>-0.1</v>
      </c>
      <c r="N11" s="454">
        <v>3.3</v>
      </c>
      <c r="O11" s="454">
        <v>1.7</v>
      </c>
      <c r="P11" s="454">
        <v>-0.2</v>
      </c>
      <c r="Q11" s="454">
        <v>0.7</v>
      </c>
      <c r="R11" s="454">
        <v>-0.9</v>
      </c>
      <c r="S11" s="454">
        <v>-1.2</v>
      </c>
      <c r="T11" s="454">
        <v>-1.9</v>
      </c>
      <c r="U11" s="522">
        <v>-1.99</v>
      </c>
      <c r="V11" s="453" t="s">
        <v>133</v>
      </c>
    </row>
    <row r="12" spans="1:22" s="12" customFormat="1" ht="12" customHeight="1">
      <c r="A12" s="686" t="s">
        <v>474</v>
      </c>
      <c r="B12" s="687"/>
      <c r="C12" s="455">
        <v>1.2</v>
      </c>
      <c r="D12" s="455">
        <v>1.07</v>
      </c>
      <c r="E12" s="455">
        <v>0.99</v>
      </c>
      <c r="F12" s="455">
        <v>0.96</v>
      </c>
      <c r="G12" s="455">
        <v>1.15</v>
      </c>
      <c r="H12" s="455">
        <v>1.12</v>
      </c>
      <c r="I12" s="455">
        <v>1.08</v>
      </c>
      <c r="J12" s="455">
        <v>1</v>
      </c>
      <c r="K12" s="455">
        <v>0.88</v>
      </c>
      <c r="L12" s="609">
        <v>0.8</v>
      </c>
      <c r="M12" s="455">
        <v>0.75</v>
      </c>
      <c r="N12" s="455">
        <v>0.74</v>
      </c>
      <c r="O12" s="455">
        <v>0.73</v>
      </c>
      <c r="P12" s="455">
        <v>0.71</v>
      </c>
      <c r="Q12" s="455">
        <v>0.7</v>
      </c>
      <c r="R12" s="455">
        <v>0.69</v>
      </c>
      <c r="S12" s="455">
        <v>0.68</v>
      </c>
      <c r="T12" s="455">
        <v>0.66</v>
      </c>
      <c r="U12" s="523">
        <v>0.6552843707267362</v>
      </c>
      <c r="V12" s="453" t="s">
        <v>134</v>
      </c>
    </row>
    <row r="13" spans="1:22" s="12" customFormat="1" ht="12" customHeight="1">
      <c r="A13" s="686" t="s">
        <v>7</v>
      </c>
      <c r="B13" s="687"/>
      <c r="C13" s="456">
        <v>2443.59</v>
      </c>
      <c r="D13" s="456">
        <v>2443.9</v>
      </c>
      <c r="E13" s="456">
        <v>2449.03</v>
      </c>
      <c r="F13" s="456">
        <v>2449.03</v>
      </c>
      <c r="G13" s="456">
        <v>2449.03</v>
      </c>
      <c r="H13" s="456">
        <v>2403.74</v>
      </c>
      <c r="I13" s="456">
        <v>2403.5</v>
      </c>
      <c r="J13" s="456">
        <v>2403.5</v>
      </c>
      <c r="K13" s="456">
        <v>2406.17</v>
      </c>
      <c r="L13" s="610">
        <v>2410.91</v>
      </c>
      <c r="M13" s="456">
        <v>2417.87</v>
      </c>
      <c r="N13" s="456">
        <v>2432.71</v>
      </c>
      <c r="O13" s="456">
        <v>2433.39</v>
      </c>
      <c r="P13" s="456">
        <v>2438.76</v>
      </c>
      <c r="Q13" s="456">
        <v>2438.99</v>
      </c>
      <c r="R13" s="456">
        <v>2439.23</v>
      </c>
      <c r="S13" s="456">
        <v>2439.58</v>
      </c>
      <c r="T13" s="456">
        <v>2439.65</v>
      </c>
      <c r="U13" s="524">
        <v>2440.68</v>
      </c>
      <c r="V13" s="453" t="s">
        <v>135</v>
      </c>
    </row>
    <row r="14" spans="1:22" s="12" customFormat="1" ht="12" customHeight="1">
      <c r="A14" s="686" t="s">
        <v>8</v>
      </c>
      <c r="B14" s="687"/>
      <c r="C14" s="106">
        <v>275.8</v>
      </c>
      <c r="D14" s="457">
        <v>283</v>
      </c>
      <c r="E14" s="106">
        <v>280.2</v>
      </c>
      <c r="F14" s="106">
        <v>286.4</v>
      </c>
      <c r="G14" s="106">
        <v>339.1</v>
      </c>
      <c r="H14" s="106">
        <v>393.2</v>
      </c>
      <c r="I14" s="106">
        <v>405.1</v>
      </c>
      <c r="J14" s="106">
        <v>392.3</v>
      </c>
      <c r="K14" s="106">
        <v>362.4</v>
      </c>
      <c r="L14" s="89">
        <v>347.8</v>
      </c>
      <c r="M14" s="106">
        <v>346.5</v>
      </c>
      <c r="N14" s="106">
        <v>355.8</v>
      </c>
      <c r="O14" s="106">
        <v>361.6</v>
      </c>
      <c r="P14" s="457">
        <v>360</v>
      </c>
      <c r="Q14" s="106">
        <v>362.6</v>
      </c>
      <c r="R14" s="106">
        <v>359.4</v>
      </c>
      <c r="S14" s="106">
        <v>355.1</v>
      </c>
      <c r="T14" s="106">
        <v>348.3</v>
      </c>
      <c r="U14" s="525">
        <v>341.2</v>
      </c>
      <c r="V14" s="453" t="s">
        <v>136</v>
      </c>
    </row>
    <row r="15" spans="1:22" s="12" customFormat="1" ht="12" customHeight="1">
      <c r="A15" s="686" t="s">
        <v>9</v>
      </c>
      <c r="B15" s="687"/>
      <c r="C15" s="106">
        <v>135</v>
      </c>
      <c r="D15" s="106">
        <v>132</v>
      </c>
      <c r="E15" s="106">
        <v>125</v>
      </c>
      <c r="F15" s="106">
        <v>125</v>
      </c>
      <c r="G15" s="106">
        <v>122</v>
      </c>
      <c r="H15" s="106">
        <v>122</v>
      </c>
      <c r="I15" s="106">
        <v>61</v>
      </c>
      <c r="J15" s="106">
        <v>49</v>
      </c>
      <c r="K15" s="106">
        <v>49</v>
      </c>
      <c r="L15" s="89">
        <v>49</v>
      </c>
      <c r="M15" s="106">
        <v>49</v>
      </c>
      <c r="N15" s="106">
        <v>49</v>
      </c>
      <c r="O15" s="106">
        <v>49</v>
      </c>
      <c r="P15" s="106">
        <v>49</v>
      </c>
      <c r="Q15" s="106">
        <v>49</v>
      </c>
      <c r="R15" s="106">
        <v>49</v>
      </c>
      <c r="S15" s="106">
        <v>31</v>
      </c>
      <c r="T15" s="106">
        <v>20</v>
      </c>
      <c r="U15" s="324">
        <v>20</v>
      </c>
      <c r="V15" s="453" t="s">
        <v>137</v>
      </c>
    </row>
    <row r="16" spans="1:22" s="12" customFormat="1" ht="12" customHeight="1">
      <c r="A16" s="106"/>
      <c r="B16" s="323" t="s">
        <v>10</v>
      </c>
      <c r="C16" s="106">
        <v>1</v>
      </c>
      <c r="D16" s="106">
        <v>1</v>
      </c>
      <c r="E16" s="106">
        <v>2</v>
      </c>
      <c r="F16" s="106">
        <v>2</v>
      </c>
      <c r="G16" s="106">
        <v>2</v>
      </c>
      <c r="H16" s="106">
        <v>2</v>
      </c>
      <c r="I16" s="106">
        <v>7</v>
      </c>
      <c r="J16" s="106">
        <v>7</v>
      </c>
      <c r="K16" s="106">
        <v>7</v>
      </c>
      <c r="L16" s="89">
        <v>7</v>
      </c>
      <c r="M16" s="106">
        <v>7</v>
      </c>
      <c r="N16" s="106">
        <v>7</v>
      </c>
      <c r="O16" s="106">
        <v>7</v>
      </c>
      <c r="P16" s="106">
        <v>7</v>
      </c>
      <c r="Q16" s="106">
        <v>7</v>
      </c>
      <c r="R16" s="106">
        <v>7</v>
      </c>
      <c r="S16" s="106">
        <v>8</v>
      </c>
      <c r="T16" s="106">
        <v>10</v>
      </c>
      <c r="U16" s="324">
        <v>10</v>
      </c>
      <c r="V16" s="85" t="s">
        <v>138</v>
      </c>
    </row>
    <row r="17" spans="1:22" s="12" customFormat="1" ht="12" customHeight="1">
      <c r="A17" s="106"/>
      <c r="B17" s="323" t="s">
        <v>11</v>
      </c>
      <c r="C17" s="106">
        <v>134</v>
      </c>
      <c r="D17" s="106">
        <v>131</v>
      </c>
      <c r="E17" s="106">
        <v>123</v>
      </c>
      <c r="F17" s="106">
        <v>123</v>
      </c>
      <c r="G17" s="106">
        <v>120</v>
      </c>
      <c r="H17" s="106">
        <v>120</v>
      </c>
      <c r="I17" s="106">
        <v>54</v>
      </c>
      <c r="J17" s="106">
        <v>42</v>
      </c>
      <c r="K17" s="106">
        <v>42</v>
      </c>
      <c r="L17" s="89">
        <v>42</v>
      </c>
      <c r="M17" s="106">
        <v>42</v>
      </c>
      <c r="N17" s="106">
        <v>42</v>
      </c>
      <c r="O17" s="106">
        <v>42</v>
      </c>
      <c r="P17" s="106">
        <v>42</v>
      </c>
      <c r="Q17" s="106">
        <v>42</v>
      </c>
      <c r="R17" s="106">
        <v>42</v>
      </c>
      <c r="S17" s="106">
        <v>23</v>
      </c>
      <c r="T17" s="106">
        <v>10</v>
      </c>
      <c r="U17" s="324">
        <v>10</v>
      </c>
      <c r="V17" s="85" t="s">
        <v>139</v>
      </c>
    </row>
    <row r="18" spans="1:22" s="12" customFormat="1" ht="12" customHeight="1">
      <c r="A18" s="686" t="s">
        <v>475</v>
      </c>
      <c r="B18" s="687"/>
      <c r="C18" s="48" t="s">
        <v>5</v>
      </c>
      <c r="D18" s="48" t="s">
        <v>5</v>
      </c>
      <c r="E18" s="48" t="s">
        <v>5</v>
      </c>
      <c r="F18" s="48" t="s">
        <v>5</v>
      </c>
      <c r="G18" s="48" t="s">
        <v>5</v>
      </c>
      <c r="H18" s="48" t="s">
        <v>5</v>
      </c>
      <c r="I18" s="48" t="s">
        <v>5</v>
      </c>
      <c r="J18" s="106">
        <v>10</v>
      </c>
      <c r="K18" s="106">
        <v>10</v>
      </c>
      <c r="L18" s="89">
        <v>11</v>
      </c>
      <c r="M18" s="106">
        <v>11</v>
      </c>
      <c r="N18" s="106">
        <v>11</v>
      </c>
      <c r="O18" s="106">
        <v>12</v>
      </c>
      <c r="P18" s="106">
        <v>11</v>
      </c>
      <c r="Q18" s="106">
        <v>12</v>
      </c>
      <c r="R18" s="106">
        <v>9</v>
      </c>
      <c r="S18" s="106">
        <v>8</v>
      </c>
      <c r="T18" s="106">
        <v>8</v>
      </c>
      <c r="U18" s="324">
        <v>9</v>
      </c>
      <c r="V18" s="453" t="s">
        <v>140</v>
      </c>
    </row>
    <row r="19" spans="1:22" s="12" customFormat="1" ht="12" customHeight="1">
      <c r="A19" s="686" t="s">
        <v>12</v>
      </c>
      <c r="B19" s="687"/>
      <c r="C19" s="106"/>
      <c r="D19" s="106"/>
      <c r="E19" s="106"/>
      <c r="F19" s="106"/>
      <c r="G19" s="106"/>
      <c r="H19" s="106"/>
      <c r="I19" s="106"/>
      <c r="J19" s="106"/>
      <c r="K19" s="106"/>
      <c r="L19" s="89"/>
      <c r="M19" s="106"/>
      <c r="N19" s="106"/>
      <c r="O19" s="106"/>
      <c r="P19" s="106"/>
      <c r="Q19" s="106"/>
      <c r="R19" s="106"/>
      <c r="S19" s="106"/>
      <c r="T19" s="106"/>
      <c r="U19" s="324"/>
      <c r="V19" s="453" t="s">
        <v>141</v>
      </c>
    </row>
    <row r="20" spans="1:22" s="12" customFormat="1" ht="12" customHeight="1">
      <c r="A20" s="106"/>
      <c r="B20" s="458" t="s">
        <v>476</v>
      </c>
      <c r="C20" s="449">
        <v>251627</v>
      </c>
      <c r="D20" s="449">
        <v>261218</v>
      </c>
      <c r="E20" s="449">
        <v>264968</v>
      </c>
      <c r="F20" s="449">
        <v>263274</v>
      </c>
      <c r="G20" s="449">
        <v>317134</v>
      </c>
      <c r="H20" s="449">
        <v>343781</v>
      </c>
      <c r="I20" s="449">
        <v>347954</v>
      </c>
      <c r="J20" s="449">
        <v>324790</v>
      </c>
      <c r="K20" s="449">
        <v>260148</v>
      </c>
      <c r="L20" s="606">
        <v>214672</v>
      </c>
      <c r="M20" s="449">
        <v>202122</v>
      </c>
      <c r="N20" s="449">
        <v>200620</v>
      </c>
      <c r="O20" s="449">
        <v>196114</v>
      </c>
      <c r="P20" s="449">
        <v>177614</v>
      </c>
      <c r="Q20" s="449">
        <v>160307</v>
      </c>
      <c r="R20" s="449">
        <v>144028</v>
      </c>
      <c r="S20" s="449">
        <v>131969</v>
      </c>
      <c r="T20" s="449">
        <v>123447</v>
      </c>
      <c r="U20" s="445">
        <v>116122</v>
      </c>
      <c r="V20" s="85" t="s">
        <v>164</v>
      </c>
    </row>
    <row r="21" spans="1:22" s="12" customFormat="1" ht="12" customHeight="1">
      <c r="A21" s="106"/>
      <c r="B21" s="459" t="s">
        <v>13</v>
      </c>
      <c r="C21" s="449">
        <v>386064</v>
      </c>
      <c r="D21" s="449">
        <v>394999</v>
      </c>
      <c r="E21" s="449">
        <v>384774</v>
      </c>
      <c r="F21" s="449">
        <v>400009</v>
      </c>
      <c r="G21" s="449">
        <v>467098</v>
      </c>
      <c r="H21" s="449">
        <v>552340</v>
      </c>
      <c r="I21" s="449">
        <v>571865</v>
      </c>
      <c r="J21" s="449">
        <v>558230</v>
      </c>
      <c r="K21" s="449">
        <v>543568</v>
      </c>
      <c r="L21" s="606">
        <v>546071</v>
      </c>
      <c r="M21" s="449">
        <v>545454</v>
      </c>
      <c r="N21" s="449">
        <v>562529</v>
      </c>
      <c r="O21" s="449">
        <v>569523</v>
      </c>
      <c r="P21" s="449">
        <v>566934</v>
      </c>
      <c r="Q21" s="449">
        <v>566671</v>
      </c>
      <c r="R21" s="449">
        <v>553351</v>
      </c>
      <c r="S21" s="449">
        <v>537864</v>
      </c>
      <c r="T21" s="449">
        <v>515206</v>
      </c>
      <c r="U21" s="445">
        <v>483019</v>
      </c>
      <c r="V21" s="85" t="s">
        <v>165</v>
      </c>
    </row>
    <row r="22" spans="1:22" s="12" customFormat="1" ht="12" customHeight="1">
      <c r="A22" s="106"/>
      <c r="B22" s="459" t="s">
        <v>14</v>
      </c>
      <c r="C22" s="449">
        <v>36204</v>
      </c>
      <c r="D22" s="449">
        <v>35348</v>
      </c>
      <c r="E22" s="449">
        <v>36375</v>
      </c>
      <c r="F22" s="449">
        <v>37905</v>
      </c>
      <c r="G22" s="449">
        <v>46199</v>
      </c>
      <c r="H22" s="449">
        <v>48957</v>
      </c>
      <c r="I22" s="449">
        <v>53929</v>
      </c>
      <c r="J22" s="449">
        <v>59854</v>
      </c>
      <c r="K22" s="449">
        <v>68169</v>
      </c>
      <c r="L22" s="606">
        <v>77725</v>
      </c>
      <c r="M22" s="449">
        <v>90026</v>
      </c>
      <c r="N22" s="449">
        <v>102377</v>
      </c>
      <c r="O22" s="449">
        <v>114353</v>
      </c>
      <c r="P22" s="449">
        <v>132972</v>
      </c>
      <c r="Q22" s="449">
        <v>157329</v>
      </c>
      <c r="R22" s="449">
        <v>179132</v>
      </c>
      <c r="S22" s="449">
        <v>196108</v>
      </c>
      <c r="T22" s="449">
        <v>208096</v>
      </c>
      <c r="U22" s="445">
        <v>229335</v>
      </c>
      <c r="V22" s="85" t="s">
        <v>142</v>
      </c>
    </row>
    <row r="23" spans="1:22" s="12" customFormat="1" ht="12" customHeight="1">
      <c r="A23" s="688" t="s">
        <v>118</v>
      </c>
      <c r="B23" s="689"/>
      <c r="C23" s="89">
        <v>95.9</v>
      </c>
      <c r="D23" s="89">
        <v>95.6</v>
      </c>
      <c r="E23" s="89">
        <v>94.2</v>
      </c>
      <c r="F23" s="89">
        <v>95.7</v>
      </c>
      <c r="G23" s="89">
        <v>84.1</v>
      </c>
      <c r="H23" s="89">
        <v>93.2</v>
      </c>
      <c r="I23" s="89">
        <v>93.5</v>
      </c>
      <c r="J23" s="89">
        <v>90.8</v>
      </c>
      <c r="K23" s="89">
        <v>89.2</v>
      </c>
      <c r="L23" s="89">
        <v>88.5</v>
      </c>
      <c r="M23" s="89">
        <v>89.1</v>
      </c>
      <c r="N23" s="89">
        <v>90.4</v>
      </c>
      <c r="O23" s="89">
        <v>90.2</v>
      </c>
      <c r="P23" s="89">
        <v>89.5</v>
      </c>
      <c r="Q23" s="89">
        <v>89.9</v>
      </c>
      <c r="R23" s="460">
        <v>89.6</v>
      </c>
      <c r="S23" s="460">
        <v>89.1</v>
      </c>
      <c r="T23" s="460">
        <v>89</v>
      </c>
      <c r="U23" s="526">
        <v>89.4</v>
      </c>
      <c r="V23" s="453" t="s">
        <v>187</v>
      </c>
    </row>
    <row r="24" spans="1:22" s="12" customFormat="1" ht="12" customHeight="1">
      <c r="A24" s="686" t="s">
        <v>15</v>
      </c>
      <c r="B24" s="687"/>
      <c r="C24" s="106">
        <v>65.2</v>
      </c>
      <c r="D24" s="106">
        <v>66.1</v>
      </c>
      <c r="E24" s="106">
        <v>68.9</v>
      </c>
      <c r="F24" s="106">
        <v>65.8</v>
      </c>
      <c r="G24" s="106">
        <v>67.9</v>
      </c>
      <c r="H24" s="106">
        <v>62.2</v>
      </c>
      <c r="I24" s="106">
        <v>60.8</v>
      </c>
      <c r="J24" s="106">
        <v>58.2</v>
      </c>
      <c r="K24" s="106">
        <v>47.9</v>
      </c>
      <c r="L24" s="89">
        <v>39.3</v>
      </c>
      <c r="M24" s="106">
        <v>37.1</v>
      </c>
      <c r="N24" s="106">
        <v>35.7</v>
      </c>
      <c r="O24" s="106">
        <v>34.4</v>
      </c>
      <c r="P24" s="106">
        <v>31.3</v>
      </c>
      <c r="Q24" s="106">
        <v>28.3</v>
      </c>
      <c r="R24" s="457">
        <v>26</v>
      </c>
      <c r="S24" s="457">
        <v>24.535756250650724</v>
      </c>
      <c r="T24" s="457">
        <v>23.960706979344184</v>
      </c>
      <c r="U24" s="525">
        <v>24.040876238822904</v>
      </c>
      <c r="V24" s="453" t="s">
        <v>143</v>
      </c>
    </row>
    <row r="25" spans="1:22" s="12" customFormat="1" ht="12" customHeight="1">
      <c r="A25" s="686" t="s">
        <v>16</v>
      </c>
      <c r="B25" s="687"/>
      <c r="C25" s="106">
        <v>9.4</v>
      </c>
      <c r="D25" s="106">
        <v>8.9</v>
      </c>
      <c r="E25" s="106">
        <v>9.5</v>
      </c>
      <c r="F25" s="106">
        <v>9.5</v>
      </c>
      <c r="G25" s="106">
        <v>9.9</v>
      </c>
      <c r="H25" s="106">
        <v>8.9</v>
      </c>
      <c r="I25" s="106">
        <v>9.4</v>
      </c>
      <c r="J25" s="106">
        <v>10.7</v>
      </c>
      <c r="K25" s="106">
        <v>12.5</v>
      </c>
      <c r="L25" s="89">
        <v>14.2</v>
      </c>
      <c r="M25" s="106">
        <v>16.5</v>
      </c>
      <c r="N25" s="106">
        <v>18.2</v>
      </c>
      <c r="O25" s="106">
        <v>20.1</v>
      </c>
      <c r="P25" s="106">
        <v>23.5</v>
      </c>
      <c r="Q25" s="106">
        <v>27.8</v>
      </c>
      <c r="R25" s="457">
        <v>32.4</v>
      </c>
      <c r="S25" s="457">
        <v>36.460517900435796</v>
      </c>
      <c r="T25" s="457">
        <v>40.390833957679064</v>
      </c>
      <c r="U25" s="525">
        <v>47.47949873607457</v>
      </c>
      <c r="V25" s="453" t="s">
        <v>144</v>
      </c>
    </row>
    <row r="26" spans="1:22" s="12" customFormat="1" ht="12" customHeight="1">
      <c r="A26" s="686" t="s">
        <v>17</v>
      </c>
      <c r="B26" s="687"/>
      <c r="C26" s="106">
        <v>74.6</v>
      </c>
      <c r="D26" s="106">
        <v>75.1</v>
      </c>
      <c r="E26" s="106">
        <v>78.3</v>
      </c>
      <c r="F26" s="106">
        <v>75.3</v>
      </c>
      <c r="G26" s="106">
        <v>77.8</v>
      </c>
      <c r="H26" s="106">
        <v>71.1</v>
      </c>
      <c r="I26" s="106">
        <v>70.3</v>
      </c>
      <c r="J26" s="106">
        <v>68.9</v>
      </c>
      <c r="K26" s="106">
        <v>60.4</v>
      </c>
      <c r="L26" s="89">
        <v>53.5</v>
      </c>
      <c r="M26" s="106">
        <v>53.6</v>
      </c>
      <c r="N26" s="106">
        <v>53.9</v>
      </c>
      <c r="O26" s="106">
        <v>54.5</v>
      </c>
      <c r="P26" s="106">
        <v>54.8</v>
      </c>
      <c r="Q26" s="106">
        <v>56.1</v>
      </c>
      <c r="R26" s="457">
        <v>58.4</v>
      </c>
      <c r="S26" s="457">
        <v>60.99627415108652</v>
      </c>
      <c r="T26" s="457">
        <v>64.35154093702324</v>
      </c>
      <c r="U26" s="525">
        <v>71.52037497489746</v>
      </c>
      <c r="V26" s="453" t="s">
        <v>145</v>
      </c>
    </row>
    <row r="27" spans="1:22" s="12" customFormat="1" ht="12" customHeight="1">
      <c r="A27" s="686" t="s">
        <v>18</v>
      </c>
      <c r="B27" s="687"/>
      <c r="C27" s="106">
        <v>14.4</v>
      </c>
      <c r="D27" s="106">
        <v>13.5</v>
      </c>
      <c r="E27" s="106">
        <v>13.7</v>
      </c>
      <c r="F27" s="106">
        <v>14.4</v>
      </c>
      <c r="G27" s="106">
        <v>14.6</v>
      </c>
      <c r="H27" s="106">
        <v>14.2</v>
      </c>
      <c r="I27" s="106">
        <v>15.5</v>
      </c>
      <c r="J27" s="106">
        <v>18.4</v>
      </c>
      <c r="K27" s="106">
        <v>26.2</v>
      </c>
      <c r="L27" s="89">
        <v>36.2</v>
      </c>
      <c r="M27" s="106">
        <v>44.5</v>
      </c>
      <c r="N27" s="457">
        <v>51</v>
      </c>
      <c r="O27" s="106">
        <v>58.3</v>
      </c>
      <c r="P27" s="106">
        <v>74.9</v>
      </c>
      <c r="Q27" s="106">
        <v>98.1</v>
      </c>
      <c r="R27" s="457">
        <v>124.4</v>
      </c>
      <c r="S27" s="457">
        <v>148.60156551917495</v>
      </c>
      <c r="T27" s="457">
        <v>168.57112769042587</v>
      </c>
      <c r="U27" s="525">
        <v>197.49487607860698</v>
      </c>
      <c r="V27" s="453" t="s">
        <v>146</v>
      </c>
    </row>
    <row r="28" spans="1:22" s="12" customFormat="1" ht="12" customHeight="1">
      <c r="A28" s="686" t="s">
        <v>19</v>
      </c>
      <c r="B28" s="687"/>
      <c r="C28" s="106"/>
      <c r="D28" s="106"/>
      <c r="E28" s="106"/>
      <c r="F28" s="106"/>
      <c r="G28" s="106"/>
      <c r="H28" s="106"/>
      <c r="I28" s="106"/>
      <c r="J28" s="106"/>
      <c r="K28" s="106"/>
      <c r="L28" s="89"/>
      <c r="M28" s="106"/>
      <c r="N28" s="106"/>
      <c r="O28" s="106"/>
      <c r="P28" s="106"/>
      <c r="Q28" s="106"/>
      <c r="R28" s="106"/>
      <c r="S28" s="106"/>
      <c r="T28" s="106"/>
      <c r="U28" s="324"/>
      <c r="V28" s="453" t="s">
        <v>147</v>
      </c>
    </row>
    <row r="29" spans="1:22" s="12" customFormat="1" ht="12" customHeight="1">
      <c r="A29" s="690" t="s">
        <v>477</v>
      </c>
      <c r="B29" s="691"/>
      <c r="C29" s="106">
        <v>26.4</v>
      </c>
      <c r="D29" s="457">
        <v>26</v>
      </c>
      <c r="E29" s="106">
        <v>25.7</v>
      </c>
      <c r="F29" s="106">
        <v>25.9</v>
      </c>
      <c r="G29" s="106">
        <v>26.3</v>
      </c>
      <c r="H29" s="106">
        <v>25.8</v>
      </c>
      <c r="I29" s="106">
        <v>26.3</v>
      </c>
      <c r="J29" s="106">
        <v>27.9</v>
      </c>
      <c r="K29" s="457">
        <v>30</v>
      </c>
      <c r="L29" s="89">
        <v>31.7</v>
      </c>
      <c r="M29" s="106">
        <v>33.1</v>
      </c>
      <c r="N29" s="106">
        <v>34.1</v>
      </c>
      <c r="O29" s="106">
        <v>35.3</v>
      </c>
      <c r="P29" s="457">
        <v>37</v>
      </c>
      <c r="Q29" s="106">
        <v>38.5</v>
      </c>
      <c r="R29" s="106">
        <v>40.1</v>
      </c>
      <c r="S29" s="457">
        <v>41.9</v>
      </c>
      <c r="T29" s="457">
        <v>43.5</v>
      </c>
      <c r="U29" s="525">
        <v>44.7</v>
      </c>
      <c r="V29" s="85" t="s">
        <v>148</v>
      </c>
    </row>
    <row r="30" spans="1:22" s="12" customFormat="1" ht="12.75" customHeight="1" thickBot="1">
      <c r="A30" s="692" t="s">
        <v>478</v>
      </c>
      <c r="B30" s="691"/>
      <c r="C30" s="106">
        <v>27.1</v>
      </c>
      <c r="D30" s="106">
        <v>27.1</v>
      </c>
      <c r="E30" s="106">
        <v>26.9</v>
      </c>
      <c r="F30" s="106">
        <v>27.2</v>
      </c>
      <c r="G30" s="457">
        <v>28</v>
      </c>
      <c r="H30" s="106">
        <v>27.3</v>
      </c>
      <c r="I30" s="457">
        <v>28</v>
      </c>
      <c r="J30" s="106">
        <v>29.7</v>
      </c>
      <c r="K30" s="106">
        <v>31.8</v>
      </c>
      <c r="L30" s="89">
        <v>33.8</v>
      </c>
      <c r="M30" s="106">
        <v>35.6</v>
      </c>
      <c r="N30" s="106">
        <v>36.9</v>
      </c>
      <c r="O30" s="106">
        <v>38.4</v>
      </c>
      <c r="P30" s="106">
        <v>40.2</v>
      </c>
      <c r="Q30" s="457">
        <v>42</v>
      </c>
      <c r="R30" s="457">
        <v>43.9</v>
      </c>
      <c r="S30" s="457">
        <v>45.7</v>
      </c>
      <c r="T30" s="457">
        <v>47.4</v>
      </c>
      <c r="U30" s="525">
        <v>48.7</v>
      </c>
      <c r="V30" s="85" t="s">
        <v>149</v>
      </c>
    </row>
    <row r="31" spans="1:22" s="12" customFormat="1" ht="12.75" customHeight="1">
      <c r="A31" s="461" t="s">
        <v>119</v>
      </c>
      <c r="B31" s="462"/>
      <c r="C31" s="462"/>
      <c r="D31" s="462"/>
      <c r="E31" s="462"/>
      <c r="F31" s="462"/>
      <c r="G31" s="462"/>
      <c r="H31" s="462"/>
      <c r="I31" s="462"/>
      <c r="J31" s="462"/>
      <c r="K31" s="462"/>
      <c r="L31" s="611"/>
      <c r="M31" s="462"/>
      <c r="N31" s="462"/>
      <c r="O31" s="462"/>
      <c r="P31" s="462"/>
      <c r="Q31" s="462"/>
      <c r="R31" s="462"/>
      <c r="S31" s="462"/>
      <c r="T31" s="462"/>
      <c r="U31" s="462"/>
      <c r="V31" s="462"/>
    </row>
    <row r="32" spans="1:22" s="12" customFormat="1" ht="12">
      <c r="A32" s="436" t="s">
        <v>194</v>
      </c>
      <c r="B32" s="463"/>
      <c r="C32" s="463"/>
      <c r="D32" s="463"/>
      <c r="E32" s="463"/>
      <c r="F32" s="463"/>
      <c r="G32" s="463"/>
      <c r="H32" s="463"/>
      <c r="I32" s="463"/>
      <c r="J32" s="463"/>
      <c r="K32" s="463"/>
      <c r="L32" s="612"/>
      <c r="M32" s="463"/>
      <c r="N32" s="463"/>
      <c r="O32" s="463"/>
      <c r="P32" s="463"/>
      <c r="Q32" s="463"/>
      <c r="R32" s="463"/>
      <c r="S32" s="463"/>
      <c r="T32" s="463"/>
      <c r="U32" s="463"/>
      <c r="V32" s="463"/>
    </row>
    <row r="33" spans="1:12" s="12" customFormat="1" ht="10.5" customHeight="1">
      <c r="A33" s="464" t="s">
        <v>479</v>
      </c>
      <c r="L33" s="7"/>
    </row>
    <row r="34" spans="1:12" s="12" customFormat="1" ht="10.5" customHeight="1">
      <c r="A34" s="464" t="s">
        <v>480</v>
      </c>
      <c r="L34" s="7"/>
    </row>
    <row r="35" spans="1:12" s="12" customFormat="1" ht="10.5" customHeight="1">
      <c r="A35" s="464" t="s">
        <v>481</v>
      </c>
      <c r="L35" s="7"/>
    </row>
    <row r="36" spans="1:12" s="12" customFormat="1" ht="10.5" customHeight="1">
      <c r="A36" s="464" t="s">
        <v>482</v>
      </c>
      <c r="L36" s="7"/>
    </row>
    <row r="37" spans="1:12" s="12" customFormat="1" ht="10.5" customHeight="1">
      <c r="A37" s="464" t="s">
        <v>483</v>
      </c>
      <c r="L37" s="7"/>
    </row>
    <row r="38" spans="1:12" s="12" customFormat="1" ht="10.5" customHeight="1">
      <c r="A38" s="464" t="s">
        <v>381</v>
      </c>
      <c r="L38" s="7"/>
    </row>
  </sheetData>
  <sheetProtection/>
  <mergeCells count="18">
    <mergeCell ref="A25:B25"/>
    <mergeCell ref="A26:B26"/>
    <mergeCell ref="A27:B27"/>
    <mergeCell ref="A28:B28"/>
    <mergeCell ref="A29:B29"/>
    <mergeCell ref="A30:B30"/>
    <mergeCell ref="A14:B14"/>
    <mergeCell ref="A15:B15"/>
    <mergeCell ref="A18:B18"/>
    <mergeCell ref="A19:B19"/>
    <mergeCell ref="A23:B23"/>
    <mergeCell ref="A24:B24"/>
    <mergeCell ref="A6:B6"/>
    <mergeCell ref="A7:B7"/>
    <mergeCell ref="A10:B10"/>
    <mergeCell ref="A11:B11"/>
    <mergeCell ref="A12:B12"/>
    <mergeCell ref="A13:B13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landscape" paperSize="8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V57"/>
  <sheetViews>
    <sheetView showGridLines="0"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23" sqref="F23"/>
    </sheetView>
  </sheetViews>
  <sheetFormatPr defaultColWidth="8.00390625" defaultRowHeight="13.5"/>
  <cols>
    <col min="1" max="1" width="3.125" style="15" customWidth="1"/>
    <col min="2" max="2" width="9.375" style="15" customWidth="1"/>
    <col min="3" max="4" width="10.00390625" style="15" customWidth="1"/>
    <col min="5" max="5" width="10.125" style="15" customWidth="1"/>
    <col min="6" max="6" width="10.00390625" style="15" customWidth="1"/>
    <col min="7" max="7" width="12.125" style="15" customWidth="1"/>
    <col min="8" max="8" width="10.00390625" style="15" customWidth="1"/>
    <col min="9" max="9" width="11.75390625" style="15" customWidth="1"/>
    <col min="10" max="10" width="10.625" style="15" customWidth="1"/>
    <col min="11" max="14" width="8.75390625" style="15" customWidth="1"/>
    <col min="15" max="15" width="9.125" style="15" customWidth="1"/>
    <col min="16" max="19" width="8.75390625" style="15" customWidth="1"/>
    <col min="20" max="20" width="9.125" style="15" customWidth="1"/>
    <col min="21" max="21" width="7.625" style="15" customWidth="1"/>
    <col min="22" max="16384" width="8.00390625" style="15" customWidth="1"/>
  </cols>
  <sheetData>
    <row r="1" spans="6:11" ht="18.75" customHeight="1">
      <c r="F1" s="19"/>
      <c r="J1" s="235" t="s">
        <v>614</v>
      </c>
      <c r="K1" s="19" t="s">
        <v>626</v>
      </c>
    </row>
    <row r="2" ht="11.25" customHeight="1">
      <c r="K2" s="256"/>
    </row>
    <row r="3" spans="1:21" ht="12.75" customHeight="1" thickBot="1">
      <c r="A3" s="257" t="s">
        <v>24</v>
      </c>
      <c r="B3" s="258"/>
      <c r="C3" s="258"/>
      <c r="D3" s="259"/>
      <c r="T3" s="27"/>
      <c r="U3" s="115" t="s">
        <v>212</v>
      </c>
    </row>
    <row r="4" spans="1:21" ht="12">
      <c r="A4" s="260"/>
      <c r="B4" s="261"/>
      <c r="C4" s="262"/>
      <c r="D4" s="262"/>
      <c r="E4" s="263"/>
      <c r="F4" s="264" t="s">
        <v>438</v>
      </c>
      <c r="G4" s="265"/>
      <c r="H4" s="265"/>
      <c r="I4" s="265"/>
      <c r="J4" s="267"/>
      <c r="K4" s="266" t="s">
        <v>439</v>
      </c>
      <c r="L4" s="265"/>
      <c r="M4" s="265"/>
      <c r="N4" s="265"/>
      <c r="O4" s="267"/>
      <c r="P4" s="264" t="s">
        <v>440</v>
      </c>
      <c r="Q4" s="265"/>
      <c r="R4" s="265"/>
      <c r="S4" s="265"/>
      <c r="T4" s="267"/>
      <c r="U4" s="268"/>
    </row>
    <row r="5" spans="1:21" ht="12">
      <c r="A5" s="269"/>
      <c r="B5" s="270" t="s">
        <v>615</v>
      </c>
      <c r="C5" s="271"/>
      <c r="D5" s="271"/>
      <c r="E5" s="272" t="s">
        <v>441</v>
      </c>
      <c r="F5" s="273" t="s">
        <v>442</v>
      </c>
      <c r="G5" s="274"/>
      <c r="H5" s="720" t="s">
        <v>443</v>
      </c>
      <c r="I5" s="721"/>
      <c r="J5" s="279"/>
      <c r="K5" s="275" t="s">
        <v>616</v>
      </c>
      <c r="L5" s="276"/>
      <c r="M5" s="277" t="s">
        <v>443</v>
      </c>
      <c r="N5" s="278"/>
      <c r="O5" s="279"/>
      <c r="P5" s="277" t="s">
        <v>444</v>
      </c>
      <c r="Q5" s="278"/>
      <c r="R5" s="277" t="s">
        <v>443</v>
      </c>
      <c r="S5" s="278"/>
      <c r="T5" s="279"/>
      <c r="U5" s="280" t="s">
        <v>445</v>
      </c>
    </row>
    <row r="6" spans="1:21" ht="21">
      <c r="A6" s="269"/>
      <c r="B6" s="270"/>
      <c r="C6" s="281" t="s">
        <v>213</v>
      </c>
      <c r="D6" s="281" t="s">
        <v>214</v>
      </c>
      <c r="E6" s="272" t="s">
        <v>215</v>
      </c>
      <c r="F6" s="279"/>
      <c r="G6" s="282" t="s">
        <v>446</v>
      </c>
      <c r="H6" s="279"/>
      <c r="I6" s="282" t="s">
        <v>447</v>
      </c>
      <c r="J6" s="281" t="s">
        <v>216</v>
      </c>
      <c r="K6" s="283"/>
      <c r="L6" s="284" t="s">
        <v>448</v>
      </c>
      <c r="M6" s="279"/>
      <c r="N6" s="284" t="s">
        <v>448</v>
      </c>
      <c r="O6" s="281" t="s">
        <v>216</v>
      </c>
      <c r="P6" s="279"/>
      <c r="Q6" s="284" t="s">
        <v>448</v>
      </c>
      <c r="R6" s="279"/>
      <c r="S6" s="284" t="s">
        <v>448</v>
      </c>
      <c r="T6" s="281" t="s">
        <v>216</v>
      </c>
      <c r="U6" s="280"/>
    </row>
    <row r="7" spans="1:21" ht="12">
      <c r="A7" s="269"/>
      <c r="B7" s="270" t="s">
        <v>449</v>
      </c>
      <c r="C7" s="271"/>
      <c r="D7" s="271"/>
      <c r="E7" s="272" t="s">
        <v>217</v>
      </c>
      <c r="F7" s="285" t="s">
        <v>69</v>
      </c>
      <c r="G7" s="286" t="s">
        <v>450</v>
      </c>
      <c r="H7" s="287" t="s">
        <v>69</v>
      </c>
      <c r="I7" s="288" t="s">
        <v>218</v>
      </c>
      <c r="J7" s="290"/>
      <c r="K7" s="289" t="s">
        <v>69</v>
      </c>
      <c r="L7" s="286" t="s">
        <v>219</v>
      </c>
      <c r="M7" s="285" t="s">
        <v>69</v>
      </c>
      <c r="N7" s="288" t="s">
        <v>220</v>
      </c>
      <c r="O7" s="290"/>
      <c r="P7" s="285" t="s">
        <v>69</v>
      </c>
      <c r="Q7" s="286" t="s">
        <v>221</v>
      </c>
      <c r="R7" s="285" t="s">
        <v>69</v>
      </c>
      <c r="S7" s="288" t="s">
        <v>222</v>
      </c>
      <c r="T7" s="290"/>
      <c r="U7" s="280" t="s">
        <v>451</v>
      </c>
    </row>
    <row r="8" spans="1:21" ht="12">
      <c r="A8" s="291"/>
      <c r="B8" s="292"/>
      <c r="C8" s="293"/>
      <c r="D8" s="293"/>
      <c r="E8" s="294"/>
      <c r="F8" s="294"/>
      <c r="G8" s="295" t="s">
        <v>223</v>
      </c>
      <c r="H8" s="294"/>
      <c r="I8" s="295" t="s">
        <v>224</v>
      </c>
      <c r="J8" s="297" t="s">
        <v>225</v>
      </c>
      <c r="K8" s="296"/>
      <c r="L8" s="295" t="s">
        <v>223</v>
      </c>
      <c r="M8" s="294"/>
      <c r="N8" s="295" t="s">
        <v>224</v>
      </c>
      <c r="O8" s="297" t="s">
        <v>225</v>
      </c>
      <c r="P8" s="294"/>
      <c r="Q8" s="295" t="s">
        <v>223</v>
      </c>
      <c r="R8" s="293"/>
      <c r="S8" s="295" t="s">
        <v>224</v>
      </c>
      <c r="T8" s="297" t="s">
        <v>225</v>
      </c>
      <c r="U8" s="298"/>
    </row>
    <row r="9" spans="1:21" s="145" customFormat="1" ht="15" customHeight="1">
      <c r="A9" s="269"/>
      <c r="B9" s="270" t="s">
        <v>617</v>
      </c>
      <c r="C9" s="299">
        <v>884307</v>
      </c>
      <c r="D9" s="299">
        <v>876969</v>
      </c>
      <c r="E9" s="480">
        <v>99.17019768021738</v>
      </c>
      <c r="F9" s="299">
        <v>495005</v>
      </c>
      <c r="G9" s="299">
        <v>164170</v>
      </c>
      <c r="H9" s="299">
        <v>502537</v>
      </c>
      <c r="I9" s="299">
        <v>171702</v>
      </c>
      <c r="J9" s="481">
        <v>-7532</v>
      </c>
      <c r="K9" s="299">
        <v>438198</v>
      </c>
      <c r="L9" s="299">
        <v>140136</v>
      </c>
      <c r="M9" s="299">
        <v>443037</v>
      </c>
      <c r="N9" s="299">
        <v>144975</v>
      </c>
      <c r="O9" s="481">
        <v>-4839</v>
      </c>
      <c r="P9" s="299">
        <v>56807</v>
      </c>
      <c r="Q9" s="299">
        <v>24034</v>
      </c>
      <c r="R9" s="299">
        <v>59500</v>
      </c>
      <c r="S9" s="299">
        <v>26727</v>
      </c>
      <c r="T9" s="481">
        <v>-2693</v>
      </c>
      <c r="U9" s="192" t="s">
        <v>617</v>
      </c>
    </row>
    <row r="10" spans="1:21" s="145" customFormat="1" ht="15" customHeight="1">
      <c r="A10" s="269"/>
      <c r="B10" s="482" t="s">
        <v>618</v>
      </c>
      <c r="C10" s="299">
        <v>876511</v>
      </c>
      <c r="D10" s="299">
        <v>873168</v>
      </c>
      <c r="E10" s="480">
        <v>99.6</v>
      </c>
      <c r="F10" s="299">
        <v>482323</v>
      </c>
      <c r="G10" s="299">
        <v>175456</v>
      </c>
      <c r="H10" s="299">
        <v>485844</v>
      </c>
      <c r="I10" s="299">
        <v>178977</v>
      </c>
      <c r="J10" s="481">
        <v>-3521</v>
      </c>
      <c r="K10" s="299">
        <v>429807</v>
      </c>
      <c r="L10" s="299">
        <v>151612</v>
      </c>
      <c r="M10" s="299">
        <v>431457</v>
      </c>
      <c r="N10" s="299">
        <v>153262</v>
      </c>
      <c r="O10" s="481">
        <v>-1650</v>
      </c>
      <c r="P10" s="299">
        <v>52516</v>
      </c>
      <c r="Q10" s="299">
        <v>23844</v>
      </c>
      <c r="R10" s="299">
        <v>54387</v>
      </c>
      <c r="S10" s="299">
        <v>25715</v>
      </c>
      <c r="T10" s="481">
        <v>-1871</v>
      </c>
      <c r="U10" s="483" t="s">
        <v>619</v>
      </c>
    </row>
    <row r="11" spans="1:21" s="145" customFormat="1" ht="15" customHeight="1">
      <c r="A11" s="269"/>
      <c r="B11" s="482" t="s">
        <v>620</v>
      </c>
      <c r="C11" s="299">
        <v>865941</v>
      </c>
      <c r="D11" s="299">
        <v>866003</v>
      </c>
      <c r="E11" s="480">
        <v>100</v>
      </c>
      <c r="F11" s="299">
        <v>471626</v>
      </c>
      <c r="G11" s="299">
        <v>158643</v>
      </c>
      <c r="H11" s="299">
        <v>471807</v>
      </c>
      <c r="I11" s="299">
        <v>158824</v>
      </c>
      <c r="J11" s="496">
        <v>-181</v>
      </c>
      <c r="K11" s="299">
        <v>426088</v>
      </c>
      <c r="L11" s="299">
        <v>140802</v>
      </c>
      <c r="M11" s="299">
        <v>423379</v>
      </c>
      <c r="N11" s="299">
        <v>138093</v>
      </c>
      <c r="O11" s="496">
        <v>2709</v>
      </c>
      <c r="P11" s="299">
        <v>45538</v>
      </c>
      <c r="Q11" s="299">
        <v>17841</v>
      </c>
      <c r="R11" s="299">
        <v>48428</v>
      </c>
      <c r="S11" s="299">
        <v>20731</v>
      </c>
      <c r="T11" s="496">
        <v>-2890</v>
      </c>
      <c r="U11" s="483" t="s">
        <v>621</v>
      </c>
    </row>
    <row r="12" spans="1:21" s="302" customFormat="1" ht="15" customHeight="1">
      <c r="A12" s="269"/>
      <c r="B12" s="495" t="s">
        <v>622</v>
      </c>
      <c r="C12" s="299">
        <v>849788</v>
      </c>
      <c r="D12" s="299">
        <v>851631</v>
      </c>
      <c r="E12" s="480">
        <v>100.216877621242</v>
      </c>
      <c r="F12" s="299">
        <v>454702</v>
      </c>
      <c r="G12" s="299">
        <v>141844</v>
      </c>
      <c r="H12" s="299">
        <v>452991</v>
      </c>
      <c r="I12" s="299">
        <v>146591</v>
      </c>
      <c r="J12" s="496">
        <v>-4747</v>
      </c>
      <c r="K12" s="299">
        <v>413644</v>
      </c>
      <c r="L12" s="299">
        <v>127011</v>
      </c>
      <c r="M12" s="299">
        <v>409277</v>
      </c>
      <c r="N12" s="299">
        <v>128222</v>
      </c>
      <c r="O12" s="496">
        <v>-1211</v>
      </c>
      <c r="P12" s="299">
        <v>41058</v>
      </c>
      <c r="Q12" s="299">
        <v>14833</v>
      </c>
      <c r="R12" s="299">
        <v>43714</v>
      </c>
      <c r="S12" s="299">
        <v>18369</v>
      </c>
      <c r="T12" s="496">
        <v>-3536</v>
      </c>
      <c r="U12" s="483" t="s">
        <v>623</v>
      </c>
    </row>
    <row r="13" spans="1:21" s="302" customFormat="1" ht="15" customHeight="1">
      <c r="A13" s="300"/>
      <c r="B13" s="749" t="s">
        <v>624</v>
      </c>
      <c r="C13" s="301">
        <v>832832</v>
      </c>
      <c r="D13" s="301">
        <v>834871</v>
      </c>
      <c r="E13" s="484">
        <v>100.24482728809652</v>
      </c>
      <c r="F13" s="301">
        <v>454749</v>
      </c>
      <c r="G13" s="301">
        <v>147909</v>
      </c>
      <c r="H13" s="301">
        <v>452912</v>
      </c>
      <c r="I13" s="301">
        <v>147501</v>
      </c>
      <c r="J13" s="485">
        <v>408</v>
      </c>
      <c r="K13" s="301">
        <v>414867</v>
      </c>
      <c r="L13" s="301">
        <v>133253</v>
      </c>
      <c r="M13" s="301">
        <v>410237</v>
      </c>
      <c r="N13" s="301">
        <v>129914</v>
      </c>
      <c r="O13" s="485">
        <v>3339</v>
      </c>
      <c r="P13" s="301">
        <v>39882</v>
      </c>
      <c r="Q13" s="301">
        <v>14656</v>
      </c>
      <c r="R13" s="301">
        <v>42675</v>
      </c>
      <c r="S13" s="301">
        <v>17587</v>
      </c>
      <c r="T13" s="485">
        <v>-2931</v>
      </c>
      <c r="U13" s="750" t="s">
        <v>625</v>
      </c>
    </row>
    <row r="14" spans="1:21" ht="5.25" customHeight="1">
      <c r="A14" s="132"/>
      <c r="B14" s="303"/>
      <c r="C14" s="113"/>
      <c r="D14" s="113"/>
      <c r="E14" s="304"/>
      <c r="F14" s="113"/>
      <c r="G14" s="113"/>
      <c r="H14" s="113"/>
      <c r="I14" s="113"/>
      <c r="J14" s="305"/>
      <c r="K14" s="113"/>
      <c r="L14" s="113"/>
      <c r="M14" s="113"/>
      <c r="N14" s="113"/>
      <c r="O14" s="485"/>
      <c r="P14" s="113"/>
      <c r="Q14" s="113"/>
      <c r="R14" s="113"/>
      <c r="S14" s="113"/>
      <c r="T14" s="485"/>
      <c r="U14" s="306"/>
    </row>
    <row r="15" spans="1:21" s="16" customFormat="1" ht="15" customHeight="1">
      <c r="A15" s="210"/>
      <c r="B15" s="185" t="s">
        <v>2</v>
      </c>
      <c r="C15" s="125">
        <v>689229</v>
      </c>
      <c r="D15" s="125">
        <v>699146</v>
      </c>
      <c r="E15" s="486">
        <v>101.43885413991576</v>
      </c>
      <c r="F15" s="125">
        <v>383842</v>
      </c>
      <c r="G15" s="125">
        <v>114539</v>
      </c>
      <c r="H15" s="125">
        <v>374319</v>
      </c>
      <c r="I15" s="125">
        <v>106166</v>
      </c>
      <c r="J15" s="125">
        <v>8373</v>
      </c>
      <c r="K15" s="125">
        <v>347962</v>
      </c>
      <c r="L15" s="125">
        <v>102015</v>
      </c>
      <c r="M15" s="125">
        <v>338427</v>
      </c>
      <c r="N15" s="125">
        <v>93522</v>
      </c>
      <c r="O15" s="485">
        <v>8493</v>
      </c>
      <c r="P15" s="125">
        <v>35880</v>
      </c>
      <c r="Q15" s="125">
        <v>12524</v>
      </c>
      <c r="R15" s="125">
        <v>35892</v>
      </c>
      <c r="S15" s="125">
        <v>12644</v>
      </c>
      <c r="T15" s="485">
        <v>-120</v>
      </c>
      <c r="U15" s="100" t="s">
        <v>81</v>
      </c>
    </row>
    <row r="16" spans="1:21" s="16" customFormat="1" ht="15" customHeight="1">
      <c r="A16" s="210"/>
      <c r="B16" s="185" t="s">
        <v>3</v>
      </c>
      <c r="C16" s="125">
        <v>143603</v>
      </c>
      <c r="D16" s="125">
        <v>135725</v>
      </c>
      <c r="E16" s="486">
        <v>94.51404218574821</v>
      </c>
      <c r="F16" s="125">
        <v>70907</v>
      </c>
      <c r="G16" s="125">
        <v>33370</v>
      </c>
      <c r="H16" s="125">
        <v>78593</v>
      </c>
      <c r="I16" s="125">
        <v>41335</v>
      </c>
      <c r="J16" s="487">
        <v>-7965</v>
      </c>
      <c r="K16" s="125">
        <v>66905</v>
      </c>
      <c r="L16" s="125">
        <v>31238</v>
      </c>
      <c r="M16" s="125">
        <v>71810</v>
      </c>
      <c r="N16" s="125">
        <v>36392</v>
      </c>
      <c r="O16" s="485">
        <v>-5154</v>
      </c>
      <c r="P16" s="125">
        <v>4002</v>
      </c>
      <c r="Q16" s="125">
        <v>2132</v>
      </c>
      <c r="R16" s="125">
        <v>6783</v>
      </c>
      <c r="S16" s="125">
        <v>4943</v>
      </c>
      <c r="T16" s="485">
        <v>-2811</v>
      </c>
      <c r="U16" s="100" t="s">
        <v>82</v>
      </c>
    </row>
    <row r="17" spans="1:21" ht="5.25" customHeight="1">
      <c r="A17" s="132"/>
      <c r="B17" s="191"/>
      <c r="C17" s="113"/>
      <c r="D17" s="113"/>
      <c r="E17" s="486"/>
      <c r="F17" s="113"/>
      <c r="G17" s="113"/>
      <c r="H17" s="113"/>
      <c r="I17" s="113"/>
      <c r="J17" s="305"/>
      <c r="K17" s="113"/>
      <c r="L17" s="113"/>
      <c r="M17" s="113"/>
      <c r="N17" s="113"/>
      <c r="O17" s="485"/>
      <c r="P17" s="113"/>
      <c r="Q17" s="113"/>
      <c r="R17" s="113"/>
      <c r="S17" s="113"/>
      <c r="T17" s="485"/>
      <c r="U17" s="101"/>
    </row>
    <row r="18" spans="1:21" ht="19.5" customHeight="1">
      <c r="A18" s="89">
        <v>1</v>
      </c>
      <c r="B18" s="52" t="s">
        <v>83</v>
      </c>
      <c r="C18" s="113">
        <v>236372</v>
      </c>
      <c r="D18" s="113">
        <v>253412</v>
      </c>
      <c r="E18" s="304">
        <v>107.21</v>
      </c>
      <c r="F18" s="113">
        <v>145647</v>
      </c>
      <c r="G18" s="113">
        <v>38369</v>
      </c>
      <c r="H18" s="113">
        <v>129046</v>
      </c>
      <c r="I18" s="113">
        <v>22154</v>
      </c>
      <c r="J18" s="305">
        <v>16215</v>
      </c>
      <c r="K18" s="113">
        <v>127986</v>
      </c>
      <c r="L18" s="113">
        <v>32058</v>
      </c>
      <c r="M18" s="113">
        <v>115222</v>
      </c>
      <c r="N18" s="113">
        <v>19650</v>
      </c>
      <c r="O18" s="496">
        <v>12408</v>
      </c>
      <c r="P18" s="488">
        <v>17661</v>
      </c>
      <c r="Q18" s="488">
        <v>6311</v>
      </c>
      <c r="R18" s="488">
        <v>13824</v>
      </c>
      <c r="S18" s="488">
        <v>17587</v>
      </c>
      <c r="T18" s="496">
        <v>-11276</v>
      </c>
      <c r="U18" s="102">
        <v>1</v>
      </c>
    </row>
    <row r="19" spans="1:21" ht="19.5" customHeight="1">
      <c r="A19" s="89">
        <v>2</v>
      </c>
      <c r="B19" s="52" t="s">
        <v>84</v>
      </c>
      <c r="C19" s="113">
        <v>122785</v>
      </c>
      <c r="D19" s="113">
        <v>118547</v>
      </c>
      <c r="E19" s="304">
        <v>96.54843832715723</v>
      </c>
      <c r="F19" s="113">
        <v>60460</v>
      </c>
      <c r="G19" s="113">
        <v>5975</v>
      </c>
      <c r="H19" s="113">
        <v>64825</v>
      </c>
      <c r="I19" s="113">
        <v>10486</v>
      </c>
      <c r="J19" s="305">
        <v>-4511</v>
      </c>
      <c r="K19" s="113">
        <v>55631</v>
      </c>
      <c r="L19" s="113">
        <v>5441</v>
      </c>
      <c r="M19" s="113">
        <v>58832</v>
      </c>
      <c r="N19" s="113">
        <v>8774</v>
      </c>
      <c r="O19" s="496">
        <v>-3333</v>
      </c>
      <c r="P19" s="488">
        <v>4829</v>
      </c>
      <c r="Q19" s="488">
        <v>534</v>
      </c>
      <c r="R19" s="488">
        <v>5993</v>
      </c>
      <c r="S19" s="488">
        <v>2504</v>
      </c>
      <c r="T19" s="496">
        <v>-1970</v>
      </c>
      <c r="U19" s="102">
        <v>2</v>
      </c>
    </row>
    <row r="20" spans="1:21" ht="19.5" customHeight="1">
      <c r="A20" s="89">
        <v>3</v>
      </c>
      <c r="B20" s="52" t="s">
        <v>85</v>
      </c>
      <c r="C20" s="113">
        <v>72902</v>
      </c>
      <c r="D20" s="113">
        <v>81235</v>
      </c>
      <c r="E20" s="304">
        <v>111.43041343173026</v>
      </c>
      <c r="F20" s="113">
        <v>47011</v>
      </c>
      <c r="G20" s="113">
        <v>24109</v>
      </c>
      <c r="H20" s="113">
        <v>38665</v>
      </c>
      <c r="I20" s="113">
        <v>15951</v>
      </c>
      <c r="J20" s="305">
        <v>8158</v>
      </c>
      <c r="K20" s="113">
        <v>43403</v>
      </c>
      <c r="L20" s="113">
        <v>22572</v>
      </c>
      <c r="M20" s="113">
        <v>34761</v>
      </c>
      <c r="N20" s="113">
        <v>14098</v>
      </c>
      <c r="O20" s="496">
        <v>8474</v>
      </c>
      <c r="P20" s="488">
        <v>3608</v>
      </c>
      <c r="Q20" s="488">
        <v>1537</v>
      </c>
      <c r="R20" s="488">
        <v>3904</v>
      </c>
      <c r="S20" s="488">
        <v>1712</v>
      </c>
      <c r="T20" s="496">
        <v>-175</v>
      </c>
      <c r="U20" s="102">
        <v>3</v>
      </c>
    </row>
    <row r="21" spans="1:21" ht="19.5" customHeight="1">
      <c r="A21" s="89">
        <v>4</v>
      </c>
      <c r="B21" s="52" t="s">
        <v>86</v>
      </c>
      <c r="C21" s="113">
        <v>19749</v>
      </c>
      <c r="D21" s="113">
        <v>18889</v>
      </c>
      <c r="E21" s="304">
        <v>95.64534913160159</v>
      </c>
      <c r="F21" s="113">
        <v>9622</v>
      </c>
      <c r="G21" s="113">
        <v>4283</v>
      </c>
      <c r="H21" s="113">
        <v>10435</v>
      </c>
      <c r="I21" s="113">
        <v>5129</v>
      </c>
      <c r="J21" s="305">
        <v>-846</v>
      </c>
      <c r="K21" s="113">
        <v>8997</v>
      </c>
      <c r="L21" s="113">
        <v>3985</v>
      </c>
      <c r="M21" s="113">
        <v>9525</v>
      </c>
      <c r="N21" s="113">
        <v>4539</v>
      </c>
      <c r="O21" s="496">
        <v>-554</v>
      </c>
      <c r="P21" s="488">
        <v>625</v>
      </c>
      <c r="Q21" s="488">
        <v>298</v>
      </c>
      <c r="R21" s="488">
        <v>910</v>
      </c>
      <c r="S21" s="488">
        <v>1853</v>
      </c>
      <c r="T21" s="496">
        <v>-1555</v>
      </c>
      <c r="U21" s="102">
        <v>4</v>
      </c>
    </row>
    <row r="22" spans="1:21" ht="19.5" customHeight="1">
      <c r="A22" s="89">
        <v>5</v>
      </c>
      <c r="B22" s="52" t="s">
        <v>87</v>
      </c>
      <c r="C22" s="113">
        <v>55238</v>
      </c>
      <c r="D22" s="113">
        <v>57863</v>
      </c>
      <c r="E22" s="304">
        <v>104.7521633657989</v>
      </c>
      <c r="F22" s="113">
        <v>32853</v>
      </c>
      <c r="G22" s="113">
        <v>8831</v>
      </c>
      <c r="H22" s="113">
        <v>30195</v>
      </c>
      <c r="I22" s="113">
        <v>6205</v>
      </c>
      <c r="J22" s="305">
        <v>2626</v>
      </c>
      <c r="K22" s="113">
        <v>30714</v>
      </c>
      <c r="L22" s="113">
        <v>8319</v>
      </c>
      <c r="M22" s="113">
        <v>27920</v>
      </c>
      <c r="N22" s="113">
        <v>5554</v>
      </c>
      <c r="O22" s="496">
        <v>2765</v>
      </c>
      <c r="P22" s="488">
        <v>2139</v>
      </c>
      <c r="Q22" s="488">
        <v>512</v>
      </c>
      <c r="R22" s="488">
        <v>2275</v>
      </c>
      <c r="S22" s="488">
        <v>590</v>
      </c>
      <c r="T22" s="496">
        <v>-78</v>
      </c>
      <c r="U22" s="102">
        <v>5</v>
      </c>
    </row>
    <row r="23" spans="1:21" ht="19.5" customHeight="1">
      <c r="A23" s="89">
        <v>6</v>
      </c>
      <c r="B23" s="52" t="s">
        <v>88</v>
      </c>
      <c r="C23" s="113">
        <v>49062</v>
      </c>
      <c r="D23" s="113">
        <v>48223</v>
      </c>
      <c r="E23" s="304">
        <v>98.28991887815417</v>
      </c>
      <c r="F23" s="113">
        <v>25777</v>
      </c>
      <c r="G23" s="113">
        <v>9139</v>
      </c>
      <c r="H23" s="113">
        <v>26696</v>
      </c>
      <c r="I23" s="113">
        <v>10175</v>
      </c>
      <c r="J23" s="305">
        <v>-1036</v>
      </c>
      <c r="K23" s="113">
        <v>24278</v>
      </c>
      <c r="L23" s="113">
        <v>8588</v>
      </c>
      <c r="M23" s="113">
        <v>24396</v>
      </c>
      <c r="N23" s="113">
        <v>8811</v>
      </c>
      <c r="O23" s="496">
        <v>-223</v>
      </c>
      <c r="P23" s="488">
        <v>1499</v>
      </c>
      <c r="Q23" s="488">
        <v>551</v>
      </c>
      <c r="R23" s="488">
        <v>2300</v>
      </c>
      <c r="S23" s="488">
        <v>651</v>
      </c>
      <c r="T23" s="496">
        <v>-100</v>
      </c>
      <c r="U23" s="102">
        <v>6</v>
      </c>
    </row>
    <row r="24" spans="1:21" ht="19.5" customHeight="1">
      <c r="A24" s="89">
        <v>7</v>
      </c>
      <c r="B24" s="52" t="s">
        <v>89</v>
      </c>
      <c r="C24" s="113">
        <v>29684</v>
      </c>
      <c r="D24" s="113">
        <v>28629</v>
      </c>
      <c r="E24" s="304">
        <v>96.44589677940978</v>
      </c>
      <c r="F24" s="113">
        <v>16131</v>
      </c>
      <c r="G24" s="113">
        <v>4962</v>
      </c>
      <c r="H24" s="113">
        <v>17156</v>
      </c>
      <c r="I24" s="113">
        <v>6038</v>
      </c>
      <c r="J24" s="305">
        <v>-1076</v>
      </c>
      <c r="K24" s="113">
        <v>14976</v>
      </c>
      <c r="L24" s="113">
        <v>4460</v>
      </c>
      <c r="M24" s="113">
        <v>15748</v>
      </c>
      <c r="N24" s="113">
        <v>5276</v>
      </c>
      <c r="O24" s="496">
        <v>-816</v>
      </c>
      <c r="P24" s="488">
        <v>1155</v>
      </c>
      <c r="Q24" s="488">
        <v>502</v>
      </c>
      <c r="R24" s="488">
        <v>1408</v>
      </c>
      <c r="S24" s="488">
        <v>1364</v>
      </c>
      <c r="T24" s="496">
        <v>-862</v>
      </c>
      <c r="U24" s="102">
        <v>7</v>
      </c>
    </row>
    <row r="25" spans="1:21" ht="19.5" customHeight="1">
      <c r="A25" s="89">
        <v>8</v>
      </c>
      <c r="B25" s="52" t="s">
        <v>169</v>
      </c>
      <c r="C25" s="113">
        <v>44259</v>
      </c>
      <c r="D25" s="113">
        <v>36824</v>
      </c>
      <c r="E25" s="304">
        <v>83.20115682686009</v>
      </c>
      <c r="F25" s="113">
        <v>17234</v>
      </c>
      <c r="G25" s="113">
        <v>6707</v>
      </c>
      <c r="H25" s="113">
        <v>24579</v>
      </c>
      <c r="I25" s="113">
        <v>14120</v>
      </c>
      <c r="J25" s="305">
        <v>-7413</v>
      </c>
      <c r="K25" s="113">
        <v>15788</v>
      </c>
      <c r="L25" s="113">
        <v>6048</v>
      </c>
      <c r="M25" s="113">
        <v>22262</v>
      </c>
      <c r="N25" s="113">
        <v>12583</v>
      </c>
      <c r="O25" s="496">
        <v>-6535</v>
      </c>
      <c r="P25" s="488">
        <v>1446</v>
      </c>
      <c r="Q25" s="488">
        <v>659</v>
      </c>
      <c r="R25" s="488">
        <v>2317</v>
      </c>
      <c r="S25" s="488">
        <v>762</v>
      </c>
      <c r="T25" s="496">
        <v>-103</v>
      </c>
      <c r="U25" s="102">
        <v>8</v>
      </c>
    </row>
    <row r="26" spans="1:21" ht="19.5" customHeight="1">
      <c r="A26" s="89">
        <v>9</v>
      </c>
      <c r="B26" s="52" t="s">
        <v>170</v>
      </c>
      <c r="C26" s="113">
        <v>27336</v>
      </c>
      <c r="D26" s="113">
        <v>25961</v>
      </c>
      <c r="E26" s="304">
        <v>94.97000292654376</v>
      </c>
      <c r="F26" s="113">
        <v>13837</v>
      </c>
      <c r="G26" s="113">
        <v>4626</v>
      </c>
      <c r="H26" s="113">
        <v>15228</v>
      </c>
      <c r="I26" s="113">
        <v>6044</v>
      </c>
      <c r="J26" s="305">
        <v>-1418</v>
      </c>
      <c r="K26" s="113">
        <v>12766</v>
      </c>
      <c r="L26" s="113">
        <v>4185</v>
      </c>
      <c r="M26" s="113">
        <v>13924</v>
      </c>
      <c r="N26" s="113">
        <v>5368</v>
      </c>
      <c r="O26" s="496">
        <v>-1183</v>
      </c>
      <c r="P26" s="488">
        <v>1071</v>
      </c>
      <c r="Q26" s="488">
        <v>441</v>
      </c>
      <c r="R26" s="488">
        <v>1304</v>
      </c>
      <c r="S26" s="488">
        <v>1537</v>
      </c>
      <c r="T26" s="496">
        <v>-1096</v>
      </c>
      <c r="U26" s="102">
        <v>9</v>
      </c>
    </row>
    <row r="27" spans="1:21" ht="19.5" customHeight="1">
      <c r="A27" s="89">
        <v>10</v>
      </c>
      <c r="B27" s="52" t="s">
        <v>171</v>
      </c>
      <c r="C27" s="113">
        <v>31842</v>
      </c>
      <c r="D27" s="113">
        <v>29563</v>
      </c>
      <c r="E27" s="304">
        <v>92.84278625714465</v>
      </c>
      <c r="F27" s="113">
        <v>15270</v>
      </c>
      <c r="G27" s="113">
        <v>7538</v>
      </c>
      <c r="H27" s="113">
        <v>17494</v>
      </c>
      <c r="I27" s="113">
        <v>9864</v>
      </c>
      <c r="J27" s="305">
        <v>-2326</v>
      </c>
      <c r="K27" s="113">
        <v>13423</v>
      </c>
      <c r="L27" s="113">
        <v>6359</v>
      </c>
      <c r="M27" s="113">
        <v>15837</v>
      </c>
      <c r="N27" s="113">
        <v>8869</v>
      </c>
      <c r="O27" s="496">
        <v>-2510</v>
      </c>
      <c r="P27" s="488">
        <v>1847</v>
      </c>
      <c r="Q27" s="488">
        <v>1179</v>
      </c>
      <c r="R27" s="488">
        <v>1657</v>
      </c>
      <c r="S27" s="488">
        <v>676</v>
      </c>
      <c r="T27" s="496">
        <v>503</v>
      </c>
      <c r="U27" s="102">
        <v>10</v>
      </c>
    </row>
    <row r="28" spans="1:21" s="16" customFormat="1" ht="19.5" customHeight="1">
      <c r="A28" s="93"/>
      <c r="B28" s="99" t="s">
        <v>172</v>
      </c>
      <c r="C28" s="125">
        <v>16411</v>
      </c>
      <c r="D28" s="125">
        <v>16279</v>
      </c>
      <c r="E28" s="486">
        <v>99.1956614465907</v>
      </c>
      <c r="F28" s="113">
        <v>8772</v>
      </c>
      <c r="G28" s="113">
        <v>4898</v>
      </c>
      <c r="H28" s="125">
        <v>8844</v>
      </c>
      <c r="I28" s="125">
        <v>5008</v>
      </c>
      <c r="J28" s="487">
        <v>-110</v>
      </c>
      <c r="K28" s="125">
        <v>8589</v>
      </c>
      <c r="L28" s="113">
        <v>4872</v>
      </c>
      <c r="M28" s="125">
        <v>8067</v>
      </c>
      <c r="N28" s="113">
        <v>4385</v>
      </c>
      <c r="O28" s="485">
        <v>487</v>
      </c>
      <c r="P28" s="125">
        <v>183</v>
      </c>
      <c r="Q28" s="490">
        <v>26</v>
      </c>
      <c r="R28" s="125">
        <v>777</v>
      </c>
      <c r="S28" s="125">
        <v>623</v>
      </c>
      <c r="T28" s="485">
        <v>-597</v>
      </c>
      <c r="U28" s="100" t="s">
        <v>173</v>
      </c>
    </row>
    <row r="29" spans="1:21" ht="19.5" customHeight="1">
      <c r="A29" s="89">
        <v>11</v>
      </c>
      <c r="B29" s="52" t="s">
        <v>174</v>
      </c>
      <c r="C29" s="113">
        <v>16411</v>
      </c>
      <c r="D29" s="113">
        <v>16279</v>
      </c>
      <c r="E29" s="304">
        <v>99.1956614465907</v>
      </c>
      <c r="F29" s="113">
        <v>8772</v>
      </c>
      <c r="G29" s="113">
        <v>4898</v>
      </c>
      <c r="H29" s="125">
        <v>8844</v>
      </c>
      <c r="I29" s="125">
        <v>5008</v>
      </c>
      <c r="J29" s="305">
        <v>-110</v>
      </c>
      <c r="K29" s="125">
        <v>8589</v>
      </c>
      <c r="L29" s="113">
        <v>4872</v>
      </c>
      <c r="M29" s="113">
        <v>8067</v>
      </c>
      <c r="N29" s="113">
        <v>4385</v>
      </c>
      <c r="O29" s="496">
        <v>487</v>
      </c>
      <c r="P29" s="125">
        <v>183</v>
      </c>
      <c r="Q29" s="490">
        <v>26</v>
      </c>
      <c r="R29" s="488">
        <v>777</v>
      </c>
      <c r="S29" s="125">
        <v>623</v>
      </c>
      <c r="T29" s="496">
        <v>-597</v>
      </c>
      <c r="U29" s="102">
        <v>11</v>
      </c>
    </row>
    <row r="30" spans="1:21" s="16" customFormat="1" ht="19.5" customHeight="1">
      <c r="A30" s="93"/>
      <c r="B30" s="99" t="s">
        <v>175</v>
      </c>
      <c r="C30" s="125">
        <v>52062</v>
      </c>
      <c r="D30" s="125">
        <v>48310</v>
      </c>
      <c r="E30" s="486">
        <v>92.79320809803696</v>
      </c>
      <c r="F30" s="125">
        <v>23365</v>
      </c>
      <c r="G30" s="125">
        <v>13605</v>
      </c>
      <c r="H30" s="125">
        <v>27117</v>
      </c>
      <c r="I30" s="125">
        <v>17497</v>
      </c>
      <c r="J30" s="487">
        <v>-3892</v>
      </c>
      <c r="K30" s="125">
        <v>22079</v>
      </c>
      <c r="L30" s="125">
        <v>12944</v>
      </c>
      <c r="M30" s="125">
        <v>24487</v>
      </c>
      <c r="N30" s="125">
        <v>15478</v>
      </c>
      <c r="O30" s="485">
        <v>-2534</v>
      </c>
      <c r="P30" s="125">
        <v>1286</v>
      </c>
      <c r="Q30" s="125">
        <v>661</v>
      </c>
      <c r="R30" s="125">
        <v>2630</v>
      </c>
      <c r="S30" s="125">
        <v>2019</v>
      </c>
      <c r="T30" s="485">
        <v>-1358</v>
      </c>
      <c r="U30" s="100" t="s">
        <v>176</v>
      </c>
    </row>
    <row r="31" spans="1:21" ht="19.5" customHeight="1">
      <c r="A31" s="89">
        <v>12</v>
      </c>
      <c r="B31" s="52" t="s">
        <v>90</v>
      </c>
      <c r="C31" s="113">
        <v>17501</v>
      </c>
      <c r="D31" s="113">
        <v>16337</v>
      </c>
      <c r="E31" s="486">
        <v>93.34895148848638</v>
      </c>
      <c r="F31" s="113">
        <v>8163</v>
      </c>
      <c r="G31" s="113">
        <v>4896</v>
      </c>
      <c r="H31" s="113">
        <v>9362</v>
      </c>
      <c r="I31" s="113">
        <v>6154</v>
      </c>
      <c r="J31" s="305">
        <v>-1258</v>
      </c>
      <c r="K31" s="113">
        <v>7752</v>
      </c>
      <c r="L31" s="113">
        <v>4670</v>
      </c>
      <c r="M31" s="113">
        <v>8440</v>
      </c>
      <c r="N31" s="113">
        <v>5407</v>
      </c>
      <c r="O31" s="496">
        <v>-737</v>
      </c>
      <c r="P31" s="488">
        <v>411</v>
      </c>
      <c r="Q31" s="488">
        <v>226</v>
      </c>
      <c r="R31" s="488">
        <v>922</v>
      </c>
      <c r="S31" s="488">
        <v>747</v>
      </c>
      <c r="T31" s="496">
        <v>-521</v>
      </c>
      <c r="U31" s="102">
        <v>12</v>
      </c>
    </row>
    <row r="32" spans="1:21" ht="19.5" customHeight="1">
      <c r="A32" s="89">
        <v>13</v>
      </c>
      <c r="B32" s="52" t="s">
        <v>91</v>
      </c>
      <c r="C32" s="113">
        <v>9283</v>
      </c>
      <c r="D32" s="113">
        <v>8672</v>
      </c>
      <c r="E32" s="304">
        <v>93.4180760530001</v>
      </c>
      <c r="F32" s="113">
        <v>4410</v>
      </c>
      <c r="G32" s="113">
        <v>3017</v>
      </c>
      <c r="H32" s="113">
        <v>5002</v>
      </c>
      <c r="I32" s="113">
        <v>3615</v>
      </c>
      <c r="J32" s="305">
        <v>-598</v>
      </c>
      <c r="K32" s="113">
        <v>4314</v>
      </c>
      <c r="L32" s="113">
        <v>3014</v>
      </c>
      <c r="M32" s="113">
        <v>4455</v>
      </c>
      <c r="N32" s="113">
        <v>3161</v>
      </c>
      <c r="O32" s="496">
        <v>-147</v>
      </c>
      <c r="P32" s="488">
        <v>96</v>
      </c>
      <c r="Q32" s="490">
        <v>3</v>
      </c>
      <c r="R32" s="488">
        <v>547</v>
      </c>
      <c r="S32" s="488">
        <v>454</v>
      </c>
      <c r="T32" s="496">
        <v>-451</v>
      </c>
      <c r="U32" s="102">
        <v>13</v>
      </c>
    </row>
    <row r="33" spans="1:21" ht="19.5" customHeight="1">
      <c r="A33" s="89">
        <v>14</v>
      </c>
      <c r="B33" s="52" t="s">
        <v>177</v>
      </c>
      <c r="C33" s="113">
        <v>25278</v>
      </c>
      <c r="D33" s="113">
        <v>23301</v>
      </c>
      <c r="E33" s="304">
        <v>92.17896985521007</v>
      </c>
      <c r="F33" s="113">
        <v>10792</v>
      </c>
      <c r="G33" s="113">
        <v>5692</v>
      </c>
      <c r="H33" s="113">
        <v>12753</v>
      </c>
      <c r="I33" s="113">
        <v>7728</v>
      </c>
      <c r="J33" s="305">
        <v>-2036</v>
      </c>
      <c r="K33" s="113">
        <v>10013</v>
      </c>
      <c r="L33" s="113">
        <v>5260</v>
      </c>
      <c r="M33" s="113">
        <v>11592</v>
      </c>
      <c r="N33" s="113">
        <v>6910</v>
      </c>
      <c r="O33" s="496">
        <v>-1650</v>
      </c>
      <c r="P33" s="488">
        <v>779</v>
      </c>
      <c r="Q33" s="488">
        <v>432</v>
      </c>
      <c r="R33" s="488">
        <v>1161</v>
      </c>
      <c r="S33" s="488">
        <v>818</v>
      </c>
      <c r="T33" s="496">
        <v>-386</v>
      </c>
      <c r="U33" s="102">
        <v>14</v>
      </c>
    </row>
    <row r="34" spans="1:21" s="16" customFormat="1" ht="19.5" customHeight="1">
      <c r="A34" s="93"/>
      <c r="B34" s="99" t="s">
        <v>178</v>
      </c>
      <c r="C34" s="125">
        <v>5902</v>
      </c>
      <c r="D34" s="113">
        <v>6886</v>
      </c>
      <c r="E34" s="304">
        <v>116.6723144696713</v>
      </c>
      <c r="F34" s="113">
        <v>4557</v>
      </c>
      <c r="G34" s="113">
        <v>2103</v>
      </c>
      <c r="H34" s="113">
        <v>3563</v>
      </c>
      <c r="I34" s="113">
        <v>1112</v>
      </c>
      <c r="J34" s="487">
        <v>991</v>
      </c>
      <c r="K34" s="113">
        <v>4355</v>
      </c>
      <c r="L34" s="125">
        <v>1977</v>
      </c>
      <c r="M34" s="125">
        <v>3334</v>
      </c>
      <c r="N34" s="113">
        <v>958</v>
      </c>
      <c r="O34" s="485">
        <v>1019</v>
      </c>
      <c r="P34" s="488">
        <v>202</v>
      </c>
      <c r="Q34" s="490">
        <v>126</v>
      </c>
      <c r="R34" s="125">
        <v>229</v>
      </c>
      <c r="S34" s="125">
        <v>154</v>
      </c>
      <c r="T34" s="485">
        <v>-28</v>
      </c>
      <c r="U34" s="100" t="s">
        <v>179</v>
      </c>
    </row>
    <row r="35" spans="1:21" ht="19.5" customHeight="1">
      <c r="A35" s="89">
        <v>15</v>
      </c>
      <c r="B35" s="52" t="s">
        <v>92</v>
      </c>
      <c r="C35" s="113">
        <v>5902</v>
      </c>
      <c r="D35" s="113">
        <v>6886</v>
      </c>
      <c r="E35" s="304">
        <v>116.6723144696713</v>
      </c>
      <c r="F35" s="113">
        <v>4557</v>
      </c>
      <c r="G35" s="113">
        <v>2103</v>
      </c>
      <c r="H35" s="113">
        <v>3563</v>
      </c>
      <c r="I35" s="113">
        <v>1112</v>
      </c>
      <c r="J35" s="305">
        <v>991</v>
      </c>
      <c r="K35" s="113">
        <v>4355</v>
      </c>
      <c r="L35" s="113">
        <v>1977</v>
      </c>
      <c r="M35" s="125">
        <v>3334</v>
      </c>
      <c r="N35" s="113">
        <v>958</v>
      </c>
      <c r="O35" s="496">
        <v>1019</v>
      </c>
      <c r="P35" s="488">
        <v>202</v>
      </c>
      <c r="Q35" s="490">
        <v>126</v>
      </c>
      <c r="R35" s="488">
        <v>229</v>
      </c>
      <c r="S35" s="125">
        <v>154</v>
      </c>
      <c r="T35" s="496">
        <v>-28</v>
      </c>
      <c r="U35" s="102">
        <v>15</v>
      </c>
    </row>
    <row r="36" spans="1:21" s="16" customFormat="1" ht="19.5" customHeight="1">
      <c r="A36" s="93"/>
      <c r="B36" s="99" t="s">
        <v>180</v>
      </c>
      <c r="C36" s="125">
        <v>20148</v>
      </c>
      <c r="D36" s="113">
        <v>19184</v>
      </c>
      <c r="E36" s="486">
        <v>95.21540599563232</v>
      </c>
      <c r="F36" s="125">
        <v>10097</v>
      </c>
      <c r="G36" s="125">
        <v>3741</v>
      </c>
      <c r="H36" s="125">
        <v>11002</v>
      </c>
      <c r="I36" s="113">
        <v>4658</v>
      </c>
      <c r="J36" s="487">
        <v>-917</v>
      </c>
      <c r="K36" s="125">
        <v>9390</v>
      </c>
      <c r="L36" s="113">
        <v>3355</v>
      </c>
      <c r="M36" s="125">
        <v>10097</v>
      </c>
      <c r="N36" s="125">
        <v>4074</v>
      </c>
      <c r="O36" s="485">
        <v>-719</v>
      </c>
      <c r="P36" s="125">
        <v>707</v>
      </c>
      <c r="Q36" s="488">
        <v>386</v>
      </c>
      <c r="R36" s="125">
        <v>905</v>
      </c>
      <c r="S36" s="125">
        <v>584</v>
      </c>
      <c r="T36" s="485">
        <v>-198</v>
      </c>
      <c r="U36" s="100" t="s">
        <v>181</v>
      </c>
    </row>
    <row r="37" spans="1:21" ht="19.5" customHeight="1">
      <c r="A37" s="89">
        <v>16</v>
      </c>
      <c r="B37" s="52" t="s">
        <v>93</v>
      </c>
      <c r="C37" s="113">
        <v>20148</v>
      </c>
      <c r="D37" s="113">
        <v>19184</v>
      </c>
      <c r="E37" s="304">
        <v>95.21540599563232</v>
      </c>
      <c r="F37" s="125">
        <v>10097</v>
      </c>
      <c r="G37" s="125">
        <v>3741</v>
      </c>
      <c r="H37" s="125">
        <v>11002</v>
      </c>
      <c r="I37" s="113">
        <v>4658</v>
      </c>
      <c r="J37" s="305">
        <v>-917</v>
      </c>
      <c r="K37" s="125">
        <v>9390</v>
      </c>
      <c r="L37" s="113">
        <v>3355</v>
      </c>
      <c r="M37" s="113">
        <v>10097</v>
      </c>
      <c r="N37" s="125">
        <v>4074</v>
      </c>
      <c r="O37" s="496">
        <v>-719</v>
      </c>
      <c r="P37" s="125">
        <v>707</v>
      </c>
      <c r="Q37" s="488">
        <v>386</v>
      </c>
      <c r="R37" s="488">
        <v>905</v>
      </c>
      <c r="S37" s="488">
        <v>584</v>
      </c>
      <c r="T37" s="496">
        <v>-198</v>
      </c>
      <c r="U37" s="102">
        <v>16</v>
      </c>
    </row>
    <row r="38" spans="1:21" s="16" customFormat="1" ht="19.5" customHeight="1">
      <c r="A38" s="93"/>
      <c r="B38" s="99" t="s">
        <v>182</v>
      </c>
      <c r="C38" s="125">
        <v>40301</v>
      </c>
      <c r="D38" s="125">
        <v>37130</v>
      </c>
      <c r="E38" s="486">
        <v>92.13170889059825</v>
      </c>
      <c r="F38" s="125">
        <v>19709</v>
      </c>
      <c r="G38" s="125">
        <v>8065</v>
      </c>
      <c r="H38" s="125">
        <v>22829</v>
      </c>
      <c r="I38" s="125">
        <v>11263</v>
      </c>
      <c r="J38" s="487">
        <v>-3198</v>
      </c>
      <c r="K38" s="125">
        <v>18321</v>
      </c>
      <c r="L38" s="125">
        <v>7261</v>
      </c>
      <c r="M38" s="125">
        <v>20979</v>
      </c>
      <c r="N38" s="125">
        <v>9988</v>
      </c>
      <c r="O38" s="485">
        <v>-2727</v>
      </c>
      <c r="P38" s="125">
        <v>1388</v>
      </c>
      <c r="Q38" s="125">
        <v>804</v>
      </c>
      <c r="R38" s="125">
        <v>1850</v>
      </c>
      <c r="S38" s="125">
        <v>1275</v>
      </c>
      <c r="T38" s="485">
        <v>-471</v>
      </c>
      <c r="U38" s="100" t="s">
        <v>183</v>
      </c>
    </row>
    <row r="39" spans="1:21" ht="19.5" customHeight="1">
      <c r="A39" s="89">
        <v>17</v>
      </c>
      <c r="B39" s="52" t="s">
        <v>94</v>
      </c>
      <c r="C39" s="113">
        <v>6777</v>
      </c>
      <c r="D39" s="113">
        <v>6679</v>
      </c>
      <c r="E39" s="304">
        <v>98.55393241847426</v>
      </c>
      <c r="F39" s="113">
        <v>3139</v>
      </c>
      <c r="G39" s="113">
        <v>1975</v>
      </c>
      <c r="H39" s="113">
        <v>3227</v>
      </c>
      <c r="I39" s="113">
        <v>2075</v>
      </c>
      <c r="J39" s="305">
        <v>-100</v>
      </c>
      <c r="K39" s="113">
        <v>2820</v>
      </c>
      <c r="L39" s="113">
        <v>1756</v>
      </c>
      <c r="M39" s="113">
        <v>2948</v>
      </c>
      <c r="N39" s="113">
        <v>1895</v>
      </c>
      <c r="O39" s="496">
        <v>-139</v>
      </c>
      <c r="P39" s="488">
        <v>319</v>
      </c>
      <c r="Q39" s="488">
        <v>219</v>
      </c>
      <c r="R39" s="488">
        <v>279</v>
      </c>
      <c r="S39" s="488">
        <v>180</v>
      </c>
      <c r="T39" s="496">
        <v>39</v>
      </c>
      <c r="U39" s="102">
        <v>17</v>
      </c>
    </row>
    <row r="40" spans="1:21" ht="19.5" customHeight="1">
      <c r="A40" s="89">
        <v>18</v>
      </c>
      <c r="B40" s="52" t="s">
        <v>95</v>
      </c>
      <c r="C40" s="113">
        <v>9583</v>
      </c>
      <c r="D40" s="113">
        <v>8443</v>
      </c>
      <c r="E40" s="304">
        <v>88.10393404988</v>
      </c>
      <c r="F40" s="113">
        <v>4275</v>
      </c>
      <c r="G40" s="113">
        <v>2183</v>
      </c>
      <c r="H40" s="113">
        <v>5402</v>
      </c>
      <c r="I40" s="113">
        <v>3311</v>
      </c>
      <c r="J40" s="305">
        <v>-1128</v>
      </c>
      <c r="K40" s="113">
        <v>4165</v>
      </c>
      <c r="L40" s="113">
        <v>2151</v>
      </c>
      <c r="M40" s="113">
        <v>4965</v>
      </c>
      <c r="N40" s="113">
        <v>2951</v>
      </c>
      <c r="O40" s="496">
        <v>-800</v>
      </c>
      <c r="P40" s="488">
        <v>110</v>
      </c>
      <c r="Q40" s="488">
        <v>32</v>
      </c>
      <c r="R40" s="488">
        <v>437</v>
      </c>
      <c r="S40" s="488">
        <v>360</v>
      </c>
      <c r="T40" s="496">
        <v>-328</v>
      </c>
      <c r="U40" s="102">
        <v>18</v>
      </c>
    </row>
    <row r="41" spans="1:21" ht="19.5" customHeight="1">
      <c r="A41" s="89">
        <v>19</v>
      </c>
      <c r="B41" s="52" t="s">
        <v>96</v>
      </c>
      <c r="C41" s="113">
        <v>23941</v>
      </c>
      <c r="D41" s="113">
        <v>22008</v>
      </c>
      <c r="E41" s="304">
        <v>91.92598471241803</v>
      </c>
      <c r="F41" s="113">
        <v>12295</v>
      </c>
      <c r="G41" s="113">
        <v>3907</v>
      </c>
      <c r="H41" s="113">
        <v>14200</v>
      </c>
      <c r="I41" s="113">
        <v>5877</v>
      </c>
      <c r="J41" s="305">
        <v>-1970</v>
      </c>
      <c r="K41" s="113">
        <v>11336</v>
      </c>
      <c r="L41" s="113">
        <v>3354</v>
      </c>
      <c r="M41" s="113">
        <v>13066</v>
      </c>
      <c r="N41" s="113">
        <v>5142</v>
      </c>
      <c r="O41" s="496">
        <v>-1788</v>
      </c>
      <c r="P41" s="488">
        <v>959</v>
      </c>
      <c r="Q41" s="490">
        <v>553</v>
      </c>
      <c r="R41" s="488">
        <v>1134</v>
      </c>
      <c r="S41" s="488">
        <v>735</v>
      </c>
      <c r="T41" s="496">
        <v>-182</v>
      </c>
      <c r="U41" s="102">
        <v>19</v>
      </c>
    </row>
    <row r="42" spans="1:21" s="16" customFormat="1" ht="19.5" customHeight="1">
      <c r="A42" s="93"/>
      <c r="B42" s="99" t="s">
        <v>184</v>
      </c>
      <c r="C42" s="125">
        <v>8779</v>
      </c>
      <c r="D42" s="125">
        <v>7936</v>
      </c>
      <c r="E42" s="486">
        <v>90.39753958309602</v>
      </c>
      <c r="F42" s="125">
        <v>4407</v>
      </c>
      <c r="G42" s="113">
        <v>958</v>
      </c>
      <c r="H42" s="113">
        <v>5238</v>
      </c>
      <c r="I42" s="113">
        <v>1797</v>
      </c>
      <c r="J42" s="487">
        <v>-839</v>
      </c>
      <c r="K42" s="125">
        <v>4171</v>
      </c>
      <c r="L42" s="125">
        <v>829</v>
      </c>
      <c r="M42" s="125">
        <v>4846</v>
      </c>
      <c r="N42" s="125">
        <v>1509</v>
      </c>
      <c r="O42" s="485">
        <v>-680</v>
      </c>
      <c r="P42" s="125">
        <v>236</v>
      </c>
      <c r="Q42" s="125">
        <v>129</v>
      </c>
      <c r="R42" s="125">
        <v>392</v>
      </c>
      <c r="S42" s="125">
        <v>288</v>
      </c>
      <c r="T42" s="485">
        <v>-159</v>
      </c>
      <c r="U42" s="100" t="s">
        <v>185</v>
      </c>
    </row>
    <row r="43" spans="1:21" ht="19.5" customHeight="1" thickBot="1">
      <c r="A43" s="103">
        <v>20</v>
      </c>
      <c r="B43" s="104" t="s">
        <v>186</v>
      </c>
      <c r="C43" s="195">
        <v>8779</v>
      </c>
      <c r="D43" s="195">
        <v>7936</v>
      </c>
      <c r="E43" s="304">
        <v>90.39753958309602</v>
      </c>
      <c r="F43" s="125">
        <v>4407</v>
      </c>
      <c r="G43" s="113">
        <v>958</v>
      </c>
      <c r="H43" s="113">
        <v>5238</v>
      </c>
      <c r="I43" s="113">
        <v>1797</v>
      </c>
      <c r="J43" s="305">
        <v>-839</v>
      </c>
      <c r="K43" s="125">
        <v>4171</v>
      </c>
      <c r="L43" s="125">
        <v>829</v>
      </c>
      <c r="M43" s="113">
        <v>4846</v>
      </c>
      <c r="N43" s="113">
        <v>1509</v>
      </c>
      <c r="O43" s="496">
        <v>-680</v>
      </c>
      <c r="P43" s="488">
        <v>236</v>
      </c>
      <c r="Q43" s="125">
        <v>129</v>
      </c>
      <c r="R43" s="125">
        <v>392</v>
      </c>
      <c r="S43" s="488">
        <v>288</v>
      </c>
      <c r="T43" s="496">
        <v>-159</v>
      </c>
      <c r="U43" s="102">
        <v>20</v>
      </c>
    </row>
    <row r="44" spans="1:21" ht="19.5" customHeight="1">
      <c r="A44" s="132" t="s">
        <v>123</v>
      </c>
      <c r="B44" s="23"/>
      <c r="C44" s="23"/>
      <c r="D44" s="23"/>
      <c r="E44" s="497"/>
      <c r="F44" s="498"/>
      <c r="G44" s="498"/>
      <c r="H44" s="498"/>
      <c r="I44" s="498"/>
      <c r="J44" s="499"/>
      <c r="K44" s="498"/>
      <c r="L44" s="498"/>
      <c r="M44" s="498"/>
      <c r="N44" s="498"/>
      <c r="O44" s="499"/>
      <c r="P44" s="500"/>
      <c r="Q44" s="500"/>
      <c r="R44" s="500"/>
      <c r="S44" s="500"/>
      <c r="T44" s="499"/>
      <c r="U44" s="494"/>
    </row>
    <row r="45" spans="1:21" ht="19.5" customHeight="1">
      <c r="A45" s="238" t="s">
        <v>452</v>
      </c>
      <c r="B45" s="132"/>
      <c r="C45" s="132"/>
      <c r="D45" s="132"/>
      <c r="E45" s="304"/>
      <c r="F45" s="113"/>
      <c r="G45" s="113"/>
      <c r="H45" s="113"/>
      <c r="I45" s="113"/>
      <c r="J45" s="305"/>
      <c r="K45" s="113"/>
      <c r="L45" s="113"/>
      <c r="M45" s="113"/>
      <c r="N45" s="113"/>
      <c r="O45" s="305"/>
      <c r="P45" s="488"/>
      <c r="Q45" s="488"/>
      <c r="R45" s="488"/>
      <c r="S45" s="488"/>
      <c r="T45" s="305"/>
      <c r="U45" s="401"/>
    </row>
    <row r="46" spans="1:21" s="16" customFormat="1" ht="19.5" customHeight="1">
      <c r="A46" s="238"/>
      <c r="B46" s="126"/>
      <c r="C46" s="125"/>
      <c r="D46" s="125"/>
      <c r="E46" s="486"/>
      <c r="F46" s="125"/>
      <c r="G46" s="125"/>
      <c r="H46" s="125"/>
      <c r="I46" s="125"/>
      <c r="J46" s="487"/>
      <c r="K46" s="125"/>
      <c r="L46" s="125"/>
      <c r="M46" s="125"/>
      <c r="N46" s="125"/>
      <c r="O46" s="487"/>
      <c r="P46" s="489"/>
      <c r="Q46" s="489"/>
      <c r="R46" s="489"/>
      <c r="S46" s="489"/>
      <c r="T46" s="487"/>
      <c r="U46" s="413"/>
    </row>
    <row r="47" spans="1:21" ht="19.5" customHeight="1">
      <c r="A47" s="132"/>
      <c r="B47" s="190"/>
      <c r="C47" s="113"/>
      <c r="D47" s="113"/>
      <c r="E47" s="304"/>
      <c r="F47" s="113"/>
      <c r="G47" s="113"/>
      <c r="H47" s="113"/>
      <c r="I47" s="113"/>
      <c r="J47" s="305"/>
      <c r="K47" s="113"/>
      <c r="L47" s="113"/>
      <c r="M47" s="113"/>
      <c r="N47" s="113"/>
      <c r="O47" s="305"/>
      <c r="P47" s="488"/>
      <c r="Q47" s="488"/>
      <c r="R47" s="488"/>
      <c r="S47" s="488"/>
      <c r="T47" s="305"/>
      <c r="U47" s="401"/>
    </row>
    <row r="48" spans="1:21" ht="19.5" customHeight="1">
      <c r="A48" s="132"/>
      <c r="B48" s="190"/>
      <c r="C48" s="113"/>
      <c r="D48" s="113"/>
      <c r="E48" s="304"/>
      <c r="F48" s="113"/>
      <c r="G48" s="113"/>
      <c r="H48" s="113"/>
      <c r="I48" s="113"/>
      <c r="J48" s="305"/>
      <c r="K48" s="113"/>
      <c r="L48" s="113"/>
      <c r="M48" s="113"/>
      <c r="N48" s="113"/>
      <c r="O48" s="305"/>
      <c r="P48" s="488"/>
      <c r="Q48" s="488"/>
      <c r="R48" s="488"/>
      <c r="S48" s="488"/>
      <c r="T48" s="305"/>
      <c r="U48" s="401"/>
    </row>
    <row r="49" spans="1:21" ht="19.5" customHeight="1">
      <c r="A49" s="132"/>
      <c r="B49" s="190"/>
      <c r="C49" s="113"/>
      <c r="D49" s="113"/>
      <c r="E49" s="304"/>
      <c r="F49" s="113"/>
      <c r="G49" s="113"/>
      <c r="H49" s="113"/>
      <c r="I49" s="113"/>
      <c r="J49" s="305"/>
      <c r="K49" s="113"/>
      <c r="L49" s="113"/>
      <c r="M49" s="113"/>
      <c r="N49" s="113"/>
      <c r="O49" s="305"/>
      <c r="P49" s="488"/>
      <c r="Q49" s="488"/>
      <c r="R49" s="488"/>
      <c r="S49" s="488"/>
      <c r="T49" s="305"/>
      <c r="U49" s="401"/>
    </row>
    <row r="50" spans="1:21" ht="19.5" customHeight="1">
      <c r="A50" s="132"/>
      <c r="B50" s="190"/>
      <c r="C50" s="113"/>
      <c r="D50" s="113"/>
      <c r="E50" s="304"/>
      <c r="F50" s="113"/>
      <c r="G50" s="113"/>
      <c r="H50" s="113"/>
      <c r="I50" s="113"/>
      <c r="J50" s="305"/>
      <c r="K50" s="113"/>
      <c r="L50" s="113"/>
      <c r="M50" s="113"/>
      <c r="N50" s="113"/>
      <c r="O50" s="305"/>
      <c r="P50" s="488"/>
      <c r="Q50" s="488"/>
      <c r="R50" s="488"/>
      <c r="S50" s="488"/>
      <c r="T50" s="305"/>
      <c r="U50" s="401"/>
    </row>
    <row r="51" spans="1:21" ht="19.5" customHeight="1">
      <c r="A51" s="132"/>
      <c r="B51" s="190"/>
      <c r="C51" s="113"/>
      <c r="D51" s="113"/>
      <c r="E51" s="304"/>
      <c r="F51" s="113"/>
      <c r="G51" s="113"/>
      <c r="H51" s="113"/>
      <c r="I51" s="113"/>
      <c r="J51" s="305"/>
      <c r="K51" s="113"/>
      <c r="L51" s="113"/>
      <c r="M51" s="113"/>
      <c r="N51" s="113"/>
      <c r="O51" s="305"/>
      <c r="P51" s="488"/>
      <c r="Q51" s="488"/>
      <c r="R51" s="488"/>
      <c r="S51" s="488"/>
      <c r="T51" s="305"/>
      <c r="U51" s="401"/>
    </row>
    <row r="52" spans="1:21" s="16" customFormat="1" ht="19.5" customHeight="1">
      <c r="A52" s="210"/>
      <c r="B52" s="126"/>
      <c r="C52" s="125"/>
      <c r="D52" s="125"/>
      <c r="E52" s="486"/>
      <c r="F52" s="125"/>
      <c r="G52" s="125"/>
      <c r="H52" s="125"/>
      <c r="I52" s="125"/>
      <c r="J52" s="487"/>
      <c r="K52" s="125"/>
      <c r="L52" s="125"/>
      <c r="M52" s="125"/>
      <c r="N52" s="125"/>
      <c r="O52" s="487"/>
      <c r="P52" s="489"/>
      <c r="Q52" s="489"/>
      <c r="R52" s="489"/>
      <c r="S52" s="489"/>
      <c r="T52" s="487"/>
      <c r="U52" s="413"/>
    </row>
    <row r="53" spans="1:21" ht="19.5" customHeight="1">
      <c r="A53" s="132"/>
      <c r="B53" s="190"/>
      <c r="C53" s="113"/>
      <c r="D53" s="113"/>
      <c r="E53" s="304"/>
      <c r="F53" s="113"/>
      <c r="G53" s="113"/>
      <c r="H53" s="113"/>
      <c r="I53" s="113"/>
      <c r="J53" s="305"/>
      <c r="K53" s="113"/>
      <c r="L53" s="113"/>
      <c r="M53" s="113"/>
      <c r="N53" s="113"/>
      <c r="O53" s="305"/>
      <c r="P53" s="488"/>
      <c r="Q53" s="488"/>
      <c r="R53" s="488"/>
      <c r="S53" s="488"/>
      <c r="T53" s="305"/>
      <c r="U53" s="401"/>
    </row>
    <row r="54" spans="1:21" ht="19.5" customHeight="1">
      <c r="A54" s="132"/>
      <c r="B54" s="190"/>
      <c r="C54" s="113"/>
      <c r="D54" s="113"/>
      <c r="E54" s="304"/>
      <c r="F54" s="113"/>
      <c r="G54" s="113"/>
      <c r="H54" s="113"/>
      <c r="I54" s="113"/>
      <c r="J54" s="305"/>
      <c r="K54" s="113"/>
      <c r="L54" s="113"/>
      <c r="M54" s="113"/>
      <c r="N54" s="113"/>
      <c r="O54" s="305"/>
      <c r="P54" s="488"/>
      <c r="Q54" s="488"/>
      <c r="R54" s="488"/>
      <c r="S54" s="488"/>
      <c r="T54" s="305"/>
      <c r="U54" s="401"/>
    </row>
    <row r="55" spans="1:22" ht="19.5" customHeight="1">
      <c r="A55" s="132"/>
      <c r="B55" s="190"/>
      <c r="C55" s="113"/>
      <c r="D55" s="113"/>
      <c r="E55" s="304"/>
      <c r="F55" s="113"/>
      <c r="G55" s="113"/>
      <c r="H55" s="113"/>
      <c r="I55" s="113"/>
      <c r="J55" s="305"/>
      <c r="K55" s="113"/>
      <c r="L55" s="113"/>
      <c r="M55" s="113"/>
      <c r="N55" s="113"/>
      <c r="O55" s="305"/>
      <c r="P55" s="488"/>
      <c r="Q55" s="488"/>
      <c r="R55" s="488"/>
      <c r="S55" s="488"/>
      <c r="T55" s="305"/>
      <c r="U55" s="401"/>
      <c r="V55" s="23"/>
    </row>
    <row r="56" spans="1:22" ht="12">
      <c r="A56" s="13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</row>
    <row r="57" spans="1:22" ht="12.75" customHeight="1">
      <c r="A57" s="238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13"/>
      <c r="P57" s="113"/>
      <c r="Q57" s="113"/>
      <c r="R57" s="113"/>
      <c r="S57" s="132"/>
      <c r="T57" s="132"/>
      <c r="U57" s="132"/>
      <c r="V57" s="23"/>
    </row>
  </sheetData>
  <sheetProtection/>
  <mergeCells count="1">
    <mergeCell ref="H5:I5"/>
  </mergeCells>
  <printOptions/>
  <pageMargins left="0.3937007874015748" right="0.3937007874015748" top="0.5905511811023623" bottom="0.1968503937007874" header="0.3937007874015748" footer="0.11811023622047245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45"/>
  <sheetViews>
    <sheetView showGridLines="0" zoomScalePageLayoutView="0" workbookViewId="0" topLeftCell="A19">
      <selection activeCell="O3" sqref="O3"/>
    </sheetView>
  </sheetViews>
  <sheetFormatPr defaultColWidth="8.00390625" defaultRowHeight="13.5"/>
  <cols>
    <col min="1" max="1" width="2.375" style="22" customWidth="1"/>
    <col min="2" max="2" width="6.75390625" style="22" customWidth="1"/>
    <col min="3" max="6" width="6.625" style="22" customWidth="1"/>
    <col min="7" max="7" width="1.875" style="22" customWidth="1"/>
    <col min="8" max="8" width="5.875" style="22" customWidth="1"/>
    <col min="9" max="12" width="6.625" style="22" customWidth="1"/>
    <col min="13" max="13" width="1.875" style="22" customWidth="1"/>
    <col min="14" max="14" width="6.00390625" style="22" customWidth="1"/>
    <col min="15" max="18" width="7.75390625" style="22" customWidth="1"/>
    <col min="19" max="16384" width="8.00390625" style="15" customWidth="1"/>
  </cols>
  <sheetData>
    <row r="1" spans="2:18" s="19" customFormat="1" ht="18.75" customHeight="1">
      <c r="B1" s="114"/>
      <c r="C1" s="235"/>
      <c r="E1" s="114"/>
      <c r="I1" s="114"/>
      <c r="J1" s="114"/>
      <c r="K1" s="114"/>
      <c r="M1" s="235"/>
      <c r="N1" s="235"/>
      <c r="P1" s="114"/>
      <c r="Q1" s="114"/>
      <c r="R1" s="235" t="s">
        <v>553</v>
      </c>
    </row>
    <row r="2" ht="11.25" customHeight="1">
      <c r="S2" s="23"/>
    </row>
    <row r="3" spans="1:19" ht="12.75" customHeight="1" thickBot="1">
      <c r="A3" s="236" t="s">
        <v>554</v>
      </c>
      <c r="B3" s="236"/>
      <c r="L3" s="237"/>
      <c r="M3" s="237"/>
      <c r="N3" s="237"/>
      <c r="O3" s="237"/>
      <c r="P3" s="237"/>
      <c r="Q3" s="237"/>
      <c r="R3" s="238"/>
      <c r="S3" s="23"/>
    </row>
    <row r="4" spans="1:19" s="17" customFormat="1" ht="15" customHeight="1">
      <c r="A4" s="722" t="s">
        <v>350</v>
      </c>
      <c r="B4" s="723"/>
      <c r="C4" s="116" t="s">
        <v>555</v>
      </c>
      <c r="D4" s="116"/>
      <c r="E4" s="116"/>
      <c r="F4" s="116"/>
      <c r="G4" s="728" t="s">
        <v>226</v>
      </c>
      <c r="H4" s="729"/>
      <c r="I4" s="116" t="s">
        <v>556</v>
      </c>
      <c r="J4" s="116"/>
      <c r="K4" s="116"/>
      <c r="L4" s="116"/>
      <c r="M4" s="728" t="s">
        <v>226</v>
      </c>
      <c r="N4" s="729"/>
      <c r="O4" s="116" t="s">
        <v>584</v>
      </c>
      <c r="P4" s="116"/>
      <c r="Q4" s="116"/>
      <c r="R4" s="116"/>
      <c r="S4" s="132"/>
    </row>
    <row r="5" spans="1:19" s="17" customFormat="1" ht="15" customHeight="1">
      <c r="A5" s="724"/>
      <c r="B5" s="725"/>
      <c r="C5" s="734" t="s">
        <v>23</v>
      </c>
      <c r="D5" s="120" t="s">
        <v>76</v>
      </c>
      <c r="E5" s="121"/>
      <c r="F5" s="121"/>
      <c r="G5" s="730"/>
      <c r="H5" s="731"/>
      <c r="I5" s="734" t="s">
        <v>23</v>
      </c>
      <c r="J5" s="120" t="s">
        <v>76</v>
      </c>
      <c r="K5" s="121"/>
      <c r="L5" s="121"/>
      <c r="M5" s="730"/>
      <c r="N5" s="731"/>
      <c r="O5" s="734" t="s">
        <v>23</v>
      </c>
      <c r="P5" s="120" t="s">
        <v>76</v>
      </c>
      <c r="Q5" s="121"/>
      <c r="R5" s="121"/>
      <c r="S5" s="132"/>
    </row>
    <row r="6" spans="1:19" s="17" customFormat="1" ht="15" customHeight="1">
      <c r="A6" s="726"/>
      <c r="B6" s="727"/>
      <c r="C6" s="735"/>
      <c r="D6" s="123" t="s">
        <v>227</v>
      </c>
      <c r="E6" s="123" t="s">
        <v>20</v>
      </c>
      <c r="F6" s="124" t="s">
        <v>21</v>
      </c>
      <c r="G6" s="732"/>
      <c r="H6" s="733"/>
      <c r="I6" s="735"/>
      <c r="J6" s="123" t="s">
        <v>227</v>
      </c>
      <c r="K6" s="123" t="s">
        <v>20</v>
      </c>
      <c r="L6" s="124" t="s">
        <v>21</v>
      </c>
      <c r="M6" s="732"/>
      <c r="N6" s="733"/>
      <c r="O6" s="735"/>
      <c r="P6" s="123" t="s">
        <v>227</v>
      </c>
      <c r="Q6" s="123" t="s">
        <v>20</v>
      </c>
      <c r="R6" s="124" t="s">
        <v>21</v>
      </c>
      <c r="S6" s="132"/>
    </row>
    <row r="7" spans="1:19" s="20" customFormat="1" ht="19.5" customHeight="1">
      <c r="A7" s="239"/>
      <c r="B7" s="240" t="s">
        <v>69</v>
      </c>
      <c r="C7" s="242">
        <v>301958</v>
      </c>
      <c r="D7" s="242">
        <v>839615</v>
      </c>
      <c r="E7" s="242">
        <v>395366</v>
      </c>
      <c r="F7" s="242">
        <v>444249</v>
      </c>
      <c r="G7" s="239"/>
      <c r="H7" s="240" t="s">
        <v>69</v>
      </c>
      <c r="I7" s="242">
        <v>303808</v>
      </c>
      <c r="J7" s="242">
        <v>835016</v>
      </c>
      <c r="K7" s="242">
        <v>393190</v>
      </c>
      <c r="L7" s="242">
        <v>441826</v>
      </c>
      <c r="M7" s="239"/>
      <c r="N7" s="240" t="s">
        <v>69</v>
      </c>
      <c r="O7" s="231">
        <v>302109</v>
      </c>
      <c r="P7" s="231">
        <v>832832</v>
      </c>
      <c r="Q7" s="231">
        <v>393073</v>
      </c>
      <c r="R7" s="231">
        <v>439759</v>
      </c>
      <c r="S7" s="210"/>
    </row>
    <row r="8" spans="1:18" s="20" customFormat="1" ht="19.5" customHeight="1">
      <c r="A8" s="243"/>
      <c r="B8" s="244" t="s">
        <v>2</v>
      </c>
      <c r="C8" s="242">
        <v>253354</v>
      </c>
      <c r="D8" s="242">
        <v>693723</v>
      </c>
      <c r="E8" s="242">
        <v>326420</v>
      </c>
      <c r="F8" s="242">
        <v>367303</v>
      </c>
      <c r="G8" s="243"/>
      <c r="H8" s="244" t="s">
        <v>2</v>
      </c>
      <c r="I8" s="242">
        <v>255037</v>
      </c>
      <c r="J8" s="242">
        <v>690421</v>
      </c>
      <c r="K8" s="242">
        <v>324844</v>
      </c>
      <c r="L8" s="242">
        <v>365577</v>
      </c>
      <c r="M8" s="243"/>
      <c r="N8" s="244" t="s">
        <v>2</v>
      </c>
      <c r="O8" s="231">
        <v>253305</v>
      </c>
      <c r="P8" s="231">
        <v>689229</v>
      </c>
      <c r="Q8" s="231">
        <v>325100</v>
      </c>
      <c r="R8" s="231">
        <v>364129</v>
      </c>
    </row>
    <row r="9" spans="1:18" s="20" customFormat="1" ht="19.5" customHeight="1">
      <c r="A9" s="243"/>
      <c r="B9" s="244" t="s">
        <v>3</v>
      </c>
      <c r="C9" s="242">
        <v>48604</v>
      </c>
      <c r="D9" s="242">
        <v>145892</v>
      </c>
      <c r="E9" s="242">
        <v>68946</v>
      </c>
      <c r="F9" s="242">
        <v>76946</v>
      </c>
      <c r="G9" s="243"/>
      <c r="H9" s="244" t="s">
        <v>3</v>
      </c>
      <c r="I9" s="242">
        <v>48771</v>
      </c>
      <c r="J9" s="242">
        <v>144595</v>
      </c>
      <c r="K9" s="242">
        <v>68346</v>
      </c>
      <c r="L9" s="242">
        <v>76249</v>
      </c>
      <c r="M9" s="243"/>
      <c r="N9" s="244" t="s">
        <v>3</v>
      </c>
      <c r="O9" s="231">
        <v>48804</v>
      </c>
      <c r="P9" s="231">
        <v>143603</v>
      </c>
      <c r="Q9" s="231">
        <v>67973</v>
      </c>
      <c r="R9" s="231">
        <v>75630</v>
      </c>
    </row>
    <row r="10" spans="1:18" s="21" customFormat="1" ht="19.5" customHeight="1">
      <c r="A10" s="245"/>
      <c r="B10" s="246"/>
      <c r="C10" s="250"/>
      <c r="D10" s="250"/>
      <c r="E10" s="250"/>
      <c r="F10" s="250"/>
      <c r="G10" s="245"/>
      <c r="H10" s="246"/>
      <c r="I10" s="250"/>
      <c r="J10" s="250"/>
      <c r="K10" s="250"/>
      <c r="L10" s="250"/>
      <c r="M10" s="245"/>
      <c r="N10" s="246"/>
      <c r="O10" s="230"/>
      <c r="P10" s="230"/>
      <c r="Q10" s="230"/>
      <c r="R10" s="230"/>
    </row>
    <row r="11" spans="1:18" s="17" customFormat="1" ht="19.5" customHeight="1">
      <c r="A11" s="247">
        <v>1</v>
      </c>
      <c r="B11" s="248" t="s">
        <v>83</v>
      </c>
      <c r="C11" s="469">
        <v>92624</v>
      </c>
      <c r="D11" s="469">
        <v>235954</v>
      </c>
      <c r="E11" s="469">
        <v>111201</v>
      </c>
      <c r="F11" s="469">
        <v>124753</v>
      </c>
      <c r="G11" s="247">
        <v>1</v>
      </c>
      <c r="H11" s="248" t="s">
        <v>83</v>
      </c>
      <c r="I11" s="469">
        <v>93339</v>
      </c>
      <c r="J11" s="469">
        <v>235358</v>
      </c>
      <c r="K11" s="502">
        <v>110859</v>
      </c>
      <c r="L11" s="502">
        <v>124499</v>
      </c>
      <c r="M11" s="247">
        <v>1</v>
      </c>
      <c r="N11" s="248" t="s">
        <v>83</v>
      </c>
      <c r="O11" s="661">
        <v>93306</v>
      </c>
      <c r="P11" s="661">
        <v>236372</v>
      </c>
      <c r="Q11" s="662">
        <v>111453</v>
      </c>
      <c r="R11" s="662">
        <v>124919</v>
      </c>
    </row>
    <row r="12" spans="1:18" s="17" customFormat="1" ht="19.5" customHeight="1">
      <c r="A12" s="247">
        <v>2</v>
      </c>
      <c r="B12" s="248" t="s">
        <v>84</v>
      </c>
      <c r="C12" s="469">
        <v>44480</v>
      </c>
      <c r="D12" s="469">
        <v>124514</v>
      </c>
      <c r="E12" s="502">
        <v>58047</v>
      </c>
      <c r="F12" s="502">
        <v>66467</v>
      </c>
      <c r="G12" s="247">
        <v>2</v>
      </c>
      <c r="H12" s="248" t="s">
        <v>84</v>
      </c>
      <c r="I12" s="469">
        <v>44648</v>
      </c>
      <c r="J12" s="469">
        <v>123503</v>
      </c>
      <c r="K12" s="502">
        <v>57553</v>
      </c>
      <c r="L12" s="502">
        <v>65950</v>
      </c>
      <c r="M12" s="247">
        <v>2</v>
      </c>
      <c r="N12" s="248" t="s">
        <v>84</v>
      </c>
      <c r="O12" s="661">
        <v>43872</v>
      </c>
      <c r="P12" s="661">
        <v>122785</v>
      </c>
      <c r="Q12" s="662">
        <v>57547</v>
      </c>
      <c r="R12" s="662">
        <v>65238</v>
      </c>
    </row>
    <row r="13" spans="1:18" s="17" customFormat="1" ht="19.5" customHeight="1">
      <c r="A13" s="247">
        <v>3</v>
      </c>
      <c r="B13" s="248" t="s">
        <v>85</v>
      </c>
      <c r="C13" s="469">
        <v>27206</v>
      </c>
      <c r="D13" s="469">
        <v>71618</v>
      </c>
      <c r="E13" s="502">
        <v>34022</v>
      </c>
      <c r="F13" s="502">
        <v>37596</v>
      </c>
      <c r="G13" s="247">
        <v>3</v>
      </c>
      <c r="H13" s="248" t="s">
        <v>85</v>
      </c>
      <c r="I13" s="661">
        <v>27553</v>
      </c>
      <c r="J13" s="661">
        <v>72078</v>
      </c>
      <c r="K13" s="662">
        <v>34308</v>
      </c>
      <c r="L13" s="662">
        <v>37770</v>
      </c>
      <c r="M13" s="247">
        <v>3</v>
      </c>
      <c r="N13" s="248" t="s">
        <v>85</v>
      </c>
      <c r="O13" s="661">
        <v>27630</v>
      </c>
      <c r="P13" s="661">
        <v>72902</v>
      </c>
      <c r="Q13" s="662">
        <v>34799</v>
      </c>
      <c r="R13" s="662">
        <v>38103</v>
      </c>
    </row>
    <row r="14" spans="1:18" s="17" customFormat="1" ht="19.5" customHeight="1">
      <c r="A14" s="247">
        <v>4</v>
      </c>
      <c r="B14" s="248" t="s">
        <v>86</v>
      </c>
      <c r="C14" s="469">
        <v>7126</v>
      </c>
      <c r="D14" s="469">
        <v>20461</v>
      </c>
      <c r="E14" s="502">
        <v>9454</v>
      </c>
      <c r="F14" s="502">
        <v>11007</v>
      </c>
      <c r="G14" s="247">
        <v>4</v>
      </c>
      <c r="H14" s="248" t="s">
        <v>86</v>
      </c>
      <c r="I14" s="661">
        <v>7096</v>
      </c>
      <c r="J14" s="661">
        <v>20102</v>
      </c>
      <c r="K14" s="662">
        <v>9308</v>
      </c>
      <c r="L14" s="662">
        <v>10794</v>
      </c>
      <c r="M14" s="247">
        <v>4</v>
      </c>
      <c r="N14" s="248" t="s">
        <v>86</v>
      </c>
      <c r="O14" s="661">
        <v>6847</v>
      </c>
      <c r="P14" s="661">
        <v>19749</v>
      </c>
      <c r="Q14" s="662">
        <v>9146</v>
      </c>
      <c r="R14" s="662">
        <v>10603</v>
      </c>
    </row>
    <row r="15" spans="1:18" s="17" customFormat="1" ht="19.5" customHeight="1">
      <c r="A15" s="247">
        <v>5</v>
      </c>
      <c r="B15" s="248" t="s">
        <v>87</v>
      </c>
      <c r="C15" s="469">
        <v>19826</v>
      </c>
      <c r="D15" s="469">
        <v>56193</v>
      </c>
      <c r="E15" s="502">
        <v>26729</v>
      </c>
      <c r="F15" s="502">
        <v>29464</v>
      </c>
      <c r="G15" s="247">
        <v>5</v>
      </c>
      <c r="H15" s="248" t="s">
        <v>87</v>
      </c>
      <c r="I15" s="661">
        <v>19969</v>
      </c>
      <c r="J15" s="661">
        <v>55824</v>
      </c>
      <c r="K15" s="662">
        <v>26583</v>
      </c>
      <c r="L15" s="662">
        <v>29241</v>
      </c>
      <c r="M15" s="247">
        <v>5</v>
      </c>
      <c r="N15" s="248" t="s">
        <v>87</v>
      </c>
      <c r="O15" s="661">
        <v>19698</v>
      </c>
      <c r="P15" s="661">
        <v>55238</v>
      </c>
      <c r="Q15" s="662">
        <v>26395</v>
      </c>
      <c r="R15" s="662">
        <v>28843</v>
      </c>
    </row>
    <row r="16" spans="1:18" s="17" customFormat="1" ht="19.5" customHeight="1">
      <c r="A16" s="247">
        <v>6</v>
      </c>
      <c r="B16" s="248" t="s">
        <v>88</v>
      </c>
      <c r="C16" s="469">
        <v>16980</v>
      </c>
      <c r="D16" s="469">
        <v>49813</v>
      </c>
      <c r="E16" s="502">
        <v>23534</v>
      </c>
      <c r="F16" s="502">
        <v>26279</v>
      </c>
      <c r="G16" s="247">
        <v>6</v>
      </c>
      <c r="H16" s="248" t="s">
        <v>88</v>
      </c>
      <c r="I16" s="661">
        <v>17104</v>
      </c>
      <c r="J16" s="661">
        <v>49477</v>
      </c>
      <c r="K16" s="662">
        <v>23378</v>
      </c>
      <c r="L16" s="662">
        <v>26099</v>
      </c>
      <c r="M16" s="247">
        <v>6</v>
      </c>
      <c r="N16" s="248" t="s">
        <v>88</v>
      </c>
      <c r="O16" s="661">
        <v>16932</v>
      </c>
      <c r="P16" s="661">
        <v>49062</v>
      </c>
      <c r="Q16" s="662">
        <v>23178</v>
      </c>
      <c r="R16" s="662">
        <v>25884</v>
      </c>
    </row>
    <row r="17" spans="1:18" s="17" customFormat="1" ht="19.5" customHeight="1">
      <c r="A17" s="247">
        <v>7</v>
      </c>
      <c r="B17" s="248" t="s">
        <v>89</v>
      </c>
      <c r="C17" s="469">
        <v>10129</v>
      </c>
      <c r="D17" s="469">
        <v>30263</v>
      </c>
      <c r="E17" s="502">
        <v>14192</v>
      </c>
      <c r="F17" s="502">
        <v>16071</v>
      </c>
      <c r="G17" s="247">
        <v>7</v>
      </c>
      <c r="H17" s="248" t="s">
        <v>89</v>
      </c>
      <c r="I17" s="661">
        <v>10141</v>
      </c>
      <c r="J17" s="661">
        <v>29914</v>
      </c>
      <c r="K17" s="662">
        <v>14045</v>
      </c>
      <c r="L17" s="662">
        <v>15869</v>
      </c>
      <c r="M17" s="247">
        <v>7</v>
      </c>
      <c r="N17" s="248" t="s">
        <v>89</v>
      </c>
      <c r="O17" s="661">
        <v>10124</v>
      </c>
      <c r="P17" s="661">
        <v>29684</v>
      </c>
      <c r="Q17" s="662">
        <v>13920</v>
      </c>
      <c r="R17" s="662">
        <v>15764</v>
      </c>
    </row>
    <row r="18" spans="1:18" s="20" customFormat="1" ht="19.5" customHeight="1">
      <c r="A18" s="247">
        <v>8</v>
      </c>
      <c r="B18" s="248" t="s">
        <v>169</v>
      </c>
      <c r="C18" s="469">
        <v>14779</v>
      </c>
      <c r="D18" s="469">
        <v>44573</v>
      </c>
      <c r="E18" s="502">
        <v>20921</v>
      </c>
      <c r="F18" s="502">
        <v>23652</v>
      </c>
      <c r="G18" s="247">
        <v>8</v>
      </c>
      <c r="H18" s="248" t="s">
        <v>169</v>
      </c>
      <c r="I18" s="661">
        <v>14993</v>
      </c>
      <c r="J18" s="661">
        <v>44509</v>
      </c>
      <c r="K18" s="662">
        <v>20834</v>
      </c>
      <c r="L18" s="662">
        <v>23675</v>
      </c>
      <c r="M18" s="247">
        <v>8</v>
      </c>
      <c r="N18" s="248" t="s">
        <v>169</v>
      </c>
      <c r="O18" s="661">
        <v>14769</v>
      </c>
      <c r="P18" s="661">
        <v>44259</v>
      </c>
      <c r="Q18" s="662">
        <v>20823</v>
      </c>
      <c r="R18" s="662">
        <v>23436</v>
      </c>
    </row>
    <row r="19" spans="1:18" s="17" customFormat="1" ht="19.5" customHeight="1">
      <c r="A19" s="247">
        <v>9</v>
      </c>
      <c r="B19" s="248" t="s">
        <v>170</v>
      </c>
      <c r="C19" s="469">
        <v>9246</v>
      </c>
      <c r="D19" s="469">
        <v>27955</v>
      </c>
      <c r="E19" s="502">
        <v>12927</v>
      </c>
      <c r="F19" s="502">
        <v>15028</v>
      </c>
      <c r="G19" s="247">
        <v>9</v>
      </c>
      <c r="H19" s="248" t="s">
        <v>170</v>
      </c>
      <c r="I19" s="661">
        <v>9224</v>
      </c>
      <c r="J19" s="661">
        <v>27649</v>
      </c>
      <c r="K19" s="662">
        <v>12775</v>
      </c>
      <c r="L19" s="662">
        <v>14874</v>
      </c>
      <c r="M19" s="247">
        <v>9</v>
      </c>
      <c r="N19" s="248" t="s">
        <v>170</v>
      </c>
      <c r="O19" s="661">
        <v>9214</v>
      </c>
      <c r="P19" s="661">
        <v>27336</v>
      </c>
      <c r="Q19" s="662">
        <v>12667</v>
      </c>
      <c r="R19" s="662">
        <v>14669</v>
      </c>
    </row>
    <row r="20" spans="1:18" s="17" customFormat="1" ht="19.5" customHeight="1">
      <c r="A20" s="247">
        <v>10</v>
      </c>
      <c r="B20" s="248" t="s">
        <v>171</v>
      </c>
      <c r="C20" s="469">
        <v>10958</v>
      </c>
      <c r="D20" s="469">
        <v>32379</v>
      </c>
      <c r="E20" s="502">
        <v>15393</v>
      </c>
      <c r="F20" s="502">
        <v>16986</v>
      </c>
      <c r="G20" s="247">
        <v>10</v>
      </c>
      <c r="H20" s="248" t="s">
        <v>171</v>
      </c>
      <c r="I20" s="661">
        <v>10970</v>
      </c>
      <c r="J20" s="661">
        <v>32007</v>
      </c>
      <c r="K20" s="662">
        <v>15201</v>
      </c>
      <c r="L20" s="662">
        <v>16806</v>
      </c>
      <c r="M20" s="247">
        <v>10</v>
      </c>
      <c r="N20" s="248" t="s">
        <v>171</v>
      </c>
      <c r="O20" s="661">
        <v>10913</v>
      </c>
      <c r="P20" s="661">
        <v>31842</v>
      </c>
      <c r="Q20" s="662">
        <v>15172</v>
      </c>
      <c r="R20" s="662">
        <v>16670</v>
      </c>
    </row>
    <row r="21" spans="1:18" s="17" customFormat="1" ht="19.5" customHeight="1">
      <c r="A21" s="247"/>
      <c r="B21" s="244" t="s">
        <v>172</v>
      </c>
      <c r="C21" s="469">
        <v>5657</v>
      </c>
      <c r="D21" s="469">
        <v>16367</v>
      </c>
      <c r="E21" s="502">
        <v>8042</v>
      </c>
      <c r="F21" s="502">
        <v>8325</v>
      </c>
      <c r="G21" s="515"/>
      <c r="H21" s="244" t="s">
        <v>172</v>
      </c>
      <c r="I21" s="663">
        <v>5718</v>
      </c>
      <c r="J21" s="663">
        <v>16365</v>
      </c>
      <c r="K21" s="664">
        <v>8044</v>
      </c>
      <c r="L21" s="664">
        <v>8321</v>
      </c>
      <c r="M21" s="247"/>
      <c r="N21" s="244" t="s">
        <v>172</v>
      </c>
      <c r="O21" s="663">
        <v>5891</v>
      </c>
      <c r="P21" s="663">
        <v>16411</v>
      </c>
      <c r="Q21" s="664">
        <v>8136</v>
      </c>
      <c r="R21" s="664">
        <v>8275</v>
      </c>
    </row>
    <row r="22" spans="1:18" s="17" customFormat="1" ht="19.5" customHeight="1">
      <c r="A22" s="247">
        <v>11</v>
      </c>
      <c r="B22" s="251" t="s">
        <v>174</v>
      </c>
      <c r="C22" s="470">
        <v>5657</v>
      </c>
      <c r="D22" s="470">
        <v>16367</v>
      </c>
      <c r="E22" s="501">
        <v>8042</v>
      </c>
      <c r="F22" s="501">
        <v>8325</v>
      </c>
      <c r="G22" s="247">
        <v>11</v>
      </c>
      <c r="H22" s="251" t="s">
        <v>174</v>
      </c>
      <c r="I22" s="661">
        <v>5718</v>
      </c>
      <c r="J22" s="661">
        <v>16365</v>
      </c>
      <c r="K22" s="662">
        <v>8044</v>
      </c>
      <c r="L22" s="662">
        <v>8321</v>
      </c>
      <c r="M22" s="247">
        <v>11</v>
      </c>
      <c r="N22" s="251" t="s">
        <v>174</v>
      </c>
      <c r="O22" s="661">
        <v>5891</v>
      </c>
      <c r="P22" s="661">
        <v>16411</v>
      </c>
      <c r="Q22" s="662">
        <v>8136</v>
      </c>
      <c r="R22" s="662">
        <v>8275</v>
      </c>
    </row>
    <row r="23" spans="1:18" s="17" customFormat="1" ht="19.5" customHeight="1">
      <c r="A23" s="247"/>
      <c r="B23" s="244" t="s">
        <v>175</v>
      </c>
      <c r="C23" s="469">
        <v>18021</v>
      </c>
      <c r="D23" s="469">
        <v>52549</v>
      </c>
      <c r="E23" s="502">
        <v>24858</v>
      </c>
      <c r="F23" s="502">
        <v>27691</v>
      </c>
      <c r="G23" s="247"/>
      <c r="H23" s="244" t="s">
        <v>175</v>
      </c>
      <c r="I23" s="663">
        <v>18181</v>
      </c>
      <c r="J23" s="663">
        <v>52391</v>
      </c>
      <c r="K23" s="664">
        <v>24739</v>
      </c>
      <c r="L23" s="664">
        <v>27652</v>
      </c>
      <c r="M23" s="247"/>
      <c r="N23" s="244" t="s">
        <v>175</v>
      </c>
      <c r="O23" s="663">
        <v>18219</v>
      </c>
      <c r="P23" s="663">
        <v>52062</v>
      </c>
      <c r="Q23" s="664">
        <v>24614</v>
      </c>
      <c r="R23" s="664">
        <v>27448</v>
      </c>
    </row>
    <row r="24" spans="1:18" s="17" customFormat="1" ht="19.5" customHeight="1">
      <c r="A24" s="247">
        <v>12</v>
      </c>
      <c r="B24" s="248" t="s">
        <v>90</v>
      </c>
      <c r="C24" s="470">
        <v>6158</v>
      </c>
      <c r="D24" s="470">
        <v>17513</v>
      </c>
      <c r="E24" s="501">
        <v>8244</v>
      </c>
      <c r="F24" s="501">
        <v>9269</v>
      </c>
      <c r="G24" s="247">
        <v>12</v>
      </c>
      <c r="H24" s="248" t="s">
        <v>90</v>
      </c>
      <c r="I24" s="661">
        <v>6250</v>
      </c>
      <c r="J24" s="661">
        <v>17491</v>
      </c>
      <c r="K24" s="662">
        <v>8177</v>
      </c>
      <c r="L24" s="662">
        <v>9314</v>
      </c>
      <c r="M24" s="247">
        <v>12</v>
      </c>
      <c r="N24" s="248" t="s">
        <v>90</v>
      </c>
      <c r="O24" s="661">
        <v>6321</v>
      </c>
      <c r="P24" s="661">
        <v>17501</v>
      </c>
      <c r="Q24" s="662">
        <v>8266</v>
      </c>
      <c r="R24" s="662">
        <v>9235</v>
      </c>
    </row>
    <row r="25" spans="1:18" s="20" customFormat="1" ht="19.5" customHeight="1">
      <c r="A25" s="247">
        <v>13</v>
      </c>
      <c r="B25" s="248" t="s">
        <v>91</v>
      </c>
      <c r="C25" s="469">
        <v>3262</v>
      </c>
      <c r="D25" s="469">
        <v>9468</v>
      </c>
      <c r="E25" s="502">
        <v>4508</v>
      </c>
      <c r="F25" s="502">
        <v>4960</v>
      </c>
      <c r="G25" s="247">
        <v>13</v>
      </c>
      <c r="H25" s="248" t="s">
        <v>91</v>
      </c>
      <c r="I25" s="661">
        <v>3299</v>
      </c>
      <c r="J25" s="661">
        <v>9421</v>
      </c>
      <c r="K25" s="662">
        <v>4462</v>
      </c>
      <c r="L25" s="662">
        <v>4959</v>
      </c>
      <c r="M25" s="247">
        <v>13</v>
      </c>
      <c r="N25" s="248" t="s">
        <v>91</v>
      </c>
      <c r="O25" s="661">
        <v>3260</v>
      </c>
      <c r="P25" s="661">
        <v>9283</v>
      </c>
      <c r="Q25" s="662">
        <v>4379</v>
      </c>
      <c r="R25" s="662">
        <v>4904</v>
      </c>
    </row>
    <row r="26" spans="1:18" s="17" customFormat="1" ht="19.5" customHeight="1">
      <c r="A26" s="247">
        <v>14</v>
      </c>
      <c r="B26" s="248" t="s">
        <v>177</v>
      </c>
      <c r="C26" s="469">
        <v>8601</v>
      </c>
      <c r="D26" s="469">
        <v>25568</v>
      </c>
      <c r="E26" s="502">
        <v>12106</v>
      </c>
      <c r="F26" s="502">
        <v>13462</v>
      </c>
      <c r="G26" s="247">
        <v>14</v>
      </c>
      <c r="H26" s="248" t="s">
        <v>177</v>
      </c>
      <c r="I26" s="661">
        <v>8632</v>
      </c>
      <c r="J26" s="661">
        <v>25479</v>
      </c>
      <c r="K26" s="662">
        <v>12100</v>
      </c>
      <c r="L26" s="662">
        <v>13379</v>
      </c>
      <c r="M26" s="247">
        <v>14</v>
      </c>
      <c r="N26" s="248" t="s">
        <v>177</v>
      </c>
      <c r="O26" s="661">
        <v>8638</v>
      </c>
      <c r="P26" s="661">
        <v>25278</v>
      </c>
      <c r="Q26" s="662">
        <v>11969</v>
      </c>
      <c r="R26" s="662">
        <v>13309</v>
      </c>
    </row>
    <row r="27" spans="1:18" s="17" customFormat="1" ht="19.5" customHeight="1">
      <c r="A27" s="247"/>
      <c r="B27" s="244" t="s">
        <v>178</v>
      </c>
      <c r="C27" s="469">
        <v>2000</v>
      </c>
      <c r="D27" s="469">
        <v>6135</v>
      </c>
      <c r="E27" s="502">
        <v>3195</v>
      </c>
      <c r="F27" s="502">
        <v>2940</v>
      </c>
      <c r="G27" s="247"/>
      <c r="H27" s="244" t="s">
        <v>178</v>
      </c>
      <c r="I27" s="663">
        <v>1979</v>
      </c>
      <c r="J27" s="663">
        <v>6006</v>
      </c>
      <c r="K27" s="664">
        <v>3133</v>
      </c>
      <c r="L27" s="664">
        <v>2873</v>
      </c>
      <c r="M27" s="247"/>
      <c r="N27" s="244" t="s">
        <v>178</v>
      </c>
      <c r="O27" s="663">
        <v>1918</v>
      </c>
      <c r="P27" s="663">
        <v>5902</v>
      </c>
      <c r="Q27" s="664">
        <v>3035</v>
      </c>
      <c r="R27" s="664">
        <v>2867</v>
      </c>
    </row>
    <row r="28" spans="1:18" s="17" customFormat="1" ht="19.5" customHeight="1">
      <c r="A28" s="247">
        <v>15</v>
      </c>
      <c r="B28" s="248" t="s">
        <v>92</v>
      </c>
      <c r="C28" s="470">
        <v>2000</v>
      </c>
      <c r="D28" s="470">
        <v>6135</v>
      </c>
      <c r="E28" s="501">
        <v>3195</v>
      </c>
      <c r="F28" s="501">
        <v>2940</v>
      </c>
      <c r="G28" s="247">
        <v>15</v>
      </c>
      <c r="H28" s="248" t="s">
        <v>92</v>
      </c>
      <c r="I28" s="661">
        <v>1979</v>
      </c>
      <c r="J28" s="661">
        <v>6006</v>
      </c>
      <c r="K28" s="662">
        <v>3133</v>
      </c>
      <c r="L28" s="662">
        <v>2873</v>
      </c>
      <c r="M28" s="247">
        <v>15</v>
      </c>
      <c r="N28" s="248" t="s">
        <v>92</v>
      </c>
      <c r="O28" s="663">
        <v>1918</v>
      </c>
      <c r="P28" s="663">
        <v>5902</v>
      </c>
      <c r="Q28" s="664">
        <v>3035</v>
      </c>
      <c r="R28" s="664">
        <v>2867</v>
      </c>
    </row>
    <row r="29" spans="1:18" s="17" customFormat="1" ht="19.5" customHeight="1">
      <c r="A29" s="247"/>
      <c r="B29" s="244" t="s">
        <v>180</v>
      </c>
      <c r="C29" s="469">
        <v>6932</v>
      </c>
      <c r="D29" s="469">
        <v>20424</v>
      </c>
      <c r="E29" s="502">
        <v>9485</v>
      </c>
      <c r="F29" s="502">
        <v>10939</v>
      </c>
      <c r="G29" s="247"/>
      <c r="H29" s="244" t="s">
        <v>180</v>
      </c>
      <c r="I29" s="663">
        <v>6936</v>
      </c>
      <c r="J29" s="663">
        <v>20151</v>
      </c>
      <c r="K29" s="664">
        <v>9352</v>
      </c>
      <c r="L29" s="664">
        <v>10799</v>
      </c>
      <c r="M29" s="247"/>
      <c r="N29" s="244" t="s">
        <v>180</v>
      </c>
      <c r="O29" s="663">
        <v>6900</v>
      </c>
      <c r="P29" s="663">
        <v>20148</v>
      </c>
      <c r="Q29" s="664">
        <v>9356</v>
      </c>
      <c r="R29" s="664">
        <v>10792</v>
      </c>
    </row>
    <row r="30" spans="1:18" s="17" customFormat="1" ht="19.5" customHeight="1">
      <c r="A30" s="247">
        <v>16</v>
      </c>
      <c r="B30" s="248" t="s">
        <v>93</v>
      </c>
      <c r="C30" s="470">
        <v>6932</v>
      </c>
      <c r="D30" s="470">
        <v>20424</v>
      </c>
      <c r="E30" s="501">
        <v>9485</v>
      </c>
      <c r="F30" s="501">
        <v>10939</v>
      </c>
      <c r="G30" s="247">
        <v>16</v>
      </c>
      <c r="H30" s="248" t="s">
        <v>93</v>
      </c>
      <c r="I30" s="661">
        <v>6936</v>
      </c>
      <c r="J30" s="661">
        <v>20151</v>
      </c>
      <c r="K30" s="662">
        <v>9352</v>
      </c>
      <c r="L30" s="662">
        <v>10799</v>
      </c>
      <c r="M30" s="247">
        <v>16</v>
      </c>
      <c r="N30" s="248" t="s">
        <v>93</v>
      </c>
      <c r="O30" s="661">
        <v>6900</v>
      </c>
      <c r="P30" s="661">
        <v>20148</v>
      </c>
      <c r="Q30" s="662">
        <v>9356</v>
      </c>
      <c r="R30" s="662">
        <v>10792</v>
      </c>
    </row>
    <row r="31" spans="1:18" s="17" customFormat="1" ht="19.5" customHeight="1">
      <c r="A31" s="247"/>
      <c r="B31" s="244" t="s">
        <v>182</v>
      </c>
      <c r="C31" s="469">
        <v>13076</v>
      </c>
      <c r="D31" s="469">
        <v>41059</v>
      </c>
      <c r="E31" s="502">
        <v>18972</v>
      </c>
      <c r="F31" s="502">
        <v>22087</v>
      </c>
      <c r="G31" s="247"/>
      <c r="H31" s="244" t="s">
        <v>182</v>
      </c>
      <c r="I31" s="663">
        <v>13065</v>
      </c>
      <c r="J31" s="663">
        <v>40518</v>
      </c>
      <c r="K31" s="664">
        <v>18766</v>
      </c>
      <c r="L31" s="664">
        <v>21752</v>
      </c>
      <c r="M31" s="247"/>
      <c r="N31" s="244" t="s">
        <v>182</v>
      </c>
      <c r="O31" s="663">
        <v>13038</v>
      </c>
      <c r="P31" s="663">
        <v>40301</v>
      </c>
      <c r="Q31" s="664">
        <v>18707</v>
      </c>
      <c r="R31" s="664">
        <v>21594</v>
      </c>
    </row>
    <row r="32" spans="1:18" s="20" customFormat="1" ht="19.5" customHeight="1">
      <c r="A32" s="247">
        <v>17</v>
      </c>
      <c r="B32" s="248" t="s">
        <v>94</v>
      </c>
      <c r="C32" s="470">
        <v>2612</v>
      </c>
      <c r="D32" s="470">
        <v>6986</v>
      </c>
      <c r="E32" s="501">
        <v>3177</v>
      </c>
      <c r="F32" s="501">
        <v>3809</v>
      </c>
      <c r="G32" s="247">
        <v>17</v>
      </c>
      <c r="H32" s="248" t="s">
        <v>94</v>
      </c>
      <c r="I32" s="661">
        <v>2585</v>
      </c>
      <c r="J32" s="661">
        <v>6860</v>
      </c>
      <c r="K32" s="662">
        <v>3124</v>
      </c>
      <c r="L32" s="662">
        <v>3736</v>
      </c>
      <c r="M32" s="247">
        <v>17</v>
      </c>
      <c r="N32" s="248" t="s">
        <v>94</v>
      </c>
      <c r="O32" s="661">
        <v>2560</v>
      </c>
      <c r="P32" s="661">
        <v>6777</v>
      </c>
      <c r="Q32" s="662">
        <v>3077</v>
      </c>
      <c r="R32" s="662">
        <v>3700</v>
      </c>
    </row>
    <row r="33" spans="1:18" s="17" customFormat="1" ht="19.5" customHeight="1">
      <c r="A33" s="247">
        <v>18</v>
      </c>
      <c r="B33" s="248" t="s">
        <v>95</v>
      </c>
      <c r="C33" s="469">
        <v>3159</v>
      </c>
      <c r="D33" s="469">
        <v>9538</v>
      </c>
      <c r="E33" s="502">
        <v>4473</v>
      </c>
      <c r="F33" s="502">
        <v>5065</v>
      </c>
      <c r="G33" s="247">
        <v>18</v>
      </c>
      <c r="H33" s="248" t="s">
        <v>95</v>
      </c>
      <c r="I33" s="661">
        <v>3190</v>
      </c>
      <c r="J33" s="661">
        <v>9531</v>
      </c>
      <c r="K33" s="662">
        <v>4484</v>
      </c>
      <c r="L33" s="662">
        <v>5047</v>
      </c>
      <c r="M33" s="247">
        <v>18</v>
      </c>
      <c r="N33" s="248" t="s">
        <v>95</v>
      </c>
      <c r="O33" s="661">
        <v>3225</v>
      </c>
      <c r="P33" s="661">
        <v>9583</v>
      </c>
      <c r="Q33" s="662">
        <v>4497</v>
      </c>
      <c r="R33" s="662">
        <v>5086</v>
      </c>
    </row>
    <row r="34" spans="1:18" s="17" customFormat="1" ht="19.5" customHeight="1">
      <c r="A34" s="247">
        <v>19</v>
      </c>
      <c r="B34" s="248" t="s">
        <v>96</v>
      </c>
      <c r="C34" s="469">
        <v>7305</v>
      </c>
      <c r="D34" s="469">
        <v>24535</v>
      </c>
      <c r="E34" s="502">
        <v>11322</v>
      </c>
      <c r="F34" s="502">
        <v>13213</v>
      </c>
      <c r="G34" s="247">
        <v>19</v>
      </c>
      <c r="H34" s="248" t="s">
        <v>96</v>
      </c>
      <c r="I34" s="661">
        <v>7290</v>
      </c>
      <c r="J34" s="661">
        <v>24127</v>
      </c>
      <c r="K34" s="662">
        <v>11158</v>
      </c>
      <c r="L34" s="662">
        <v>12969</v>
      </c>
      <c r="M34" s="247">
        <v>19</v>
      </c>
      <c r="N34" s="248" t="s">
        <v>96</v>
      </c>
      <c r="O34" s="661">
        <v>7253</v>
      </c>
      <c r="P34" s="661">
        <v>23941</v>
      </c>
      <c r="Q34" s="662">
        <v>11133</v>
      </c>
      <c r="R34" s="662">
        <v>12808</v>
      </c>
    </row>
    <row r="35" spans="1:18" s="17" customFormat="1" ht="19.5" customHeight="1">
      <c r="A35" s="247"/>
      <c r="B35" s="244" t="s">
        <v>184</v>
      </c>
      <c r="C35" s="469">
        <v>2918</v>
      </c>
      <c r="D35" s="469">
        <v>9358</v>
      </c>
      <c r="E35" s="502">
        <v>4394</v>
      </c>
      <c r="F35" s="502">
        <v>4964</v>
      </c>
      <c r="G35" s="247"/>
      <c r="H35" s="244" t="s">
        <v>184</v>
      </c>
      <c r="I35" s="663">
        <v>2892</v>
      </c>
      <c r="J35" s="663">
        <v>9164</v>
      </c>
      <c r="K35" s="664">
        <v>4312</v>
      </c>
      <c r="L35" s="664">
        <v>4852</v>
      </c>
      <c r="M35" s="247"/>
      <c r="N35" s="244" t="s">
        <v>184</v>
      </c>
      <c r="O35" s="663">
        <v>2838</v>
      </c>
      <c r="P35" s="663">
        <v>8779</v>
      </c>
      <c r="Q35" s="664">
        <v>4125</v>
      </c>
      <c r="R35" s="664">
        <v>4654</v>
      </c>
    </row>
    <row r="36" spans="1:18" s="17" customFormat="1" ht="19.5" customHeight="1">
      <c r="A36" s="247">
        <v>20</v>
      </c>
      <c r="B36" s="248" t="s">
        <v>186</v>
      </c>
      <c r="C36" s="470">
        <v>2918</v>
      </c>
      <c r="D36" s="470">
        <v>9358</v>
      </c>
      <c r="E36" s="501">
        <v>4394</v>
      </c>
      <c r="F36" s="501">
        <v>4964</v>
      </c>
      <c r="G36" s="247">
        <v>20</v>
      </c>
      <c r="H36" s="248" t="s">
        <v>186</v>
      </c>
      <c r="I36" s="661">
        <v>2892</v>
      </c>
      <c r="J36" s="661">
        <v>9164</v>
      </c>
      <c r="K36" s="662">
        <v>4312</v>
      </c>
      <c r="L36" s="662">
        <v>4852</v>
      </c>
      <c r="M36" s="247">
        <v>20</v>
      </c>
      <c r="N36" s="248" t="s">
        <v>186</v>
      </c>
      <c r="O36" s="663">
        <v>2838</v>
      </c>
      <c r="P36" s="663">
        <v>8779</v>
      </c>
      <c r="Q36" s="664">
        <v>4125</v>
      </c>
      <c r="R36" s="664">
        <v>4654</v>
      </c>
    </row>
    <row r="37" spans="1:18" s="17" customFormat="1" ht="19.5" customHeight="1">
      <c r="A37" s="247"/>
      <c r="B37" s="248"/>
      <c r="C37" s="249"/>
      <c r="D37" s="249"/>
      <c r="E37" s="249"/>
      <c r="F37" s="250"/>
      <c r="G37" s="247"/>
      <c r="H37" s="248"/>
      <c r="M37" s="247"/>
      <c r="N37" s="248"/>
      <c r="O37" s="232"/>
      <c r="P37" s="232"/>
      <c r="Q37" s="503"/>
      <c r="R37" s="503"/>
    </row>
    <row r="38" spans="1:18" s="20" customFormat="1" ht="19.5" customHeight="1">
      <c r="A38" s="247"/>
      <c r="B38" s="248"/>
      <c r="C38" s="249"/>
      <c r="D38" s="249"/>
      <c r="E38" s="249"/>
      <c r="F38" s="250"/>
      <c r="G38" s="247"/>
      <c r="H38" s="248"/>
      <c r="M38" s="247"/>
      <c r="N38" s="248"/>
      <c r="O38" s="23"/>
      <c r="P38" s="23"/>
      <c r="Q38" s="23"/>
      <c r="R38" s="23"/>
    </row>
    <row r="39" spans="1:14" s="17" customFormat="1" ht="19.5" customHeight="1">
      <c r="A39" s="247"/>
      <c r="B39" s="248"/>
      <c r="C39" s="241"/>
      <c r="D39" s="241"/>
      <c r="E39" s="241"/>
      <c r="F39" s="242"/>
      <c r="G39" s="247"/>
      <c r="H39" s="244"/>
      <c r="M39" s="247"/>
      <c r="N39" s="244"/>
    </row>
    <row r="40" spans="1:14" s="17" customFormat="1" ht="19.5" customHeight="1">
      <c r="A40" s="247"/>
      <c r="B40" s="248"/>
      <c r="C40" s="249"/>
      <c r="D40" s="249"/>
      <c r="E40" s="249"/>
      <c r="F40" s="250"/>
      <c r="G40" s="247"/>
      <c r="H40" s="248"/>
      <c r="I40" s="249"/>
      <c r="J40" s="249"/>
      <c r="K40" s="249"/>
      <c r="L40" s="250"/>
      <c r="M40" s="247"/>
      <c r="N40" s="248"/>
    </row>
    <row r="41" spans="1:14" s="17" customFormat="1" ht="15.75" customHeight="1">
      <c r="A41" s="111"/>
      <c r="B41" s="112"/>
      <c r="G41" s="111"/>
      <c r="H41" s="112"/>
      <c r="M41" s="111"/>
      <c r="N41" s="112"/>
    </row>
    <row r="42" spans="1:18" s="17" customFormat="1" ht="18" customHeight="1">
      <c r="A42" s="247"/>
      <c r="B42" s="248"/>
      <c r="C42" s="249"/>
      <c r="D42" s="249"/>
      <c r="E42" s="249"/>
      <c r="F42" s="250"/>
      <c r="G42" s="247"/>
      <c r="H42" s="248"/>
      <c r="I42" s="249"/>
      <c r="J42" s="249"/>
      <c r="K42" s="249"/>
      <c r="L42" s="250"/>
      <c r="M42" s="247"/>
      <c r="N42" s="248"/>
      <c r="R42" s="674"/>
    </row>
    <row r="43" spans="1:18" s="17" customFormat="1" ht="21" customHeight="1" thickBot="1">
      <c r="A43" s="252"/>
      <c r="B43" s="253"/>
      <c r="C43" s="254"/>
      <c r="D43" s="254"/>
      <c r="E43" s="254"/>
      <c r="F43" s="254"/>
      <c r="G43" s="252"/>
      <c r="H43" s="253"/>
      <c r="I43" s="254"/>
      <c r="J43" s="254"/>
      <c r="K43" s="254"/>
      <c r="L43" s="254"/>
      <c r="M43" s="252"/>
      <c r="N43" s="253"/>
      <c r="O43" s="471"/>
      <c r="P43" s="149"/>
      <c r="Q43" s="149"/>
      <c r="R43" s="678"/>
    </row>
    <row r="44" spans="1:18" ht="12.75" customHeight="1">
      <c r="A44" s="17" t="s">
        <v>402</v>
      </c>
      <c r="R44" s="676"/>
    </row>
    <row r="45" spans="1:18" ht="12">
      <c r="A45" s="255" t="s">
        <v>557</v>
      </c>
      <c r="C45" s="238"/>
      <c r="D45" s="238"/>
      <c r="E45" s="238"/>
      <c r="F45" s="238"/>
      <c r="G45" s="238"/>
      <c r="H45" s="238"/>
      <c r="R45" s="677"/>
    </row>
  </sheetData>
  <sheetProtection/>
  <mergeCells count="6">
    <mergeCell ref="A4:B6"/>
    <mergeCell ref="G4:H6"/>
    <mergeCell ref="M4:N6"/>
    <mergeCell ref="C5:C6"/>
    <mergeCell ref="I5:I6"/>
    <mergeCell ref="O5:O6"/>
  </mergeCells>
  <printOptions/>
  <pageMargins left="0.3937007874015748" right="0.3937007874015748" top="0.5905511811023623" bottom="0.3937007874015748" header="0.3937007874015748" footer="0.11811023622047245"/>
  <pageSetup fitToHeight="1" fitToWidth="1"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Q40"/>
  <sheetViews>
    <sheetView showGridLines="0" zoomScalePageLayoutView="0" workbookViewId="0" topLeftCell="A22">
      <selection activeCell="D4" sqref="D4:G4"/>
    </sheetView>
  </sheetViews>
  <sheetFormatPr defaultColWidth="8.00390625" defaultRowHeight="13.5"/>
  <cols>
    <col min="1" max="1" width="2.625" style="15" customWidth="1"/>
    <col min="2" max="2" width="9.375" style="15" customWidth="1"/>
    <col min="3" max="3" width="0.875" style="15" customWidth="1"/>
    <col min="4" max="7" width="8.125" style="15" customWidth="1"/>
    <col min="8" max="8" width="2.625" style="15" customWidth="1"/>
    <col min="9" max="9" width="9.375" style="15" customWidth="1"/>
    <col min="10" max="10" width="0.875" style="15" customWidth="1"/>
    <col min="11" max="14" width="8.00390625" style="15" customWidth="1"/>
    <col min="15" max="17" width="9.00390625" style="540" customWidth="1"/>
    <col min="18" max="16384" width="8.00390625" style="15" customWidth="1"/>
  </cols>
  <sheetData>
    <row r="1" spans="1:10" s="17" customFormat="1" ht="18.75" customHeight="1">
      <c r="A1" s="113"/>
      <c r="B1" s="114" t="s">
        <v>627</v>
      </c>
      <c r="C1" s="113"/>
      <c r="D1" s="18"/>
      <c r="E1" s="18"/>
      <c r="F1" s="18"/>
      <c r="G1" s="18"/>
      <c r="H1" s="113"/>
      <c r="I1" s="113"/>
      <c r="J1" s="113"/>
    </row>
    <row r="2" spans="1:10" s="17" customFormat="1" ht="11.25" customHeight="1">
      <c r="A2" s="113"/>
      <c r="B2" s="114"/>
      <c r="C2" s="113"/>
      <c r="D2" s="18"/>
      <c r="E2" s="18"/>
      <c r="F2" s="18"/>
      <c r="G2" s="18"/>
      <c r="H2" s="113"/>
      <c r="I2" s="113"/>
      <c r="J2" s="113"/>
    </row>
    <row r="3" spans="1:14" s="17" customFormat="1" ht="12.75" customHeight="1" thickBot="1">
      <c r="A3" s="113"/>
      <c r="B3" s="113"/>
      <c r="C3" s="113"/>
      <c r="D3" s="113"/>
      <c r="E3" s="113"/>
      <c r="F3" s="113"/>
      <c r="G3" s="115"/>
      <c r="H3" s="113"/>
      <c r="I3" s="113"/>
      <c r="J3" s="113"/>
      <c r="K3" s="113"/>
      <c r="L3" s="113"/>
      <c r="M3" s="113"/>
      <c r="N3" s="115" t="s">
        <v>121</v>
      </c>
    </row>
    <row r="4" spans="1:14" s="17" customFormat="1" ht="15" customHeight="1">
      <c r="A4" s="736" t="s">
        <v>545</v>
      </c>
      <c r="B4" s="737"/>
      <c r="C4" s="738"/>
      <c r="D4" s="116" t="s">
        <v>583</v>
      </c>
      <c r="E4" s="116"/>
      <c r="F4" s="116"/>
      <c r="G4" s="116"/>
      <c r="H4" s="736" t="s">
        <v>545</v>
      </c>
      <c r="I4" s="737"/>
      <c r="J4" s="738"/>
      <c r="K4" s="118" t="s">
        <v>628</v>
      </c>
      <c r="L4" s="118"/>
      <c r="M4" s="118"/>
      <c r="N4" s="118"/>
    </row>
    <row r="5" spans="1:14" s="17" customFormat="1" ht="15" customHeight="1">
      <c r="A5" s="739"/>
      <c r="B5" s="740"/>
      <c r="C5" s="741"/>
      <c r="D5" s="734" t="s">
        <v>23</v>
      </c>
      <c r="E5" s="120" t="s">
        <v>76</v>
      </c>
      <c r="F5" s="121"/>
      <c r="G5" s="121"/>
      <c r="H5" s="739"/>
      <c r="I5" s="740"/>
      <c r="J5" s="741"/>
      <c r="K5" s="734" t="s">
        <v>23</v>
      </c>
      <c r="L5" s="120" t="s">
        <v>76</v>
      </c>
      <c r="M5" s="121"/>
      <c r="N5" s="121"/>
    </row>
    <row r="6" spans="1:14" s="17" customFormat="1" ht="15" customHeight="1">
      <c r="A6" s="742"/>
      <c r="B6" s="743"/>
      <c r="C6" s="744"/>
      <c r="D6" s="735"/>
      <c r="E6" s="123" t="s">
        <v>227</v>
      </c>
      <c r="F6" s="123" t="s">
        <v>20</v>
      </c>
      <c r="G6" s="124" t="s">
        <v>21</v>
      </c>
      <c r="H6" s="742"/>
      <c r="I6" s="743"/>
      <c r="J6" s="744"/>
      <c r="K6" s="735"/>
      <c r="L6" s="123" t="s">
        <v>227</v>
      </c>
      <c r="M6" s="123" t="s">
        <v>20</v>
      </c>
      <c r="N6" s="124" t="s">
        <v>21</v>
      </c>
    </row>
    <row r="7" spans="1:14" s="20" customFormat="1" ht="19.5" customHeight="1">
      <c r="A7" s="128"/>
      <c r="B7" s="126" t="s">
        <v>69</v>
      </c>
      <c r="C7" s="127"/>
      <c r="D7" s="231">
        <v>304646</v>
      </c>
      <c r="E7" s="231">
        <v>828388</v>
      </c>
      <c r="F7" s="231">
        <v>391276</v>
      </c>
      <c r="G7" s="231">
        <v>437112</v>
      </c>
      <c r="H7" s="128"/>
      <c r="I7" s="126" t="s">
        <v>69</v>
      </c>
      <c r="J7" s="127"/>
      <c r="K7" s="231">
        <v>307514</v>
      </c>
      <c r="L7" s="231">
        <v>823620</v>
      </c>
      <c r="M7" s="231">
        <v>389350</v>
      </c>
      <c r="N7" s="231">
        <v>434270</v>
      </c>
    </row>
    <row r="8" spans="1:14" s="20" customFormat="1" ht="19.5" customHeight="1">
      <c r="A8" s="128"/>
      <c r="B8" s="126" t="s">
        <v>2</v>
      </c>
      <c r="C8" s="127"/>
      <c r="D8" s="231">
        <v>255491</v>
      </c>
      <c r="E8" s="231">
        <v>685887</v>
      </c>
      <c r="F8" s="231">
        <v>323731</v>
      </c>
      <c r="G8" s="231">
        <v>362156</v>
      </c>
      <c r="H8" s="128"/>
      <c r="I8" s="126" t="s">
        <v>2</v>
      </c>
      <c r="J8" s="127"/>
      <c r="K8" s="231">
        <v>258039</v>
      </c>
      <c r="L8" s="231">
        <v>682350</v>
      </c>
      <c r="M8" s="231">
        <v>322405</v>
      </c>
      <c r="N8" s="231">
        <v>359945</v>
      </c>
    </row>
    <row r="9" spans="1:14" s="20" customFormat="1" ht="19.5" customHeight="1">
      <c r="A9" s="128"/>
      <c r="B9" s="126" t="s">
        <v>3</v>
      </c>
      <c r="C9" s="127"/>
      <c r="D9" s="231">
        <v>49155</v>
      </c>
      <c r="E9" s="231">
        <v>142501</v>
      </c>
      <c r="F9" s="231">
        <v>67545</v>
      </c>
      <c r="G9" s="231">
        <v>74956</v>
      </c>
      <c r="H9" s="128"/>
      <c r="I9" s="126" t="s">
        <v>3</v>
      </c>
      <c r="J9" s="127"/>
      <c r="K9" s="231">
        <v>49475</v>
      </c>
      <c r="L9" s="231">
        <v>141270</v>
      </c>
      <c r="M9" s="231">
        <v>66945</v>
      </c>
      <c r="N9" s="231">
        <v>74325</v>
      </c>
    </row>
    <row r="10" spans="1:14" s="17" customFormat="1" ht="19.5" customHeight="1">
      <c r="A10" s="131"/>
      <c r="B10" s="129"/>
      <c r="C10" s="130"/>
      <c r="D10" s="230"/>
      <c r="E10" s="230"/>
      <c r="F10" s="230"/>
      <c r="G10" s="230"/>
      <c r="H10" s="131"/>
      <c r="I10" s="129"/>
      <c r="J10" s="130"/>
      <c r="K10" s="230"/>
      <c r="L10" s="230"/>
      <c r="M10" s="230"/>
      <c r="N10" s="230"/>
    </row>
    <row r="11" spans="1:14" s="17" customFormat="1" ht="19.5" customHeight="1">
      <c r="A11" s="111"/>
      <c r="B11" s="133"/>
      <c r="C11" s="112"/>
      <c r="D11" s="230"/>
      <c r="E11" s="230"/>
      <c r="F11" s="230"/>
      <c r="G11" s="230"/>
      <c r="H11" s="111"/>
      <c r="I11" s="133"/>
      <c r="J11" s="112"/>
      <c r="K11" s="230"/>
      <c r="L11" s="230"/>
      <c r="M11" s="230"/>
      <c r="N11" s="230"/>
    </row>
    <row r="12" spans="1:14" s="17" customFormat="1" ht="19.5" customHeight="1">
      <c r="A12" s="136">
        <v>1</v>
      </c>
      <c r="B12" s="134" t="s">
        <v>83</v>
      </c>
      <c r="C12" s="135"/>
      <c r="D12" s="232">
        <v>94086</v>
      </c>
      <c r="E12" s="232">
        <v>235625</v>
      </c>
      <c r="F12" s="503">
        <v>111197</v>
      </c>
      <c r="G12" s="503">
        <v>124428</v>
      </c>
      <c r="H12" s="136">
        <v>1</v>
      </c>
      <c r="I12" s="134" t="s">
        <v>83</v>
      </c>
      <c r="J12" s="135"/>
      <c r="K12" s="232">
        <v>95179</v>
      </c>
      <c r="L12" s="232">
        <v>235082</v>
      </c>
      <c r="M12" s="503">
        <v>111024</v>
      </c>
      <c r="N12" s="503">
        <v>124058</v>
      </c>
    </row>
    <row r="13" spans="1:14" s="17" customFormat="1" ht="19.5" customHeight="1">
      <c r="A13" s="136">
        <v>2</v>
      </c>
      <c r="B13" s="134" t="s">
        <v>84</v>
      </c>
      <c r="C13" s="135"/>
      <c r="D13" s="232">
        <v>44048</v>
      </c>
      <c r="E13" s="232">
        <v>121610</v>
      </c>
      <c r="F13" s="503">
        <v>56937</v>
      </c>
      <c r="G13" s="503">
        <v>64673</v>
      </c>
      <c r="H13" s="136">
        <v>2</v>
      </c>
      <c r="I13" s="134" t="s">
        <v>84</v>
      </c>
      <c r="J13" s="135"/>
      <c r="K13" s="232">
        <v>44255</v>
      </c>
      <c r="L13" s="232">
        <v>120331</v>
      </c>
      <c r="M13" s="503">
        <v>56383</v>
      </c>
      <c r="N13" s="503">
        <v>63948</v>
      </c>
    </row>
    <row r="14" spans="1:14" s="17" customFormat="1" ht="19.5" customHeight="1">
      <c r="A14" s="136">
        <v>3</v>
      </c>
      <c r="B14" s="134" t="s">
        <v>85</v>
      </c>
      <c r="C14" s="135"/>
      <c r="D14" s="232">
        <v>28240</v>
      </c>
      <c r="E14" s="232">
        <v>73382</v>
      </c>
      <c r="F14" s="503">
        <v>35095</v>
      </c>
      <c r="G14" s="503">
        <v>38287</v>
      </c>
      <c r="H14" s="136">
        <v>3</v>
      </c>
      <c r="I14" s="134" t="s">
        <v>85</v>
      </c>
      <c r="J14" s="135"/>
      <c r="K14" s="232">
        <v>28768</v>
      </c>
      <c r="L14" s="232">
        <v>73755</v>
      </c>
      <c r="M14" s="503">
        <v>35334</v>
      </c>
      <c r="N14" s="503">
        <v>38421</v>
      </c>
    </row>
    <row r="15" spans="1:14" s="17" customFormat="1" ht="19.5" customHeight="1">
      <c r="A15" s="136">
        <v>4</v>
      </c>
      <c r="B15" s="134" t="s">
        <v>86</v>
      </c>
      <c r="C15" s="135"/>
      <c r="D15" s="232">
        <v>6790</v>
      </c>
      <c r="E15" s="232">
        <v>19450</v>
      </c>
      <c r="F15" s="503">
        <v>9022</v>
      </c>
      <c r="G15" s="503">
        <v>10428</v>
      </c>
      <c r="H15" s="136">
        <v>4</v>
      </c>
      <c r="I15" s="134" t="s">
        <v>86</v>
      </c>
      <c r="J15" s="135"/>
      <c r="K15" s="232">
        <v>6823</v>
      </c>
      <c r="L15" s="232">
        <v>19168</v>
      </c>
      <c r="M15" s="503">
        <v>8887</v>
      </c>
      <c r="N15" s="503">
        <v>10281</v>
      </c>
    </row>
    <row r="16" spans="1:14" s="509" customFormat="1" ht="19.5" customHeight="1">
      <c r="A16" s="136">
        <v>5</v>
      </c>
      <c r="B16" s="134" t="s">
        <v>87</v>
      </c>
      <c r="C16" s="135"/>
      <c r="D16" s="232">
        <v>19896</v>
      </c>
      <c r="E16" s="232">
        <v>54851</v>
      </c>
      <c r="F16" s="503">
        <v>26251</v>
      </c>
      <c r="G16" s="503">
        <v>28600</v>
      </c>
      <c r="H16" s="136">
        <v>5</v>
      </c>
      <c r="I16" s="134" t="s">
        <v>87</v>
      </c>
      <c r="J16" s="135"/>
      <c r="K16" s="232">
        <v>20167</v>
      </c>
      <c r="L16" s="232">
        <v>54573</v>
      </c>
      <c r="M16" s="503">
        <v>26190</v>
      </c>
      <c r="N16" s="503">
        <v>28383</v>
      </c>
    </row>
    <row r="17" spans="1:14" s="509" customFormat="1" ht="19.5" customHeight="1">
      <c r="A17" s="136">
        <v>6</v>
      </c>
      <c r="B17" s="134" t="s">
        <v>88</v>
      </c>
      <c r="C17" s="135"/>
      <c r="D17" s="232">
        <v>17064</v>
      </c>
      <c r="E17" s="232">
        <v>48799</v>
      </c>
      <c r="F17" s="503">
        <v>23043</v>
      </c>
      <c r="G17" s="503">
        <v>25756</v>
      </c>
      <c r="H17" s="136">
        <v>6</v>
      </c>
      <c r="I17" s="134" t="s">
        <v>88</v>
      </c>
      <c r="J17" s="135"/>
      <c r="K17" s="232">
        <v>17165</v>
      </c>
      <c r="L17" s="232">
        <v>48467</v>
      </c>
      <c r="M17" s="503">
        <v>22924</v>
      </c>
      <c r="N17" s="503">
        <v>25543</v>
      </c>
    </row>
    <row r="18" spans="1:14" s="509" customFormat="1" ht="19.5" customHeight="1">
      <c r="A18" s="136">
        <v>7</v>
      </c>
      <c r="B18" s="134" t="s">
        <v>89</v>
      </c>
      <c r="C18" s="135"/>
      <c r="D18" s="232">
        <v>10147</v>
      </c>
      <c r="E18" s="232">
        <v>29392</v>
      </c>
      <c r="F18" s="503">
        <v>13784</v>
      </c>
      <c r="G18" s="503">
        <v>15608</v>
      </c>
      <c r="H18" s="136">
        <v>7</v>
      </c>
      <c r="I18" s="134" t="s">
        <v>89</v>
      </c>
      <c r="J18" s="135"/>
      <c r="K18" s="232">
        <v>10176</v>
      </c>
      <c r="L18" s="232">
        <v>29015</v>
      </c>
      <c r="M18" s="503">
        <v>13583</v>
      </c>
      <c r="N18" s="503">
        <v>15432</v>
      </c>
    </row>
    <row r="19" spans="1:14" s="509" customFormat="1" ht="19.5" customHeight="1">
      <c r="A19" s="136">
        <v>8</v>
      </c>
      <c r="B19" s="134" t="s">
        <v>169</v>
      </c>
      <c r="C19" s="135"/>
      <c r="D19" s="232">
        <v>14949</v>
      </c>
      <c r="E19" s="232">
        <v>44031</v>
      </c>
      <c r="F19" s="503">
        <v>20725</v>
      </c>
      <c r="G19" s="503">
        <v>23306</v>
      </c>
      <c r="H19" s="136">
        <v>8</v>
      </c>
      <c r="I19" s="134" t="s">
        <v>169</v>
      </c>
      <c r="J19" s="135"/>
      <c r="K19" s="232">
        <v>15107</v>
      </c>
      <c r="L19" s="232">
        <v>43808</v>
      </c>
      <c r="M19" s="503">
        <v>20665</v>
      </c>
      <c r="N19" s="503">
        <v>23143</v>
      </c>
    </row>
    <row r="20" spans="1:14" s="509" customFormat="1" ht="19.5" customHeight="1">
      <c r="A20" s="136">
        <v>9</v>
      </c>
      <c r="B20" s="134" t="s">
        <v>170</v>
      </c>
      <c r="C20" s="135"/>
      <c r="D20" s="232">
        <v>9245</v>
      </c>
      <c r="E20" s="232">
        <v>27087</v>
      </c>
      <c r="F20" s="503">
        <v>12570</v>
      </c>
      <c r="G20" s="503">
        <v>14517</v>
      </c>
      <c r="H20" s="136">
        <v>9</v>
      </c>
      <c r="I20" s="134" t="s">
        <v>170</v>
      </c>
      <c r="J20" s="135"/>
      <c r="K20" s="232">
        <v>9244</v>
      </c>
      <c r="L20" s="232">
        <v>26743</v>
      </c>
      <c r="M20" s="503">
        <v>12400</v>
      </c>
      <c r="N20" s="503">
        <v>14343</v>
      </c>
    </row>
    <row r="21" spans="1:14" s="509" customFormat="1" ht="19.5" customHeight="1">
      <c r="A21" s="136">
        <v>10</v>
      </c>
      <c r="B21" s="134" t="s">
        <v>171</v>
      </c>
      <c r="C21" s="135"/>
      <c r="D21" s="232">
        <v>11026</v>
      </c>
      <c r="E21" s="232">
        <v>31660</v>
      </c>
      <c r="F21" s="503">
        <v>15107</v>
      </c>
      <c r="G21" s="503">
        <v>16553</v>
      </c>
      <c r="H21" s="136">
        <v>10</v>
      </c>
      <c r="I21" s="134" t="s">
        <v>171</v>
      </c>
      <c r="J21" s="135"/>
      <c r="K21" s="232">
        <v>11155</v>
      </c>
      <c r="L21" s="232">
        <v>31408</v>
      </c>
      <c r="M21" s="503">
        <v>15015</v>
      </c>
      <c r="N21" s="503">
        <v>16393</v>
      </c>
    </row>
    <row r="22" spans="1:14" s="16" customFormat="1" ht="19.5" customHeight="1">
      <c r="A22" s="140"/>
      <c r="B22" s="137" t="s">
        <v>172</v>
      </c>
      <c r="C22" s="138"/>
      <c r="D22" s="233">
        <v>5932</v>
      </c>
      <c r="E22" s="233">
        <v>16396</v>
      </c>
      <c r="F22" s="504">
        <v>8107</v>
      </c>
      <c r="G22" s="504">
        <v>8289</v>
      </c>
      <c r="H22" s="140"/>
      <c r="I22" s="137" t="s">
        <v>172</v>
      </c>
      <c r="J22" s="138"/>
      <c r="K22" s="233">
        <v>6000</v>
      </c>
      <c r="L22" s="233">
        <v>16337</v>
      </c>
      <c r="M22" s="504">
        <v>8072</v>
      </c>
      <c r="N22" s="504">
        <v>8265</v>
      </c>
    </row>
    <row r="23" spans="1:14" s="509" customFormat="1" ht="19.5" customHeight="1">
      <c r="A23" s="136">
        <v>11</v>
      </c>
      <c r="B23" s="139" t="s">
        <v>174</v>
      </c>
      <c r="C23" s="135"/>
      <c r="D23" s="232">
        <v>5932</v>
      </c>
      <c r="E23" s="232">
        <v>16396</v>
      </c>
      <c r="F23" s="503">
        <v>8107</v>
      </c>
      <c r="G23" s="503">
        <v>8289</v>
      </c>
      <c r="H23" s="136">
        <v>11</v>
      </c>
      <c r="I23" s="139" t="s">
        <v>174</v>
      </c>
      <c r="J23" s="135"/>
      <c r="K23" s="232">
        <v>6000</v>
      </c>
      <c r="L23" s="232">
        <v>16337</v>
      </c>
      <c r="M23" s="503">
        <v>8072</v>
      </c>
      <c r="N23" s="503">
        <v>8265</v>
      </c>
    </row>
    <row r="24" spans="1:14" s="511" customFormat="1" ht="19.5" customHeight="1">
      <c r="A24" s="510"/>
      <c r="B24" s="137" t="s">
        <v>175</v>
      </c>
      <c r="C24" s="138"/>
      <c r="D24" s="233">
        <v>18459</v>
      </c>
      <c r="E24" s="233">
        <v>51986</v>
      </c>
      <c r="F24" s="504">
        <v>24594</v>
      </c>
      <c r="G24" s="504">
        <v>27392</v>
      </c>
      <c r="H24" s="510"/>
      <c r="I24" s="137" t="s">
        <v>175</v>
      </c>
      <c r="J24" s="138"/>
      <c r="K24" s="233">
        <v>18692</v>
      </c>
      <c r="L24" s="233">
        <v>51922</v>
      </c>
      <c r="M24" s="504">
        <v>24609</v>
      </c>
      <c r="N24" s="504">
        <v>27313</v>
      </c>
    </row>
    <row r="25" spans="1:14" s="509" customFormat="1" ht="19.5" customHeight="1">
      <c r="A25" s="136">
        <v>12</v>
      </c>
      <c r="B25" s="134" t="s">
        <v>90</v>
      </c>
      <c r="C25" s="135"/>
      <c r="D25" s="232">
        <v>6388</v>
      </c>
      <c r="E25" s="232">
        <v>17412</v>
      </c>
      <c r="F25" s="503">
        <v>8247</v>
      </c>
      <c r="G25" s="503">
        <v>9165</v>
      </c>
      <c r="H25" s="136">
        <v>12</v>
      </c>
      <c r="I25" s="134" t="s">
        <v>90</v>
      </c>
      <c r="J25" s="135"/>
      <c r="K25" s="232">
        <v>6509</v>
      </c>
      <c r="L25" s="232">
        <v>17404</v>
      </c>
      <c r="M25" s="503">
        <v>8243</v>
      </c>
      <c r="N25" s="503">
        <v>9161</v>
      </c>
    </row>
    <row r="26" spans="1:17" ht="19.5" customHeight="1">
      <c r="A26" s="136">
        <v>13</v>
      </c>
      <c r="B26" s="134" t="s">
        <v>91</v>
      </c>
      <c r="C26" s="135"/>
      <c r="D26" s="232">
        <v>3344</v>
      </c>
      <c r="E26" s="232">
        <v>9360</v>
      </c>
      <c r="F26" s="503">
        <v>4426</v>
      </c>
      <c r="G26" s="503">
        <v>4934</v>
      </c>
      <c r="H26" s="136">
        <v>13</v>
      </c>
      <c r="I26" s="134" t="s">
        <v>91</v>
      </c>
      <c r="J26" s="135"/>
      <c r="K26" s="232">
        <v>3384</v>
      </c>
      <c r="L26" s="232">
        <v>9367</v>
      </c>
      <c r="M26" s="503">
        <v>4433</v>
      </c>
      <c r="N26" s="503">
        <v>4934</v>
      </c>
      <c r="O26" s="15"/>
      <c r="P26" s="15"/>
      <c r="Q26" s="15"/>
    </row>
    <row r="27" spans="1:14" s="509" customFormat="1" ht="19.5" customHeight="1">
      <c r="A27" s="136">
        <v>14</v>
      </c>
      <c r="B27" s="134" t="s">
        <v>177</v>
      </c>
      <c r="C27" s="135"/>
      <c r="D27" s="232">
        <v>8727</v>
      </c>
      <c r="E27" s="232">
        <v>25214</v>
      </c>
      <c r="F27" s="503">
        <v>11921</v>
      </c>
      <c r="G27" s="503">
        <v>13293</v>
      </c>
      <c r="H27" s="136">
        <v>14</v>
      </c>
      <c r="I27" s="134" t="s">
        <v>177</v>
      </c>
      <c r="J27" s="135"/>
      <c r="K27" s="232">
        <v>8799</v>
      </c>
      <c r="L27" s="232">
        <v>25151</v>
      </c>
      <c r="M27" s="503">
        <v>11933</v>
      </c>
      <c r="N27" s="503">
        <v>13218</v>
      </c>
    </row>
    <row r="28" spans="1:14" s="16" customFormat="1" ht="19.5" customHeight="1">
      <c r="A28" s="140"/>
      <c r="B28" s="137" t="s">
        <v>178</v>
      </c>
      <c r="C28" s="138"/>
      <c r="D28" s="233">
        <v>1924</v>
      </c>
      <c r="E28" s="233">
        <v>5780</v>
      </c>
      <c r="F28" s="504">
        <v>2999</v>
      </c>
      <c r="G28" s="504">
        <v>2781</v>
      </c>
      <c r="H28" s="140"/>
      <c r="I28" s="137" t="s">
        <v>178</v>
      </c>
      <c r="J28" s="138"/>
      <c r="K28" s="233">
        <v>1910</v>
      </c>
      <c r="L28" s="233">
        <v>5620</v>
      </c>
      <c r="M28" s="504">
        <v>2926</v>
      </c>
      <c r="N28" s="504">
        <v>2694</v>
      </c>
    </row>
    <row r="29" spans="1:14" s="509" customFormat="1" ht="19.5" customHeight="1">
      <c r="A29" s="136">
        <v>15</v>
      </c>
      <c r="B29" s="134" t="s">
        <v>92</v>
      </c>
      <c r="C29" s="135"/>
      <c r="D29" s="232">
        <v>1924</v>
      </c>
      <c r="E29" s="232">
        <v>5780</v>
      </c>
      <c r="F29" s="503">
        <v>2999</v>
      </c>
      <c r="G29" s="503">
        <v>2781</v>
      </c>
      <c r="H29" s="136">
        <v>15</v>
      </c>
      <c r="I29" s="134" t="s">
        <v>92</v>
      </c>
      <c r="J29" s="135"/>
      <c r="K29" s="232">
        <v>1910</v>
      </c>
      <c r="L29" s="232">
        <v>5620</v>
      </c>
      <c r="M29" s="503">
        <v>2926</v>
      </c>
      <c r="N29" s="503">
        <v>2694</v>
      </c>
    </row>
    <row r="30" spans="1:14" s="511" customFormat="1" ht="19.5" customHeight="1">
      <c r="A30" s="140"/>
      <c r="B30" s="137" t="s">
        <v>180</v>
      </c>
      <c r="C30" s="138"/>
      <c r="D30" s="233">
        <v>6937</v>
      </c>
      <c r="E30" s="233">
        <v>19971</v>
      </c>
      <c r="F30" s="504">
        <v>9278</v>
      </c>
      <c r="G30" s="504">
        <v>10693</v>
      </c>
      <c r="H30" s="140"/>
      <c r="I30" s="137" t="s">
        <v>180</v>
      </c>
      <c r="J30" s="138"/>
      <c r="K30" s="233">
        <v>6981</v>
      </c>
      <c r="L30" s="233">
        <v>19783</v>
      </c>
      <c r="M30" s="504">
        <v>9179</v>
      </c>
      <c r="N30" s="504">
        <v>10604</v>
      </c>
    </row>
    <row r="31" spans="1:14" s="509" customFormat="1" ht="19.5" customHeight="1">
      <c r="A31" s="136">
        <v>16</v>
      </c>
      <c r="B31" s="134" t="s">
        <v>93</v>
      </c>
      <c r="C31" s="135"/>
      <c r="D31" s="232">
        <v>6937</v>
      </c>
      <c r="E31" s="232">
        <v>19971</v>
      </c>
      <c r="F31" s="503">
        <v>9278</v>
      </c>
      <c r="G31" s="503">
        <v>10693</v>
      </c>
      <c r="H31" s="136">
        <v>16</v>
      </c>
      <c r="I31" s="134" t="s">
        <v>93</v>
      </c>
      <c r="J31" s="135"/>
      <c r="K31" s="232">
        <v>6981</v>
      </c>
      <c r="L31" s="232">
        <v>19783</v>
      </c>
      <c r="M31" s="503">
        <v>9179</v>
      </c>
      <c r="N31" s="503">
        <v>10604</v>
      </c>
    </row>
    <row r="32" spans="1:14" s="16" customFormat="1" ht="19.5" customHeight="1">
      <c r="A32" s="140"/>
      <c r="B32" s="137" t="s">
        <v>182</v>
      </c>
      <c r="C32" s="138"/>
      <c r="D32" s="233">
        <v>13062</v>
      </c>
      <c r="E32" s="233">
        <v>39787</v>
      </c>
      <c r="F32" s="504">
        <v>18549</v>
      </c>
      <c r="G32" s="504">
        <v>21238</v>
      </c>
      <c r="H32" s="140"/>
      <c r="I32" s="137" t="s">
        <v>182</v>
      </c>
      <c r="J32" s="138"/>
      <c r="K32" s="233">
        <v>13063</v>
      </c>
      <c r="L32" s="233">
        <v>39209</v>
      </c>
      <c r="M32" s="504">
        <v>18226</v>
      </c>
      <c r="N32" s="504">
        <v>20983</v>
      </c>
    </row>
    <row r="33" spans="1:14" s="509" customFormat="1" ht="19.5" customHeight="1">
      <c r="A33" s="136">
        <v>17</v>
      </c>
      <c r="B33" s="134" t="s">
        <v>94</v>
      </c>
      <c r="C33" s="135"/>
      <c r="D33" s="232">
        <v>2550</v>
      </c>
      <c r="E33" s="232">
        <v>6675</v>
      </c>
      <c r="F33" s="503">
        <v>3057</v>
      </c>
      <c r="G33" s="503">
        <v>3618</v>
      </c>
      <c r="H33" s="136">
        <v>17</v>
      </c>
      <c r="I33" s="134" t="s">
        <v>94</v>
      </c>
      <c r="J33" s="135"/>
      <c r="K33" s="232">
        <v>2516</v>
      </c>
      <c r="L33" s="232">
        <v>6551</v>
      </c>
      <c r="M33" s="503">
        <v>2997</v>
      </c>
      <c r="N33" s="503">
        <v>3554</v>
      </c>
    </row>
    <row r="34" spans="1:17" ht="19.5" customHeight="1">
      <c r="A34" s="136">
        <v>18</v>
      </c>
      <c r="B34" s="134" t="s">
        <v>95</v>
      </c>
      <c r="C34" s="135"/>
      <c r="D34" s="232">
        <v>3261</v>
      </c>
      <c r="E34" s="232">
        <v>9519</v>
      </c>
      <c r="F34" s="503">
        <v>4459</v>
      </c>
      <c r="G34" s="503">
        <v>5060</v>
      </c>
      <c r="H34" s="136">
        <v>18</v>
      </c>
      <c r="I34" s="134" t="s">
        <v>95</v>
      </c>
      <c r="J34" s="135"/>
      <c r="K34" s="232">
        <v>3294</v>
      </c>
      <c r="L34" s="232">
        <v>9484</v>
      </c>
      <c r="M34" s="503">
        <v>4432</v>
      </c>
      <c r="N34" s="503">
        <v>5052</v>
      </c>
      <c r="O34" s="15"/>
      <c r="P34" s="15"/>
      <c r="Q34" s="15"/>
    </row>
    <row r="35" spans="1:14" s="509" customFormat="1" ht="19.5" customHeight="1">
      <c r="A35" s="136">
        <v>19</v>
      </c>
      <c r="B35" s="134" t="s">
        <v>96</v>
      </c>
      <c r="C35" s="135"/>
      <c r="D35" s="232">
        <v>7251</v>
      </c>
      <c r="E35" s="232">
        <v>23593</v>
      </c>
      <c r="F35" s="503">
        <v>11033</v>
      </c>
      <c r="G35" s="503">
        <v>12560</v>
      </c>
      <c r="H35" s="136">
        <v>19</v>
      </c>
      <c r="I35" s="134" t="s">
        <v>96</v>
      </c>
      <c r="J35" s="135"/>
      <c r="K35" s="232">
        <v>7253</v>
      </c>
      <c r="L35" s="232">
        <v>23174</v>
      </c>
      <c r="M35" s="503">
        <v>10797</v>
      </c>
      <c r="N35" s="503">
        <v>12377</v>
      </c>
    </row>
    <row r="36" spans="1:14" s="16" customFormat="1" ht="19.5" customHeight="1">
      <c r="A36" s="140"/>
      <c r="B36" s="137" t="s">
        <v>184</v>
      </c>
      <c r="C36" s="138"/>
      <c r="D36" s="233">
        <v>2841</v>
      </c>
      <c r="E36" s="233">
        <v>8581</v>
      </c>
      <c r="F36" s="504">
        <v>4018</v>
      </c>
      <c r="G36" s="504">
        <v>4563</v>
      </c>
      <c r="H36" s="140"/>
      <c r="I36" s="137" t="s">
        <v>184</v>
      </c>
      <c r="J36" s="138"/>
      <c r="K36" s="233">
        <v>2829</v>
      </c>
      <c r="L36" s="233">
        <v>8399</v>
      </c>
      <c r="M36" s="504">
        <v>3933</v>
      </c>
      <c r="N36" s="504">
        <v>4466</v>
      </c>
    </row>
    <row r="37" spans="1:14" s="509" customFormat="1" ht="19.5" customHeight="1">
      <c r="A37" s="136">
        <v>20</v>
      </c>
      <c r="B37" s="134" t="s">
        <v>186</v>
      </c>
      <c r="C37" s="135"/>
      <c r="D37" s="232">
        <v>2841</v>
      </c>
      <c r="E37" s="232">
        <v>8581</v>
      </c>
      <c r="F37" s="503">
        <v>4018</v>
      </c>
      <c r="G37" s="503">
        <v>4563</v>
      </c>
      <c r="H37" s="136">
        <v>20</v>
      </c>
      <c r="I37" s="134" t="s">
        <v>186</v>
      </c>
      <c r="J37" s="135"/>
      <c r="K37" s="232">
        <v>2829</v>
      </c>
      <c r="L37" s="232">
        <v>8399</v>
      </c>
      <c r="M37" s="503">
        <v>3933</v>
      </c>
      <c r="N37" s="503">
        <v>4466</v>
      </c>
    </row>
    <row r="38" spans="1:14" s="16" customFormat="1" ht="22.5" customHeight="1">
      <c r="A38" s="140"/>
      <c r="B38" s="23"/>
      <c r="C38" s="138"/>
      <c r="D38" s="234"/>
      <c r="E38" s="234"/>
      <c r="F38" s="234"/>
      <c r="G38" s="234"/>
      <c r="H38" s="140"/>
      <c r="I38" s="23"/>
      <c r="J38" s="138"/>
      <c r="K38" s="234"/>
      <c r="L38" s="234"/>
      <c r="M38" s="234"/>
      <c r="N38" s="234"/>
    </row>
    <row r="39" spans="1:14" ht="22.5" customHeight="1" thickBot="1">
      <c r="A39" s="142"/>
      <c r="B39" s="143"/>
      <c r="C39" s="141"/>
      <c r="D39" s="143"/>
      <c r="E39" s="143"/>
      <c r="F39" s="143"/>
      <c r="G39" s="143"/>
      <c r="H39" s="142"/>
      <c r="I39" s="143"/>
      <c r="J39" s="141"/>
      <c r="K39" s="143"/>
      <c r="L39" s="143"/>
      <c r="M39" s="143"/>
      <c r="N39" s="143"/>
    </row>
    <row r="40" spans="1:10" ht="13.5">
      <c r="A40" s="23"/>
      <c r="B40" s="23"/>
      <c r="C40" s="23"/>
      <c r="D40" s="23"/>
      <c r="E40" s="23"/>
      <c r="F40" s="23"/>
      <c r="G40" s="23"/>
      <c r="H40" s="23"/>
      <c r="J40" s="23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</sheetData>
  <sheetProtection/>
  <mergeCells count="4">
    <mergeCell ref="A4:C6"/>
    <mergeCell ref="H4:J6"/>
    <mergeCell ref="D5:D6"/>
    <mergeCell ref="K5:K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X59"/>
  <sheetViews>
    <sheetView showGridLines="0" zoomScalePageLayoutView="0" workbookViewId="0" topLeftCell="A22">
      <selection activeCell="X13" sqref="X13"/>
    </sheetView>
  </sheetViews>
  <sheetFormatPr defaultColWidth="8.00390625" defaultRowHeight="13.5"/>
  <cols>
    <col min="1" max="1" width="3.125" style="15" customWidth="1"/>
    <col min="2" max="2" width="9.375" style="15" customWidth="1"/>
    <col min="3" max="3" width="1.4921875" style="15" customWidth="1"/>
    <col min="4" max="4" width="12.50390625" style="23" customWidth="1"/>
    <col min="5" max="5" width="10.75390625" style="15" customWidth="1"/>
    <col min="6" max="11" width="10.00390625" style="15" customWidth="1"/>
    <col min="12" max="12" width="7.625" style="15" customWidth="1"/>
    <col min="13" max="13" width="7.00390625" style="15" customWidth="1"/>
    <col min="14" max="14" width="7.50390625" style="15" customWidth="1"/>
    <col min="15" max="15" width="7.00390625" style="15" customWidth="1"/>
    <col min="16" max="16" width="7.50390625" style="15" customWidth="1"/>
    <col min="17" max="17" width="7.00390625" style="15" customWidth="1"/>
    <col min="18" max="18" width="7.50390625" style="15" customWidth="1"/>
    <col min="19" max="19" width="7.00390625" style="15" customWidth="1"/>
    <col min="20" max="23" width="7.75390625" style="15" customWidth="1"/>
    <col min="24" max="24" width="8.125" style="15" customWidth="1"/>
    <col min="25" max="16384" width="8.00390625" style="15" customWidth="1"/>
  </cols>
  <sheetData>
    <row r="1" spans="2:24" ht="18.75" customHeight="1">
      <c r="B1" s="144"/>
      <c r="C1" s="144"/>
      <c r="D1" s="144"/>
      <c r="E1" s="145"/>
      <c r="F1" s="146"/>
      <c r="H1" s="145"/>
      <c r="I1" s="145"/>
      <c r="J1" s="145"/>
      <c r="K1" s="147" t="s">
        <v>558</v>
      </c>
      <c r="L1" s="148" t="s">
        <v>629</v>
      </c>
      <c r="M1" s="148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</row>
    <row r="2" spans="1:3" ht="11.25" customHeight="1">
      <c r="A2" s="23"/>
      <c r="B2" s="23"/>
      <c r="C2" s="23"/>
    </row>
    <row r="3" spans="1:24" ht="12.75" thickBot="1">
      <c r="A3" s="149" t="s">
        <v>228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50"/>
      <c r="X3" s="151" t="s">
        <v>559</v>
      </c>
    </row>
    <row r="4" spans="1:24" s="17" customFormat="1" ht="12.75" customHeight="1">
      <c r="A4" s="152"/>
      <c r="B4" s="152"/>
      <c r="C4" s="153"/>
      <c r="D4" s="152"/>
      <c r="E4" s="153"/>
      <c r="F4" s="116" t="s">
        <v>229</v>
      </c>
      <c r="G4" s="116"/>
      <c r="H4" s="116"/>
      <c r="I4" s="116"/>
      <c r="J4" s="116"/>
      <c r="K4" s="154"/>
      <c r="L4" s="505" t="s">
        <v>230</v>
      </c>
      <c r="M4" s="155"/>
      <c r="N4" s="156"/>
      <c r="O4" s="155"/>
      <c r="P4" s="155"/>
      <c r="Q4" s="155"/>
      <c r="R4" s="155"/>
      <c r="S4" s="155"/>
      <c r="T4" s="155"/>
      <c r="U4" s="157"/>
      <c r="V4" s="152"/>
      <c r="W4" s="153" t="s">
        <v>193</v>
      </c>
      <c r="X4" s="152"/>
    </row>
    <row r="5" spans="2:24" s="17" customFormat="1" ht="12.75" customHeight="1">
      <c r="B5" s="158" t="s">
        <v>231</v>
      </c>
      <c r="C5" s="112"/>
      <c r="D5" s="159" t="s">
        <v>232</v>
      </c>
      <c r="E5" s="160"/>
      <c r="F5" s="121" t="s">
        <v>630</v>
      </c>
      <c r="G5" s="122"/>
      <c r="H5" s="121" t="s">
        <v>560</v>
      </c>
      <c r="I5" s="122"/>
      <c r="J5" s="121" t="s">
        <v>233</v>
      </c>
      <c r="K5" s="121"/>
      <c r="L5" s="120" t="s">
        <v>234</v>
      </c>
      <c r="M5" s="121"/>
      <c r="N5" s="121"/>
      <c r="O5" s="122"/>
      <c r="P5" s="161" t="s">
        <v>235</v>
      </c>
      <c r="Q5" s="121"/>
      <c r="R5" s="121"/>
      <c r="S5" s="122"/>
      <c r="T5" s="121" t="s">
        <v>236</v>
      </c>
      <c r="U5" s="122"/>
      <c r="V5" s="162" t="s">
        <v>237</v>
      </c>
      <c r="W5" s="160"/>
      <c r="X5" s="163" t="s">
        <v>631</v>
      </c>
    </row>
    <row r="6" spans="2:24" s="17" customFormat="1" ht="5.25" customHeight="1">
      <c r="B6" s="745" t="s">
        <v>561</v>
      </c>
      <c r="C6" s="112"/>
      <c r="D6" s="132"/>
      <c r="E6" s="112"/>
      <c r="G6" s="160"/>
      <c r="I6" s="160"/>
      <c r="K6" s="156"/>
      <c r="L6" s="312"/>
      <c r="M6" s="122"/>
      <c r="N6" s="164"/>
      <c r="O6" s="122"/>
      <c r="P6" s="164"/>
      <c r="Q6" s="122"/>
      <c r="R6" s="164"/>
      <c r="S6" s="122"/>
      <c r="U6" s="112"/>
      <c r="W6" s="112"/>
      <c r="X6" s="747" t="s">
        <v>562</v>
      </c>
    </row>
    <row r="7" spans="1:24" s="17" customFormat="1" ht="12.75" customHeight="1">
      <c r="A7" s="165"/>
      <c r="B7" s="746"/>
      <c r="C7" s="166"/>
      <c r="D7" s="165"/>
      <c r="E7" s="167" t="s">
        <v>116</v>
      </c>
      <c r="F7" s="165"/>
      <c r="G7" s="167" t="s">
        <v>116</v>
      </c>
      <c r="H7" s="165"/>
      <c r="I7" s="167" t="s">
        <v>116</v>
      </c>
      <c r="J7" s="165"/>
      <c r="K7" s="168" t="s">
        <v>116</v>
      </c>
      <c r="L7" s="506" t="s">
        <v>238</v>
      </c>
      <c r="M7" s="167" t="s">
        <v>116</v>
      </c>
      <c r="N7" s="169" t="s">
        <v>239</v>
      </c>
      <c r="O7" s="167" t="s">
        <v>116</v>
      </c>
      <c r="P7" s="169" t="s">
        <v>238</v>
      </c>
      <c r="Q7" s="167" t="s">
        <v>116</v>
      </c>
      <c r="R7" s="169" t="s">
        <v>240</v>
      </c>
      <c r="S7" s="167" t="s">
        <v>116</v>
      </c>
      <c r="T7" s="165"/>
      <c r="U7" s="167" t="s">
        <v>116</v>
      </c>
      <c r="V7" s="165"/>
      <c r="W7" s="167" t="s">
        <v>116</v>
      </c>
      <c r="X7" s="748"/>
    </row>
    <row r="8" spans="1:24" s="17" customFormat="1" ht="3.75" customHeight="1">
      <c r="A8" s="132"/>
      <c r="B8" s="134"/>
      <c r="C8" s="112"/>
      <c r="D8" s="132"/>
      <c r="E8" s="133"/>
      <c r="F8" s="132"/>
      <c r="G8" s="133"/>
      <c r="H8" s="132"/>
      <c r="I8" s="133"/>
      <c r="J8" s="132"/>
      <c r="K8" s="133"/>
      <c r="L8" s="170"/>
      <c r="M8" s="133"/>
      <c r="N8" s="170"/>
      <c r="O8" s="133"/>
      <c r="P8" s="170"/>
      <c r="Q8" s="133"/>
      <c r="R8" s="170"/>
      <c r="S8" s="133"/>
      <c r="T8" s="132"/>
      <c r="U8" s="133"/>
      <c r="V8" s="132"/>
      <c r="W8" s="133"/>
      <c r="X8" s="171"/>
    </row>
    <row r="9" spans="2:24" s="17" customFormat="1" ht="18" customHeight="1">
      <c r="B9" s="172" t="s">
        <v>632</v>
      </c>
      <c r="C9" s="112"/>
      <c r="D9" s="113">
        <v>839615</v>
      </c>
      <c r="E9" s="389">
        <v>395366</v>
      </c>
      <c r="F9" s="18">
        <v>7304</v>
      </c>
      <c r="G9" s="18">
        <v>3704</v>
      </c>
      <c r="H9" s="18">
        <v>9710</v>
      </c>
      <c r="I9" s="18">
        <v>4806</v>
      </c>
      <c r="J9" s="173">
        <v>-2406</v>
      </c>
      <c r="K9" s="173">
        <v>-1102</v>
      </c>
      <c r="L9" s="18">
        <v>11033</v>
      </c>
      <c r="M9" s="18">
        <v>5259</v>
      </c>
      <c r="N9" s="18">
        <v>18107</v>
      </c>
      <c r="O9" s="18">
        <v>9813</v>
      </c>
      <c r="P9" s="18">
        <v>11033</v>
      </c>
      <c r="Q9" s="18">
        <v>5259</v>
      </c>
      <c r="R9" s="18">
        <v>19591</v>
      </c>
      <c r="S9" s="18">
        <v>10554</v>
      </c>
      <c r="T9" s="177">
        <v>-1484</v>
      </c>
      <c r="U9" s="173">
        <v>-741</v>
      </c>
      <c r="V9" s="173">
        <v>-3890</v>
      </c>
      <c r="W9" s="173">
        <v>-1843</v>
      </c>
      <c r="X9" s="174" t="s">
        <v>633</v>
      </c>
    </row>
    <row r="10" spans="2:24" s="17" customFormat="1" ht="18" customHeight="1">
      <c r="B10" s="175" t="s">
        <v>634</v>
      </c>
      <c r="C10" s="112"/>
      <c r="D10" s="113">
        <v>835016</v>
      </c>
      <c r="E10" s="389">
        <v>393190</v>
      </c>
      <c r="F10" s="18">
        <v>7289</v>
      </c>
      <c r="G10" s="18">
        <v>3737</v>
      </c>
      <c r="H10" s="18">
        <v>9699</v>
      </c>
      <c r="I10" s="18">
        <v>4770</v>
      </c>
      <c r="J10" s="173">
        <v>-2410</v>
      </c>
      <c r="K10" s="173">
        <v>-1033</v>
      </c>
      <c r="L10" s="18">
        <v>10937</v>
      </c>
      <c r="M10" s="18">
        <v>5113</v>
      </c>
      <c r="N10" s="18">
        <v>17399</v>
      </c>
      <c r="O10" s="18">
        <v>9339</v>
      </c>
      <c r="P10" s="18">
        <v>10937</v>
      </c>
      <c r="Q10" s="18">
        <v>5113</v>
      </c>
      <c r="R10" s="18">
        <v>19588</v>
      </c>
      <c r="S10" s="18">
        <v>10482</v>
      </c>
      <c r="T10" s="177">
        <v>-2189</v>
      </c>
      <c r="U10" s="173">
        <v>-1143</v>
      </c>
      <c r="V10" s="173">
        <v>-4599</v>
      </c>
      <c r="W10" s="173">
        <v>-2176</v>
      </c>
      <c r="X10" s="174" t="s">
        <v>634</v>
      </c>
    </row>
    <row r="11" spans="2:24" s="17" customFormat="1" ht="18" customHeight="1">
      <c r="B11" s="175" t="s">
        <v>635</v>
      </c>
      <c r="C11" s="112"/>
      <c r="D11" s="476">
        <v>832832</v>
      </c>
      <c r="E11" s="389">
        <v>393073</v>
      </c>
      <c r="F11" s="18">
        <v>7117</v>
      </c>
      <c r="G11" s="18">
        <v>3687</v>
      </c>
      <c r="H11" s="18">
        <v>9833</v>
      </c>
      <c r="I11" s="18">
        <v>4801</v>
      </c>
      <c r="J11" s="173">
        <v>-2716</v>
      </c>
      <c r="K11" s="173">
        <v>-1114</v>
      </c>
      <c r="L11" s="18">
        <v>10764</v>
      </c>
      <c r="M11" s="18">
        <v>5194</v>
      </c>
      <c r="N11" s="18">
        <v>17778</v>
      </c>
      <c r="O11" s="18">
        <v>9520</v>
      </c>
      <c r="P11" s="18">
        <v>10764</v>
      </c>
      <c r="Q11" s="18">
        <v>5194</v>
      </c>
      <c r="R11" s="18">
        <v>20270</v>
      </c>
      <c r="S11" s="18">
        <v>10688</v>
      </c>
      <c r="T11" s="173">
        <v>-2492</v>
      </c>
      <c r="U11" s="173">
        <v>-1168</v>
      </c>
      <c r="V11" s="173">
        <v>-5208</v>
      </c>
      <c r="W11" s="173">
        <v>-2282</v>
      </c>
      <c r="X11" s="174" t="s">
        <v>635</v>
      </c>
    </row>
    <row r="12" spans="2:24" s="17" customFormat="1" ht="18" customHeight="1">
      <c r="B12" s="175" t="s">
        <v>525</v>
      </c>
      <c r="D12" s="476">
        <v>828388</v>
      </c>
      <c r="E12" s="389">
        <v>391276</v>
      </c>
      <c r="F12" s="18">
        <v>6975</v>
      </c>
      <c r="G12" s="18">
        <v>3560</v>
      </c>
      <c r="H12" s="18">
        <v>9595</v>
      </c>
      <c r="I12" s="18">
        <v>4568</v>
      </c>
      <c r="J12" s="173">
        <v>-2620</v>
      </c>
      <c r="K12" s="173">
        <v>-1008</v>
      </c>
      <c r="L12" s="18">
        <v>10362</v>
      </c>
      <c r="M12" s="18">
        <v>5018</v>
      </c>
      <c r="N12" s="18">
        <v>17511</v>
      </c>
      <c r="O12" s="18">
        <v>9299</v>
      </c>
      <c r="P12" s="18">
        <v>10362</v>
      </c>
      <c r="Q12" s="18">
        <v>5018</v>
      </c>
      <c r="R12" s="18">
        <v>19335</v>
      </c>
      <c r="S12" s="18">
        <v>10088</v>
      </c>
      <c r="T12" s="173">
        <v>-1824</v>
      </c>
      <c r="U12" s="173">
        <v>-789</v>
      </c>
      <c r="V12" s="173">
        <v>-4444</v>
      </c>
      <c r="W12" s="173">
        <v>-1797</v>
      </c>
      <c r="X12" s="174" t="s">
        <v>525</v>
      </c>
    </row>
    <row r="13" spans="2:24" s="20" customFormat="1" ht="18" customHeight="1">
      <c r="B13" s="178" t="s">
        <v>636</v>
      </c>
      <c r="D13" s="128">
        <v>823620</v>
      </c>
      <c r="E13" s="365">
        <v>389350</v>
      </c>
      <c r="F13" s="179">
        <v>6665</v>
      </c>
      <c r="G13" s="179">
        <v>3470</v>
      </c>
      <c r="H13" s="179">
        <v>9978</v>
      </c>
      <c r="I13" s="179">
        <v>4825</v>
      </c>
      <c r="J13" s="213">
        <v>-3313</v>
      </c>
      <c r="K13" s="213">
        <v>-1355</v>
      </c>
      <c r="L13" s="179">
        <v>10235</v>
      </c>
      <c r="M13" s="179">
        <v>4959</v>
      </c>
      <c r="N13" s="179">
        <v>18064</v>
      </c>
      <c r="O13" s="179">
        <v>9626</v>
      </c>
      <c r="P13" s="179">
        <v>10235</v>
      </c>
      <c r="Q13" s="179">
        <v>4959</v>
      </c>
      <c r="R13" s="179">
        <v>19519</v>
      </c>
      <c r="S13" s="179">
        <v>10197</v>
      </c>
      <c r="T13" s="213">
        <v>-1455</v>
      </c>
      <c r="U13" s="213">
        <v>-571</v>
      </c>
      <c r="V13" s="213">
        <v>-4768</v>
      </c>
      <c r="W13" s="213">
        <v>-1926</v>
      </c>
      <c r="X13" s="181" t="s">
        <v>636</v>
      </c>
    </row>
    <row r="14" spans="1:24" s="529" customFormat="1" ht="3.75" customHeight="1">
      <c r="A14" s="182"/>
      <c r="B14" s="20"/>
      <c r="C14" s="183"/>
      <c r="D14" s="125"/>
      <c r="E14" s="389"/>
      <c r="F14" s="179"/>
      <c r="G14" s="179"/>
      <c r="H14" s="179"/>
      <c r="I14" s="179"/>
      <c r="J14" s="173"/>
      <c r="K14" s="173"/>
      <c r="L14" s="125"/>
      <c r="M14" s="179"/>
      <c r="N14" s="179"/>
      <c r="O14" s="179"/>
      <c r="P14" s="179"/>
      <c r="Q14" s="179"/>
      <c r="R14" s="179"/>
      <c r="S14" s="184"/>
      <c r="T14" s="216"/>
      <c r="U14" s="173"/>
      <c r="V14" s="173"/>
      <c r="W14" s="180"/>
      <c r="X14" s="181"/>
    </row>
    <row r="15" spans="2:24" s="20" customFormat="1" ht="18" customHeight="1">
      <c r="B15" s="126" t="s">
        <v>2</v>
      </c>
      <c r="C15" s="185"/>
      <c r="D15" s="125">
        <v>682350</v>
      </c>
      <c r="E15" s="365">
        <v>322405</v>
      </c>
      <c r="F15" s="219">
        <v>5610</v>
      </c>
      <c r="G15" s="219">
        <v>2932</v>
      </c>
      <c r="H15" s="219">
        <v>8138</v>
      </c>
      <c r="I15" s="219">
        <v>3919</v>
      </c>
      <c r="J15" s="213">
        <v>-2528</v>
      </c>
      <c r="K15" s="213">
        <v>-987</v>
      </c>
      <c r="L15" s="219">
        <v>8043</v>
      </c>
      <c r="M15" s="219">
        <v>3939</v>
      </c>
      <c r="N15" s="219">
        <v>15022</v>
      </c>
      <c r="O15" s="219">
        <v>8075</v>
      </c>
      <c r="P15" s="219">
        <v>7787</v>
      </c>
      <c r="Q15" s="219">
        <v>3766</v>
      </c>
      <c r="R15" s="219">
        <v>16287</v>
      </c>
      <c r="S15" s="219">
        <v>8587</v>
      </c>
      <c r="T15" s="213">
        <v>-1009</v>
      </c>
      <c r="U15" s="213">
        <v>-339</v>
      </c>
      <c r="V15" s="213">
        <v>-3537</v>
      </c>
      <c r="W15" s="213">
        <v>-1326</v>
      </c>
      <c r="X15" s="186" t="s">
        <v>637</v>
      </c>
    </row>
    <row r="16" spans="2:24" s="20" customFormat="1" ht="18" customHeight="1">
      <c r="B16" s="126" t="s">
        <v>3</v>
      </c>
      <c r="C16" s="185"/>
      <c r="D16" s="125">
        <v>141270</v>
      </c>
      <c r="E16" s="365">
        <v>66945</v>
      </c>
      <c r="F16" s="219">
        <v>1055</v>
      </c>
      <c r="G16" s="219">
        <v>538</v>
      </c>
      <c r="H16" s="219">
        <v>1840</v>
      </c>
      <c r="I16" s="219">
        <v>906</v>
      </c>
      <c r="J16" s="220">
        <v>-785</v>
      </c>
      <c r="K16" s="213">
        <v>-368</v>
      </c>
      <c r="L16" s="219">
        <v>2192</v>
      </c>
      <c r="M16" s="219">
        <v>1020</v>
      </c>
      <c r="N16" s="219">
        <v>3042</v>
      </c>
      <c r="O16" s="219">
        <v>1551</v>
      </c>
      <c r="P16" s="219">
        <v>2448</v>
      </c>
      <c r="Q16" s="219">
        <v>1193</v>
      </c>
      <c r="R16" s="219">
        <v>3232</v>
      </c>
      <c r="S16" s="219">
        <v>1610</v>
      </c>
      <c r="T16" s="220">
        <v>-446</v>
      </c>
      <c r="U16" s="213">
        <v>-232</v>
      </c>
      <c r="V16" s="213">
        <v>-1231</v>
      </c>
      <c r="W16" s="213">
        <v>-600</v>
      </c>
      <c r="X16" s="186" t="s">
        <v>563</v>
      </c>
    </row>
    <row r="17" spans="1:24" s="17" customFormat="1" ht="3.75" customHeight="1">
      <c r="A17" s="21"/>
      <c r="B17" s="187"/>
      <c r="C17" s="188"/>
      <c r="D17" s="228"/>
      <c r="E17" s="389"/>
      <c r="F17" s="215"/>
      <c r="G17" s="215"/>
      <c r="H17" s="215"/>
      <c r="I17" s="215"/>
      <c r="J17" s="216"/>
      <c r="K17" s="216"/>
      <c r="L17" s="299"/>
      <c r="M17" s="215"/>
      <c r="N17" s="215"/>
      <c r="O17" s="215"/>
      <c r="P17" s="215"/>
      <c r="Q17" s="215"/>
      <c r="R17" s="215"/>
      <c r="S17" s="215"/>
      <c r="T17" s="216"/>
      <c r="U17" s="216"/>
      <c r="V17" s="173"/>
      <c r="W17" s="176"/>
      <c r="X17" s="189"/>
    </row>
    <row r="18" spans="1:24" s="17" customFormat="1" ht="19.5" customHeight="1">
      <c r="A18" s="17">
        <v>1</v>
      </c>
      <c r="B18" s="190" t="s">
        <v>83</v>
      </c>
      <c r="C18" s="191"/>
      <c r="D18" s="113">
        <v>235082</v>
      </c>
      <c r="E18" s="389">
        <v>111024</v>
      </c>
      <c r="F18" s="215">
        <v>1890</v>
      </c>
      <c r="G18" s="215">
        <v>1001</v>
      </c>
      <c r="H18" s="215">
        <v>2678</v>
      </c>
      <c r="I18" s="215">
        <v>1274</v>
      </c>
      <c r="J18" s="216">
        <v>-788</v>
      </c>
      <c r="K18" s="216">
        <v>-273</v>
      </c>
      <c r="L18" s="299">
        <v>2691</v>
      </c>
      <c r="M18" s="215">
        <v>1283</v>
      </c>
      <c r="N18" s="215">
        <v>5989</v>
      </c>
      <c r="O18" s="215">
        <v>3210</v>
      </c>
      <c r="P18" s="215">
        <v>2222</v>
      </c>
      <c r="Q18" s="215">
        <v>1073</v>
      </c>
      <c r="R18" s="215">
        <v>6213</v>
      </c>
      <c r="S18" s="215">
        <v>3320</v>
      </c>
      <c r="T18" s="216">
        <v>245</v>
      </c>
      <c r="U18" s="216">
        <v>100</v>
      </c>
      <c r="V18" s="173">
        <v>-543</v>
      </c>
      <c r="W18" s="216">
        <v>-173</v>
      </c>
      <c r="X18" s="192">
        <v>1</v>
      </c>
    </row>
    <row r="19" spans="1:24" s="18" customFormat="1" ht="19.5" customHeight="1">
      <c r="A19" s="17">
        <v>2</v>
      </c>
      <c r="B19" s="190" t="s">
        <v>84</v>
      </c>
      <c r="C19" s="191"/>
      <c r="D19" s="113">
        <v>120331</v>
      </c>
      <c r="E19" s="389">
        <v>56383</v>
      </c>
      <c r="F19" s="18">
        <v>965</v>
      </c>
      <c r="G19" s="18">
        <v>516</v>
      </c>
      <c r="H19" s="18">
        <v>1616</v>
      </c>
      <c r="I19" s="18">
        <v>783</v>
      </c>
      <c r="J19" s="176">
        <v>-651</v>
      </c>
      <c r="K19" s="217">
        <v>-267</v>
      </c>
      <c r="L19" s="472">
        <v>777</v>
      </c>
      <c r="M19" s="18">
        <v>432</v>
      </c>
      <c r="N19" s="18">
        <v>1936</v>
      </c>
      <c r="O19" s="18">
        <v>1005</v>
      </c>
      <c r="P19" s="18">
        <v>822</v>
      </c>
      <c r="Q19" s="18">
        <v>425</v>
      </c>
      <c r="R19" s="18">
        <v>2519</v>
      </c>
      <c r="S19" s="18">
        <v>1299</v>
      </c>
      <c r="T19" s="218">
        <v>-628</v>
      </c>
      <c r="U19" s="176">
        <v>-287</v>
      </c>
      <c r="V19" s="173">
        <v>-1279</v>
      </c>
      <c r="W19" s="176">
        <v>-554</v>
      </c>
      <c r="X19" s="192">
        <v>2</v>
      </c>
    </row>
    <row r="20" spans="1:24" s="18" customFormat="1" ht="19.5" customHeight="1">
      <c r="A20" s="17">
        <v>3</v>
      </c>
      <c r="B20" s="190" t="s">
        <v>85</v>
      </c>
      <c r="C20" s="191"/>
      <c r="D20" s="113">
        <v>73755</v>
      </c>
      <c r="E20" s="389">
        <v>35334</v>
      </c>
      <c r="F20" s="18">
        <v>703</v>
      </c>
      <c r="G20" s="18">
        <v>385</v>
      </c>
      <c r="H20" s="18">
        <v>617</v>
      </c>
      <c r="I20" s="18">
        <v>300</v>
      </c>
      <c r="J20" s="176">
        <v>86</v>
      </c>
      <c r="K20" s="217">
        <v>85</v>
      </c>
      <c r="L20" s="472">
        <v>824</v>
      </c>
      <c r="M20" s="18">
        <v>416</v>
      </c>
      <c r="N20" s="18">
        <v>2925</v>
      </c>
      <c r="O20" s="18">
        <v>1582</v>
      </c>
      <c r="P20" s="18">
        <v>690</v>
      </c>
      <c r="Q20" s="18">
        <v>341</v>
      </c>
      <c r="R20" s="18">
        <v>2772</v>
      </c>
      <c r="S20" s="18">
        <v>1503</v>
      </c>
      <c r="T20" s="218">
        <v>287</v>
      </c>
      <c r="U20" s="176">
        <v>154</v>
      </c>
      <c r="V20" s="173">
        <v>373</v>
      </c>
      <c r="W20" s="176">
        <v>239</v>
      </c>
      <c r="X20" s="192">
        <v>3</v>
      </c>
    </row>
    <row r="21" spans="1:24" s="18" customFormat="1" ht="19.5" customHeight="1">
      <c r="A21" s="17">
        <v>4</v>
      </c>
      <c r="B21" s="190" t="s">
        <v>86</v>
      </c>
      <c r="C21" s="191"/>
      <c r="D21" s="113">
        <v>19168</v>
      </c>
      <c r="E21" s="389">
        <v>8887</v>
      </c>
      <c r="F21" s="18">
        <v>118</v>
      </c>
      <c r="G21" s="18">
        <v>63</v>
      </c>
      <c r="H21" s="18">
        <v>292</v>
      </c>
      <c r="I21" s="18">
        <v>132</v>
      </c>
      <c r="J21" s="176">
        <v>-174</v>
      </c>
      <c r="K21" s="217">
        <v>-69</v>
      </c>
      <c r="L21" s="472">
        <v>323</v>
      </c>
      <c r="M21" s="18">
        <v>146</v>
      </c>
      <c r="N21" s="18">
        <v>313</v>
      </c>
      <c r="O21" s="18">
        <v>153</v>
      </c>
      <c r="P21" s="18">
        <v>388</v>
      </c>
      <c r="Q21" s="18">
        <v>207</v>
      </c>
      <c r="R21" s="18">
        <v>356</v>
      </c>
      <c r="S21" s="18">
        <v>158</v>
      </c>
      <c r="T21" s="218">
        <v>-108</v>
      </c>
      <c r="U21" s="176">
        <v>-66</v>
      </c>
      <c r="V21" s="173">
        <v>-282</v>
      </c>
      <c r="W21" s="176">
        <v>-135</v>
      </c>
      <c r="X21" s="192">
        <v>4</v>
      </c>
    </row>
    <row r="22" spans="1:24" s="18" customFormat="1" ht="19.5" customHeight="1">
      <c r="A22" s="17">
        <v>5</v>
      </c>
      <c r="B22" s="190" t="s">
        <v>87</v>
      </c>
      <c r="C22" s="191"/>
      <c r="D22" s="113">
        <v>54573</v>
      </c>
      <c r="E22" s="389">
        <v>26190</v>
      </c>
      <c r="F22" s="18">
        <v>468</v>
      </c>
      <c r="G22" s="18">
        <v>227</v>
      </c>
      <c r="H22" s="18">
        <v>666</v>
      </c>
      <c r="I22" s="18">
        <v>333</v>
      </c>
      <c r="J22" s="176">
        <v>-198</v>
      </c>
      <c r="K22" s="217">
        <v>-106</v>
      </c>
      <c r="L22" s="472">
        <v>471</v>
      </c>
      <c r="M22" s="18">
        <v>239</v>
      </c>
      <c r="N22" s="18">
        <v>1170</v>
      </c>
      <c r="O22" s="18">
        <v>699</v>
      </c>
      <c r="P22" s="18">
        <v>574</v>
      </c>
      <c r="Q22" s="18">
        <v>274</v>
      </c>
      <c r="R22" s="18">
        <v>1147</v>
      </c>
      <c r="S22" s="18">
        <v>619</v>
      </c>
      <c r="T22" s="218">
        <v>-80</v>
      </c>
      <c r="U22" s="176">
        <v>45</v>
      </c>
      <c r="V22" s="173">
        <v>-278</v>
      </c>
      <c r="W22" s="176">
        <v>-61</v>
      </c>
      <c r="X22" s="192">
        <v>5</v>
      </c>
    </row>
    <row r="23" spans="1:24" s="18" customFormat="1" ht="19.5" customHeight="1">
      <c r="A23" s="17">
        <v>6</v>
      </c>
      <c r="B23" s="190" t="s">
        <v>88</v>
      </c>
      <c r="C23" s="191"/>
      <c r="D23" s="113">
        <v>48467</v>
      </c>
      <c r="E23" s="389">
        <v>22924</v>
      </c>
      <c r="F23" s="18">
        <v>401</v>
      </c>
      <c r="G23" s="18">
        <v>197</v>
      </c>
      <c r="H23" s="18">
        <v>624</v>
      </c>
      <c r="I23" s="18">
        <v>289</v>
      </c>
      <c r="J23" s="176">
        <v>-223</v>
      </c>
      <c r="K23" s="217">
        <v>-92</v>
      </c>
      <c r="L23" s="472">
        <v>704</v>
      </c>
      <c r="M23" s="18">
        <v>343</v>
      </c>
      <c r="N23" s="18">
        <v>815</v>
      </c>
      <c r="O23" s="18">
        <v>450</v>
      </c>
      <c r="P23" s="18">
        <v>702</v>
      </c>
      <c r="Q23" s="18">
        <v>319</v>
      </c>
      <c r="R23" s="18">
        <v>926</v>
      </c>
      <c r="S23" s="18">
        <v>501</v>
      </c>
      <c r="T23" s="218">
        <v>-109</v>
      </c>
      <c r="U23" s="176">
        <v>-27</v>
      </c>
      <c r="V23" s="173">
        <v>-332</v>
      </c>
      <c r="W23" s="176">
        <v>-119</v>
      </c>
      <c r="X23" s="192">
        <v>6</v>
      </c>
    </row>
    <row r="24" spans="1:24" s="17" customFormat="1" ht="19.5" customHeight="1">
      <c r="A24" s="17">
        <v>7</v>
      </c>
      <c r="B24" s="190" t="s">
        <v>89</v>
      </c>
      <c r="C24" s="191"/>
      <c r="D24" s="113">
        <v>29015</v>
      </c>
      <c r="E24" s="389">
        <v>13583</v>
      </c>
      <c r="F24" s="18">
        <v>247</v>
      </c>
      <c r="G24" s="18">
        <v>127</v>
      </c>
      <c r="H24" s="18">
        <v>379</v>
      </c>
      <c r="I24" s="18">
        <v>194</v>
      </c>
      <c r="J24" s="176">
        <v>-132</v>
      </c>
      <c r="K24" s="217">
        <v>-67</v>
      </c>
      <c r="L24" s="472">
        <v>363</v>
      </c>
      <c r="M24" s="18">
        <v>170</v>
      </c>
      <c r="N24" s="18">
        <v>378</v>
      </c>
      <c r="O24" s="18">
        <v>196</v>
      </c>
      <c r="P24" s="18">
        <v>485</v>
      </c>
      <c r="Q24" s="18">
        <v>224</v>
      </c>
      <c r="R24" s="18">
        <v>501</v>
      </c>
      <c r="S24" s="18">
        <v>276</v>
      </c>
      <c r="T24" s="218">
        <v>-245</v>
      </c>
      <c r="U24" s="176">
        <v>-134</v>
      </c>
      <c r="V24" s="173">
        <v>-377</v>
      </c>
      <c r="W24" s="176">
        <v>-201</v>
      </c>
      <c r="X24" s="192">
        <v>7</v>
      </c>
    </row>
    <row r="25" spans="1:24" s="17" customFormat="1" ht="19.5" customHeight="1">
      <c r="A25" s="17">
        <v>8</v>
      </c>
      <c r="B25" s="190" t="s">
        <v>169</v>
      </c>
      <c r="C25" s="191"/>
      <c r="D25" s="113">
        <v>43808</v>
      </c>
      <c r="E25" s="389">
        <v>20665</v>
      </c>
      <c r="F25" s="18">
        <v>391</v>
      </c>
      <c r="G25" s="18">
        <v>209</v>
      </c>
      <c r="H25" s="18">
        <v>495</v>
      </c>
      <c r="I25" s="18">
        <v>239</v>
      </c>
      <c r="J25" s="176">
        <v>-104</v>
      </c>
      <c r="K25" s="217">
        <v>-30</v>
      </c>
      <c r="L25" s="472">
        <v>932</v>
      </c>
      <c r="M25" s="18">
        <v>452</v>
      </c>
      <c r="N25" s="18">
        <v>529</v>
      </c>
      <c r="O25" s="18">
        <v>252</v>
      </c>
      <c r="P25" s="18">
        <v>877</v>
      </c>
      <c r="Q25" s="18">
        <v>401</v>
      </c>
      <c r="R25" s="18">
        <v>703</v>
      </c>
      <c r="S25" s="18">
        <v>333</v>
      </c>
      <c r="T25" s="218">
        <v>-119</v>
      </c>
      <c r="U25" s="176">
        <v>-30</v>
      </c>
      <c r="V25" s="173">
        <v>-223</v>
      </c>
      <c r="W25" s="176">
        <v>-60</v>
      </c>
      <c r="X25" s="192">
        <v>8</v>
      </c>
    </row>
    <row r="26" spans="1:24" s="17" customFormat="1" ht="19.5" customHeight="1">
      <c r="A26" s="17">
        <v>9</v>
      </c>
      <c r="B26" s="190" t="s">
        <v>170</v>
      </c>
      <c r="C26" s="191"/>
      <c r="D26" s="113">
        <v>26743</v>
      </c>
      <c r="E26" s="389">
        <v>12400</v>
      </c>
      <c r="F26" s="18">
        <v>196</v>
      </c>
      <c r="G26" s="18">
        <v>91</v>
      </c>
      <c r="H26" s="18">
        <v>391</v>
      </c>
      <c r="I26" s="18">
        <v>191</v>
      </c>
      <c r="J26" s="176">
        <v>-195</v>
      </c>
      <c r="K26" s="217">
        <v>-100</v>
      </c>
      <c r="L26" s="472">
        <v>328</v>
      </c>
      <c r="M26" s="18">
        <v>158</v>
      </c>
      <c r="N26" s="18">
        <v>480</v>
      </c>
      <c r="O26" s="18">
        <v>235</v>
      </c>
      <c r="P26" s="18">
        <v>397</v>
      </c>
      <c r="Q26" s="18">
        <v>197</v>
      </c>
      <c r="R26" s="18">
        <v>560</v>
      </c>
      <c r="S26" s="18">
        <v>266</v>
      </c>
      <c r="T26" s="218">
        <v>-149</v>
      </c>
      <c r="U26" s="176">
        <v>-70</v>
      </c>
      <c r="V26" s="173">
        <v>-344</v>
      </c>
      <c r="W26" s="176">
        <v>-170</v>
      </c>
      <c r="X26" s="192">
        <v>9</v>
      </c>
    </row>
    <row r="27" spans="1:24" s="17" customFormat="1" ht="19.5" customHeight="1">
      <c r="A27" s="17">
        <v>10</v>
      </c>
      <c r="B27" s="190" t="s">
        <v>171</v>
      </c>
      <c r="C27" s="191"/>
      <c r="D27" s="113">
        <v>31408</v>
      </c>
      <c r="E27" s="389">
        <v>15015</v>
      </c>
      <c r="F27" s="18">
        <v>231</v>
      </c>
      <c r="G27" s="18">
        <v>116</v>
      </c>
      <c r="H27" s="18">
        <v>380</v>
      </c>
      <c r="I27" s="18">
        <v>184</v>
      </c>
      <c r="J27" s="176">
        <v>-149</v>
      </c>
      <c r="K27" s="217">
        <v>-68</v>
      </c>
      <c r="L27" s="472">
        <v>630</v>
      </c>
      <c r="M27" s="18">
        <v>300</v>
      </c>
      <c r="N27" s="18">
        <v>487</v>
      </c>
      <c r="O27" s="18">
        <v>293</v>
      </c>
      <c r="P27" s="18">
        <v>630</v>
      </c>
      <c r="Q27" s="18">
        <v>305</v>
      </c>
      <c r="R27" s="18">
        <v>590</v>
      </c>
      <c r="S27" s="18">
        <v>312</v>
      </c>
      <c r="T27" s="218">
        <v>-103</v>
      </c>
      <c r="U27" s="176">
        <v>-24</v>
      </c>
      <c r="V27" s="173">
        <v>-252</v>
      </c>
      <c r="W27" s="176">
        <v>-92</v>
      </c>
      <c r="X27" s="192">
        <v>10</v>
      </c>
    </row>
    <row r="28" spans="2:24" s="20" customFormat="1" ht="19.5" customHeight="1">
      <c r="B28" s="126" t="s">
        <v>564</v>
      </c>
      <c r="C28" s="185"/>
      <c r="D28" s="125">
        <v>16337</v>
      </c>
      <c r="E28" s="365">
        <v>8072</v>
      </c>
      <c r="F28" s="179">
        <v>134</v>
      </c>
      <c r="G28" s="219">
        <v>70</v>
      </c>
      <c r="H28" s="219">
        <v>153</v>
      </c>
      <c r="I28" s="219">
        <v>86</v>
      </c>
      <c r="J28" s="220">
        <v>-19</v>
      </c>
      <c r="K28" s="220">
        <v>-16</v>
      </c>
      <c r="L28" s="301">
        <v>337</v>
      </c>
      <c r="M28" s="219">
        <v>161</v>
      </c>
      <c r="N28" s="219">
        <v>582</v>
      </c>
      <c r="O28" s="219">
        <v>339</v>
      </c>
      <c r="P28" s="219">
        <v>418</v>
      </c>
      <c r="Q28" s="219">
        <v>217</v>
      </c>
      <c r="R28" s="219">
        <v>541</v>
      </c>
      <c r="S28" s="219">
        <v>302</v>
      </c>
      <c r="T28" s="220">
        <v>-40</v>
      </c>
      <c r="U28" s="220">
        <v>-19</v>
      </c>
      <c r="V28" s="213">
        <v>-59</v>
      </c>
      <c r="W28" s="221">
        <v>-35</v>
      </c>
      <c r="X28" s="186" t="s">
        <v>565</v>
      </c>
    </row>
    <row r="29" spans="1:24" s="17" customFormat="1" ht="19.5" customHeight="1">
      <c r="A29" s="17">
        <v>11</v>
      </c>
      <c r="B29" s="190" t="s">
        <v>174</v>
      </c>
      <c r="C29" s="191"/>
      <c r="D29" s="113">
        <v>16337</v>
      </c>
      <c r="E29" s="389">
        <v>8072</v>
      </c>
      <c r="F29" s="18">
        <v>134</v>
      </c>
      <c r="G29" s="18">
        <v>70</v>
      </c>
      <c r="H29" s="18">
        <v>153</v>
      </c>
      <c r="I29" s="18">
        <v>86</v>
      </c>
      <c r="J29" s="176">
        <v>-19</v>
      </c>
      <c r="K29" s="217">
        <v>-16</v>
      </c>
      <c r="L29" s="472">
        <v>337</v>
      </c>
      <c r="M29" s="18">
        <v>161</v>
      </c>
      <c r="N29" s="18">
        <v>582</v>
      </c>
      <c r="O29" s="18">
        <v>339</v>
      </c>
      <c r="P29" s="18">
        <v>418</v>
      </c>
      <c r="Q29" s="18">
        <v>217</v>
      </c>
      <c r="R29" s="18">
        <v>541</v>
      </c>
      <c r="S29" s="18">
        <v>302</v>
      </c>
      <c r="T29" s="218">
        <v>-40</v>
      </c>
      <c r="U29" s="176">
        <v>-19</v>
      </c>
      <c r="V29" s="173">
        <v>-59</v>
      </c>
      <c r="W29" s="176">
        <v>-35</v>
      </c>
      <c r="X29" s="192">
        <v>11</v>
      </c>
    </row>
    <row r="30" spans="2:24" s="20" customFormat="1" ht="19.5" customHeight="1">
      <c r="B30" s="126" t="s">
        <v>566</v>
      </c>
      <c r="C30" s="185"/>
      <c r="D30" s="125">
        <v>51922</v>
      </c>
      <c r="E30" s="365">
        <v>24609</v>
      </c>
      <c r="F30" s="179">
        <v>401</v>
      </c>
      <c r="G30" s="179">
        <v>200</v>
      </c>
      <c r="H30" s="179">
        <v>579</v>
      </c>
      <c r="I30" s="179">
        <v>275</v>
      </c>
      <c r="J30" s="180">
        <v>-178</v>
      </c>
      <c r="K30" s="222">
        <v>-75</v>
      </c>
      <c r="L30" s="473">
        <v>835</v>
      </c>
      <c r="M30" s="179">
        <v>410</v>
      </c>
      <c r="N30" s="179">
        <v>1406</v>
      </c>
      <c r="O30" s="179">
        <v>722</v>
      </c>
      <c r="P30" s="179">
        <v>689</v>
      </c>
      <c r="Q30" s="179">
        <v>309</v>
      </c>
      <c r="R30" s="179">
        <v>1438</v>
      </c>
      <c r="S30" s="179">
        <v>733</v>
      </c>
      <c r="T30" s="223">
        <v>114</v>
      </c>
      <c r="U30" s="180">
        <v>90</v>
      </c>
      <c r="V30" s="213">
        <v>-64</v>
      </c>
      <c r="W30" s="180">
        <v>15</v>
      </c>
      <c r="X30" s="186" t="s">
        <v>567</v>
      </c>
    </row>
    <row r="31" spans="1:24" s="17" customFormat="1" ht="19.5" customHeight="1">
      <c r="A31" s="17">
        <v>12</v>
      </c>
      <c r="B31" s="190" t="s">
        <v>90</v>
      </c>
      <c r="C31" s="191"/>
      <c r="D31" s="113">
        <v>17404</v>
      </c>
      <c r="E31" s="389">
        <v>8243</v>
      </c>
      <c r="F31" s="18">
        <v>110</v>
      </c>
      <c r="G31" s="18">
        <v>59</v>
      </c>
      <c r="H31" s="224">
        <v>187</v>
      </c>
      <c r="I31" s="18">
        <v>99</v>
      </c>
      <c r="J31" s="176">
        <v>-77</v>
      </c>
      <c r="K31" s="217">
        <v>-40</v>
      </c>
      <c r="L31" s="472">
        <v>227</v>
      </c>
      <c r="M31" s="18">
        <v>122</v>
      </c>
      <c r="N31" s="18">
        <v>629</v>
      </c>
      <c r="O31" s="18">
        <v>324</v>
      </c>
      <c r="P31" s="18">
        <v>155</v>
      </c>
      <c r="Q31" s="18">
        <v>70</v>
      </c>
      <c r="R31" s="18">
        <v>632</v>
      </c>
      <c r="S31" s="18">
        <v>340</v>
      </c>
      <c r="T31" s="218">
        <v>69</v>
      </c>
      <c r="U31" s="176">
        <v>36</v>
      </c>
      <c r="V31" s="173">
        <v>-8</v>
      </c>
      <c r="W31" s="176">
        <v>-4</v>
      </c>
      <c r="X31" s="192">
        <v>12</v>
      </c>
    </row>
    <row r="32" spans="1:24" s="17" customFormat="1" ht="19.5" customHeight="1">
      <c r="A32" s="17">
        <v>13</v>
      </c>
      <c r="B32" s="190" t="s">
        <v>91</v>
      </c>
      <c r="C32" s="191"/>
      <c r="D32" s="113">
        <v>9367</v>
      </c>
      <c r="E32" s="389">
        <v>4433</v>
      </c>
      <c r="F32" s="18">
        <v>93</v>
      </c>
      <c r="G32" s="18">
        <v>42</v>
      </c>
      <c r="H32" s="18">
        <v>73</v>
      </c>
      <c r="I32" s="18">
        <v>33</v>
      </c>
      <c r="J32" s="176">
        <v>20</v>
      </c>
      <c r="K32" s="217">
        <v>9</v>
      </c>
      <c r="L32" s="472">
        <v>250</v>
      </c>
      <c r="M32" s="18">
        <v>122</v>
      </c>
      <c r="N32" s="18">
        <v>236</v>
      </c>
      <c r="O32" s="18">
        <v>126</v>
      </c>
      <c r="P32" s="18">
        <v>241</v>
      </c>
      <c r="Q32" s="18">
        <v>114</v>
      </c>
      <c r="R32" s="18">
        <v>258</v>
      </c>
      <c r="S32" s="18">
        <v>136</v>
      </c>
      <c r="T32" s="218">
        <v>-13</v>
      </c>
      <c r="U32" s="176">
        <v>-2</v>
      </c>
      <c r="V32" s="173">
        <v>7</v>
      </c>
      <c r="W32" s="176">
        <v>7</v>
      </c>
      <c r="X32" s="192">
        <v>13</v>
      </c>
    </row>
    <row r="33" spans="1:24" s="17" customFormat="1" ht="19.5" customHeight="1">
      <c r="A33" s="17">
        <v>14</v>
      </c>
      <c r="B33" s="190" t="s">
        <v>177</v>
      </c>
      <c r="C33" s="191"/>
      <c r="D33" s="113">
        <v>25151</v>
      </c>
      <c r="E33" s="389">
        <v>11933</v>
      </c>
      <c r="F33" s="18">
        <v>198</v>
      </c>
      <c r="G33" s="18">
        <v>99</v>
      </c>
      <c r="H33" s="18">
        <v>319</v>
      </c>
      <c r="I33" s="18">
        <v>143</v>
      </c>
      <c r="J33" s="176">
        <v>-121</v>
      </c>
      <c r="K33" s="217">
        <v>-44</v>
      </c>
      <c r="L33" s="472">
        <v>358</v>
      </c>
      <c r="M33" s="18">
        <v>166</v>
      </c>
      <c r="N33" s="18">
        <v>541</v>
      </c>
      <c r="O33" s="18">
        <v>272</v>
      </c>
      <c r="P33" s="18">
        <v>293</v>
      </c>
      <c r="Q33" s="18">
        <v>125</v>
      </c>
      <c r="R33" s="18">
        <v>548</v>
      </c>
      <c r="S33" s="18">
        <v>257</v>
      </c>
      <c r="T33" s="218">
        <v>58</v>
      </c>
      <c r="U33" s="176">
        <v>56</v>
      </c>
      <c r="V33" s="173">
        <v>-63</v>
      </c>
      <c r="W33" s="176">
        <v>12</v>
      </c>
      <c r="X33" s="192">
        <v>14</v>
      </c>
    </row>
    <row r="34" spans="2:24" s="20" customFormat="1" ht="19.5" customHeight="1">
      <c r="B34" s="126" t="s">
        <v>568</v>
      </c>
      <c r="C34" s="185"/>
      <c r="D34" s="125">
        <v>5620</v>
      </c>
      <c r="E34" s="365">
        <v>2926</v>
      </c>
      <c r="F34" s="179">
        <v>31</v>
      </c>
      <c r="G34" s="179">
        <v>16</v>
      </c>
      <c r="H34" s="179">
        <v>88</v>
      </c>
      <c r="I34" s="179">
        <v>46</v>
      </c>
      <c r="J34" s="180">
        <v>-57</v>
      </c>
      <c r="K34" s="222">
        <v>-30</v>
      </c>
      <c r="L34" s="473">
        <v>47</v>
      </c>
      <c r="M34" s="179">
        <v>23</v>
      </c>
      <c r="N34" s="179">
        <v>102</v>
      </c>
      <c r="O34" s="179">
        <v>90</v>
      </c>
      <c r="P34" s="179">
        <v>165</v>
      </c>
      <c r="Q34" s="179">
        <v>102</v>
      </c>
      <c r="R34" s="179">
        <v>87</v>
      </c>
      <c r="S34" s="179">
        <v>54</v>
      </c>
      <c r="T34" s="223">
        <v>-103</v>
      </c>
      <c r="U34" s="180">
        <v>-43</v>
      </c>
      <c r="V34" s="213">
        <v>-160</v>
      </c>
      <c r="W34" s="180">
        <v>-73</v>
      </c>
      <c r="X34" s="186" t="s">
        <v>638</v>
      </c>
    </row>
    <row r="35" spans="1:24" s="17" customFormat="1" ht="19.5" customHeight="1">
      <c r="A35" s="17">
        <v>15</v>
      </c>
      <c r="B35" s="190" t="s">
        <v>92</v>
      </c>
      <c r="C35" s="191"/>
      <c r="D35" s="113">
        <v>5620</v>
      </c>
      <c r="E35" s="389">
        <v>2926</v>
      </c>
      <c r="F35" s="18">
        <v>31</v>
      </c>
      <c r="G35" s="18">
        <v>16</v>
      </c>
      <c r="H35" s="18">
        <v>88</v>
      </c>
      <c r="I35" s="18">
        <v>46</v>
      </c>
      <c r="J35" s="176">
        <v>-57</v>
      </c>
      <c r="K35" s="217">
        <v>-30</v>
      </c>
      <c r="L35" s="472">
        <v>47</v>
      </c>
      <c r="M35" s="18">
        <v>23</v>
      </c>
      <c r="N35" s="18">
        <v>102</v>
      </c>
      <c r="O35" s="18">
        <v>90</v>
      </c>
      <c r="P35" s="18">
        <v>165</v>
      </c>
      <c r="Q35" s="18">
        <v>102</v>
      </c>
      <c r="R35" s="18">
        <v>87</v>
      </c>
      <c r="S35" s="18">
        <v>54</v>
      </c>
      <c r="T35" s="218">
        <v>-103</v>
      </c>
      <c r="U35" s="176">
        <v>-43</v>
      </c>
      <c r="V35" s="173">
        <v>-160</v>
      </c>
      <c r="W35" s="176">
        <v>-73</v>
      </c>
      <c r="X35" s="192">
        <v>15</v>
      </c>
    </row>
    <row r="36" spans="2:24" s="20" customFormat="1" ht="19.5" customHeight="1">
      <c r="B36" s="126" t="s">
        <v>569</v>
      </c>
      <c r="C36" s="185"/>
      <c r="D36" s="125">
        <v>19783</v>
      </c>
      <c r="E36" s="365">
        <v>9179</v>
      </c>
      <c r="F36" s="179">
        <v>149</v>
      </c>
      <c r="G36" s="179">
        <v>71</v>
      </c>
      <c r="H36" s="179">
        <v>249</v>
      </c>
      <c r="I36" s="179">
        <v>115</v>
      </c>
      <c r="J36" s="180">
        <v>-100</v>
      </c>
      <c r="K36" s="222">
        <v>-44</v>
      </c>
      <c r="L36" s="473">
        <v>175</v>
      </c>
      <c r="M36" s="179">
        <v>75</v>
      </c>
      <c r="N36" s="179">
        <v>354</v>
      </c>
      <c r="O36" s="179">
        <v>176</v>
      </c>
      <c r="P36" s="179">
        <v>255</v>
      </c>
      <c r="Q36" s="179">
        <v>121</v>
      </c>
      <c r="R36" s="179">
        <v>362</v>
      </c>
      <c r="S36" s="179">
        <v>185</v>
      </c>
      <c r="T36" s="223">
        <v>-88</v>
      </c>
      <c r="U36" s="180">
        <v>-55</v>
      </c>
      <c r="V36" s="213">
        <v>-188</v>
      </c>
      <c r="W36" s="180">
        <v>-99</v>
      </c>
      <c r="X36" s="186" t="s">
        <v>570</v>
      </c>
    </row>
    <row r="37" spans="1:24" s="17" customFormat="1" ht="19.5" customHeight="1">
      <c r="A37" s="17">
        <v>16</v>
      </c>
      <c r="B37" s="190" t="s">
        <v>93</v>
      </c>
      <c r="C37" s="191"/>
      <c r="D37" s="113">
        <v>19783</v>
      </c>
      <c r="E37" s="389">
        <v>9179</v>
      </c>
      <c r="F37" s="18">
        <v>149</v>
      </c>
      <c r="G37" s="18">
        <v>71</v>
      </c>
      <c r="H37" s="18">
        <v>249</v>
      </c>
      <c r="I37" s="18">
        <v>115</v>
      </c>
      <c r="J37" s="176">
        <v>-100</v>
      </c>
      <c r="K37" s="217">
        <v>-44</v>
      </c>
      <c r="L37" s="472">
        <v>175</v>
      </c>
      <c r="M37" s="18">
        <v>75</v>
      </c>
      <c r="N37" s="18">
        <v>354</v>
      </c>
      <c r="O37" s="18">
        <v>176</v>
      </c>
      <c r="P37" s="18">
        <v>255</v>
      </c>
      <c r="Q37" s="18">
        <v>121</v>
      </c>
      <c r="R37" s="18">
        <v>362</v>
      </c>
      <c r="S37" s="18">
        <v>185</v>
      </c>
      <c r="T37" s="218">
        <v>-88</v>
      </c>
      <c r="U37" s="176">
        <v>-55</v>
      </c>
      <c r="V37" s="173">
        <v>-188</v>
      </c>
      <c r="W37" s="176">
        <v>-99</v>
      </c>
      <c r="X37" s="192">
        <v>16</v>
      </c>
    </row>
    <row r="38" spans="2:24" s="20" customFormat="1" ht="19.5" customHeight="1">
      <c r="B38" s="126" t="s">
        <v>639</v>
      </c>
      <c r="C38" s="185"/>
      <c r="D38" s="125">
        <v>39209</v>
      </c>
      <c r="E38" s="365">
        <v>18226</v>
      </c>
      <c r="F38" s="179">
        <v>285</v>
      </c>
      <c r="G38" s="179">
        <v>153</v>
      </c>
      <c r="H38" s="179">
        <v>616</v>
      </c>
      <c r="I38" s="179">
        <v>303</v>
      </c>
      <c r="J38" s="180">
        <v>-331</v>
      </c>
      <c r="K38" s="222">
        <v>-150</v>
      </c>
      <c r="L38" s="473">
        <v>712</v>
      </c>
      <c r="M38" s="179">
        <v>319</v>
      </c>
      <c r="N38" s="179">
        <v>492</v>
      </c>
      <c r="O38" s="179">
        <v>175</v>
      </c>
      <c r="P38" s="179">
        <v>802</v>
      </c>
      <c r="Q38" s="179">
        <v>396</v>
      </c>
      <c r="R38" s="179">
        <v>649</v>
      </c>
      <c r="S38" s="179">
        <v>271</v>
      </c>
      <c r="T38" s="223">
        <v>-247</v>
      </c>
      <c r="U38" s="180">
        <v>-173</v>
      </c>
      <c r="V38" s="213">
        <v>-578</v>
      </c>
      <c r="W38" s="180">
        <v>-323</v>
      </c>
      <c r="X38" s="186" t="s">
        <v>571</v>
      </c>
    </row>
    <row r="39" spans="1:24" s="17" customFormat="1" ht="19.5" customHeight="1">
      <c r="A39" s="17">
        <v>17</v>
      </c>
      <c r="B39" s="190" t="s">
        <v>94</v>
      </c>
      <c r="C39" s="191"/>
      <c r="D39" s="113">
        <v>6551</v>
      </c>
      <c r="E39" s="389">
        <v>2997</v>
      </c>
      <c r="F39" s="18">
        <v>39</v>
      </c>
      <c r="G39" s="18">
        <v>26</v>
      </c>
      <c r="H39" s="18">
        <v>124</v>
      </c>
      <c r="I39" s="18">
        <v>60</v>
      </c>
      <c r="J39" s="176">
        <v>-85</v>
      </c>
      <c r="K39" s="217">
        <v>-34</v>
      </c>
      <c r="L39" s="472">
        <v>114</v>
      </c>
      <c r="M39" s="18">
        <v>54</v>
      </c>
      <c r="N39" s="18">
        <v>66</v>
      </c>
      <c r="O39" s="18">
        <v>27</v>
      </c>
      <c r="P39" s="18">
        <v>131</v>
      </c>
      <c r="Q39" s="18">
        <v>64</v>
      </c>
      <c r="R39" s="18">
        <v>88</v>
      </c>
      <c r="S39" s="18">
        <v>43</v>
      </c>
      <c r="T39" s="218">
        <v>-39</v>
      </c>
      <c r="U39" s="176">
        <v>-26</v>
      </c>
      <c r="V39" s="173">
        <v>-124</v>
      </c>
      <c r="W39" s="176">
        <v>-60</v>
      </c>
      <c r="X39" s="192">
        <v>17</v>
      </c>
    </row>
    <row r="40" spans="1:24" s="17" customFormat="1" ht="19.5" customHeight="1">
      <c r="A40" s="17">
        <v>18</v>
      </c>
      <c r="B40" s="190" t="s">
        <v>95</v>
      </c>
      <c r="C40" s="191"/>
      <c r="D40" s="113">
        <v>9484</v>
      </c>
      <c r="E40" s="389">
        <v>4432</v>
      </c>
      <c r="F40" s="18">
        <v>96</v>
      </c>
      <c r="G40" s="18">
        <v>49</v>
      </c>
      <c r="H40" s="18">
        <v>123</v>
      </c>
      <c r="I40" s="18">
        <v>52</v>
      </c>
      <c r="J40" s="176">
        <v>-27</v>
      </c>
      <c r="K40" s="217">
        <v>-3</v>
      </c>
      <c r="L40" s="472">
        <v>274</v>
      </c>
      <c r="M40" s="18">
        <v>122</v>
      </c>
      <c r="N40" s="18">
        <v>134</v>
      </c>
      <c r="O40" s="18">
        <v>62</v>
      </c>
      <c r="P40" s="18">
        <v>253</v>
      </c>
      <c r="Q40" s="18">
        <v>127</v>
      </c>
      <c r="R40" s="18">
        <v>163</v>
      </c>
      <c r="S40" s="18">
        <v>81</v>
      </c>
      <c r="T40" s="218">
        <v>-8</v>
      </c>
      <c r="U40" s="176">
        <v>-24</v>
      </c>
      <c r="V40" s="173">
        <v>-35</v>
      </c>
      <c r="W40" s="176">
        <v>-27</v>
      </c>
      <c r="X40" s="192">
        <v>18</v>
      </c>
    </row>
    <row r="41" spans="1:24" s="17" customFormat="1" ht="19.5" customHeight="1">
      <c r="A41" s="17">
        <v>19</v>
      </c>
      <c r="B41" s="190" t="s">
        <v>96</v>
      </c>
      <c r="C41" s="191"/>
      <c r="D41" s="113">
        <v>23174</v>
      </c>
      <c r="E41" s="389">
        <v>10797</v>
      </c>
      <c r="F41" s="18">
        <v>150</v>
      </c>
      <c r="G41" s="18">
        <v>78</v>
      </c>
      <c r="H41" s="18">
        <v>369</v>
      </c>
      <c r="I41" s="18">
        <v>191</v>
      </c>
      <c r="J41" s="176">
        <v>-219</v>
      </c>
      <c r="K41" s="217">
        <v>-113</v>
      </c>
      <c r="L41" s="472">
        <v>324</v>
      </c>
      <c r="M41" s="18">
        <v>143</v>
      </c>
      <c r="N41" s="18">
        <v>292</v>
      </c>
      <c r="O41" s="18">
        <v>86</v>
      </c>
      <c r="P41" s="18">
        <v>418</v>
      </c>
      <c r="Q41" s="18">
        <v>205</v>
      </c>
      <c r="R41" s="18">
        <v>398</v>
      </c>
      <c r="S41" s="18">
        <v>147</v>
      </c>
      <c r="T41" s="218">
        <v>-200</v>
      </c>
      <c r="U41" s="176">
        <v>-123</v>
      </c>
      <c r="V41" s="173">
        <v>-419</v>
      </c>
      <c r="W41" s="176">
        <v>-236</v>
      </c>
      <c r="X41" s="192">
        <v>19</v>
      </c>
    </row>
    <row r="42" spans="2:24" s="20" customFormat="1" ht="19.5" customHeight="1">
      <c r="B42" s="126" t="s">
        <v>640</v>
      </c>
      <c r="C42" s="185"/>
      <c r="D42" s="125">
        <v>8399</v>
      </c>
      <c r="E42" s="365">
        <v>3933</v>
      </c>
      <c r="F42" s="179">
        <v>55</v>
      </c>
      <c r="G42" s="179">
        <v>28</v>
      </c>
      <c r="H42" s="179">
        <v>155</v>
      </c>
      <c r="I42" s="179">
        <v>81</v>
      </c>
      <c r="J42" s="180">
        <v>-100</v>
      </c>
      <c r="K42" s="222">
        <v>-53</v>
      </c>
      <c r="L42" s="473">
        <v>86</v>
      </c>
      <c r="M42" s="179">
        <v>32</v>
      </c>
      <c r="N42" s="179">
        <v>106</v>
      </c>
      <c r="O42" s="179">
        <v>49</v>
      </c>
      <c r="P42" s="179">
        <v>119</v>
      </c>
      <c r="Q42" s="179">
        <v>48</v>
      </c>
      <c r="R42" s="179">
        <v>155</v>
      </c>
      <c r="S42" s="179">
        <v>65</v>
      </c>
      <c r="T42" s="223">
        <v>-82</v>
      </c>
      <c r="U42" s="180">
        <v>-32</v>
      </c>
      <c r="V42" s="213">
        <v>-182</v>
      </c>
      <c r="W42" s="180">
        <v>-85</v>
      </c>
      <c r="X42" s="186" t="s">
        <v>572</v>
      </c>
    </row>
    <row r="43" spans="1:24" s="17" customFormat="1" ht="19.5" customHeight="1">
      <c r="A43" s="132">
        <v>20</v>
      </c>
      <c r="B43" s="190" t="s">
        <v>186</v>
      </c>
      <c r="C43" s="191"/>
      <c r="D43" s="113">
        <v>8399</v>
      </c>
      <c r="E43" s="389">
        <v>3933</v>
      </c>
      <c r="F43" s="113">
        <v>55</v>
      </c>
      <c r="G43" s="113">
        <v>28</v>
      </c>
      <c r="H43" s="113">
        <v>155</v>
      </c>
      <c r="I43" s="113">
        <v>81</v>
      </c>
      <c r="J43" s="216">
        <v>-100</v>
      </c>
      <c r="K43" s="225">
        <v>-53</v>
      </c>
      <c r="L43" s="299">
        <v>86</v>
      </c>
      <c r="M43" s="113">
        <v>32</v>
      </c>
      <c r="N43" s="113">
        <v>106</v>
      </c>
      <c r="O43" s="113">
        <v>49</v>
      </c>
      <c r="P43" s="113">
        <v>119</v>
      </c>
      <c r="Q43" s="113">
        <v>48</v>
      </c>
      <c r="R43" s="113">
        <v>155</v>
      </c>
      <c r="S43" s="113">
        <v>65</v>
      </c>
      <c r="T43" s="226">
        <v>-82</v>
      </c>
      <c r="U43" s="216">
        <v>-32</v>
      </c>
      <c r="V43" s="173">
        <v>-182</v>
      </c>
      <c r="W43" s="227">
        <v>-85</v>
      </c>
      <c r="X43" s="192">
        <v>20</v>
      </c>
    </row>
    <row r="44" spans="1:24" s="17" customFormat="1" ht="6" customHeight="1" thickBot="1">
      <c r="A44" s="149"/>
      <c r="B44" s="193"/>
      <c r="C44" s="194"/>
      <c r="D44" s="195"/>
      <c r="E44" s="195"/>
      <c r="F44" s="195"/>
      <c r="G44" s="195"/>
      <c r="H44" s="195"/>
      <c r="I44" s="195"/>
      <c r="J44" s="196"/>
      <c r="K44" s="197"/>
      <c r="L44" s="195"/>
      <c r="M44" s="195"/>
      <c r="N44" s="195"/>
      <c r="O44" s="195"/>
      <c r="P44" s="195"/>
      <c r="Q44" s="195"/>
      <c r="R44" s="195"/>
      <c r="S44" s="195"/>
      <c r="T44" s="198"/>
      <c r="U44" s="196"/>
      <c r="V44" s="196"/>
      <c r="W44" s="199"/>
      <c r="X44" s="200"/>
    </row>
    <row r="45" spans="1:24" s="17" customFormat="1" ht="12">
      <c r="A45" s="17" t="s">
        <v>402</v>
      </c>
      <c r="C45" s="15"/>
      <c r="D45" s="23"/>
      <c r="E45" s="15"/>
      <c r="F45" s="15"/>
      <c r="G45" s="15"/>
      <c r="H45" s="15"/>
      <c r="I45" s="15"/>
      <c r="J45" s="15"/>
      <c r="K45" s="23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</row>
    <row r="46" spans="1:24" s="17" customFormat="1" ht="12">
      <c r="A46" s="229" t="s">
        <v>573</v>
      </c>
      <c r="B46" s="229"/>
      <c r="C46" s="201"/>
      <c r="D46" s="201"/>
      <c r="E46" s="201"/>
      <c r="F46" s="201"/>
      <c r="G46" s="201"/>
      <c r="H46" s="201"/>
      <c r="I46" s="201"/>
      <c r="J46" s="201"/>
      <c r="K46" s="201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</row>
    <row r="47" spans="1:24" s="17" customFormat="1" ht="15" customHeight="1">
      <c r="A47" s="22" t="s">
        <v>574</v>
      </c>
      <c r="B47" s="15"/>
      <c r="C47" s="15"/>
      <c r="D47" s="23"/>
      <c r="E47" s="24"/>
      <c r="F47" s="24"/>
      <c r="G47" s="24"/>
      <c r="H47" s="24"/>
      <c r="I47" s="24"/>
      <c r="J47" s="15"/>
      <c r="K47" s="15"/>
      <c r="L47" s="24"/>
      <c r="M47" s="24"/>
      <c r="N47" s="24"/>
      <c r="O47" s="24"/>
      <c r="P47" s="24"/>
      <c r="Q47" s="24"/>
      <c r="R47" s="24"/>
      <c r="S47" s="24"/>
      <c r="T47" s="24"/>
      <c r="U47" s="25"/>
      <c r="V47" s="25"/>
      <c r="W47" s="15"/>
      <c r="X47" s="15"/>
    </row>
    <row r="48" spans="1:24" s="17" customFormat="1" ht="15" customHeight="1">
      <c r="A48" s="15"/>
      <c r="B48" s="15"/>
      <c r="C48" s="15"/>
      <c r="D48" s="26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24"/>
      <c r="T48" s="15"/>
      <c r="U48" s="15"/>
      <c r="V48" s="15"/>
      <c r="W48" s="15"/>
      <c r="X48" s="15"/>
    </row>
    <row r="49" spans="1:24" s="17" customFormat="1" ht="15" customHeight="1">
      <c r="A49" s="15"/>
      <c r="B49" s="15"/>
      <c r="C49" s="15"/>
      <c r="D49" s="23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</row>
    <row r="50" spans="1:24" s="17" customFormat="1" ht="15" customHeight="1">
      <c r="A50" s="15"/>
      <c r="B50" s="15"/>
      <c r="C50" s="15"/>
      <c r="D50" s="23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</row>
    <row r="51" spans="1:24" s="17" customFormat="1" ht="15" customHeight="1">
      <c r="A51" s="15"/>
      <c r="B51" s="15"/>
      <c r="C51" s="15"/>
      <c r="D51" s="23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 s="17" customFormat="1" ht="15" customHeight="1">
      <c r="A52" s="15"/>
      <c r="B52" s="15"/>
      <c r="C52" s="15"/>
      <c r="D52" s="23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  <row r="53" spans="1:24" s="17" customFormat="1" ht="15" customHeight="1">
      <c r="A53" s="15"/>
      <c r="B53" s="15"/>
      <c r="C53" s="15"/>
      <c r="D53" s="23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</row>
    <row r="54" spans="1:24" s="17" customFormat="1" ht="15" customHeight="1">
      <c r="A54" s="15"/>
      <c r="B54" s="15"/>
      <c r="C54" s="15"/>
      <c r="D54" s="23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</row>
    <row r="55" spans="1:24" s="17" customFormat="1" ht="15" customHeight="1">
      <c r="A55" s="15"/>
      <c r="B55" s="15"/>
      <c r="C55" s="15"/>
      <c r="D55" s="23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</row>
    <row r="56" spans="1:24" s="17" customFormat="1" ht="15" customHeight="1">
      <c r="A56" s="15"/>
      <c r="B56" s="15"/>
      <c r="C56" s="15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15"/>
    </row>
    <row r="57" spans="5:23" ht="12" customHeight="1"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</row>
    <row r="58" spans="4:23" ht="12"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5:23" ht="12.75" customHeight="1"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</row>
  </sheetData>
  <sheetProtection/>
  <mergeCells count="2">
    <mergeCell ref="B6:B7"/>
    <mergeCell ref="X6:X7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J69"/>
  <sheetViews>
    <sheetView showGridLines="0" zoomScalePageLayoutView="0" workbookViewId="0" topLeftCell="A1">
      <selection activeCell="H19" sqref="H19"/>
    </sheetView>
  </sheetViews>
  <sheetFormatPr defaultColWidth="8.00390625" defaultRowHeight="13.5"/>
  <cols>
    <col min="1" max="1" width="13.75390625" style="15" customWidth="1"/>
    <col min="2" max="2" width="9.75390625" style="15" customWidth="1"/>
    <col min="3" max="4" width="9.00390625" style="15" customWidth="1"/>
    <col min="5" max="5" width="9.75390625" style="15" customWidth="1"/>
    <col min="6" max="7" width="9.00390625" style="15" customWidth="1"/>
    <col min="8" max="8" width="9.75390625" style="15" customWidth="1"/>
    <col min="9" max="10" width="9.00390625" style="15" customWidth="1"/>
    <col min="11" max="16384" width="8.00390625" style="15" customWidth="1"/>
  </cols>
  <sheetData>
    <row r="1" spans="1:10" ht="18.75" customHeight="1">
      <c r="A1" s="202" t="s">
        <v>643</v>
      </c>
      <c r="B1" s="203"/>
      <c r="C1" s="203"/>
      <c r="D1" s="203"/>
      <c r="E1" s="203"/>
      <c r="F1" s="203"/>
      <c r="G1" s="203"/>
      <c r="H1" s="203"/>
      <c r="I1" s="203"/>
      <c r="J1" s="203"/>
    </row>
    <row r="2" ht="11.25" customHeight="1"/>
    <row r="3" spans="1:10" ht="12.75" thickBot="1">
      <c r="A3" s="17" t="s">
        <v>241</v>
      </c>
      <c r="J3" s="115" t="s">
        <v>242</v>
      </c>
    </row>
    <row r="4" spans="1:10" s="17" customFormat="1" ht="22.5" customHeight="1">
      <c r="A4" s="204" t="s">
        <v>243</v>
      </c>
      <c r="B4" s="116" t="s">
        <v>244</v>
      </c>
      <c r="C4" s="116"/>
      <c r="D4" s="117"/>
      <c r="E4" s="116" t="s">
        <v>245</v>
      </c>
      <c r="F4" s="116"/>
      <c r="G4" s="117"/>
      <c r="H4" s="116" t="s">
        <v>246</v>
      </c>
      <c r="I4" s="155"/>
      <c r="J4" s="155"/>
    </row>
    <row r="5" spans="1:10" s="17" customFormat="1" ht="22.5" customHeight="1">
      <c r="A5" s="474" t="s">
        <v>247</v>
      </c>
      <c r="B5" s="123" t="s">
        <v>78</v>
      </c>
      <c r="C5" s="123" t="s">
        <v>20</v>
      </c>
      <c r="D5" s="123" t="s">
        <v>21</v>
      </c>
      <c r="E5" s="123" t="s">
        <v>78</v>
      </c>
      <c r="F5" s="123" t="s">
        <v>20</v>
      </c>
      <c r="G5" s="123" t="s">
        <v>21</v>
      </c>
      <c r="H5" s="123" t="s">
        <v>78</v>
      </c>
      <c r="I5" s="123" t="s">
        <v>20</v>
      </c>
      <c r="J5" s="124" t="s">
        <v>21</v>
      </c>
    </row>
    <row r="6" spans="1:10" s="17" customFormat="1" ht="6.75" customHeight="1">
      <c r="A6" s="205"/>
      <c r="B6" s="119"/>
      <c r="C6" s="119"/>
      <c r="D6" s="119"/>
      <c r="E6" s="119"/>
      <c r="F6" s="119"/>
      <c r="G6" s="119"/>
      <c r="H6" s="119"/>
      <c r="I6" s="119"/>
      <c r="J6" s="119"/>
    </row>
    <row r="7" spans="1:10" s="17" customFormat="1" ht="15" customHeight="1">
      <c r="A7" s="206" t="s">
        <v>641</v>
      </c>
      <c r="B7" s="207">
        <v>15814</v>
      </c>
      <c r="C7" s="207">
        <v>8762</v>
      </c>
      <c r="D7" s="207">
        <v>7052</v>
      </c>
      <c r="E7" s="207">
        <v>17184</v>
      </c>
      <c r="F7" s="207">
        <v>9389</v>
      </c>
      <c r="G7" s="207">
        <v>7795</v>
      </c>
      <c r="H7" s="173">
        <v>-1370</v>
      </c>
      <c r="I7" s="173">
        <v>-627</v>
      </c>
      <c r="J7" s="173">
        <v>-743</v>
      </c>
    </row>
    <row r="8" spans="1:10" s="17" customFormat="1" ht="15" customHeight="1">
      <c r="A8" s="208" t="s">
        <v>575</v>
      </c>
      <c r="B8" s="207">
        <v>15670</v>
      </c>
      <c r="C8" s="207">
        <v>8643</v>
      </c>
      <c r="D8" s="207">
        <v>7027</v>
      </c>
      <c r="E8" s="207">
        <v>17413</v>
      </c>
      <c r="F8" s="207">
        <v>9525</v>
      </c>
      <c r="G8" s="207">
        <v>7888</v>
      </c>
      <c r="H8" s="173">
        <v>-1743</v>
      </c>
      <c r="I8" s="173">
        <v>-882</v>
      </c>
      <c r="J8" s="173">
        <v>-861</v>
      </c>
    </row>
    <row r="9" spans="1:10" s="17" customFormat="1" ht="15" customHeight="1">
      <c r="A9" s="208" t="s">
        <v>576</v>
      </c>
      <c r="B9" s="207">
        <v>15487</v>
      </c>
      <c r="C9" s="207">
        <v>8500</v>
      </c>
      <c r="D9" s="207">
        <v>6987</v>
      </c>
      <c r="E9" s="207">
        <v>17825</v>
      </c>
      <c r="F9" s="207">
        <v>9643</v>
      </c>
      <c r="G9" s="207">
        <v>8182</v>
      </c>
      <c r="H9" s="173">
        <v>-2338</v>
      </c>
      <c r="I9" s="173">
        <v>-1143</v>
      </c>
      <c r="J9" s="173">
        <v>-1195</v>
      </c>
    </row>
    <row r="10" spans="1:10" s="17" customFormat="1" ht="15" customHeight="1">
      <c r="A10" s="208" t="s">
        <v>577</v>
      </c>
      <c r="B10" s="207">
        <v>15900</v>
      </c>
      <c r="C10" s="207">
        <v>8673</v>
      </c>
      <c r="D10" s="207">
        <v>7227</v>
      </c>
      <c r="E10" s="207">
        <v>18622</v>
      </c>
      <c r="F10" s="207">
        <v>10012</v>
      </c>
      <c r="G10" s="207">
        <v>8610</v>
      </c>
      <c r="H10" s="173">
        <v>-2722</v>
      </c>
      <c r="I10" s="173">
        <v>-1339</v>
      </c>
      <c r="J10" s="173">
        <v>-1383</v>
      </c>
    </row>
    <row r="11" spans="1:10" s="20" customFormat="1" ht="15" customHeight="1">
      <c r="A11" s="491" t="s">
        <v>642</v>
      </c>
      <c r="B11" s="212">
        <v>15548</v>
      </c>
      <c r="C11" s="212">
        <v>8340</v>
      </c>
      <c r="D11" s="212">
        <v>7208</v>
      </c>
      <c r="E11" s="212">
        <v>17694</v>
      </c>
      <c r="F11" s="212">
        <v>9479</v>
      </c>
      <c r="G11" s="212">
        <v>8215</v>
      </c>
      <c r="H11" s="213">
        <f>B11-E11</f>
        <v>-2146</v>
      </c>
      <c r="I11" s="213">
        <f>C11-F11</f>
        <v>-1139</v>
      </c>
      <c r="J11" s="213">
        <f>D11-G11</f>
        <v>-1007</v>
      </c>
    </row>
    <row r="12" spans="1:10" s="17" customFormat="1" ht="8.25" customHeight="1">
      <c r="A12" s="209"/>
      <c r="B12" s="207"/>
      <c r="C12" s="212"/>
      <c r="D12" s="212"/>
      <c r="E12" s="212"/>
      <c r="F12" s="212"/>
      <c r="G12" s="212"/>
      <c r="H12" s="213"/>
      <c r="I12" s="213"/>
      <c r="J12" s="213"/>
    </row>
    <row r="13" spans="1:10" s="17" customFormat="1" ht="12.75" customHeight="1">
      <c r="A13" s="466" t="s">
        <v>248</v>
      </c>
      <c r="B13" s="207">
        <v>103</v>
      </c>
      <c r="C13" s="207">
        <v>54</v>
      </c>
      <c r="D13" s="207">
        <v>49</v>
      </c>
      <c r="E13" s="207">
        <v>84</v>
      </c>
      <c r="F13" s="207">
        <v>49</v>
      </c>
      <c r="G13" s="207">
        <v>35</v>
      </c>
      <c r="H13" s="213">
        <f aca="true" t="shared" si="0" ref="H13:J67">B13-E13</f>
        <v>19</v>
      </c>
      <c r="I13" s="213">
        <f t="shared" si="0"/>
        <v>5</v>
      </c>
      <c r="J13" s="213">
        <f t="shared" si="0"/>
        <v>14</v>
      </c>
    </row>
    <row r="14" spans="1:10" s="17" customFormat="1" ht="12.75" customHeight="1">
      <c r="A14" s="466" t="s">
        <v>249</v>
      </c>
      <c r="B14" s="207">
        <v>12</v>
      </c>
      <c r="C14" s="207">
        <v>8</v>
      </c>
      <c r="D14" s="207">
        <v>4</v>
      </c>
      <c r="E14" s="207">
        <v>18</v>
      </c>
      <c r="F14" s="207">
        <v>10</v>
      </c>
      <c r="G14" s="207">
        <v>8</v>
      </c>
      <c r="H14" s="213">
        <f t="shared" si="0"/>
        <v>-6</v>
      </c>
      <c r="I14" s="213">
        <f t="shared" si="0"/>
        <v>-2</v>
      </c>
      <c r="J14" s="213">
        <f t="shared" si="0"/>
        <v>-4</v>
      </c>
    </row>
    <row r="15" spans="1:10" s="17" customFormat="1" ht="12.75" customHeight="1">
      <c r="A15" s="466" t="s">
        <v>250</v>
      </c>
      <c r="B15" s="207">
        <v>9</v>
      </c>
      <c r="C15" s="207">
        <v>6</v>
      </c>
      <c r="D15" s="207">
        <v>3</v>
      </c>
      <c r="E15" s="207">
        <v>11</v>
      </c>
      <c r="F15" s="207">
        <v>10</v>
      </c>
      <c r="G15" s="207">
        <v>1</v>
      </c>
      <c r="H15" s="213">
        <f t="shared" si="0"/>
        <v>-2</v>
      </c>
      <c r="I15" s="213">
        <f t="shared" si="0"/>
        <v>-4</v>
      </c>
      <c r="J15" s="213">
        <f t="shared" si="0"/>
        <v>2</v>
      </c>
    </row>
    <row r="16" spans="1:10" s="17" customFormat="1" ht="12.75" customHeight="1">
      <c r="A16" s="466" t="s">
        <v>251</v>
      </c>
      <c r="B16" s="207">
        <v>58</v>
      </c>
      <c r="C16" s="207">
        <v>30</v>
      </c>
      <c r="D16" s="207">
        <v>28</v>
      </c>
      <c r="E16" s="207">
        <v>52</v>
      </c>
      <c r="F16" s="207">
        <v>33</v>
      </c>
      <c r="G16" s="207">
        <v>19</v>
      </c>
      <c r="H16" s="213">
        <f t="shared" si="0"/>
        <v>6</v>
      </c>
      <c r="I16" s="213">
        <f t="shared" si="0"/>
        <v>-3</v>
      </c>
      <c r="J16" s="213">
        <f t="shared" si="0"/>
        <v>9</v>
      </c>
    </row>
    <row r="17" spans="1:10" s="17" customFormat="1" ht="12.75" customHeight="1">
      <c r="A17" s="466" t="s">
        <v>252</v>
      </c>
      <c r="B17" s="207">
        <v>9</v>
      </c>
      <c r="C17" s="207">
        <v>3</v>
      </c>
      <c r="D17" s="207">
        <v>6</v>
      </c>
      <c r="E17" s="207">
        <v>11</v>
      </c>
      <c r="F17" s="207">
        <v>5</v>
      </c>
      <c r="G17" s="173">
        <v>6</v>
      </c>
      <c r="H17" s="213">
        <f t="shared" si="0"/>
        <v>-2</v>
      </c>
      <c r="I17" s="213">
        <f t="shared" si="0"/>
        <v>-2</v>
      </c>
      <c r="J17" s="213">
        <f t="shared" si="0"/>
        <v>0</v>
      </c>
    </row>
    <row r="18" spans="1:10" s="17" customFormat="1" ht="8.25" customHeight="1">
      <c r="A18" s="466"/>
      <c r="B18" s="207"/>
      <c r="C18" s="207"/>
      <c r="D18" s="207"/>
      <c r="E18" s="207"/>
      <c r="F18" s="207"/>
      <c r="G18" s="207"/>
      <c r="H18" s="213"/>
      <c r="I18" s="213"/>
      <c r="J18" s="213"/>
    </row>
    <row r="19" spans="1:10" s="17" customFormat="1" ht="12.75" customHeight="1">
      <c r="A19" s="466" t="s">
        <v>253</v>
      </c>
      <c r="B19" s="207">
        <v>15</v>
      </c>
      <c r="C19" s="207">
        <v>9</v>
      </c>
      <c r="D19" s="207">
        <v>6</v>
      </c>
      <c r="E19" s="207">
        <v>16</v>
      </c>
      <c r="F19" s="207">
        <v>8</v>
      </c>
      <c r="G19" s="207">
        <v>8</v>
      </c>
      <c r="H19" s="213">
        <f t="shared" si="0"/>
        <v>-1</v>
      </c>
      <c r="I19" s="213">
        <f t="shared" si="0"/>
        <v>1</v>
      </c>
      <c r="J19" s="213">
        <f t="shared" si="0"/>
        <v>-2</v>
      </c>
    </row>
    <row r="20" spans="1:10" s="17" customFormat="1" ht="12.75" customHeight="1">
      <c r="A20" s="466" t="s">
        <v>254</v>
      </c>
      <c r="B20" s="207">
        <v>37</v>
      </c>
      <c r="C20" s="207">
        <v>30</v>
      </c>
      <c r="D20" s="207">
        <v>7</v>
      </c>
      <c r="E20" s="207">
        <v>46</v>
      </c>
      <c r="F20" s="207">
        <v>33</v>
      </c>
      <c r="G20" s="207">
        <v>13</v>
      </c>
      <c r="H20" s="213">
        <f t="shared" si="0"/>
        <v>-9</v>
      </c>
      <c r="I20" s="213">
        <f t="shared" si="0"/>
        <v>-3</v>
      </c>
      <c r="J20" s="213">
        <f t="shared" si="0"/>
        <v>-6</v>
      </c>
    </row>
    <row r="21" spans="1:10" s="17" customFormat="1" ht="12.75" customHeight="1">
      <c r="A21" s="466" t="s">
        <v>255</v>
      </c>
      <c r="B21" s="207">
        <v>99</v>
      </c>
      <c r="C21" s="207">
        <v>65</v>
      </c>
      <c r="D21" s="207">
        <v>34</v>
      </c>
      <c r="E21" s="207">
        <v>102</v>
      </c>
      <c r="F21" s="207">
        <v>59</v>
      </c>
      <c r="G21" s="207">
        <v>43</v>
      </c>
      <c r="H21" s="213">
        <f t="shared" si="0"/>
        <v>-3</v>
      </c>
      <c r="I21" s="213">
        <f t="shared" si="0"/>
        <v>6</v>
      </c>
      <c r="J21" s="213">
        <f t="shared" si="0"/>
        <v>-9</v>
      </c>
    </row>
    <row r="22" spans="1:10" s="17" customFormat="1" ht="12.75" customHeight="1">
      <c r="A22" s="466" t="s">
        <v>256</v>
      </c>
      <c r="B22" s="207">
        <v>74</v>
      </c>
      <c r="C22" s="207">
        <v>54</v>
      </c>
      <c r="D22" s="207">
        <v>20</v>
      </c>
      <c r="E22" s="207">
        <v>61</v>
      </c>
      <c r="F22" s="207">
        <v>43</v>
      </c>
      <c r="G22" s="207">
        <v>18</v>
      </c>
      <c r="H22" s="213">
        <f t="shared" si="0"/>
        <v>13</v>
      </c>
      <c r="I22" s="213">
        <f t="shared" si="0"/>
        <v>11</v>
      </c>
      <c r="J22" s="213">
        <f t="shared" si="0"/>
        <v>2</v>
      </c>
    </row>
    <row r="23" spans="1:10" s="17" customFormat="1" ht="12.75" customHeight="1">
      <c r="A23" s="466" t="s">
        <v>257</v>
      </c>
      <c r="B23" s="207">
        <v>40</v>
      </c>
      <c r="C23" s="207">
        <v>27</v>
      </c>
      <c r="D23" s="207">
        <v>13</v>
      </c>
      <c r="E23" s="207">
        <v>62</v>
      </c>
      <c r="F23" s="207">
        <v>42</v>
      </c>
      <c r="G23" s="207">
        <v>20</v>
      </c>
      <c r="H23" s="213">
        <f t="shared" si="0"/>
        <v>-22</v>
      </c>
      <c r="I23" s="213">
        <f t="shared" si="0"/>
        <v>-15</v>
      </c>
      <c r="J23" s="213">
        <f t="shared" si="0"/>
        <v>-7</v>
      </c>
    </row>
    <row r="24" spans="1:10" s="17" customFormat="1" ht="8.25" customHeight="1">
      <c r="A24" s="466"/>
      <c r="B24" s="207"/>
      <c r="C24" s="207"/>
      <c r="D24" s="207"/>
      <c r="E24" s="207"/>
      <c r="F24" s="207"/>
      <c r="G24" s="207"/>
      <c r="H24" s="213"/>
      <c r="I24" s="213"/>
      <c r="J24" s="213"/>
    </row>
    <row r="25" spans="1:10" s="17" customFormat="1" ht="12.75" customHeight="1">
      <c r="A25" s="466" t="s">
        <v>258</v>
      </c>
      <c r="B25" s="207">
        <v>260</v>
      </c>
      <c r="C25" s="207">
        <v>157</v>
      </c>
      <c r="D25" s="207">
        <v>103</v>
      </c>
      <c r="E25" s="207">
        <v>358</v>
      </c>
      <c r="F25" s="207">
        <v>207</v>
      </c>
      <c r="G25" s="207">
        <v>151</v>
      </c>
      <c r="H25" s="213">
        <f t="shared" si="0"/>
        <v>-98</v>
      </c>
      <c r="I25" s="213">
        <f t="shared" si="0"/>
        <v>-50</v>
      </c>
      <c r="J25" s="213">
        <f t="shared" si="0"/>
        <v>-48</v>
      </c>
    </row>
    <row r="26" spans="1:10" s="17" customFormat="1" ht="12.75" customHeight="1">
      <c r="A26" s="466" t="s">
        <v>259</v>
      </c>
      <c r="B26" s="207">
        <v>242</v>
      </c>
      <c r="C26" s="207">
        <v>142</v>
      </c>
      <c r="D26" s="207">
        <v>100</v>
      </c>
      <c r="E26" s="207">
        <v>371</v>
      </c>
      <c r="F26" s="207">
        <v>212</v>
      </c>
      <c r="G26" s="207">
        <v>159</v>
      </c>
      <c r="H26" s="213">
        <f t="shared" si="0"/>
        <v>-129</v>
      </c>
      <c r="I26" s="213">
        <f t="shared" si="0"/>
        <v>-70</v>
      </c>
      <c r="J26" s="213">
        <f t="shared" si="0"/>
        <v>-59</v>
      </c>
    </row>
    <row r="27" spans="1:10" s="17" customFormat="1" ht="12.75" customHeight="1">
      <c r="A27" s="466" t="s">
        <v>260</v>
      </c>
      <c r="B27" s="207">
        <v>959</v>
      </c>
      <c r="C27" s="207">
        <v>520</v>
      </c>
      <c r="D27" s="207">
        <v>439</v>
      </c>
      <c r="E27" s="207">
        <v>1385</v>
      </c>
      <c r="F27" s="207">
        <v>737</v>
      </c>
      <c r="G27" s="207">
        <v>648</v>
      </c>
      <c r="H27" s="213">
        <f t="shared" si="0"/>
        <v>-426</v>
      </c>
      <c r="I27" s="213">
        <f t="shared" si="0"/>
        <v>-217</v>
      </c>
      <c r="J27" s="213">
        <f t="shared" si="0"/>
        <v>-209</v>
      </c>
    </row>
    <row r="28" spans="1:10" s="17" customFormat="1" ht="12.75" customHeight="1">
      <c r="A28" s="466" t="s">
        <v>261</v>
      </c>
      <c r="B28" s="207">
        <v>419</v>
      </c>
      <c r="C28" s="207">
        <v>242</v>
      </c>
      <c r="D28" s="207">
        <v>177</v>
      </c>
      <c r="E28" s="207">
        <v>631</v>
      </c>
      <c r="F28" s="207">
        <v>361</v>
      </c>
      <c r="G28" s="207">
        <v>270</v>
      </c>
      <c r="H28" s="213">
        <f t="shared" si="0"/>
        <v>-212</v>
      </c>
      <c r="I28" s="213">
        <f t="shared" si="0"/>
        <v>-119</v>
      </c>
      <c r="J28" s="213">
        <f t="shared" si="0"/>
        <v>-93</v>
      </c>
    </row>
    <row r="29" spans="1:10" s="17" customFormat="1" ht="12.75" customHeight="1">
      <c r="A29" s="466" t="s">
        <v>262</v>
      </c>
      <c r="B29" s="207">
        <v>33</v>
      </c>
      <c r="C29" s="207">
        <v>22</v>
      </c>
      <c r="D29" s="207">
        <v>11</v>
      </c>
      <c r="E29" s="207">
        <v>22</v>
      </c>
      <c r="F29" s="207">
        <v>12</v>
      </c>
      <c r="G29" s="207">
        <v>10</v>
      </c>
      <c r="H29" s="213">
        <f t="shared" si="0"/>
        <v>11</v>
      </c>
      <c r="I29" s="213">
        <f t="shared" si="0"/>
        <v>10</v>
      </c>
      <c r="J29" s="213">
        <f t="shared" si="0"/>
        <v>1</v>
      </c>
    </row>
    <row r="30" spans="1:10" s="17" customFormat="1" ht="8.25" customHeight="1">
      <c r="A30" s="466"/>
      <c r="B30" s="207"/>
      <c r="C30" s="207"/>
      <c r="D30" s="207"/>
      <c r="E30" s="207"/>
      <c r="F30" s="207"/>
      <c r="G30" s="207"/>
      <c r="H30" s="213"/>
      <c r="I30" s="213"/>
      <c r="J30" s="213"/>
    </row>
    <row r="31" spans="1:10" s="17" customFormat="1" ht="12.75" customHeight="1">
      <c r="A31" s="466" t="s">
        <v>263</v>
      </c>
      <c r="B31" s="207">
        <v>12</v>
      </c>
      <c r="C31" s="207">
        <v>11</v>
      </c>
      <c r="D31" s="207">
        <v>1</v>
      </c>
      <c r="E31" s="207">
        <v>22</v>
      </c>
      <c r="F31" s="207">
        <v>18</v>
      </c>
      <c r="G31" s="207">
        <v>4</v>
      </c>
      <c r="H31" s="213">
        <f t="shared" si="0"/>
        <v>-10</v>
      </c>
      <c r="I31" s="213">
        <f t="shared" si="0"/>
        <v>-7</v>
      </c>
      <c r="J31" s="213">
        <f t="shared" si="0"/>
        <v>-3</v>
      </c>
    </row>
    <row r="32" spans="1:10" s="17" customFormat="1" ht="12.75" customHeight="1">
      <c r="A32" s="466" t="s">
        <v>264</v>
      </c>
      <c r="B32" s="207">
        <v>19</v>
      </c>
      <c r="C32" s="207">
        <v>12</v>
      </c>
      <c r="D32" s="207">
        <v>7</v>
      </c>
      <c r="E32" s="207">
        <v>32</v>
      </c>
      <c r="F32" s="207">
        <v>20</v>
      </c>
      <c r="G32" s="207">
        <v>12</v>
      </c>
      <c r="H32" s="213">
        <f t="shared" si="0"/>
        <v>-13</v>
      </c>
      <c r="I32" s="213">
        <f t="shared" si="0"/>
        <v>-8</v>
      </c>
      <c r="J32" s="213">
        <f t="shared" si="0"/>
        <v>-5</v>
      </c>
    </row>
    <row r="33" spans="1:10" s="17" customFormat="1" ht="12.75" customHeight="1">
      <c r="A33" s="466" t="s">
        <v>265</v>
      </c>
      <c r="B33" s="207">
        <v>10</v>
      </c>
      <c r="C33" s="207">
        <v>7</v>
      </c>
      <c r="D33" s="207">
        <v>3</v>
      </c>
      <c r="E33" s="207">
        <v>21</v>
      </c>
      <c r="F33" s="207">
        <v>12</v>
      </c>
      <c r="G33" s="207">
        <v>9</v>
      </c>
      <c r="H33" s="213">
        <f t="shared" si="0"/>
        <v>-11</v>
      </c>
      <c r="I33" s="213">
        <f t="shared" si="0"/>
        <v>-5</v>
      </c>
      <c r="J33" s="213">
        <f t="shared" si="0"/>
        <v>-6</v>
      </c>
    </row>
    <row r="34" spans="1:10" s="17" customFormat="1" ht="12.75" customHeight="1">
      <c r="A34" s="466" t="s">
        <v>266</v>
      </c>
      <c r="B34" s="207">
        <v>15</v>
      </c>
      <c r="C34" s="207">
        <v>9</v>
      </c>
      <c r="D34" s="207">
        <v>6</v>
      </c>
      <c r="E34" s="207">
        <v>24</v>
      </c>
      <c r="F34" s="207">
        <v>13</v>
      </c>
      <c r="G34" s="207">
        <v>11</v>
      </c>
      <c r="H34" s="213">
        <f t="shared" si="0"/>
        <v>-9</v>
      </c>
      <c r="I34" s="213">
        <f t="shared" si="0"/>
        <v>-4</v>
      </c>
      <c r="J34" s="213">
        <f t="shared" si="0"/>
        <v>-5</v>
      </c>
    </row>
    <row r="35" spans="1:10" s="17" customFormat="1" ht="12.75" customHeight="1">
      <c r="A35" s="466" t="s">
        <v>267</v>
      </c>
      <c r="B35" s="207">
        <v>32</v>
      </c>
      <c r="C35" s="207">
        <v>18</v>
      </c>
      <c r="D35" s="207">
        <v>14</v>
      </c>
      <c r="E35" s="207">
        <v>31</v>
      </c>
      <c r="F35" s="207">
        <v>19</v>
      </c>
      <c r="G35" s="207">
        <v>12</v>
      </c>
      <c r="H35" s="213">
        <f t="shared" si="0"/>
        <v>1</v>
      </c>
      <c r="I35" s="213">
        <f t="shared" si="0"/>
        <v>-1</v>
      </c>
      <c r="J35" s="213">
        <f t="shared" si="0"/>
        <v>2</v>
      </c>
    </row>
    <row r="36" spans="1:10" s="17" customFormat="1" ht="8.25" customHeight="1">
      <c r="A36" s="466"/>
      <c r="B36" s="207"/>
      <c r="C36" s="207"/>
      <c r="D36" s="207"/>
      <c r="E36" s="207"/>
      <c r="F36" s="207"/>
      <c r="G36" s="207"/>
      <c r="H36" s="213"/>
      <c r="I36" s="213"/>
      <c r="J36" s="213"/>
    </row>
    <row r="37" spans="1:10" s="17" customFormat="1" ht="12.75" customHeight="1">
      <c r="A37" s="466" t="s">
        <v>268</v>
      </c>
      <c r="B37" s="207">
        <v>45</v>
      </c>
      <c r="C37" s="207">
        <v>31</v>
      </c>
      <c r="D37" s="207">
        <v>14</v>
      </c>
      <c r="E37" s="207">
        <v>47</v>
      </c>
      <c r="F37" s="207">
        <v>26</v>
      </c>
      <c r="G37" s="207">
        <v>21</v>
      </c>
      <c r="H37" s="213">
        <f t="shared" si="0"/>
        <v>-2</v>
      </c>
      <c r="I37" s="213">
        <f t="shared" si="0"/>
        <v>5</v>
      </c>
      <c r="J37" s="213">
        <f t="shared" si="0"/>
        <v>-7</v>
      </c>
    </row>
    <row r="38" spans="1:10" s="17" customFormat="1" ht="12.75" customHeight="1">
      <c r="A38" s="466" t="s">
        <v>269</v>
      </c>
      <c r="B38" s="207">
        <v>109</v>
      </c>
      <c r="C38" s="207">
        <v>63</v>
      </c>
      <c r="D38" s="207">
        <v>46</v>
      </c>
      <c r="E38" s="207">
        <v>149</v>
      </c>
      <c r="F38" s="207">
        <v>88</v>
      </c>
      <c r="G38" s="207">
        <v>61</v>
      </c>
      <c r="H38" s="213">
        <f t="shared" si="0"/>
        <v>-40</v>
      </c>
      <c r="I38" s="213">
        <f t="shared" si="0"/>
        <v>-25</v>
      </c>
      <c r="J38" s="213">
        <f t="shared" si="0"/>
        <v>-15</v>
      </c>
    </row>
    <row r="39" spans="1:10" s="17" customFormat="1" ht="12.75" customHeight="1">
      <c r="A39" s="466" t="s">
        <v>270</v>
      </c>
      <c r="B39" s="207">
        <v>396</v>
      </c>
      <c r="C39" s="207">
        <v>236</v>
      </c>
      <c r="D39" s="207">
        <v>160</v>
      </c>
      <c r="E39" s="207">
        <v>658</v>
      </c>
      <c r="F39" s="207">
        <v>448</v>
      </c>
      <c r="G39" s="207">
        <v>210</v>
      </c>
      <c r="H39" s="213">
        <f t="shared" si="0"/>
        <v>-262</v>
      </c>
      <c r="I39" s="213">
        <f t="shared" si="0"/>
        <v>-212</v>
      </c>
      <c r="J39" s="213">
        <f t="shared" si="0"/>
        <v>-50</v>
      </c>
    </row>
    <row r="40" spans="1:10" s="17" customFormat="1" ht="12.75" customHeight="1">
      <c r="A40" s="466" t="s">
        <v>271</v>
      </c>
      <c r="B40" s="207">
        <v>102</v>
      </c>
      <c r="C40" s="207">
        <v>68</v>
      </c>
      <c r="D40" s="207">
        <v>34</v>
      </c>
      <c r="E40" s="207">
        <v>100</v>
      </c>
      <c r="F40" s="207">
        <v>60</v>
      </c>
      <c r="G40" s="207">
        <v>40</v>
      </c>
      <c r="H40" s="213">
        <f t="shared" si="0"/>
        <v>2</v>
      </c>
      <c r="I40" s="213">
        <f t="shared" si="0"/>
        <v>8</v>
      </c>
      <c r="J40" s="213">
        <f t="shared" si="0"/>
        <v>-6</v>
      </c>
    </row>
    <row r="41" spans="1:10" s="17" customFormat="1" ht="12.75" customHeight="1">
      <c r="A41" s="466" t="s">
        <v>272</v>
      </c>
      <c r="B41" s="207">
        <v>75</v>
      </c>
      <c r="C41" s="207">
        <v>48</v>
      </c>
      <c r="D41" s="207">
        <v>27</v>
      </c>
      <c r="E41" s="207">
        <v>74</v>
      </c>
      <c r="F41" s="207">
        <v>52</v>
      </c>
      <c r="G41" s="207">
        <v>22</v>
      </c>
      <c r="H41" s="213">
        <f t="shared" si="0"/>
        <v>1</v>
      </c>
      <c r="I41" s="213">
        <f t="shared" si="0"/>
        <v>-4</v>
      </c>
      <c r="J41" s="213">
        <f t="shared" si="0"/>
        <v>5</v>
      </c>
    </row>
    <row r="42" spans="1:10" s="17" customFormat="1" ht="8.25" customHeight="1">
      <c r="A42" s="466"/>
      <c r="B42" s="207"/>
      <c r="C42" s="207"/>
      <c r="D42" s="207"/>
      <c r="E42" s="207"/>
      <c r="F42" s="207"/>
      <c r="G42" s="207"/>
      <c r="H42" s="213"/>
      <c r="I42" s="213"/>
      <c r="J42" s="213"/>
    </row>
    <row r="43" spans="1:10" s="17" customFormat="1" ht="12.75" customHeight="1">
      <c r="A43" s="466" t="s">
        <v>273</v>
      </c>
      <c r="B43" s="207">
        <v>139</v>
      </c>
      <c r="C43" s="207">
        <v>80</v>
      </c>
      <c r="D43" s="207">
        <v>59</v>
      </c>
      <c r="E43" s="207">
        <v>189</v>
      </c>
      <c r="F43" s="207">
        <v>100</v>
      </c>
      <c r="G43" s="207">
        <v>89</v>
      </c>
      <c r="H43" s="213">
        <f t="shared" si="0"/>
        <v>-50</v>
      </c>
      <c r="I43" s="213">
        <f t="shared" si="0"/>
        <v>-20</v>
      </c>
      <c r="J43" s="213">
        <f t="shared" si="0"/>
        <v>-30</v>
      </c>
    </row>
    <row r="44" spans="1:10" s="17" customFormat="1" ht="12.75" customHeight="1">
      <c r="A44" s="466" t="s">
        <v>274</v>
      </c>
      <c r="B44" s="207">
        <v>431</v>
      </c>
      <c r="C44" s="207">
        <v>244</v>
      </c>
      <c r="D44" s="207">
        <v>187</v>
      </c>
      <c r="E44" s="207">
        <v>527</v>
      </c>
      <c r="F44" s="207">
        <v>294</v>
      </c>
      <c r="G44" s="207">
        <v>233</v>
      </c>
      <c r="H44" s="213">
        <f t="shared" si="0"/>
        <v>-96</v>
      </c>
      <c r="I44" s="213">
        <f t="shared" si="0"/>
        <v>-50</v>
      </c>
      <c r="J44" s="213">
        <f t="shared" si="0"/>
        <v>-46</v>
      </c>
    </row>
    <row r="45" spans="1:10" s="17" customFormat="1" ht="12.75" customHeight="1">
      <c r="A45" s="466" t="s">
        <v>275</v>
      </c>
      <c r="B45" s="207">
        <v>223</v>
      </c>
      <c r="C45" s="207">
        <v>111</v>
      </c>
      <c r="D45" s="207">
        <v>112</v>
      </c>
      <c r="E45" s="207">
        <v>311</v>
      </c>
      <c r="F45" s="207">
        <v>161</v>
      </c>
      <c r="G45" s="207">
        <v>150</v>
      </c>
      <c r="H45" s="213">
        <f t="shared" si="0"/>
        <v>-88</v>
      </c>
      <c r="I45" s="213">
        <f t="shared" si="0"/>
        <v>-50</v>
      </c>
      <c r="J45" s="213">
        <f t="shared" si="0"/>
        <v>-38</v>
      </c>
    </row>
    <row r="46" spans="1:10" s="17" customFormat="1" ht="12.75" customHeight="1">
      <c r="A46" s="466" t="s">
        <v>276</v>
      </c>
      <c r="B46" s="207">
        <v>53</v>
      </c>
      <c r="C46" s="207">
        <v>28</v>
      </c>
      <c r="D46" s="207">
        <v>25</v>
      </c>
      <c r="E46" s="207">
        <v>43</v>
      </c>
      <c r="F46" s="207">
        <v>26</v>
      </c>
      <c r="G46" s="207">
        <v>17</v>
      </c>
      <c r="H46" s="213">
        <f t="shared" si="0"/>
        <v>10</v>
      </c>
      <c r="I46" s="213">
        <f t="shared" si="0"/>
        <v>2</v>
      </c>
      <c r="J46" s="213">
        <f t="shared" si="0"/>
        <v>8</v>
      </c>
    </row>
    <row r="47" spans="1:10" s="17" customFormat="1" ht="12.75" customHeight="1">
      <c r="A47" s="466" t="s">
        <v>277</v>
      </c>
      <c r="B47" s="207">
        <v>33</v>
      </c>
      <c r="C47" s="207">
        <v>20</v>
      </c>
      <c r="D47" s="207">
        <v>13</v>
      </c>
      <c r="E47" s="207">
        <v>26</v>
      </c>
      <c r="F47" s="207">
        <v>17</v>
      </c>
      <c r="G47" s="207">
        <v>9</v>
      </c>
      <c r="H47" s="213">
        <f t="shared" si="0"/>
        <v>7</v>
      </c>
      <c r="I47" s="213">
        <f t="shared" si="0"/>
        <v>3</v>
      </c>
      <c r="J47" s="213">
        <f t="shared" si="0"/>
        <v>4</v>
      </c>
    </row>
    <row r="48" spans="1:10" s="17" customFormat="1" ht="8.25" customHeight="1">
      <c r="A48" s="466"/>
      <c r="B48" s="207"/>
      <c r="C48" s="207"/>
      <c r="D48" s="207"/>
      <c r="E48" s="207"/>
      <c r="F48" s="207"/>
      <c r="G48" s="207"/>
      <c r="H48" s="213"/>
      <c r="I48" s="213"/>
      <c r="J48" s="213"/>
    </row>
    <row r="49" spans="1:10" s="17" customFormat="1" ht="12.75" customHeight="1">
      <c r="A49" s="466" t="s">
        <v>278</v>
      </c>
      <c r="B49" s="207">
        <v>23</v>
      </c>
      <c r="C49" s="207">
        <v>14</v>
      </c>
      <c r="D49" s="207">
        <v>9</v>
      </c>
      <c r="E49" s="207">
        <v>18</v>
      </c>
      <c r="F49" s="207">
        <v>11</v>
      </c>
      <c r="G49" s="207">
        <v>7</v>
      </c>
      <c r="H49" s="213">
        <f t="shared" si="0"/>
        <v>5</v>
      </c>
      <c r="I49" s="213">
        <f t="shared" si="0"/>
        <v>3</v>
      </c>
      <c r="J49" s="213">
        <f t="shared" si="0"/>
        <v>2</v>
      </c>
    </row>
    <row r="50" spans="1:10" s="17" customFormat="1" ht="12.75" customHeight="1">
      <c r="A50" s="466" t="s">
        <v>279</v>
      </c>
      <c r="B50" s="207">
        <v>49</v>
      </c>
      <c r="C50" s="207">
        <v>28</v>
      </c>
      <c r="D50" s="207">
        <v>21</v>
      </c>
      <c r="E50" s="207">
        <v>35</v>
      </c>
      <c r="F50" s="207">
        <v>19</v>
      </c>
      <c r="G50" s="207">
        <v>16</v>
      </c>
      <c r="H50" s="213">
        <f t="shared" si="0"/>
        <v>14</v>
      </c>
      <c r="I50" s="213">
        <f t="shared" si="0"/>
        <v>9</v>
      </c>
      <c r="J50" s="213">
        <f t="shared" si="0"/>
        <v>5</v>
      </c>
    </row>
    <row r="51" spans="1:10" s="17" customFormat="1" ht="12.75" customHeight="1">
      <c r="A51" s="466" t="s">
        <v>280</v>
      </c>
      <c r="B51" s="207">
        <v>126</v>
      </c>
      <c r="C51" s="207">
        <v>74</v>
      </c>
      <c r="D51" s="207">
        <v>52</v>
      </c>
      <c r="E51" s="207">
        <v>85</v>
      </c>
      <c r="F51" s="207">
        <v>50</v>
      </c>
      <c r="G51" s="207">
        <v>35</v>
      </c>
      <c r="H51" s="213">
        <f t="shared" si="0"/>
        <v>41</v>
      </c>
      <c r="I51" s="213">
        <f t="shared" si="0"/>
        <v>24</v>
      </c>
      <c r="J51" s="213">
        <f t="shared" si="0"/>
        <v>17</v>
      </c>
    </row>
    <row r="52" spans="1:10" s="17" customFormat="1" ht="12.75" customHeight="1">
      <c r="A52" s="466" t="s">
        <v>281</v>
      </c>
      <c r="B52" s="207">
        <v>282</v>
      </c>
      <c r="C52" s="207">
        <v>164</v>
      </c>
      <c r="D52" s="207">
        <v>118</v>
      </c>
      <c r="E52" s="207">
        <v>388</v>
      </c>
      <c r="F52" s="207">
        <v>244</v>
      </c>
      <c r="G52" s="207">
        <v>144</v>
      </c>
      <c r="H52" s="213">
        <f t="shared" si="0"/>
        <v>-106</v>
      </c>
      <c r="I52" s="213">
        <f t="shared" si="0"/>
        <v>-80</v>
      </c>
      <c r="J52" s="213">
        <f t="shared" si="0"/>
        <v>-26</v>
      </c>
    </row>
    <row r="53" spans="1:10" s="17" customFormat="1" ht="12.75" customHeight="1">
      <c r="A53" s="466" t="s">
        <v>282</v>
      </c>
      <c r="B53" s="207">
        <v>245</v>
      </c>
      <c r="C53" s="207">
        <v>137</v>
      </c>
      <c r="D53" s="207">
        <v>108</v>
      </c>
      <c r="E53" s="207">
        <v>295</v>
      </c>
      <c r="F53" s="207">
        <v>168</v>
      </c>
      <c r="G53" s="207">
        <v>127</v>
      </c>
      <c r="H53" s="213">
        <f t="shared" si="0"/>
        <v>-50</v>
      </c>
      <c r="I53" s="213">
        <f t="shared" si="0"/>
        <v>-31</v>
      </c>
      <c r="J53" s="213">
        <f t="shared" si="0"/>
        <v>-19</v>
      </c>
    </row>
    <row r="54" spans="1:10" s="17" customFormat="1" ht="8.25" customHeight="1">
      <c r="A54" s="466"/>
      <c r="B54" s="207"/>
      <c r="C54" s="207"/>
      <c r="D54" s="207"/>
      <c r="E54" s="207"/>
      <c r="F54" s="207"/>
      <c r="G54" s="207"/>
      <c r="H54" s="213"/>
      <c r="I54" s="213"/>
      <c r="J54" s="213"/>
    </row>
    <row r="55" spans="1:10" s="17" customFormat="1" ht="12.75" customHeight="1">
      <c r="A55" s="466" t="s">
        <v>283</v>
      </c>
      <c r="B55" s="207">
        <v>34</v>
      </c>
      <c r="C55" s="207">
        <v>23</v>
      </c>
      <c r="D55" s="207">
        <v>11</v>
      </c>
      <c r="E55" s="207">
        <v>33</v>
      </c>
      <c r="F55" s="207">
        <v>18</v>
      </c>
      <c r="G55" s="207">
        <v>15</v>
      </c>
      <c r="H55" s="213">
        <f t="shared" si="0"/>
        <v>1</v>
      </c>
      <c r="I55" s="213">
        <f t="shared" si="0"/>
        <v>5</v>
      </c>
      <c r="J55" s="213">
        <f t="shared" si="0"/>
        <v>-4</v>
      </c>
    </row>
    <row r="56" spans="1:10" s="17" customFormat="1" ht="12.75" customHeight="1">
      <c r="A56" s="466" t="s">
        <v>284</v>
      </c>
      <c r="B56" s="207">
        <v>49</v>
      </c>
      <c r="C56" s="207">
        <v>25</v>
      </c>
      <c r="D56" s="207">
        <v>24</v>
      </c>
      <c r="E56" s="207">
        <v>57</v>
      </c>
      <c r="F56" s="207">
        <v>37</v>
      </c>
      <c r="G56" s="207">
        <v>20</v>
      </c>
      <c r="H56" s="213">
        <f t="shared" si="0"/>
        <v>-8</v>
      </c>
      <c r="I56" s="213">
        <f t="shared" si="0"/>
        <v>-12</v>
      </c>
      <c r="J56" s="213">
        <f t="shared" si="0"/>
        <v>4</v>
      </c>
    </row>
    <row r="57" spans="1:10" s="17" customFormat="1" ht="12.75" customHeight="1">
      <c r="A57" s="466" t="s">
        <v>285</v>
      </c>
      <c r="B57" s="207">
        <v>63</v>
      </c>
      <c r="C57" s="207">
        <v>36</v>
      </c>
      <c r="D57" s="207">
        <v>27</v>
      </c>
      <c r="E57" s="207">
        <v>51</v>
      </c>
      <c r="F57" s="207">
        <v>32</v>
      </c>
      <c r="G57" s="207">
        <v>19</v>
      </c>
      <c r="H57" s="213">
        <f t="shared" si="0"/>
        <v>12</v>
      </c>
      <c r="I57" s="213">
        <f t="shared" si="0"/>
        <v>4</v>
      </c>
      <c r="J57" s="213">
        <f t="shared" si="0"/>
        <v>8</v>
      </c>
    </row>
    <row r="58" spans="1:10" s="17" customFormat="1" ht="12.75" customHeight="1">
      <c r="A58" s="466" t="s">
        <v>286</v>
      </c>
      <c r="B58" s="207">
        <v>30</v>
      </c>
      <c r="C58" s="207">
        <v>14</v>
      </c>
      <c r="D58" s="207">
        <v>16</v>
      </c>
      <c r="E58" s="207">
        <v>35</v>
      </c>
      <c r="F58" s="207">
        <v>22</v>
      </c>
      <c r="G58" s="207">
        <v>13</v>
      </c>
      <c r="H58" s="213">
        <f t="shared" si="0"/>
        <v>-5</v>
      </c>
      <c r="I58" s="213">
        <f t="shared" si="0"/>
        <v>-8</v>
      </c>
      <c r="J58" s="213">
        <f t="shared" si="0"/>
        <v>3</v>
      </c>
    </row>
    <row r="59" spans="1:10" s="17" customFormat="1" ht="12.75" customHeight="1">
      <c r="A59" s="466" t="s">
        <v>287</v>
      </c>
      <c r="B59" s="207">
        <v>6269</v>
      </c>
      <c r="C59" s="207">
        <v>3118</v>
      </c>
      <c r="D59" s="207">
        <v>3151</v>
      </c>
      <c r="E59" s="207">
        <v>7507</v>
      </c>
      <c r="F59" s="207">
        <v>3671</v>
      </c>
      <c r="G59" s="207">
        <v>3836</v>
      </c>
      <c r="H59" s="213">
        <f t="shared" si="0"/>
        <v>-1238</v>
      </c>
      <c r="I59" s="213">
        <f t="shared" si="0"/>
        <v>-553</v>
      </c>
      <c r="J59" s="213">
        <f t="shared" si="0"/>
        <v>-685</v>
      </c>
    </row>
    <row r="60" spans="1:10" s="17" customFormat="1" ht="8.25" customHeight="1">
      <c r="A60" s="466"/>
      <c r="B60" s="207"/>
      <c r="C60" s="207"/>
      <c r="D60" s="207"/>
      <c r="E60" s="207"/>
      <c r="F60" s="207"/>
      <c r="G60" s="207"/>
      <c r="H60" s="213"/>
      <c r="I60" s="213"/>
      <c r="J60" s="213"/>
    </row>
    <row r="61" spans="1:10" s="17" customFormat="1" ht="12.75" customHeight="1">
      <c r="A61" s="466" t="s">
        <v>288</v>
      </c>
      <c r="B61" s="207">
        <v>1981</v>
      </c>
      <c r="C61" s="207">
        <v>1039</v>
      </c>
      <c r="D61" s="207">
        <v>942</v>
      </c>
      <c r="E61" s="207">
        <v>1671</v>
      </c>
      <c r="F61" s="207">
        <v>881</v>
      </c>
      <c r="G61" s="207">
        <v>790</v>
      </c>
      <c r="H61" s="213">
        <f t="shared" si="0"/>
        <v>310</v>
      </c>
      <c r="I61" s="213">
        <f t="shared" si="0"/>
        <v>158</v>
      </c>
      <c r="J61" s="213">
        <f t="shared" si="0"/>
        <v>152</v>
      </c>
    </row>
    <row r="62" spans="1:10" s="17" customFormat="1" ht="12.75" customHeight="1">
      <c r="A62" s="466" t="s">
        <v>289</v>
      </c>
      <c r="B62" s="207">
        <v>910</v>
      </c>
      <c r="C62" s="207">
        <v>502</v>
      </c>
      <c r="D62" s="207">
        <v>408</v>
      </c>
      <c r="E62" s="207">
        <v>699</v>
      </c>
      <c r="F62" s="207">
        <v>408</v>
      </c>
      <c r="G62" s="207">
        <v>291</v>
      </c>
      <c r="H62" s="213">
        <f t="shared" si="0"/>
        <v>211</v>
      </c>
      <c r="I62" s="213">
        <f t="shared" si="0"/>
        <v>94</v>
      </c>
      <c r="J62" s="213">
        <f t="shared" si="0"/>
        <v>117</v>
      </c>
    </row>
    <row r="63" spans="1:10" s="17" customFormat="1" ht="12.75" customHeight="1">
      <c r="A63" s="466" t="s">
        <v>290</v>
      </c>
      <c r="B63" s="207">
        <v>466</v>
      </c>
      <c r="C63" s="207">
        <v>265</v>
      </c>
      <c r="D63" s="207">
        <v>201</v>
      </c>
      <c r="E63" s="207">
        <v>400</v>
      </c>
      <c r="F63" s="207">
        <v>238</v>
      </c>
      <c r="G63" s="207">
        <v>162</v>
      </c>
      <c r="H63" s="213">
        <f t="shared" si="0"/>
        <v>66</v>
      </c>
      <c r="I63" s="213">
        <f t="shared" si="0"/>
        <v>27</v>
      </c>
      <c r="J63" s="213">
        <f t="shared" si="0"/>
        <v>39</v>
      </c>
    </row>
    <row r="64" spans="1:10" s="17" customFormat="1" ht="12.75" customHeight="1">
      <c r="A64" s="466" t="s">
        <v>291</v>
      </c>
      <c r="B64" s="207">
        <v>339</v>
      </c>
      <c r="C64" s="207">
        <v>191</v>
      </c>
      <c r="D64" s="207">
        <v>148</v>
      </c>
      <c r="E64" s="207">
        <v>326</v>
      </c>
      <c r="F64" s="207">
        <v>168</v>
      </c>
      <c r="G64" s="207">
        <v>158</v>
      </c>
      <c r="H64" s="213">
        <f t="shared" si="0"/>
        <v>13</v>
      </c>
      <c r="I64" s="213">
        <f t="shared" si="0"/>
        <v>23</v>
      </c>
      <c r="J64" s="213">
        <f t="shared" si="0"/>
        <v>-10</v>
      </c>
    </row>
    <row r="65" spans="1:10" s="17" customFormat="1" ht="8.25" customHeight="1">
      <c r="A65" s="466"/>
      <c r="B65" s="207"/>
      <c r="C65" s="207"/>
      <c r="D65" s="207"/>
      <c r="E65" s="207"/>
      <c r="F65" s="207"/>
      <c r="G65" s="207"/>
      <c r="H65" s="213"/>
      <c r="I65" s="213"/>
      <c r="J65" s="213"/>
    </row>
    <row r="66" spans="1:10" s="17" customFormat="1" ht="12.75" customHeight="1">
      <c r="A66" s="466" t="s">
        <v>292</v>
      </c>
      <c r="B66" s="207">
        <v>441</v>
      </c>
      <c r="C66" s="207">
        <v>250</v>
      </c>
      <c r="D66" s="207">
        <v>191</v>
      </c>
      <c r="E66" s="207">
        <v>424</v>
      </c>
      <c r="F66" s="207">
        <v>244</v>
      </c>
      <c r="G66" s="207">
        <v>180</v>
      </c>
      <c r="H66" s="213">
        <f t="shared" si="0"/>
        <v>17</v>
      </c>
      <c r="I66" s="213">
        <f t="shared" si="0"/>
        <v>6</v>
      </c>
      <c r="J66" s="213">
        <f t="shared" si="0"/>
        <v>11</v>
      </c>
    </row>
    <row r="67" spans="1:10" s="17" customFormat="1" ht="13.5" customHeight="1" thickBot="1">
      <c r="A67" s="467" t="s">
        <v>293</v>
      </c>
      <c r="B67" s="542">
        <v>178</v>
      </c>
      <c r="C67" s="214">
        <v>105</v>
      </c>
      <c r="D67" s="214">
        <v>73</v>
      </c>
      <c r="E67" s="207">
        <v>186</v>
      </c>
      <c r="F67" s="207">
        <v>93</v>
      </c>
      <c r="G67" s="207">
        <v>93</v>
      </c>
      <c r="H67" s="679">
        <f t="shared" si="0"/>
        <v>-8</v>
      </c>
      <c r="I67" s="679">
        <f t="shared" si="0"/>
        <v>12</v>
      </c>
      <c r="J67" s="679">
        <f t="shared" si="0"/>
        <v>-20</v>
      </c>
    </row>
    <row r="68" spans="1:10" ht="12.75" customHeight="1">
      <c r="A68" s="17" t="s">
        <v>578</v>
      </c>
      <c r="B68" s="27"/>
      <c r="C68" s="27"/>
      <c r="D68" s="27"/>
      <c r="E68" s="541"/>
      <c r="F68" s="541"/>
      <c r="G68" s="541"/>
      <c r="H68" s="27"/>
      <c r="I68" s="27"/>
      <c r="J68" s="27"/>
    </row>
    <row r="69" spans="2:10" ht="12">
      <c r="B69" s="27"/>
      <c r="C69" s="27"/>
      <c r="D69" s="27"/>
      <c r="E69" s="27"/>
      <c r="F69" s="27"/>
      <c r="G69" s="27"/>
      <c r="H69" s="27"/>
      <c r="I69" s="27"/>
      <c r="J69" s="27"/>
    </row>
  </sheetData>
  <sheetProtection/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43"/>
  <sheetViews>
    <sheetView showGridLines="0" zoomScalePageLayoutView="0" workbookViewId="0" topLeftCell="A16">
      <selection activeCell="H13" sqref="H13"/>
    </sheetView>
  </sheetViews>
  <sheetFormatPr defaultColWidth="7.75390625" defaultRowHeight="13.5"/>
  <cols>
    <col min="1" max="1" width="11.50390625" style="516" customWidth="1"/>
    <col min="2" max="2" width="6.875" style="516" customWidth="1"/>
    <col min="3" max="4" width="6.00390625" style="516" customWidth="1"/>
    <col min="5" max="5" width="6.875" style="516" customWidth="1"/>
    <col min="6" max="7" width="6.00390625" style="516" customWidth="1"/>
    <col min="8" max="8" width="7.875" style="516" customWidth="1"/>
    <col min="9" max="10" width="6.625" style="516" customWidth="1"/>
    <col min="11" max="14" width="6.875" style="516" customWidth="1"/>
    <col min="15" max="15" width="8.50390625" style="516" bestFit="1" customWidth="1"/>
    <col min="16" max="16384" width="7.75390625" style="516" customWidth="1"/>
  </cols>
  <sheetData>
    <row r="1" spans="1:14" s="544" customFormat="1" ht="18.75" customHeight="1">
      <c r="A1" s="543" t="s">
        <v>644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</row>
    <row r="2" spans="3:11" s="545" customFormat="1" ht="11.25" customHeight="1">
      <c r="C2" s="543"/>
      <c r="D2" s="543"/>
      <c r="E2" s="543"/>
      <c r="F2" s="543"/>
      <c r="G2" s="543"/>
      <c r="H2" s="543"/>
      <c r="I2" s="543"/>
      <c r="J2" s="543"/>
      <c r="K2" s="543"/>
    </row>
    <row r="3" s="545" customFormat="1" ht="12.75" customHeight="1" thickBot="1">
      <c r="N3" s="546" t="s">
        <v>212</v>
      </c>
    </row>
    <row r="4" spans="1:14" s="545" customFormat="1" ht="16.5" customHeight="1">
      <c r="A4" s="547" t="s">
        <v>352</v>
      </c>
      <c r="B4" s="548" t="s">
        <v>353</v>
      </c>
      <c r="C4" s="549"/>
      <c r="D4" s="550"/>
      <c r="E4" s="551" t="s">
        <v>387</v>
      </c>
      <c r="F4" s="549"/>
      <c r="G4" s="549"/>
      <c r="H4" s="552" t="s">
        <v>354</v>
      </c>
      <c r="I4" s="552" t="s">
        <v>355</v>
      </c>
      <c r="J4" s="552" t="s">
        <v>356</v>
      </c>
      <c r="K4" s="553" t="s">
        <v>357</v>
      </c>
      <c r="L4" s="553" t="s">
        <v>358</v>
      </c>
      <c r="M4" s="553" t="s">
        <v>359</v>
      </c>
      <c r="N4" s="554" t="s">
        <v>360</v>
      </c>
    </row>
    <row r="5" spans="1:21" s="545" customFormat="1" ht="16.5" customHeight="1">
      <c r="A5" s="555" t="s">
        <v>388</v>
      </c>
      <c r="B5" s="556" t="s">
        <v>69</v>
      </c>
      <c r="C5" s="556" t="s">
        <v>20</v>
      </c>
      <c r="D5" s="556" t="s">
        <v>21</v>
      </c>
      <c r="E5" s="556" t="s">
        <v>69</v>
      </c>
      <c r="F5" s="556" t="s">
        <v>20</v>
      </c>
      <c r="G5" s="556" t="s">
        <v>21</v>
      </c>
      <c r="H5" s="557" t="s">
        <v>389</v>
      </c>
      <c r="I5" s="557" t="s">
        <v>361</v>
      </c>
      <c r="J5" s="557" t="s">
        <v>361</v>
      </c>
      <c r="K5" s="558" t="s">
        <v>362</v>
      </c>
      <c r="L5" s="558" t="s">
        <v>362</v>
      </c>
      <c r="M5" s="558" t="s">
        <v>362</v>
      </c>
      <c r="N5" s="559" t="s">
        <v>362</v>
      </c>
      <c r="R5" s="560"/>
      <c r="S5" s="561"/>
      <c r="T5" s="562"/>
      <c r="U5" s="563"/>
    </row>
    <row r="6" spans="1:14" s="545" customFormat="1" ht="6.75" customHeight="1">
      <c r="A6" s="564"/>
      <c r="B6" s="565"/>
      <c r="C6" s="566"/>
      <c r="D6" s="566"/>
      <c r="E6" s="565"/>
      <c r="F6" s="566"/>
      <c r="G6" s="566"/>
      <c r="H6" s="567"/>
      <c r="I6" s="568"/>
      <c r="J6" s="568"/>
      <c r="K6" s="569"/>
      <c r="L6" s="569"/>
      <c r="M6" s="569"/>
      <c r="N6" s="569"/>
    </row>
    <row r="7" spans="1:16" s="545" customFormat="1" ht="16.5" customHeight="1">
      <c r="A7" s="598" t="s">
        <v>645</v>
      </c>
      <c r="B7" s="599" t="s">
        <v>407</v>
      </c>
      <c r="C7" s="562" t="s">
        <v>408</v>
      </c>
      <c r="D7" s="599">
        <v>3623</v>
      </c>
      <c r="E7" s="599">
        <v>9676</v>
      </c>
      <c r="F7" s="599">
        <v>4929</v>
      </c>
      <c r="G7" s="599">
        <v>4747</v>
      </c>
      <c r="H7" s="562" t="s">
        <v>413</v>
      </c>
      <c r="I7" s="562" t="s">
        <v>409</v>
      </c>
      <c r="J7" s="562" t="s">
        <v>410</v>
      </c>
      <c r="K7" s="589">
        <v>8.9</v>
      </c>
      <c r="L7" s="589">
        <v>11.5</v>
      </c>
      <c r="M7" s="589">
        <v>4.8</v>
      </c>
      <c r="N7" s="590">
        <v>1.75</v>
      </c>
      <c r="P7" s="570"/>
    </row>
    <row r="8" spans="1:16" s="545" customFormat="1" ht="16.5" customHeight="1">
      <c r="A8" s="598" t="s">
        <v>414</v>
      </c>
      <c r="B8" s="599" t="s">
        <v>411</v>
      </c>
      <c r="C8" s="599">
        <v>3690</v>
      </c>
      <c r="D8" s="599">
        <v>3586</v>
      </c>
      <c r="E8" s="599">
        <v>9640</v>
      </c>
      <c r="F8" s="599">
        <v>4715</v>
      </c>
      <c r="G8" s="599">
        <v>4929</v>
      </c>
      <c r="H8" s="562" t="s">
        <v>415</v>
      </c>
      <c r="I8" s="599">
        <v>3992</v>
      </c>
      <c r="J8" s="599">
        <v>1436</v>
      </c>
      <c r="K8" s="589">
        <v>8.7</v>
      </c>
      <c r="L8" s="589">
        <v>11.5</v>
      </c>
      <c r="M8" s="589">
        <v>4.8</v>
      </c>
      <c r="N8" s="590">
        <v>1.72</v>
      </c>
      <c r="P8" s="570"/>
    </row>
    <row r="9" spans="1:16" s="545" customFormat="1" ht="16.5" customHeight="1">
      <c r="A9" s="598" t="s">
        <v>416</v>
      </c>
      <c r="B9" s="562" t="s">
        <v>412</v>
      </c>
      <c r="C9" s="562">
        <v>3667</v>
      </c>
      <c r="D9" s="562">
        <v>3492</v>
      </c>
      <c r="E9" s="562">
        <v>9732</v>
      </c>
      <c r="F9" s="562">
        <v>4801</v>
      </c>
      <c r="G9" s="562">
        <v>4931</v>
      </c>
      <c r="H9" s="562" t="s">
        <v>646</v>
      </c>
      <c r="I9" s="562">
        <v>3928</v>
      </c>
      <c r="J9" s="562">
        <v>1324</v>
      </c>
      <c r="K9" s="589">
        <v>8.6</v>
      </c>
      <c r="L9" s="589">
        <v>11.7</v>
      </c>
      <c r="M9" s="589">
        <v>4.7</v>
      </c>
      <c r="N9" s="590">
        <v>1.59</v>
      </c>
      <c r="P9" s="570"/>
    </row>
    <row r="10" spans="1:24" s="545" customFormat="1" ht="16.5" customHeight="1">
      <c r="A10" s="598" t="s">
        <v>417</v>
      </c>
      <c r="B10" s="680">
        <v>7064</v>
      </c>
      <c r="C10" s="680">
        <v>3662</v>
      </c>
      <c r="D10" s="680">
        <v>3402</v>
      </c>
      <c r="E10" s="680">
        <v>9702</v>
      </c>
      <c r="F10" s="680">
        <v>4687</v>
      </c>
      <c r="G10" s="680">
        <v>5015</v>
      </c>
      <c r="H10" s="680">
        <v>-2638</v>
      </c>
      <c r="I10" s="680">
        <v>3692</v>
      </c>
      <c r="J10" s="680">
        <v>1354</v>
      </c>
      <c r="K10" s="597">
        <v>8.5</v>
      </c>
      <c r="L10" s="597">
        <v>11.7</v>
      </c>
      <c r="M10" s="597">
        <v>4.5</v>
      </c>
      <c r="N10" s="597">
        <v>1.63</v>
      </c>
      <c r="P10" s="570"/>
      <c r="Q10" s="571"/>
      <c r="R10" s="561"/>
      <c r="S10" s="561"/>
      <c r="T10" s="571"/>
      <c r="U10" s="572"/>
      <c r="V10" s="573"/>
      <c r="W10" s="571"/>
      <c r="X10" s="571"/>
    </row>
    <row r="11" spans="1:24" s="576" customFormat="1" ht="16.5" customHeight="1">
      <c r="A11" s="600" t="s">
        <v>647</v>
      </c>
      <c r="B11" s="574">
        <v>6811</v>
      </c>
      <c r="C11" s="574">
        <v>3495</v>
      </c>
      <c r="D11" s="574">
        <v>3316</v>
      </c>
      <c r="E11" s="574">
        <v>9725</v>
      </c>
      <c r="F11" s="574">
        <v>4708</v>
      </c>
      <c r="G11" s="574">
        <v>5017</v>
      </c>
      <c r="H11" s="574">
        <f>B11-E11</f>
        <v>-2914</v>
      </c>
      <c r="I11" s="574">
        <v>3726</v>
      </c>
      <c r="J11" s="574">
        <v>1378</v>
      </c>
      <c r="K11" s="575">
        <v>8.3</v>
      </c>
      <c r="L11" s="575">
        <v>11.8</v>
      </c>
      <c r="M11" s="575">
        <v>4.5</v>
      </c>
      <c r="N11" s="575">
        <v>1.67</v>
      </c>
      <c r="Q11" s="577"/>
      <c r="R11" s="578"/>
      <c r="S11" s="578"/>
      <c r="T11" s="578"/>
      <c r="U11" s="578"/>
      <c r="V11" s="579"/>
      <c r="W11" s="578"/>
      <c r="X11" s="578"/>
    </row>
    <row r="12" spans="1:14" s="576" customFormat="1" ht="3.75" customHeight="1">
      <c r="A12" s="580"/>
      <c r="B12" s="578"/>
      <c r="C12" s="578"/>
      <c r="D12" s="578"/>
      <c r="E12" s="578"/>
      <c r="F12" s="578"/>
      <c r="G12" s="578"/>
      <c r="H12" s="574">
        <f aca="true" t="shared" si="0" ref="H12:H41">B12-E12</f>
        <v>0</v>
      </c>
      <c r="I12" s="578">
        <v>0</v>
      </c>
      <c r="J12" s="578"/>
      <c r="M12" s="581"/>
      <c r="N12" s="582"/>
    </row>
    <row r="13" spans="1:24" s="576" customFormat="1" ht="16.5" customHeight="1">
      <c r="A13" s="601" t="s">
        <v>363</v>
      </c>
      <c r="B13" s="578">
        <v>5778</v>
      </c>
      <c r="C13" s="578">
        <v>2960</v>
      </c>
      <c r="D13" s="578">
        <v>2818</v>
      </c>
      <c r="E13" s="578">
        <v>7933</v>
      </c>
      <c r="F13" s="578">
        <v>3864</v>
      </c>
      <c r="G13" s="578">
        <v>4069</v>
      </c>
      <c r="H13" s="574">
        <f t="shared" si="0"/>
        <v>-2155</v>
      </c>
      <c r="I13" s="578">
        <v>3100</v>
      </c>
      <c r="J13" s="578">
        <v>1146</v>
      </c>
      <c r="K13" s="583">
        <v>8.5</v>
      </c>
      <c r="L13" s="581">
        <v>11.6</v>
      </c>
      <c r="M13" s="581">
        <v>4.6</v>
      </c>
      <c r="N13" s="582">
        <v>1.68</v>
      </c>
      <c r="O13" s="584"/>
      <c r="P13" s="585"/>
      <c r="Q13" s="586"/>
      <c r="R13" s="586"/>
      <c r="S13" s="586"/>
      <c r="T13" s="586"/>
      <c r="U13" s="586"/>
      <c r="V13" s="586"/>
      <c r="W13" s="586"/>
      <c r="X13" s="586"/>
    </row>
    <row r="14" spans="1:24" s="576" customFormat="1" ht="16.5" customHeight="1">
      <c r="A14" s="601" t="s">
        <v>364</v>
      </c>
      <c r="B14" s="578">
        <v>1033</v>
      </c>
      <c r="C14" s="578">
        <v>535</v>
      </c>
      <c r="D14" s="578">
        <v>498</v>
      </c>
      <c r="E14" s="578">
        <v>1792</v>
      </c>
      <c r="F14" s="578">
        <v>844</v>
      </c>
      <c r="G14" s="578">
        <v>948</v>
      </c>
      <c r="H14" s="574">
        <f t="shared" si="0"/>
        <v>-759</v>
      </c>
      <c r="I14" s="578">
        <v>626</v>
      </c>
      <c r="J14" s="578">
        <v>232</v>
      </c>
      <c r="K14" s="581">
        <v>7.3</v>
      </c>
      <c r="L14" s="581">
        <v>12.6</v>
      </c>
      <c r="M14" s="581">
        <v>4.4</v>
      </c>
      <c r="N14" s="582">
        <v>1.64</v>
      </c>
      <c r="P14" s="585"/>
      <c r="Q14" s="586"/>
      <c r="R14" s="586"/>
      <c r="S14" s="586"/>
      <c r="T14" s="586"/>
      <c r="U14" s="586"/>
      <c r="V14" s="587"/>
      <c r="W14" s="586"/>
      <c r="X14" s="586"/>
    </row>
    <row r="15" spans="1:24" s="545" customFormat="1" ht="3.75" customHeight="1">
      <c r="A15" s="602"/>
      <c r="B15" s="578"/>
      <c r="C15" s="578"/>
      <c r="D15" s="578"/>
      <c r="E15" s="578"/>
      <c r="F15" s="578"/>
      <c r="G15" s="578"/>
      <c r="H15" s="574">
        <f t="shared" si="0"/>
        <v>0</v>
      </c>
      <c r="I15" s="578"/>
      <c r="J15" s="578"/>
      <c r="K15" s="581"/>
      <c r="L15" s="581"/>
      <c r="M15" s="581"/>
      <c r="N15" s="582"/>
      <c r="P15" s="561"/>
      <c r="Q15" s="561"/>
      <c r="R15" s="561"/>
      <c r="S15" s="586"/>
      <c r="T15" s="561"/>
      <c r="U15" s="561"/>
      <c r="V15" s="588"/>
      <c r="W15" s="561"/>
      <c r="X15" s="561"/>
    </row>
    <row r="16" spans="1:24" s="545" customFormat="1" ht="16.5" customHeight="1">
      <c r="A16" s="602" t="s">
        <v>365</v>
      </c>
      <c r="B16" s="562">
        <v>1976</v>
      </c>
      <c r="C16" s="562">
        <v>984</v>
      </c>
      <c r="D16" s="562">
        <v>992</v>
      </c>
      <c r="E16" s="562">
        <v>2504</v>
      </c>
      <c r="F16" s="562">
        <v>1220</v>
      </c>
      <c r="G16" s="562">
        <v>1284</v>
      </c>
      <c r="H16" s="574">
        <f t="shared" si="0"/>
        <v>-528</v>
      </c>
      <c r="I16" s="562">
        <v>1090</v>
      </c>
      <c r="J16" s="562">
        <v>365</v>
      </c>
      <c r="K16" s="589">
        <v>8.5</v>
      </c>
      <c r="L16" s="589">
        <v>10.7</v>
      </c>
      <c r="M16" s="589">
        <v>4.7</v>
      </c>
      <c r="N16" s="590">
        <v>1.56</v>
      </c>
      <c r="P16" s="560"/>
      <c r="Q16" s="561"/>
      <c r="R16" s="561"/>
      <c r="S16" s="561"/>
      <c r="T16" s="561"/>
      <c r="U16" s="561"/>
      <c r="V16" s="591"/>
      <c r="W16" s="561"/>
      <c r="X16" s="561"/>
    </row>
    <row r="17" spans="1:24" s="545" customFormat="1" ht="16.5" customHeight="1">
      <c r="A17" s="602" t="s">
        <v>366</v>
      </c>
      <c r="B17" s="562">
        <v>1007</v>
      </c>
      <c r="C17" s="562">
        <v>512</v>
      </c>
      <c r="D17" s="562">
        <v>495</v>
      </c>
      <c r="E17" s="562">
        <v>1612</v>
      </c>
      <c r="F17" s="562">
        <v>808</v>
      </c>
      <c r="G17" s="562">
        <v>804</v>
      </c>
      <c r="H17" s="574">
        <f t="shared" si="0"/>
        <v>-605</v>
      </c>
      <c r="I17" s="562">
        <v>545</v>
      </c>
      <c r="J17" s="562">
        <v>239</v>
      </c>
      <c r="K17" s="589">
        <v>8.3</v>
      </c>
      <c r="L17" s="589">
        <v>13.3</v>
      </c>
      <c r="M17" s="589">
        <v>4.5</v>
      </c>
      <c r="N17" s="590">
        <v>1.98</v>
      </c>
      <c r="P17" s="560"/>
      <c r="Q17" s="561"/>
      <c r="R17" s="561"/>
      <c r="S17" s="561"/>
      <c r="T17" s="561"/>
      <c r="U17" s="561"/>
      <c r="V17" s="591"/>
      <c r="W17" s="561"/>
      <c r="X17" s="561"/>
    </row>
    <row r="18" spans="1:16" s="545" customFormat="1" ht="16.5" customHeight="1">
      <c r="A18" s="602" t="s">
        <v>367</v>
      </c>
      <c r="B18" s="561">
        <v>684</v>
      </c>
      <c r="C18" s="561">
        <v>361</v>
      </c>
      <c r="D18" s="561">
        <v>323</v>
      </c>
      <c r="E18" s="561">
        <v>611</v>
      </c>
      <c r="F18" s="561">
        <v>280</v>
      </c>
      <c r="G18" s="561">
        <v>331</v>
      </c>
      <c r="H18" s="574">
        <f t="shared" si="0"/>
        <v>73</v>
      </c>
      <c r="I18" s="561">
        <v>339</v>
      </c>
      <c r="J18" s="561">
        <v>137</v>
      </c>
      <c r="K18" s="592">
        <v>9.4</v>
      </c>
      <c r="L18" s="589">
        <v>8.4</v>
      </c>
      <c r="M18" s="589">
        <v>4.7</v>
      </c>
      <c r="N18" s="590">
        <v>1.89</v>
      </c>
      <c r="P18" s="593"/>
    </row>
    <row r="19" spans="1:16" s="545" customFormat="1" ht="16.5" customHeight="1">
      <c r="A19" s="602" t="s">
        <v>368</v>
      </c>
      <c r="B19" s="561">
        <v>123</v>
      </c>
      <c r="C19" s="561">
        <v>68</v>
      </c>
      <c r="D19" s="561">
        <v>55</v>
      </c>
      <c r="E19" s="561">
        <v>333</v>
      </c>
      <c r="F19" s="561">
        <v>162</v>
      </c>
      <c r="G19" s="561">
        <v>171</v>
      </c>
      <c r="H19" s="574">
        <f t="shared" si="0"/>
        <v>-210</v>
      </c>
      <c r="I19" s="561">
        <v>84</v>
      </c>
      <c r="J19" s="561">
        <v>34</v>
      </c>
      <c r="K19" s="589">
        <v>6.4</v>
      </c>
      <c r="L19" s="589">
        <v>17.2</v>
      </c>
      <c r="M19" s="589">
        <v>4.3</v>
      </c>
      <c r="N19" s="590">
        <v>1.76</v>
      </c>
      <c r="P19" s="593"/>
    </row>
    <row r="20" spans="1:16" s="545" customFormat="1" ht="16.5" customHeight="1">
      <c r="A20" s="602" t="s">
        <v>369</v>
      </c>
      <c r="B20" s="561">
        <v>485</v>
      </c>
      <c r="C20" s="561">
        <v>247</v>
      </c>
      <c r="D20" s="561">
        <v>238</v>
      </c>
      <c r="E20" s="561">
        <v>599</v>
      </c>
      <c r="F20" s="561">
        <v>301</v>
      </c>
      <c r="G20" s="561">
        <v>298</v>
      </c>
      <c r="H20" s="574">
        <f t="shared" si="0"/>
        <v>-114</v>
      </c>
      <c r="I20" s="561">
        <v>240</v>
      </c>
      <c r="J20" s="561">
        <v>98</v>
      </c>
      <c r="K20" s="589">
        <v>8.9</v>
      </c>
      <c r="L20" s="589">
        <v>11</v>
      </c>
      <c r="M20" s="589">
        <v>4.4</v>
      </c>
      <c r="N20" s="590">
        <v>1.8</v>
      </c>
      <c r="P20" s="593"/>
    </row>
    <row r="21" spans="1:16" s="545" customFormat="1" ht="16.5" customHeight="1">
      <c r="A21" s="602" t="s">
        <v>370</v>
      </c>
      <c r="B21" s="561">
        <v>405</v>
      </c>
      <c r="C21" s="561">
        <v>208</v>
      </c>
      <c r="D21" s="561">
        <v>197</v>
      </c>
      <c r="E21" s="561">
        <v>602</v>
      </c>
      <c r="F21" s="561">
        <v>281</v>
      </c>
      <c r="G21" s="561">
        <v>321</v>
      </c>
      <c r="H21" s="574">
        <f t="shared" si="0"/>
        <v>-197</v>
      </c>
      <c r="I21" s="561">
        <v>227</v>
      </c>
      <c r="J21" s="561">
        <v>74</v>
      </c>
      <c r="K21" s="589">
        <v>8.3</v>
      </c>
      <c r="L21" s="589">
        <v>12.4</v>
      </c>
      <c r="M21" s="589">
        <v>4.7</v>
      </c>
      <c r="N21" s="590">
        <v>1.52</v>
      </c>
      <c r="P21" s="593"/>
    </row>
    <row r="22" spans="1:16" s="545" customFormat="1" ht="16.5" customHeight="1">
      <c r="A22" s="602" t="s">
        <v>371</v>
      </c>
      <c r="B22" s="561">
        <v>245</v>
      </c>
      <c r="C22" s="561">
        <v>121</v>
      </c>
      <c r="D22" s="561">
        <v>124</v>
      </c>
      <c r="E22" s="561">
        <v>386</v>
      </c>
      <c r="F22" s="561">
        <v>198</v>
      </c>
      <c r="G22" s="561">
        <v>188</v>
      </c>
      <c r="H22" s="574">
        <f t="shared" si="0"/>
        <v>-141</v>
      </c>
      <c r="I22" s="561">
        <v>126</v>
      </c>
      <c r="J22" s="561">
        <v>43</v>
      </c>
      <c r="K22" s="589">
        <v>8.4</v>
      </c>
      <c r="L22" s="589">
        <v>13.2</v>
      </c>
      <c r="M22" s="589">
        <v>4.3</v>
      </c>
      <c r="N22" s="590">
        <v>1.47</v>
      </c>
      <c r="P22" s="593"/>
    </row>
    <row r="23" spans="1:16" s="545" customFormat="1" ht="16.5" customHeight="1">
      <c r="A23" s="602" t="s">
        <v>390</v>
      </c>
      <c r="B23" s="561">
        <v>407</v>
      </c>
      <c r="C23" s="561">
        <v>231</v>
      </c>
      <c r="D23" s="561">
        <v>176</v>
      </c>
      <c r="E23" s="561">
        <v>532</v>
      </c>
      <c r="F23" s="561">
        <v>249</v>
      </c>
      <c r="G23" s="561">
        <v>283</v>
      </c>
      <c r="H23" s="574">
        <f t="shared" si="0"/>
        <v>-125</v>
      </c>
      <c r="I23" s="561">
        <v>192</v>
      </c>
      <c r="J23" s="561">
        <v>64</v>
      </c>
      <c r="K23" s="592">
        <v>9.3</v>
      </c>
      <c r="L23" s="589">
        <v>12.1</v>
      </c>
      <c r="M23" s="589">
        <v>4.4</v>
      </c>
      <c r="N23" s="590">
        <v>1.46</v>
      </c>
      <c r="P23" s="593"/>
    </row>
    <row r="24" spans="1:16" s="545" customFormat="1" ht="16.5" customHeight="1">
      <c r="A24" s="602" t="s">
        <v>391</v>
      </c>
      <c r="B24" s="561">
        <v>195</v>
      </c>
      <c r="C24" s="561">
        <v>100</v>
      </c>
      <c r="D24" s="561">
        <v>95</v>
      </c>
      <c r="E24" s="561">
        <v>368</v>
      </c>
      <c r="F24" s="561">
        <v>180</v>
      </c>
      <c r="G24" s="561">
        <v>188</v>
      </c>
      <c r="H24" s="574">
        <f t="shared" si="0"/>
        <v>-173</v>
      </c>
      <c r="I24" s="561">
        <v>105</v>
      </c>
      <c r="J24" s="561">
        <v>37</v>
      </c>
      <c r="K24" s="589">
        <v>7.2</v>
      </c>
      <c r="L24" s="589">
        <v>13.7</v>
      </c>
      <c r="M24" s="589">
        <v>3.9</v>
      </c>
      <c r="N24" s="590">
        <v>1.37</v>
      </c>
      <c r="P24" s="593"/>
    </row>
    <row r="25" spans="1:16" s="545" customFormat="1" ht="16.5" customHeight="1">
      <c r="A25" s="602" t="s">
        <v>392</v>
      </c>
      <c r="B25" s="561">
        <v>251</v>
      </c>
      <c r="C25" s="561">
        <v>128</v>
      </c>
      <c r="D25" s="561">
        <v>123</v>
      </c>
      <c r="E25" s="561">
        <v>386</v>
      </c>
      <c r="F25" s="561">
        <v>185</v>
      </c>
      <c r="G25" s="561">
        <v>201</v>
      </c>
      <c r="H25" s="574">
        <f t="shared" si="0"/>
        <v>-135</v>
      </c>
      <c r="I25" s="561">
        <v>152</v>
      </c>
      <c r="J25" s="561">
        <v>55</v>
      </c>
      <c r="K25" s="589">
        <v>8</v>
      </c>
      <c r="L25" s="589">
        <v>12.2</v>
      </c>
      <c r="M25" s="589">
        <v>4.8</v>
      </c>
      <c r="N25" s="590">
        <v>1.74</v>
      </c>
      <c r="P25" s="593"/>
    </row>
    <row r="26" spans="1:16" s="576" customFormat="1" ht="16.5" customHeight="1">
      <c r="A26" s="601" t="s">
        <v>372</v>
      </c>
      <c r="B26" s="586">
        <v>159</v>
      </c>
      <c r="C26" s="586">
        <v>84</v>
      </c>
      <c r="D26" s="586">
        <v>75</v>
      </c>
      <c r="E26" s="586">
        <v>153</v>
      </c>
      <c r="F26" s="586">
        <v>85</v>
      </c>
      <c r="G26" s="586">
        <v>68</v>
      </c>
      <c r="H26" s="574">
        <f t="shared" si="0"/>
        <v>6</v>
      </c>
      <c r="I26" s="586">
        <v>99</v>
      </c>
      <c r="J26" s="586">
        <v>26</v>
      </c>
      <c r="K26" s="581">
        <v>9.7</v>
      </c>
      <c r="L26" s="581">
        <v>9.4</v>
      </c>
      <c r="M26" s="581">
        <v>6.1</v>
      </c>
      <c r="N26" s="582">
        <v>1.59</v>
      </c>
      <c r="P26" s="593"/>
    </row>
    <row r="27" spans="1:16" s="545" customFormat="1" ht="16.5" customHeight="1">
      <c r="A27" s="602" t="s">
        <v>393</v>
      </c>
      <c r="B27" s="561">
        <v>159</v>
      </c>
      <c r="C27" s="561">
        <v>84</v>
      </c>
      <c r="D27" s="561">
        <v>75</v>
      </c>
      <c r="E27" s="561">
        <v>153</v>
      </c>
      <c r="F27" s="561">
        <v>85</v>
      </c>
      <c r="G27" s="561">
        <v>68</v>
      </c>
      <c r="H27" s="574">
        <f t="shared" si="0"/>
        <v>6</v>
      </c>
      <c r="I27" s="561">
        <v>99</v>
      </c>
      <c r="J27" s="561">
        <v>26</v>
      </c>
      <c r="K27" s="589">
        <v>9.7</v>
      </c>
      <c r="L27" s="589">
        <v>9.4</v>
      </c>
      <c r="M27" s="589">
        <v>6.1</v>
      </c>
      <c r="N27" s="590">
        <v>1.59</v>
      </c>
      <c r="P27" s="593"/>
    </row>
    <row r="28" spans="1:16" s="576" customFormat="1" ht="16.5" customHeight="1">
      <c r="A28" s="601" t="s">
        <v>373</v>
      </c>
      <c r="B28" s="586">
        <v>389</v>
      </c>
      <c r="C28" s="586">
        <v>206</v>
      </c>
      <c r="D28" s="586">
        <v>183</v>
      </c>
      <c r="E28" s="586">
        <v>561</v>
      </c>
      <c r="F28" s="586">
        <v>260</v>
      </c>
      <c r="G28" s="586">
        <v>301</v>
      </c>
      <c r="H28" s="574">
        <f t="shared" si="0"/>
        <v>-172</v>
      </c>
      <c r="I28" s="586">
        <v>218</v>
      </c>
      <c r="J28" s="586">
        <v>85</v>
      </c>
      <c r="K28" s="583">
        <v>7.5</v>
      </c>
      <c r="L28" s="581">
        <v>10.8</v>
      </c>
      <c r="M28" s="581">
        <v>4.2</v>
      </c>
      <c r="N28" s="582">
        <v>1.64</v>
      </c>
      <c r="P28" s="593"/>
    </row>
    <row r="29" spans="1:16" s="545" customFormat="1" ht="16.5" customHeight="1">
      <c r="A29" s="602" t="s">
        <v>90</v>
      </c>
      <c r="B29" s="561">
        <v>117</v>
      </c>
      <c r="C29" s="561">
        <v>61</v>
      </c>
      <c r="D29" s="561">
        <v>56</v>
      </c>
      <c r="E29" s="561">
        <v>160</v>
      </c>
      <c r="F29" s="561">
        <v>79</v>
      </c>
      <c r="G29" s="561">
        <v>81</v>
      </c>
      <c r="H29" s="574">
        <f t="shared" si="0"/>
        <v>-43</v>
      </c>
      <c r="I29" s="561">
        <v>52</v>
      </c>
      <c r="J29" s="561">
        <v>20</v>
      </c>
      <c r="K29" s="589">
        <v>6.8</v>
      </c>
      <c r="L29" s="589">
        <v>9.3</v>
      </c>
      <c r="M29" s="589">
        <v>3</v>
      </c>
      <c r="N29" s="590">
        <v>1.16</v>
      </c>
      <c r="P29" s="593"/>
    </row>
    <row r="30" spans="1:16" s="545" customFormat="1" ht="16.5" customHeight="1">
      <c r="A30" s="602" t="s">
        <v>91</v>
      </c>
      <c r="B30" s="561">
        <v>81</v>
      </c>
      <c r="C30" s="561">
        <v>46</v>
      </c>
      <c r="D30" s="561">
        <v>35</v>
      </c>
      <c r="E30" s="561">
        <v>92</v>
      </c>
      <c r="F30" s="561">
        <v>35</v>
      </c>
      <c r="G30" s="561">
        <v>57</v>
      </c>
      <c r="H30" s="574">
        <f t="shared" si="0"/>
        <v>-11</v>
      </c>
      <c r="I30" s="561">
        <v>53</v>
      </c>
      <c r="J30" s="561">
        <v>24</v>
      </c>
      <c r="K30" s="589">
        <v>8.7</v>
      </c>
      <c r="L30" s="589">
        <v>9.9</v>
      </c>
      <c r="M30" s="589">
        <v>5.7</v>
      </c>
      <c r="N30" s="590">
        <v>2.57</v>
      </c>
      <c r="P30" s="593"/>
    </row>
    <row r="31" spans="1:16" s="545" customFormat="1" ht="16.5" customHeight="1">
      <c r="A31" s="602" t="s">
        <v>374</v>
      </c>
      <c r="B31" s="561">
        <v>191</v>
      </c>
      <c r="C31" s="561">
        <v>99</v>
      </c>
      <c r="D31" s="561">
        <v>92</v>
      </c>
      <c r="E31" s="561">
        <v>309</v>
      </c>
      <c r="F31" s="561">
        <v>146</v>
      </c>
      <c r="G31" s="561">
        <v>163</v>
      </c>
      <c r="H31" s="574">
        <f t="shared" si="0"/>
        <v>-118</v>
      </c>
      <c r="I31" s="561">
        <v>113</v>
      </c>
      <c r="J31" s="561">
        <v>41</v>
      </c>
      <c r="K31" s="589">
        <v>7.6</v>
      </c>
      <c r="L31" s="589">
        <v>12.3</v>
      </c>
      <c r="M31" s="589">
        <v>4.5</v>
      </c>
      <c r="N31" s="590">
        <v>1.63</v>
      </c>
      <c r="P31" s="593"/>
    </row>
    <row r="32" spans="1:16" s="576" customFormat="1" ht="16.5" customHeight="1">
      <c r="A32" s="601" t="s">
        <v>375</v>
      </c>
      <c r="B32" s="586">
        <v>27</v>
      </c>
      <c r="C32" s="586">
        <v>12</v>
      </c>
      <c r="D32" s="586">
        <v>15</v>
      </c>
      <c r="E32" s="586">
        <v>84</v>
      </c>
      <c r="F32" s="586">
        <v>38</v>
      </c>
      <c r="G32" s="586">
        <v>46</v>
      </c>
      <c r="H32" s="574">
        <f t="shared" si="0"/>
        <v>-57</v>
      </c>
      <c r="I32" s="586">
        <v>36</v>
      </c>
      <c r="J32" s="586">
        <v>10</v>
      </c>
      <c r="K32" s="581">
        <v>4.7</v>
      </c>
      <c r="L32" s="581">
        <v>14.5</v>
      </c>
      <c r="M32" s="581">
        <v>6.2</v>
      </c>
      <c r="N32" s="582">
        <v>1.73</v>
      </c>
      <c r="P32" s="593"/>
    </row>
    <row r="33" spans="1:16" s="545" customFormat="1" ht="16.5" customHeight="1">
      <c r="A33" s="602" t="s">
        <v>92</v>
      </c>
      <c r="B33" s="561">
        <v>27</v>
      </c>
      <c r="C33" s="561">
        <v>12</v>
      </c>
      <c r="D33" s="561">
        <v>15</v>
      </c>
      <c r="E33" s="561">
        <v>84</v>
      </c>
      <c r="F33" s="561">
        <v>38</v>
      </c>
      <c r="G33" s="561">
        <v>46</v>
      </c>
      <c r="H33" s="574">
        <f t="shared" si="0"/>
        <v>-57</v>
      </c>
      <c r="I33" s="561">
        <v>36</v>
      </c>
      <c r="J33" s="561">
        <v>10</v>
      </c>
      <c r="K33" s="592">
        <v>4.7</v>
      </c>
      <c r="L33" s="589">
        <v>14.5</v>
      </c>
      <c r="M33" s="589">
        <v>6.2</v>
      </c>
      <c r="N33" s="590">
        <v>1.73</v>
      </c>
      <c r="P33" s="593"/>
    </row>
    <row r="34" spans="1:16" s="576" customFormat="1" ht="16.5" customHeight="1">
      <c r="A34" s="601" t="s">
        <v>376</v>
      </c>
      <c r="B34" s="586">
        <v>145</v>
      </c>
      <c r="C34" s="586">
        <v>72</v>
      </c>
      <c r="D34" s="586">
        <v>73</v>
      </c>
      <c r="E34" s="586">
        <v>249</v>
      </c>
      <c r="F34" s="586">
        <v>120</v>
      </c>
      <c r="G34" s="586">
        <v>129</v>
      </c>
      <c r="H34" s="574">
        <f t="shared" si="0"/>
        <v>-104</v>
      </c>
      <c r="I34" s="586">
        <v>77</v>
      </c>
      <c r="J34" s="586">
        <v>33</v>
      </c>
      <c r="K34" s="581">
        <v>7.3</v>
      </c>
      <c r="L34" s="581">
        <v>12.5</v>
      </c>
      <c r="M34" s="581">
        <v>3.9</v>
      </c>
      <c r="N34" s="582">
        <v>1.66</v>
      </c>
      <c r="P34" s="593"/>
    </row>
    <row r="35" spans="1:16" s="545" customFormat="1" ht="16.5" customHeight="1">
      <c r="A35" s="602" t="s">
        <v>93</v>
      </c>
      <c r="B35" s="561">
        <v>145</v>
      </c>
      <c r="C35" s="561">
        <v>72</v>
      </c>
      <c r="D35" s="561">
        <v>73</v>
      </c>
      <c r="E35" s="561">
        <v>249</v>
      </c>
      <c r="F35" s="561">
        <v>120</v>
      </c>
      <c r="G35" s="561">
        <v>129</v>
      </c>
      <c r="H35" s="574">
        <f t="shared" si="0"/>
        <v>-104</v>
      </c>
      <c r="I35" s="561">
        <v>77</v>
      </c>
      <c r="J35" s="561">
        <v>33</v>
      </c>
      <c r="K35" s="589">
        <v>7.3</v>
      </c>
      <c r="L35" s="589">
        <v>12.5</v>
      </c>
      <c r="M35" s="589">
        <v>3.9</v>
      </c>
      <c r="N35" s="590">
        <v>1.66</v>
      </c>
      <c r="P35" s="593"/>
    </row>
    <row r="36" spans="1:16" s="576" customFormat="1" ht="16.5" customHeight="1">
      <c r="A36" s="601" t="s">
        <v>377</v>
      </c>
      <c r="B36" s="586">
        <v>272</v>
      </c>
      <c r="C36" s="586">
        <v>139</v>
      </c>
      <c r="D36" s="586">
        <v>133</v>
      </c>
      <c r="E36" s="586">
        <v>577</v>
      </c>
      <c r="F36" s="586">
        <v>261</v>
      </c>
      <c r="G36" s="586">
        <v>316</v>
      </c>
      <c r="H36" s="574">
        <f t="shared" si="0"/>
        <v>-305</v>
      </c>
      <c r="I36" s="586">
        <v>163</v>
      </c>
      <c r="J36" s="586">
        <v>69</v>
      </c>
      <c r="K36" s="581">
        <v>6.9</v>
      </c>
      <c r="L36" s="581">
        <v>14.6</v>
      </c>
      <c r="M36" s="581">
        <v>4.1</v>
      </c>
      <c r="N36" s="582">
        <v>1.74</v>
      </c>
      <c r="P36" s="593"/>
    </row>
    <row r="37" spans="1:16" s="545" customFormat="1" ht="16.5" customHeight="1">
      <c r="A37" s="602" t="s">
        <v>94</v>
      </c>
      <c r="B37" s="561">
        <v>27</v>
      </c>
      <c r="C37" s="561">
        <v>13</v>
      </c>
      <c r="D37" s="561">
        <v>14</v>
      </c>
      <c r="E37" s="561">
        <v>110</v>
      </c>
      <c r="F37" s="561">
        <v>43</v>
      </c>
      <c r="G37" s="561">
        <v>67</v>
      </c>
      <c r="H37" s="574">
        <f t="shared" si="0"/>
        <v>-83</v>
      </c>
      <c r="I37" s="561">
        <v>25</v>
      </c>
      <c r="J37" s="561">
        <v>18</v>
      </c>
      <c r="K37" s="589">
        <v>4.1</v>
      </c>
      <c r="L37" s="589">
        <v>16.5</v>
      </c>
      <c r="M37" s="589">
        <v>3.8</v>
      </c>
      <c r="N37" s="590">
        <v>2.7</v>
      </c>
      <c r="P37" s="593"/>
    </row>
    <row r="38" spans="1:16" s="545" customFormat="1" ht="16.5" customHeight="1">
      <c r="A38" s="602" t="s">
        <v>95</v>
      </c>
      <c r="B38" s="561">
        <v>95</v>
      </c>
      <c r="C38" s="561">
        <v>46</v>
      </c>
      <c r="D38" s="561">
        <v>49</v>
      </c>
      <c r="E38" s="561">
        <v>124</v>
      </c>
      <c r="F38" s="561">
        <v>56</v>
      </c>
      <c r="G38" s="561">
        <v>68</v>
      </c>
      <c r="H38" s="574">
        <f t="shared" si="0"/>
        <v>-29</v>
      </c>
      <c r="I38" s="561">
        <v>52</v>
      </c>
      <c r="J38" s="561">
        <v>15</v>
      </c>
      <c r="K38" s="592">
        <v>10</v>
      </c>
      <c r="L38" s="589">
        <v>13.1</v>
      </c>
      <c r="M38" s="589">
        <v>5.5</v>
      </c>
      <c r="N38" s="590">
        <v>1.58</v>
      </c>
      <c r="P38" s="593"/>
    </row>
    <row r="39" spans="1:16" s="545" customFormat="1" ht="16.5" customHeight="1">
      <c r="A39" s="602" t="s">
        <v>96</v>
      </c>
      <c r="B39" s="561">
        <v>150</v>
      </c>
      <c r="C39" s="561">
        <v>80</v>
      </c>
      <c r="D39" s="561">
        <v>70</v>
      </c>
      <c r="E39" s="561">
        <v>343</v>
      </c>
      <c r="F39" s="561">
        <v>162</v>
      </c>
      <c r="G39" s="561">
        <v>181</v>
      </c>
      <c r="H39" s="574">
        <f t="shared" si="0"/>
        <v>-193</v>
      </c>
      <c r="I39" s="561">
        <v>86</v>
      </c>
      <c r="J39" s="561">
        <v>36</v>
      </c>
      <c r="K39" s="589">
        <v>6.4</v>
      </c>
      <c r="L39" s="589">
        <v>14.6</v>
      </c>
      <c r="M39" s="589">
        <v>3.7</v>
      </c>
      <c r="N39" s="590">
        <v>1.53</v>
      </c>
      <c r="P39" s="593"/>
    </row>
    <row r="40" spans="1:16" s="576" customFormat="1" ht="16.5" customHeight="1">
      <c r="A40" s="601" t="s">
        <v>378</v>
      </c>
      <c r="B40" s="586">
        <v>41</v>
      </c>
      <c r="C40" s="586">
        <v>22</v>
      </c>
      <c r="D40" s="586">
        <v>19</v>
      </c>
      <c r="E40" s="586">
        <v>168</v>
      </c>
      <c r="F40" s="586">
        <v>80</v>
      </c>
      <c r="G40" s="586">
        <v>88</v>
      </c>
      <c r="H40" s="574">
        <f t="shared" si="0"/>
        <v>-127</v>
      </c>
      <c r="I40" s="586">
        <v>33</v>
      </c>
      <c r="J40" s="586">
        <v>9</v>
      </c>
      <c r="K40" s="581">
        <v>4.8</v>
      </c>
      <c r="L40" s="581">
        <v>19.7</v>
      </c>
      <c r="M40" s="581">
        <v>3.9</v>
      </c>
      <c r="N40" s="582">
        <v>1.05</v>
      </c>
      <c r="P40" s="593"/>
    </row>
    <row r="41" spans="1:16" s="545" customFormat="1" ht="16.5" customHeight="1" thickBot="1">
      <c r="A41" s="603" t="s">
        <v>97</v>
      </c>
      <c r="B41" s="594">
        <v>41</v>
      </c>
      <c r="C41" s="594">
        <v>22</v>
      </c>
      <c r="D41" s="594">
        <v>19</v>
      </c>
      <c r="E41" s="594">
        <v>168</v>
      </c>
      <c r="F41" s="594">
        <v>80</v>
      </c>
      <c r="G41" s="594">
        <v>88</v>
      </c>
      <c r="H41" s="681">
        <f t="shared" si="0"/>
        <v>-127</v>
      </c>
      <c r="I41" s="594">
        <v>33</v>
      </c>
      <c r="J41" s="594">
        <v>9</v>
      </c>
      <c r="K41" s="595">
        <v>4.8</v>
      </c>
      <c r="L41" s="595">
        <v>19.7</v>
      </c>
      <c r="M41" s="595">
        <v>3.9</v>
      </c>
      <c r="N41" s="596">
        <v>1.05</v>
      </c>
      <c r="P41" s="593"/>
    </row>
    <row r="42" s="545" customFormat="1" ht="12.75" customHeight="1">
      <c r="A42" s="597" t="s">
        <v>406</v>
      </c>
    </row>
    <row r="43" spans="1:14" ht="12">
      <c r="A43" s="597" t="s">
        <v>648</v>
      </c>
      <c r="B43" s="545"/>
      <c r="C43" s="545"/>
      <c r="D43" s="545"/>
      <c r="E43" s="545"/>
      <c r="F43" s="545"/>
      <c r="G43" s="545"/>
      <c r="H43" s="545"/>
      <c r="I43" s="545"/>
      <c r="J43" s="545"/>
      <c r="K43" s="545"/>
      <c r="L43" s="545"/>
      <c r="M43" s="545"/>
      <c r="N43" s="545"/>
    </row>
  </sheetData>
  <sheetProtection/>
  <printOptions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30"/>
  <sheetViews>
    <sheetView showGridLines="0" zoomScalePageLayoutView="0" workbookViewId="0" topLeftCell="A1">
      <selection activeCell="N28" sqref="N28"/>
    </sheetView>
  </sheetViews>
  <sheetFormatPr defaultColWidth="8.00390625" defaultRowHeight="13.5"/>
  <cols>
    <col min="1" max="1" width="5.625" style="5" customWidth="1"/>
    <col min="2" max="2" width="14.375" style="5" customWidth="1"/>
    <col min="3" max="3" width="9.375" style="5" customWidth="1"/>
    <col min="4" max="4" width="1.875" style="28" customWidth="1"/>
    <col min="5" max="5" width="9.375" style="5" customWidth="1"/>
    <col min="6" max="6" width="1.875" style="28" customWidth="1"/>
    <col min="7" max="7" width="9.375" style="5" customWidth="1"/>
    <col min="8" max="8" width="1.875" style="5" customWidth="1"/>
    <col min="9" max="9" width="9.375" style="5" customWidth="1"/>
    <col min="10" max="10" width="1.875" style="5" customWidth="1"/>
    <col min="11" max="13" width="10.75390625" style="5" customWidth="1"/>
    <col min="14" max="14" width="10.625" style="5" customWidth="1"/>
    <col min="15" max="15" width="9.125" style="5" customWidth="1"/>
    <col min="16" max="16" width="1.875" style="5" customWidth="1"/>
    <col min="17" max="17" width="8.625" style="5" customWidth="1"/>
    <col min="18" max="18" width="2.625" style="5" customWidth="1"/>
    <col min="19" max="19" width="8.625" style="5" customWidth="1"/>
    <col min="20" max="20" width="2.625" style="5" customWidth="1"/>
    <col min="21" max="21" width="8.625" style="5" customWidth="1"/>
    <col min="22" max="22" width="2.625" style="5" customWidth="1"/>
    <col min="23" max="23" width="8.625" style="5" customWidth="1"/>
    <col min="24" max="24" width="2.625" style="5" customWidth="1"/>
    <col min="25" max="25" width="8.625" style="5" customWidth="1"/>
    <col min="26" max="26" width="2.625" style="5" customWidth="1"/>
    <col min="27" max="27" width="8.625" style="5" customWidth="1"/>
    <col min="28" max="28" width="2.625" style="5" customWidth="1"/>
    <col min="29" max="29" width="8.625" style="5" customWidth="1"/>
    <col min="30" max="30" width="2.625" style="5" customWidth="1"/>
    <col min="31" max="31" width="8.625" style="5" customWidth="1"/>
    <col min="32" max="32" width="2.625" style="5" customWidth="1"/>
    <col min="33" max="33" width="8.125" style="5" customWidth="1"/>
    <col min="34" max="34" width="8.75390625" style="5" customWidth="1"/>
    <col min="35" max="35" width="2.375" style="5" customWidth="1"/>
    <col min="36" max="36" width="5.625" style="5" customWidth="1"/>
    <col min="37" max="37" width="10.00390625" style="5" customWidth="1"/>
    <col min="38" max="38" width="4.375" style="5" customWidth="1"/>
    <col min="39" max="16384" width="8.00390625" style="5" customWidth="1"/>
  </cols>
  <sheetData>
    <row r="1" spans="7:14" ht="18.75" customHeight="1">
      <c r="G1" s="404"/>
      <c r="M1" s="69" t="s">
        <v>484</v>
      </c>
      <c r="N1" s="405" t="s">
        <v>587</v>
      </c>
    </row>
    <row r="2" ht="11.25" customHeight="1"/>
    <row r="3" spans="1:33" ht="12.75" thickBot="1">
      <c r="A3" s="334" t="s">
        <v>485</v>
      </c>
      <c r="B3" s="3"/>
      <c r="C3" s="3"/>
      <c r="D3" s="84"/>
      <c r="E3" s="3"/>
      <c r="F3" s="8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48" t="s">
        <v>120</v>
      </c>
    </row>
    <row r="4" spans="1:33" s="7" customFormat="1" ht="15" customHeight="1">
      <c r="A4" s="406" t="s">
        <v>296</v>
      </c>
      <c r="B4" s="407"/>
      <c r="C4" s="695" t="s">
        <v>486</v>
      </c>
      <c r="D4" s="696"/>
      <c r="E4" s="695" t="s">
        <v>487</v>
      </c>
      <c r="F4" s="696"/>
      <c r="G4" s="695" t="s">
        <v>488</v>
      </c>
      <c r="H4" s="696"/>
      <c r="I4" s="695" t="s">
        <v>489</v>
      </c>
      <c r="J4" s="696"/>
      <c r="K4" s="342" t="s">
        <v>490</v>
      </c>
      <c r="L4" s="342" t="s">
        <v>491</v>
      </c>
      <c r="M4" s="374" t="s">
        <v>492</v>
      </c>
      <c r="N4" s="342" t="s">
        <v>493</v>
      </c>
      <c r="O4" s="695" t="s">
        <v>494</v>
      </c>
      <c r="P4" s="696"/>
      <c r="Q4" s="699" t="s">
        <v>495</v>
      </c>
      <c r="R4" s="700"/>
      <c r="S4" s="695" t="s">
        <v>496</v>
      </c>
      <c r="T4" s="696"/>
      <c r="U4" s="695" t="s">
        <v>497</v>
      </c>
      <c r="V4" s="696"/>
      <c r="W4" s="695" t="s">
        <v>498</v>
      </c>
      <c r="X4" s="696"/>
      <c r="Y4" s="695" t="s">
        <v>499</v>
      </c>
      <c r="Z4" s="696"/>
      <c r="AA4" s="695" t="s">
        <v>500</v>
      </c>
      <c r="AB4" s="696"/>
      <c r="AC4" s="693" t="s">
        <v>501</v>
      </c>
      <c r="AD4" s="694"/>
      <c r="AE4" s="671" t="s">
        <v>585</v>
      </c>
      <c r="AF4" s="667"/>
      <c r="AG4" s="374" t="s">
        <v>297</v>
      </c>
    </row>
    <row r="5" spans="1:33" s="7" customFormat="1" ht="7.5" customHeight="1">
      <c r="A5" s="408"/>
      <c r="B5" s="409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410"/>
      <c r="R5" s="410"/>
      <c r="S5" s="54"/>
      <c r="T5" s="54"/>
      <c r="U5" s="54"/>
      <c r="V5" s="54"/>
      <c r="W5" s="54"/>
      <c r="X5" s="54"/>
      <c r="Y5" s="54"/>
      <c r="Z5" s="54"/>
      <c r="AA5" s="54"/>
      <c r="AB5" s="54"/>
      <c r="AC5" s="518"/>
      <c r="AD5" s="518"/>
      <c r="AE5" s="518"/>
      <c r="AF5" s="518"/>
      <c r="AG5" s="411"/>
    </row>
    <row r="6" spans="1:33" s="6" customFormat="1" ht="12" customHeight="1">
      <c r="A6" s="697" t="s">
        <v>502</v>
      </c>
      <c r="B6" s="698"/>
      <c r="C6" s="412">
        <v>422268</v>
      </c>
      <c r="D6" s="413"/>
      <c r="E6" s="412">
        <v>430347</v>
      </c>
      <c r="F6" s="413"/>
      <c r="G6" s="412">
        <v>409443</v>
      </c>
      <c r="H6" s="414" t="s">
        <v>298</v>
      </c>
      <c r="I6" s="412">
        <v>622173</v>
      </c>
      <c r="J6" s="414" t="s">
        <v>299</v>
      </c>
      <c r="K6" s="412">
        <v>625794</v>
      </c>
      <c r="L6" s="412">
        <v>618084</v>
      </c>
      <c r="M6" s="412">
        <v>611737</v>
      </c>
      <c r="N6" s="412">
        <v>623796</v>
      </c>
      <c r="O6" s="412">
        <v>635480</v>
      </c>
      <c r="P6" s="412"/>
      <c r="Q6" s="412">
        <v>664906</v>
      </c>
      <c r="R6" s="412"/>
      <c r="S6" s="412">
        <v>683876</v>
      </c>
      <c r="T6" s="412"/>
      <c r="U6" s="412">
        <v>699906</v>
      </c>
      <c r="V6" s="412"/>
      <c r="W6" s="412">
        <v>724000</v>
      </c>
      <c r="X6" s="412"/>
      <c r="Y6" s="412">
        <v>732483</v>
      </c>
      <c r="Z6" s="412"/>
      <c r="AA6" s="412">
        <v>733972</v>
      </c>
      <c r="AB6" s="412"/>
      <c r="AC6" s="412">
        <v>723302</v>
      </c>
      <c r="AD6" s="412"/>
      <c r="AE6" s="412">
        <v>712354</v>
      </c>
      <c r="AF6" s="412"/>
      <c r="AG6" s="415" t="s">
        <v>300</v>
      </c>
    </row>
    <row r="7" spans="1:33" ht="12" customHeight="1">
      <c r="A7" s="686" t="s">
        <v>503</v>
      </c>
      <c r="B7" s="687"/>
      <c r="C7" s="416">
        <v>309939</v>
      </c>
      <c r="D7" s="417" t="s">
        <v>301</v>
      </c>
      <c r="E7" s="416">
        <v>307693</v>
      </c>
      <c r="F7" s="417" t="s">
        <v>301</v>
      </c>
      <c r="G7" s="416">
        <v>294925</v>
      </c>
      <c r="H7" s="414" t="s">
        <v>301</v>
      </c>
      <c r="I7" s="416">
        <v>411944</v>
      </c>
      <c r="J7" s="416"/>
      <c r="K7" s="416">
        <v>422728</v>
      </c>
      <c r="L7" s="416">
        <v>414205</v>
      </c>
      <c r="M7" s="416">
        <v>397418</v>
      </c>
      <c r="N7" s="416">
        <v>418584</v>
      </c>
      <c r="O7" s="416">
        <v>407640</v>
      </c>
      <c r="P7" s="416"/>
      <c r="Q7" s="416">
        <v>430418</v>
      </c>
      <c r="R7" s="416"/>
      <c r="S7" s="416">
        <v>434732</v>
      </c>
      <c r="T7" s="416"/>
      <c r="U7" s="416">
        <v>438878</v>
      </c>
      <c r="V7" s="416"/>
      <c r="W7" s="416">
        <v>459209</v>
      </c>
      <c r="X7" s="416"/>
      <c r="Y7" s="416">
        <v>451432</v>
      </c>
      <c r="Z7" s="416"/>
      <c r="AA7" s="416">
        <v>449091</v>
      </c>
      <c r="AB7" s="416"/>
      <c r="AC7" s="412">
        <v>436916</v>
      </c>
      <c r="AD7" s="412"/>
      <c r="AE7" s="412">
        <v>427864</v>
      </c>
      <c r="AF7" s="412"/>
      <c r="AG7" s="418" t="s">
        <v>302</v>
      </c>
    </row>
    <row r="8" spans="1:33" ht="12" customHeight="1">
      <c r="A8" s="3"/>
      <c r="B8" s="323" t="s">
        <v>303</v>
      </c>
      <c r="C8" s="419" t="s">
        <v>22</v>
      </c>
      <c r="D8" s="420"/>
      <c r="E8" s="419" t="s">
        <v>22</v>
      </c>
      <c r="F8" s="420"/>
      <c r="G8" s="419" t="s">
        <v>22</v>
      </c>
      <c r="H8" s="419"/>
      <c r="I8" s="416">
        <v>401916</v>
      </c>
      <c r="J8" s="416"/>
      <c r="K8" s="416">
        <v>410329</v>
      </c>
      <c r="L8" s="416">
        <v>409443</v>
      </c>
      <c r="M8" s="416">
        <v>391219</v>
      </c>
      <c r="N8" s="416">
        <v>410874</v>
      </c>
      <c r="O8" s="416">
        <v>397097</v>
      </c>
      <c r="P8" s="416"/>
      <c r="Q8" s="416">
        <v>419548</v>
      </c>
      <c r="R8" s="416"/>
      <c r="S8" s="416">
        <v>419636</v>
      </c>
      <c r="T8" s="416"/>
      <c r="U8" s="416">
        <v>426775</v>
      </c>
      <c r="V8" s="416"/>
      <c r="W8" s="416">
        <v>443037</v>
      </c>
      <c r="X8" s="416"/>
      <c r="Y8" s="416">
        <v>431457</v>
      </c>
      <c r="Z8" s="416"/>
      <c r="AA8" s="416">
        <v>423379</v>
      </c>
      <c r="AB8" s="416"/>
      <c r="AC8" s="412">
        <v>409277</v>
      </c>
      <c r="AD8" s="412"/>
      <c r="AE8" s="412">
        <v>410237</v>
      </c>
      <c r="AF8" s="412"/>
      <c r="AG8" s="421" t="s">
        <v>304</v>
      </c>
    </row>
    <row r="9" spans="1:33" ht="12" customHeight="1">
      <c r="A9" s="3"/>
      <c r="B9" s="323" t="s">
        <v>305</v>
      </c>
      <c r="C9" s="419" t="s">
        <v>22</v>
      </c>
      <c r="D9" s="422"/>
      <c r="E9" s="419" t="s">
        <v>22</v>
      </c>
      <c r="F9" s="422"/>
      <c r="G9" s="419" t="s">
        <v>22</v>
      </c>
      <c r="H9" s="419"/>
      <c r="I9" s="416">
        <v>10028</v>
      </c>
      <c r="J9" s="416"/>
      <c r="K9" s="416">
        <v>12399</v>
      </c>
      <c r="L9" s="416">
        <v>4762</v>
      </c>
      <c r="M9" s="416">
        <v>6199</v>
      </c>
      <c r="N9" s="416">
        <v>7710</v>
      </c>
      <c r="O9" s="416">
        <v>10543</v>
      </c>
      <c r="P9" s="416"/>
      <c r="Q9" s="416">
        <v>10870</v>
      </c>
      <c r="R9" s="416"/>
      <c r="S9" s="416">
        <v>15096</v>
      </c>
      <c r="T9" s="416"/>
      <c r="U9" s="416">
        <v>12103</v>
      </c>
      <c r="V9" s="416"/>
      <c r="W9" s="416">
        <v>16172</v>
      </c>
      <c r="X9" s="416"/>
      <c r="Y9" s="416">
        <v>19975</v>
      </c>
      <c r="Z9" s="416"/>
      <c r="AA9" s="416">
        <v>25712</v>
      </c>
      <c r="AB9" s="416"/>
      <c r="AC9" s="412">
        <v>27639</v>
      </c>
      <c r="AD9" s="412"/>
      <c r="AE9" s="412">
        <v>17627</v>
      </c>
      <c r="AF9" s="412"/>
      <c r="AG9" s="421" t="s">
        <v>306</v>
      </c>
    </row>
    <row r="10" spans="1:33" ht="12" customHeight="1">
      <c r="A10" s="686" t="s">
        <v>307</v>
      </c>
      <c r="B10" s="687"/>
      <c r="C10" s="419">
        <v>112329</v>
      </c>
      <c r="D10" s="417" t="s">
        <v>308</v>
      </c>
      <c r="E10" s="419">
        <v>122654</v>
      </c>
      <c r="F10" s="417" t="s">
        <v>308</v>
      </c>
      <c r="G10" s="419">
        <v>114518</v>
      </c>
      <c r="H10" s="423" t="s">
        <v>308</v>
      </c>
      <c r="I10" s="419">
        <v>210222</v>
      </c>
      <c r="J10" s="48"/>
      <c r="K10" s="419">
        <v>203066</v>
      </c>
      <c r="L10" s="419">
        <v>203798</v>
      </c>
      <c r="M10" s="419">
        <v>214005</v>
      </c>
      <c r="N10" s="419">
        <v>205202</v>
      </c>
      <c r="O10" s="419">
        <v>227840</v>
      </c>
      <c r="P10" s="417" t="s">
        <v>504</v>
      </c>
      <c r="Q10" s="419">
        <v>233646</v>
      </c>
      <c r="R10" s="48"/>
      <c r="S10" s="419">
        <v>248655</v>
      </c>
      <c r="T10" s="419"/>
      <c r="U10" s="419">
        <v>260666</v>
      </c>
      <c r="V10" s="419"/>
      <c r="W10" s="419">
        <v>264368</v>
      </c>
      <c r="X10" s="419"/>
      <c r="Y10" s="419">
        <v>279314</v>
      </c>
      <c r="Z10" s="419"/>
      <c r="AA10" s="419">
        <v>280200</v>
      </c>
      <c r="AB10" s="419"/>
      <c r="AC10" s="519">
        <v>280064</v>
      </c>
      <c r="AD10" s="519"/>
      <c r="AE10" s="519">
        <v>275999</v>
      </c>
      <c r="AF10" s="519"/>
      <c r="AG10" s="424" t="s">
        <v>309</v>
      </c>
    </row>
    <row r="11" spans="1:33" ht="12" customHeight="1">
      <c r="A11" s="686" t="s">
        <v>310</v>
      </c>
      <c r="B11" s="687"/>
      <c r="C11" s="381">
        <v>73.4</v>
      </c>
      <c r="D11" s="390"/>
      <c r="E11" s="359">
        <v>71.5</v>
      </c>
      <c r="F11" s="390"/>
      <c r="G11" s="359">
        <v>72</v>
      </c>
      <c r="H11" s="359"/>
      <c r="I11" s="359">
        <v>66.2</v>
      </c>
      <c r="J11" s="359"/>
      <c r="K11" s="359">
        <v>67.6</v>
      </c>
      <c r="L11" s="359">
        <v>67</v>
      </c>
      <c r="M11" s="359">
        <v>65</v>
      </c>
      <c r="N11" s="359">
        <v>67.1</v>
      </c>
      <c r="O11" s="359">
        <v>64.1</v>
      </c>
      <c r="P11" s="359"/>
      <c r="Q11" s="359">
        <v>64.7</v>
      </c>
      <c r="R11" s="359"/>
      <c r="S11" s="359">
        <v>63.6</v>
      </c>
      <c r="T11" s="359"/>
      <c r="U11" s="359">
        <v>62.7</v>
      </c>
      <c r="V11" s="359"/>
      <c r="W11" s="359">
        <v>63.5</v>
      </c>
      <c r="X11" s="414" t="s">
        <v>505</v>
      </c>
      <c r="Y11" s="359">
        <v>61.8</v>
      </c>
      <c r="Z11" s="414" t="s">
        <v>505</v>
      </c>
      <c r="AA11" s="359">
        <v>61.6</v>
      </c>
      <c r="AB11" s="414" t="s">
        <v>505</v>
      </c>
      <c r="AC11" s="368">
        <v>60.9</v>
      </c>
      <c r="AD11" s="368"/>
      <c r="AE11" s="368">
        <v>60.8</v>
      </c>
      <c r="AF11" s="368"/>
      <c r="AG11" s="425" t="s">
        <v>311</v>
      </c>
    </row>
    <row r="12" spans="1:33" ht="12" customHeight="1">
      <c r="A12" s="686" t="s">
        <v>506</v>
      </c>
      <c r="B12" s="687"/>
      <c r="C12" s="426"/>
      <c r="D12" s="422"/>
      <c r="E12" s="426"/>
      <c r="F12" s="422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6"/>
      <c r="AA12" s="426"/>
      <c r="AB12" s="426"/>
      <c r="AC12" s="520"/>
      <c r="AD12" s="520"/>
      <c r="AE12" s="520"/>
      <c r="AF12" s="520"/>
      <c r="AG12" s="427" t="s">
        <v>312</v>
      </c>
    </row>
    <row r="13" spans="1:33" ht="12" customHeight="1">
      <c r="A13" s="3"/>
      <c r="B13" s="323" t="s">
        <v>507</v>
      </c>
      <c r="C13" s="416">
        <v>180619</v>
      </c>
      <c r="D13" s="422"/>
      <c r="E13" s="416">
        <v>180683</v>
      </c>
      <c r="F13" s="428"/>
      <c r="G13" s="416">
        <v>171657</v>
      </c>
      <c r="H13" s="416"/>
      <c r="I13" s="416">
        <v>216602</v>
      </c>
      <c r="J13" s="416"/>
      <c r="K13" s="416">
        <v>205324</v>
      </c>
      <c r="L13" s="416">
        <v>178612</v>
      </c>
      <c r="M13" s="416">
        <v>152360</v>
      </c>
      <c r="N13" s="416">
        <v>136953</v>
      </c>
      <c r="O13" s="416">
        <v>102632</v>
      </c>
      <c r="P13" s="416"/>
      <c r="Q13" s="416">
        <v>89583</v>
      </c>
      <c r="R13" s="429" t="s">
        <v>313</v>
      </c>
      <c r="S13" s="416">
        <v>79005</v>
      </c>
      <c r="T13" s="416"/>
      <c r="U13" s="416">
        <v>66142</v>
      </c>
      <c r="V13" s="416"/>
      <c r="W13" s="416">
        <v>56788</v>
      </c>
      <c r="X13" s="416"/>
      <c r="Y13" s="416">
        <v>49601</v>
      </c>
      <c r="Z13" s="416"/>
      <c r="AA13" s="416">
        <v>46533</v>
      </c>
      <c r="AB13" s="416"/>
      <c r="AC13" s="412">
        <v>37838</v>
      </c>
      <c r="AD13" s="412"/>
      <c r="AE13" s="412">
        <v>34634</v>
      </c>
      <c r="AF13" s="412"/>
      <c r="AG13" s="421" t="s">
        <v>314</v>
      </c>
    </row>
    <row r="14" spans="1:33" ht="12" customHeight="1">
      <c r="A14" s="3"/>
      <c r="B14" s="323" t="s">
        <v>508</v>
      </c>
      <c r="C14" s="416">
        <v>71239</v>
      </c>
      <c r="D14" s="422"/>
      <c r="E14" s="416">
        <v>57946</v>
      </c>
      <c r="F14" s="428"/>
      <c r="G14" s="416">
        <v>60368</v>
      </c>
      <c r="H14" s="416"/>
      <c r="I14" s="416">
        <v>81222</v>
      </c>
      <c r="J14" s="416"/>
      <c r="K14" s="416">
        <v>73444</v>
      </c>
      <c r="L14" s="416">
        <v>86373</v>
      </c>
      <c r="M14" s="416">
        <v>85621</v>
      </c>
      <c r="N14" s="416">
        <v>96733</v>
      </c>
      <c r="O14" s="416">
        <v>104657</v>
      </c>
      <c r="P14" s="416"/>
      <c r="Q14" s="416">
        <v>115588</v>
      </c>
      <c r="R14" s="48"/>
      <c r="S14" s="416">
        <v>116497</v>
      </c>
      <c r="T14" s="416"/>
      <c r="U14" s="416">
        <v>124120</v>
      </c>
      <c r="V14" s="416"/>
      <c r="W14" s="416">
        <v>129952</v>
      </c>
      <c r="X14" s="416"/>
      <c r="Y14" s="416">
        <v>118528</v>
      </c>
      <c r="Z14" s="416"/>
      <c r="AA14" s="416">
        <v>104795</v>
      </c>
      <c r="AB14" s="416"/>
      <c r="AC14" s="412">
        <v>96188</v>
      </c>
      <c r="AD14" s="412"/>
      <c r="AE14" s="412">
        <v>96255</v>
      </c>
      <c r="AF14" s="412"/>
      <c r="AG14" s="421" t="s">
        <v>315</v>
      </c>
    </row>
    <row r="15" spans="1:33" ht="12" customHeight="1">
      <c r="A15" s="3"/>
      <c r="B15" s="323" t="s">
        <v>509</v>
      </c>
      <c r="C15" s="416">
        <v>68572</v>
      </c>
      <c r="D15" s="422"/>
      <c r="E15" s="416">
        <v>78035</v>
      </c>
      <c r="F15" s="428"/>
      <c r="G15" s="416">
        <v>73216</v>
      </c>
      <c r="H15" s="416"/>
      <c r="I15" s="416">
        <v>103889</v>
      </c>
      <c r="J15" s="416"/>
      <c r="K15" s="416">
        <v>131558</v>
      </c>
      <c r="L15" s="416">
        <v>144390</v>
      </c>
      <c r="M15" s="416">
        <v>153018</v>
      </c>
      <c r="N15" s="416">
        <v>177156</v>
      </c>
      <c r="O15" s="416">
        <v>188955</v>
      </c>
      <c r="P15" s="416"/>
      <c r="Q15" s="416">
        <v>214132</v>
      </c>
      <c r="R15" s="423" t="s">
        <v>313</v>
      </c>
      <c r="S15" s="416">
        <v>223838</v>
      </c>
      <c r="T15" s="416"/>
      <c r="U15" s="416">
        <v>236360</v>
      </c>
      <c r="V15" s="416"/>
      <c r="W15" s="416">
        <v>255991</v>
      </c>
      <c r="X15" s="416"/>
      <c r="Y15" s="416">
        <v>262407</v>
      </c>
      <c r="Z15" s="416"/>
      <c r="AA15" s="416">
        <v>270243</v>
      </c>
      <c r="AB15" s="416"/>
      <c r="AC15" s="412">
        <v>262820</v>
      </c>
      <c r="AD15" s="412"/>
      <c r="AE15" s="412">
        <v>266782</v>
      </c>
      <c r="AF15" s="412"/>
      <c r="AG15" s="421" t="s">
        <v>316</v>
      </c>
    </row>
    <row r="16" spans="1:33" ht="12" customHeight="1">
      <c r="A16" s="686" t="s">
        <v>510</v>
      </c>
      <c r="B16" s="687"/>
      <c r="C16" s="3"/>
      <c r="D16" s="422"/>
      <c r="E16" s="3"/>
      <c r="F16" s="422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4"/>
      <c r="AD16" s="4"/>
      <c r="AE16" s="4"/>
      <c r="AF16" s="4"/>
      <c r="AG16" s="340" t="s">
        <v>317</v>
      </c>
    </row>
    <row r="17" spans="1:33" ht="12" customHeight="1">
      <c r="A17" s="3"/>
      <c r="B17" s="323" t="s">
        <v>318</v>
      </c>
      <c r="C17" s="416">
        <v>219832</v>
      </c>
      <c r="D17" s="417" t="s">
        <v>319</v>
      </c>
      <c r="E17" s="416">
        <v>214002</v>
      </c>
      <c r="F17" s="417" t="s">
        <v>319</v>
      </c>
      <c r="G17" s="416">
        <v>94304</v>
      </c>
      <c r="H17" s="3"/>
      <c r="I17" s="416">
        <v>136684</v>
      </c>
      <c r="J17" s="416"/>
      <c r="K17" s="416">
        <v>146830</v>
      </c>
      <c r="L17" s="416">
        <v>167484</v>
      </c>
      <c r="M17" s="416">
        <v>178749</v>
      </c>
      <c r="N17" s="416">
        <v>208963</v>
      </c>
      <c r="O17" s="416">
        <v>229170</v>
      </c>
      <c r="P17" s="416"/>
      <c r="Q17" s="416">
        <v>260131</v>
      </c>
      <c r="R17" s="3"/>
      <c r="S17" s="416">
        <v>277135</v>
      </c>
      <c r="T17" s="416"/>
      <c r="U17" s="416">
        <v>299199</v>
      </c>
      <c r="V17" s="416"/>
      <c r="W17" s="416">
        <v>331337</v>
      </c>
      <c r="X17" s="416"/>
      <c r="Y17" s="416">
        <v>330016</v>
      </c>
      <c r="Z17" s="416"/>
      <c r="AA17" s="416">
        <v>330686</v>
      </c>
      <c r="AB17" s="416"/>
      <c r="AC17" s="412">
        <v>325108</v>
      </c>
      <c r="AD17" s="412"/>
      <c r="AE17" s="412">
        <v>330745</v>
      </c>
      <c r="AF17" s="412"/>
      <c r="AG17" s="421" t="s">
        <v>320</v>
      </c>
    </row>
    <row r="18" spans="1:33" ht="12" customHeight="1">
      <c r="A18" s="3"/>
      <c r="B18" s="323" t="s">
        <v>321</v>
      </c>
      <c r="C18" s="419">
        <v>103791</v>
      </c>
      <c r="D18" s="84"/>
      <c r="E18" s="419">
        <v>102805</v>
      </c>
      <c r="F18" s="84"/>
      <c r="G18" s="419">
        <v>89120</v>
      </c>
      <c r="H18" s="48"/>
      <c r="I18" s="419">
        <v>109302</v>
      </c>
      <c r="J18" s="419"/>
      <c r="K18" s="419">
        <v>111020</v>
      </c>
      <c r="L18" s="416">
        <v>115320</v>
      </c>
      <c r="M18" s="416">
        <v>102639</v>
      </c>
      <c r="N18" s="416">
        <v>102509</v>
      </c>
      <c r="O18" s="416">
        <v>89037</v>
      </c>
      <c r="P18" s="419"/>
      <c r="Q18" s="416">
        <v>85604</v>
      </c>
      <c r="R18" s="48"/>
      <c r="S18" s="416">
        <v>80392</v>
      </c>
      <c r="T18" s="416"/>
      <c r="U18" s="416">
        <v>72961</v>
      </c>
      <c r="V18" s="416"/>
      <c r="W18" s="416">
        <v>65528</v>
      </c>
      <c r="X18" s="416"/>
      <c r="Y18" s="416">
        <v>60944</v>
      </c>
      <c r="Z18" s="416"/>
      <c r="AA18" s="416">
        <v>56924</v>
      </c>
      <c r="AB18" s="416"/>
      <c r="AC18" s="412">
        <v>48226</v>
      </c>
      <c r="AD18" s="412"/>
      <c r="AE18" s="412">
        <v>45258</v>
      </c>
      <c r="AF18" s="412"/>
      <c r="AG18" s="421" t="s">
        <v>322</v>
      </c>
    </row>
    <row r="19" spans="1:33" ht="12" customHeight="1">
      <c r="A19" s="3"/>
      <c r="B19" s="323" t="s">
        <v>323</v>
      </c>
      <c r="C19" s="48" t="s">
        <v>22</v>
      </c>
      <c r="D19" s="84"/>
      <c r="E19" s="48" t="s">
        <v>22</v>
      </c>
      <c r="F19" s="84"/>
      <c r="G19" s="416">
        <v>123339</v>
      </c>
      <c r="H19" s="3"/>
      <c r="I19" s="416">
        <v>155788</v>
      </c>
      <c r="J19" s="416"/>
      <c r="K19" s="416">
        <v>152479</v>
      </c>
      <c r="L19" s="416">
        <v>126605</v>
      </c>
      <c r="M19" s="416">
        <v>108903</v>
      </c>
      <c r="N19" s="416">
        <v>99389</v>
      </c>
      <c r="O19" s="416">
        <v>78611</v>
      </c>
      <c r="P19" s="416"/>
      <c r="Q19" s="416">
        <v>73758</v>
      </c>
      <c r="R19" s="3"/>
      <c r="S19" s="416">
        <v>62082</v>
      </c>
      <c r="T19" s="416"/>
      <c r="U19" s="416">
        <v>54579</v>
      </c>
      <c r="V19" s="416"/>
      <c r="W19" s="416">
        <v>46157</v>
      </c>
      <c r="X19" s="416"/>
      <c r="Y19" s="416">
        <v>40471</v>
      </c>
      <c r="Z19" s="416"/>
      <c r="AA19" s="416">
        <v>35755</v>
      </c>
      <c r="AB19" s="416"/>
      <c r="AC19" s="412">
        <v>28981</v>
      </c>
      <c r="AD19" s="412"/>
      <c r="AE19" s="412">
        <v>24560</v>
      </c>
      <c r="AF19" s="412"/>
      <c r="AG19" s="421" t="s">
        <v>324</v>
      </c>
    </row>
    <row r="20" spans="1:33" s="6" customFormat="1" ht="12" customHeight="1">
      <c r="A20" s="684" t="s">
        <v>325</v>
      </c>
      <c r="B20" s="701"/>
      <c r="C20" s="412">
        <v>128854</v>
      </c>
      <c r="D20" s="413"/>
      <c r="E20" s="412">
        <v>128731</v>
      </c>
      <c r="F20" s="413"/>
      <c r="G20" s="412">
        <v>129761</v>
      </c>
      <c r="H20" s="412"/>
      <c r="I20" s="412">
        <v>176603</v>
      </c>
      <c r="J20" s="412"/>
      <c r="K20" s="412">
        <v>181468</v>
      </c>
      <c r="L20" s="412">
        <v>190063</v>
      </c>
      <c r="M20" s="412">
        <v>191425</v>
      </c>
      <c r="N20" s="412">
        <v>199755</v>
      </c>
      <c r="O20" s="412">
        <v>213152</v>
      </c>
      <c r="P20" s="412"/>
      <c r="Q20" s="412">
        <v>233117</v>
      </c>
      <c r="R20" s="414" t="s">
        <v>511</v>
      </c>
      <c r="S20" s="412">
        <v>242619</v>
      </c>
      <c r="T20" s="414" t="s">
        <v>511</v>
      </c>
      <c r="U20" s="412">
        <v>251225</v>
      </c>
      <c r="V20" s="414" t="s">
        <v>511</v>
      </c>
      <c r="W20" s="412">
        <v>267862</v>
      </c>
      <c r="X20" s="414" t="s">
        <v>511</v>
      </c>
      <c r="Y20" s="412">
        <v>278306</v>
      </c>
      <c r="Z20" s="414" t="s">
        <v>511</v>
      </c>
      <c r="AA20" s="412">
        <v>287431</v>
      </c>
      <c r="AB20" s="430" t="s">
        <v>586</v>
      </c>
      <c r="AC20" s="412">
        <v>295038</v>
      </c>
      <c r="AD20" s="430" t="s">
        <v>586</v>
      </c>
      <c r="AE20" s="412">
        <v>302109</v>
      </c>
      <c r="AF20" s="430" t="s">
        <v>586</v>
      </c>
      <c r="AG20" s="415" t="s">
        <v>326</v>
      </c>
    </row>
    <row r="21" spans="1:33" ht="12" customHeight="1">
      <c r="A21" s="686" t="s">
        <v>327</v>
      </c>
      <c r="B21" s="687"/>
      <c r="C21" s="416"/>
      <c r="D21" s="401"/>
      <c r="E21" s="416"/>
      <c r="F21" s="401"/>
      <c r="G21" s="416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  <c r="T21" s="416"/>
      <c r="U21" s="416"/>
      <c r="V21" s="416"/>
      <c r="W21" s="416"/>
      <c r="X21" s="416"/>
      <c r="Y21" s="416"/>
      <c r="Z21" s="416"/>
      <c r="AA21" s="416"/>
      <c r="AB21" s="416"/>
      <c r="AC21" s="412"/>
      <c r="AD21" s="412"/>
      <c r="AE21" s="412"/>
      <c r="AF21" s="412"/>
      <c r="AG21" s="418" t="s">
        <v>328</v>
      </c>
    </row>
    <row r="22" spans="1:33" ht="12" customHeight="1">
      <c r="A22" s="3"/>
      <c r="B22" s="323" t="s">
        <v>23</v>
      </c>
      <c r="C22" s="416">
        <v>127762</v>
      </c>
      <c r="D22" s="401"/>
      <c r="E22" s="416">
        <v>127725</v>
      </c>
      <c r="F22" s="401"/>
      <c r="G22" s="416">
        <v>128681</v>
      </c>
      <c r="H22" s="416"/>
      <c r="I22" s="416">
        <v>175772</v>
      </c>
      <c r="J22" s="416"/>
      <c r="K22" s="416">
        <v>177981</v>
      </c>
      <c r="L22" s="416">
        <v>185343</v>
      </c>
      <c r="M22" s="416">
        <v>187537</v>
      </c>
      <c r="N22" s="416">
        <v>195020</v>
      </c>
      <c r="O22" s="416">
        <v>208627</v>
      </c>
      <c r="P22" s="416"/>
      <c r="Q22" s="416">
        <v>224783</v>
      </c>
      <c r="R22" s="416"/>
      <c r="S22" s="416">
        <v>235480</v>
      </c>
      <c r="T22" s="416"/>
      <c r="U22" s="416">
        <v>250178</v>
      </c>
      <c r="V22" s="416"/>
      <c r="W22" s="416">
        <v>267230</v>
      </c>
      <c r="X22" s="416"/>
      <c r="Y22" s="416">
        <v>277606</v>
      </c>
      <c r="Z22" s="416"/>
      <c r="AA22" s="416">
        <v>286239</v>
      </c>
      <c r="AB22" s="416"/>
      <c r="AC22" s="412">
        <v>294120</v>
      </c>
      <c r="AD22" s="412"/>
      <c r="AE22" s="412">
        <v>301009</v>
      </c>
      <c r="AF22" s="412"/>
      <c r="AG22" s="421" t="s">
        <v>329</v>
      </c>
    </row>
    <row r="23" spans="1:33" ht="12" customHeight="1">
      <c r="A23" s="3"/>
      <c r="B23" s="323" t="s">
        <v>330</v>
      </c>
      <c r="C23" s="416">
        <v>660384</v>
      </c>
      <c r="D23" s="84"/>
      <c r="E23" s="416">
        <v>681132</v>
      </c>
      <c r="F23" s="431"/>
      <c r="G23" s="416">
        <v>685934</v>
      </c>
      <c r="H23" s="416"/>
      <c r="I23" s="416">
        <v>932161</v>
      </c>
      <c r="J23" s="416"/>
      <c r="K23" s="416">
        <v>954331</v>
      </c>
      <c r="L23" s="416">
        <v>925280</v>
      </c>
      <c r="M23" s="416">
        <v>853433</v>
      </c>
      <c r="N23" s="416">
        <v>816888</v>
      </c>
      <c r="O23" s="416">
        <v>815846</v>
      </c>
      <c r="P23" s="416"/>
      <c r="Q23" s="416">
        <v>843433</v>
      </c>
      <c r="R23" s="3"/>
      <c r="S23" s="416">
        <v>857344</v>
      </c>
      <c r="T23" s="416"/>
      <c r="U23" s="416">
        <v>859084</v>
      </c>
      <c r="V23" s="416"/>
      <c r="W23" s="416">
        <v>864842</v>
      </c>
      <c r="X23" s="416"/>
      <c r="Y23" s="416">
        <v>855524</v>
      </c>
      <c r="Z23" s="416"/>
      <c r="AA23" s="416">
        <v>841970</v>
      </c>
      <c r="AB23" s="416"/>
      <c r="AC23" s="412">
        <v>824324</v>
      </c>
      <c r="AD23" s="412"/>
      <c r="AE23" s="412">
        <v>805002</v>
      </c>
      <c r="AF23" s="412"/>
      <c r="AG23" s="421" t="s">
        <v>331</v>
      </c>
    </row>
    <row r="24" spans="1:33" ht="12.75" customHeight="1" thickBot="1">
      <c r="A24" s="3"/>
      <c r="B24" s="432" t="s">
        <v>332</v>
      </c>
      <c r="C24" s="426">
        <v>5.17</v>
      </c>
      <c r="D24" s="84"/>
      <c r="E24" s="426">
        <v>5.33</v>
      </c>
      <c r="F24" s="433"/>
      <c r="G24" s="426">
        <v>5.33</v>
      </c>
      <c r="H24" s="426"/>
      <c r="I24" s="426">
        <v>5.3</v>
      </c>
      <c r="J24" s="426"/>
      <c r="K24" s="426">
        <v>5.36</v>
      </c>
      <c r="L24" s="426">
        <v>4.99</v>
      </c>
      <c r="M24" s="426">
        <v>4.55</v>
      </c>
      <c r="N24" s="426">
        <v>4.19</v>
      </c>
      <c r="O24" s="426">
        <v>3.91</v>
      </c>
      <c r="P24" s="426"/>
      <c r="Q24" s="426">
        <v>3.75</v>
      </c>
      <c r="R24" s="426"/>
      <c r="S24" s="426">
        <v>3.64</v>
      </c>
      <c r="T24" s="426"/>
      <c r="U24" s="426">
        <v>3.43</v>
      </c>
      <c r="V24" s="426"/>
      <c r="W24" s="426">
        <v>3.24</v>
      </c>
      <c r="X24" s="426"/>
      <c r="Y24" s="426">
        <v>3.08</v>
      </c>
      <c r="Z24" s="426"/>
      <c r="AA24" s="426">
        <v>2.94</v>
      </c>
      <c r="AB24" s="426"/>
      <c r="AC24" s="520">
        <v>2.8</v>
      </c>
      <c r="AD24" s="520"/>
      <c r="AE24" s="520">
        <v>2.67</v>
      </c>
      <c r="AF24" s="520"/>
      <c r="AG24" s="434" t="s">
        <v>333</v>
      </c>
    </row>
    <row r="25" spans="1:33" ht="12.75" customHeight="1">
      <c r="A25" s="435" t="s">
        <v>334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</row>
    <row r="26" spans="1:33" ht="12" customHeight="1">
      <c r="A26" s="436" t="s">
        <v>335</v>
      </c>
      <c r="B26" s="28"/>
      <c r="C26" s="28"/>
      <c r="E26" s="400"/>
      <c r="F26" s="400" t="s">
        <v>336</v>
      </c>
      <c r="G26" s="28"/>
      <c r="H26" s="28"/>
      <c r="I26" s="28"/>
      <c r="J26" s="28"/>
      <c r="K26" s="28"/>
      <c r="L26" s="28"/>
      <c r="M26" s="28"/>
      <c r="N26" s="330" t="s">
        <v>382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</row>
    <row r="27" spans="1:14" ht="10.5" customHeight="1">
      <c r="A27" s="330" t="s">
        <v>337</v>
      </c>
      <c r="E27" s="330"/>
      <c r="F27" s="330" t="s">
        <v>338</v>
      </c>
      <c r="N27" s="330"/>
    </row>
    <row r="28" spans="1:6" ht="10.5" customHeight="1">
      <c r="A28" s="330" t="s">
        <v>339</v>
      </c>
      <c r="E28" s="330"/>
      <c r="F28" s="330" t="s">
        <v>340</v>
      </c>
    </row>
    <row r="29" spans="1:6" ht="10.5" customHeight="1">
      <c r="A29" s="330" t="s">
        <v>341</v>
      </c>
      <c r="E29" s="330"/>
      <c r="F29" s="330" t="s">
        <v>342</v>
      </c>
    </row>
    <row r="30" spans="1:6" ht="10.5" customHeight="1">
      <c r="A30" s="330" t="s">
        <v>343</v>
      </c>
      <c r="E30" s="330"/>
      <c r="F30" s="330" t="s">
        <v>344</v>
      </c>
    </row>
  </sheetData>
  <sheetProtection/>
  <mergeCells count="20">
    <mergeCell ref="W4:X4"/>
    <mergeCell ref="Y4:Z4"/>
    <mergeCell ref="A20:B20"/>
    <mergeCell ref="A21:B21"/>
    <mergeCell ref="C4:D4"/>
    <mergeCell ref="E4:F4"/>
    <mergeCell ref="G4:H4"/>
    <mergeCell ref="I4:J4"/>
    <mergeCell ref="A12:B12"/>
    <mergeCell ref="A16:B16"/>
    <mergeCell ref="AC4:AD4"/>
    <mergeCell ref="AA4:AB4"/>
    <mergeCell ref="A6:B6"/>
    <mergeCell ref="A7:B7"/>
    <mergeCell ref="A10:B10"/>
    <mergeCell ref="A11:B11"/>
    <mergeCell ref="O4:P4"/>
    <mergeCell ref="Q4:R4"/>
    <mergeCell ref="S4:T4"/>
    <mergeCell ref="U4:V4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landscape" paperSize="8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80"/>
  <sheetViews>
    <sheetView showGridLines="0" view="pageBreakPreview" zoomScale="115" zoomScaleSheetLayoutView="115" zoomScalePageLayoutView="0" workbookViewId="0" topLeftCell="A1">
      <selection activeCell="A3" sqref="A3"/>
    </sheetView>
  </sheetViews>
  <sheetFormatPr defaultColWidth="8.00390625" defaultRowHeight="13.5"/>
  <cols>
    <col min="1" max="1" width="11.25390625" style="533" customWidth="1"/>
    <col min="2" max="3" width="12.50390625" style="533" customWidth="1"/>
    <col min="4" max="5" width="12.375" style="533" customWidth="1"/>
    <col min="6" max="8" width="12.125" style="533" customWidth="1"/>
    <col min="9" max="9" width="2.00390625" style="533" customWidth="1"/>
    <col min="10" max="16384" width="8.00390625" style="533" customWidth="1"/>
  </cols>
  <sheetData>
    <row r="1" spans="1:9" ht="18.75" customHeight="1">
      <c r="A1" s="616" t="s">
        <v>649</v>
      </c>
      <c r="B1" s="617"/>
      <c r="C1" s="31"/>
      <c r="D1" s="31"/>
      <c r="E1" s="31"/>
      <c r="F1" s="31"/>
      <c r="G1" s="31"/>
      <c r="H1" s="31"/>
      <c r="I1" s="8"/>
    </row>
    <row r="2" spans="1:9" ht="11.25" customHeight="1">
      <c r="A2" s="617"/>
      <c r="B2" s="617"/>
      <c r="C2" s="31"/>
      <c r="D2" s="31"/>
      <c r="E2" s="31"/>
      <c r="F2" s="31"/>
      <c r="G2" s="31"/>
      <c r="H2" s="31"/>
      <c r="I2" s="8"/>
    </row>
    <row r="3" spans="1:9" ht="12.75" customHeight="1" thickBot="1">
      <c r="A3" s="2" t="s">
        <v>24</v>
      </c>
      <c r="B3" s="32"/>
      <c r="C3" s="8"/>
      <c r="D3" s="8"/>
      <c r="E3" s="8"/>
      <c r="F3" s="8"/>
      <c r="G3" s="8"/>
      <c r="H3" s="33" t="s">
        <v>121</v>
      </c>
      <c r="I3" s="8"/>
    </row>
    <row r="4" spans="1:9" s="535" customFormat="1" ht="12.75" customHeight="1">
      <c r="A4" s="702" t="s">
        <v>25</v>
      </c>
      <c r="B4" s="704" t="s">
        <v>23</v>
      </c>
      <c r="C4" s="618" t="s">
        <v>26</v>
      </c>
      <c r="D4" s="619"/>
      <c r="E4" s="620" t="s">
        <v>27</v>
      </c>
      <c r="F4" s="621" t="s">
        <v>28</v>
      </c>
      <c r="G4" s="622" t="s">
        <v>29</v>
      </c>
      <c r="H4" s="623" t="s">
        <v>30</v>
      </c>
      <c r="I4" s="1"/>
    </row>
    <row r="5" spans="1:9" s="535" customFormat="1" ht="12.75" customHeight="1">
      <c r="A5" s="703"/>
      <c r="B5" s="705"/>
      <c r="C5" s="624" t="s">
        <v>31</v>
      </c>
      <c r="D5" s="625" t="s">
        <v>20</v>
      </c>
      <c r="E5" s="625" t="s">
        <v>21</v>
      </c>
      <c r="F5" s="626" t="s">
        <v>512</v>
      </c>
      <c r="G5" s="626" t="s">
        <v>32</v>
      </c>
      <c r="H5" s="627" t="s">
        <v>589</v>
      </c>
      <c r="I5" s="1"/>
    </row>
    <row r="6" spans="1:9" s="536" customFormat="1" ht="3.75" customHeight="1">
      <c r="A6" s="628"/>
      <c r="B6" s="629"/>
      <c r="C6" s="630"/>
      <c r="D6" s="629"/>
      <c r="E6" s="629"/>
      <c r="F6" s="631"/>
      <c r="G6" s="631"/>
      <c r="H6" s="630"/>
      <c r="I6" s="672"/>
    </row>
    <row r="7" spans="1:9" s="534" customFormat="1" ht="10.5" customHeight="1">
      <c r="A7" s="632" t="s">
        <v>33</v>
      </c>
      <c r="B7" s="33" t="s">
        <v>22</v>
      </c>
      <c r="C7" s="633">
        <v>511231</v>
      </c>
      <c r="D7" s="33" t="s">
        <v>22</v>
      </c>
      <c r="E7" s="33" t="s">
        <v>22</v>
      </c>
      <c r="F7" s="634">
        <v>52.5</v>
      </c>
      <c r="G7" s="33" t="s">
        <v>22</v>
      </c>
      <c r="H7" s="634">
        <v>224</v>
      </c>
      <c r="I7" s="2"/>
    </row>
    <row r="8" spans="1:9" s="534" customFormat="1" ht="10.5" customHeight="1">
      <c r="A8" s="635" t="s">
        <v>34</v>
      </c>
      <c r="B8" s="633">
        <v>105261</v>
      </c>
      <c r="C8" s="633">
        <v>573864</v>
      </c>
      <c r="D8" s="633">
        <v>291902</v>
      </c>
      <c r="E8" s="633">
        <v>281962</v>
      </c>
      <c r="F8" s="634">
        <v>58.9</v>
      </c>
      <c r="G8" s="636">
        <v>5.45</v>
      </c>
      <c r="H8" s="634">
        <v>234</v>
      </c>
      <c r="I8" s="2"/>
    </row>
    <row r="9" spans="1:9" s="534" customFormat="1" ht="10.5" customHeight="1">
      <c r="A9" s="635" t="s">
        <v>35</v>
      </c>
      <c r="B9" s="633">
        <v>106154</v>
      </c>
      <c r="C9" s="633">
        <v>647459</v>
      </c>
      <c r="D9" s="633">
        <v>325031</v>
      </c>
      <c r="E9" s="633">
        <v>322428</v>
      </c>
      <c r="F9" s="634">
        <v>66.5</v>
      </c>
      <c r="G9" s="636">
        <v>6.1</v>
      </c>
      <c r="H9" s="634">
        <v>264</v>
      </c>
      <c r="I9" s="2"/>
    </row>
    <row r="10" spans="1:9" s="534" customFormat="1" ht="10.5" customHeight="1">
      <c r="A10" s="637" t="s">
        <v>513</v>
      </c>
      <c r="B10" s="633">
        <v>110307</v>
      </c>
      <c r="C10" s="633">
        <v>683943</v>
      </c>
      <c r="D10" s="633">
        <v>338644</v>
      </c>
      <c r="E10" s="633">
        <v>345299</v>
      </c>
      <c r="F10" s="634">
        <v>70.2</v>
      </c>
      <c r="G10" s="636">
        <v>6.2</v>
      </c>
      <c r="H10" s="634">
        <v>279</v>
      </c>
      <c r="I10" s="2"/>
    </row>
    <row r="11" spans="1:9" s="534" customFormat="1" ht="10.5" customHeight="1">
      <c r="A11" s="635" t="s">
        <v>36</v>
      </c>
      <c r="B11" s="633">
        <v>128854</v>
      </c>
      <c r="C11" s="633">
        <v>673895</v>
      </c>
      <c r="D11" s="633">
        <v>329962</v>
      </c>
      <c r="E11" s="633">
        <v>343933</v>
      </c>
      <c r="F11" s="634">
        <v>69.2</v>
      </c>
      <c r="G11" s="636">
        <v>5.23</v>
      </c>
      <c r="H11" s="634">
        <v>275.8</v>
      </c>
      <c r="I11" s="2"/>
    </row>
    <row r="12" spans="1:9" s="534" customFormat="1" ht="10.5" customHeight="1">
      <c r="A12" s="635" t="s">
        <v>37</v>
      </c>
      <c r="B12" s="633">
        <v>129728</v>
      </c>
      <c r="C12" s="633">
        <v>684831</v>
      </c>
      <c r="D12" s="633">
        <v>336223</v>
      </c>
      <c r="E12" s="633">
        <v>348608</v>
      </c>
      <c r="F12" s="634">
        <v>70.3</v>
      </c>
      <c r="G12" s="636">
        <v>5.28</v>
      </c>
      <c r="H12" s="634">
        <v>280.2</v>
      </c>
      <c r="I12" s="2"/>
    </row>
    <row r="13" spans="1:9" s="534" customFormat="1" ht="10.5" customHeight="1">
      <c r="A13" s="635" t="s">
        <v>38</v>
      </c>
      <c r="B13" s="633">
        <v>128731</v>
      </c>
      <c r="C13" s="633">
        <v>691565</v>
      </c>
      <c r="D13" s="633">
        <v>337996</v>
      </c>
      <c r="E13" s="633">
        <v>353569</v>
      </c>
      <c r="F13" s="634">
        <v>71</v>
      </c>
      <c r="G13" s="636">
        <v>5.37</v>
      </c>
      <c r="H13" s="634">
        <v>283</v>
      </c>
      <c r="I13" s="2"/>
    </row>
    <row r="14" spans="1:9" s="534" customFormat="1" ht="10.5" customHeight="1">
      <c r="A14" s="635" t="s">
        <v>39</v>
      </c>
      <c r="B14" s="633">
        <v>126691</v>
      </c>
      <c r="C14" s="633">
        <v>686117</v>
      </c>
      <c r="D14" s="633">
        <v>332764</v>
      </c>
      <c r="E14" s="633">
        <v>353353</v>
      </c>
      <c r="F14" s="634">
        <v>70.5</v>
      </c>
      <c r="G14" s="636">
        <v>5.42</v>
      </c>
      <c r="H14" s="634">
        <v>280.2</v>
      </c>
      <c r="I14" s="2"/>
    </row>
    <row r="15" spans="1:9" s="534" customFormat="1" ht="10.5" customHeight="1">
      <c r="A15" s="635" t="s">
        <v>40</v>
      </c>
      <c r="B15" s="633">
        <v>129761</v>
      </c>
      <c r="C15" s="633">
        <v>701517</v>
      </c>
      <c r="D15" s="633">
        <v>343047</v>
      </c>
      <c r="E15" s="633">
        <v>358470</v>
      </c>
      <c r="F15" s="634">
        <v>72</v>
      </c>
      <c r="G15" s="636">
        <v>5.41</v>
      </c>
      <c r="H15" s="634">
        <v>286.4</v>
      </c>
      <c r="I15" s="2"/>
    </row>
    <row r="16" spans="1:9" s="534" customFormat="1" ht="10.5" customHeight="1">
      <c r="A16" s="635" t="s">
        <v>41</v>
      </c>
      <c r="B16" s="633">
        <v>174652</v>
      </c>
      <c r="C16" s="633">
        <v>917797</v>
      </c>
      <c r="D16" s="633">
        <v>439481</v>
      </c>
      <c r="E16" s="633">
        <v>478316</v>
      </c>
      <c r="F16" s="634">
        <v>94.2</v>
      </c>
      <c r="G16" s="636">
        <v>5.26</v>
      </c>
      <c r="H16" s="634">
        <v>374.8</v>
      </c>
      <c r="I16" s="2"/>
    </row>
    <row r="17" spans="1:9" s="534" customFormat="1" ht="10.5" customHeight="1">
      <c r="A17" s="635" t="s">
        <v>42</v>
      </c>
      <c r="B17" s="633">
        <v>176603</v>
      </c>
      <c r="C17" s="633">
        <v>945082</v>
      </c>
      <c r="D17" s="633">
        <v>455824</v>
      </c>
      <c r="E17" s="633">
        <v>489258</v>
      </c>
      <c r="F17" s="634">
        <v>97</v>
      </c>
      <c r="G17" s="636">
        <v>5.35</v>
      </c>
      <c r="H17" s="634">
        <v>393.2</v>
      </c>
      <c r="I17" s="2"/>
    </row>
    <row r="18" spans="1:9" s="534" customFormat="1" ht="10.5" customHeight="1">
      <c r="A18" s="635" t="s">
        <v>43</v>
      </c>
      <c r="B18" s="638">
        <v>181468</v>
      </c>
      <c r="C18" s="633">
        <v>973749</v>
      </c>
      <c r="D18" s="633">
        <v>470437</v>
      </c>
      <c r="E18" s="633">
        <v>503312</v>
      </c>
      <c r="F18" s="634">
        <v>100</v>
      </c>
      <c r="G18" s="636">
        <v>5.37</v>
      </c>
      <c r="H18" s="634">
        <v>405.1</v>
      </c>
      <c r="I18" s="2"/>
    </row>
    <row r="19" spans="1:9" s="534" customFormat="1" ht="10.5" customHeight="1">
      <c r="A19" s="635" t="s">
        <v>44</v>
      </c>
      <c r="B19" s="638">
        <v>190063</v>
      </c>
      <c r="C19" s="633">
        <v>942874</v>
      </c>
      <c r="D19" s="633">
        <v>448797</v>
      </c>
      <c r="E19" s="633">
        <v>494077</v>
      </c>
      <c r="F19" s="634">
        <v>96.8</v>
      </c>
      <c r="G19" s="636">
        <v>4.96</v>
      </c>
      <c r="H19" s="634">
        <v>392.3</v>
      </c>
      <c r="I19" s="2"/>
    </row>
    <row r="20" spans="1:9" s="534" customFormat="1" ht="10.5" customHeight="1">
      <c r="A20" s="635" t="s">
        <v>45</v>
      </c>
      <c r="B20" s="638">
        <v>191425</v>
      </c>
      <c r="C20" s="633">
        <v>871885</v>
      </c>
      <c r="D20" s="633">
        <v>410937</v>
      </c>
      <c r="E20" s="633">
        <v>460948</v>
      </c>
      <c r="F20" s="634">
        <v>89.5</v>
      </c>
      <c r="G20" s="636">
        <v>4.55</v>
      </c>
      <c r="H20" s="634">
        <v>362.4</v>
      </c>
      <c r="I20" s="2"/>
    </row>
    <row r="21" spans="1:9" s="534" customFormat="1" ht="10.5" customHeight="1">
      <c r="A21" s="635" t="s">
        <v>46</v>
      </c>
      <c r="B21" s="638">
        <v>199755</v>
      </c>
      <c r="C21" s="633">
        <v>838468</v>
      </c>
      <c r="D21" s="633">
        <v>393631</v>
      </c>
      <c r="E21" s="633">
        <v>444837</v>
      </c>
      <c r="F21" s="634">
        <v>86.1</v>
      </c>
      <c r="G21" s="636">
        <v>4.2</v>
      </c>
      <c r="H21" s="634">
        <v>347.8</v>
      </c>
      <c r="I21" s="2"/>
    </row>
    <row r="22" spans="1:9" s="534" customFormat="1" ht="1.5" customHeight="1">
      <c r="A22" s="635"/>
      <c r="B22" s="638"/>
      <c r="C22" s="633"/>
      <c r="D22" s="633"/>
      <c r="E22" s="633"/>
      <c r="F22" s="634"/>
      <c r="G22" s="636"/>
      <c r="H22" s="634"/>
      <c r="I22" s="2"/>
    </row>
    <row r="23" spans="1:9" s="534" customFormat="1" ht="10.5" customHeight="1">
      <c r="A23" s="635" t="s">
        <v>47</v>
      </c>
      <c r="B23" s="638">
        <v>213152</v>
      </c>
      <c r="C23" s="633">
        <v>837674</v>
      </c>
      <c r="D23" s="633">
        <v>394661</v>
      </c>
      <c r="E23" s="633">
        <v>443013</v>
      </c>
      <c r="F23" s="634">
        <v>86</v>
      </c>
      <c r="G23" s="636">
        <v>3.93</v>
      </c>
      <c r="H23" s="634">
        <v>346.5</v>
      </c>
      <c r="I23" s="2"/>
    </row>
    <row r="24" spans="1:9" s="534" customFormat="1" ht="10.5" customHeight="1">
      <c r="A24" s="635" t="s">
        <v>48</v>
      </c>
      <c r="B24" s="638">
        <v>218509</v>
      </c>
      <c r="C24" s="633">
        <v>842178</v>
      </c>
      <c r="D24" s="633">
        <v>397624</v>
      </c>
      <c r="E24" s="633">
        <v>444554</v>
      </c>
      <c r="F24" s="634">
        <v>86.5</v>
      </c>
      <c r="G24" s="636">
        <v>3.85</v>
      </c>
      <c r="H24" s="634">
        <v>348.1</v>
      </c>
      <c r="I24" s="2"/>
    </row>
    <row r="25" spans="1:9" s="534" customFormat="1" ht="10.5" customHeight="1">
      <c r="A25" s="635" t="s">
        <v>49</v>
      </c>
      <c r="B25" s="638">
        <v>222045</v>
      </c>
      <c r="C25" s="633">
        <v>847349</v>
      </c>
      <c r="D25" s="633">
        <v>400671</v>
      </c>
      <c r="E25" s="633">
        <v>446678</v>
      </c>
      <c r="F25" s="634">
        <v>87</v>
      </c>
      <c r="G25" s="636">
        <v>3.82</v>
      </c>
      <c r="H25" s="634">
        <v>348.5</v>
      </c>
      <c r="I25" s="2"/>
    </row>
    <row r="26" spans="1:9" s="534" customFormat="1" ht="10.5" customHeight="1">
      <c r="A26" s="635" t="s">
        <v>50</v>
      </c>
      <c r="B26" s="638">
        <v>225221</v>
      </c>
      <c r="C26" s="633">
        <v>852611</v>
      </c>
      <c r="D26" s="633">
        <v>403727</v>
      </c>
      <c r="E26" s="633">
        <v>448884</v>
      </c>
      <c r="F26" s="634">
        <v>87.5</v>
      </c>
      <c r="G26" s="636">
        <v>3.79</v>
      </c>
      <c r="H26" s="634">
        <v>350.6</v>
      </c>
      <c r="I26" s="2"/>
    </row>
    <row r="27" spans="1:9" s="534" customFormat="1" ht="10.5" customHeight="1">
      <c r="A27" s="635" t="s">
        <v>51</v>
      </c>
      <c r="B27" s="638">
        <v>229110</v>
      </c>
      <c r="C27" s="633">
        <v>858939</v>
      </c>
      <c r="D27" s="633">
        <v>407417</v>
      </c>
      <c r="E27" s="633">
        <v>451522</v>
      </c>
      <c r="F27" s="634">
        <v>88.2</v>
      </c>
      <c r="G27" s="636">
        <v>3.75</v>
      </c>
      <c r="H27" s="634">
        <v>353.2</v>
      </c>
      <c r="I27" s="2"/>
    </row>
    <row r="28" spans="1:9" s="534" customFormat="1" ht="1.5" customHeight="1">
      <c r="A28" s="635"/>
      <c r="B28" s="638"/>
      <c r="C28" s="633"/>
      <c r="D28" s="633"/>
      <c r="E28" s="633"/>
      <c r="F28" s="634"/>
      <c r="G28" s="636"/>
      <c r="H28" s="634"/>
      <c r="I28" s="2"/>
    </row>
    <row r="29" spans="1:9" s="534" customFormat="1" ht="10.5" customHeight="1">
      <c r="A29" s="635" t="s">
        <v>52</v>
      </c>
      <c r="B29" s="638">
        <v>233117</v>
      </c>
      <c r="C29" s="633">
        <v>865574</v>
      </c>
      <c r="D29" s="633">
        <v>410912</v>
      </c>
      <c r="E29" s="633">
        <v>454662</v>
      </c>
      <c r="F29" s="634">
        <v>88.9</v>
      </c>
      <c r="G29" s="636">
        <v>3.71</v>
      </c>
      <c r="H29" s="634">
        <v>355.8</v>
      </c>
      <c r="I29" s="2"/>
    </row>
    <row r="30" spans="1:9" s="534" customFormat="1" ht="10.5" customHeight="1">
      <c r="A30" s="635" t="s">
        <v>53</v>
      </c>
      <c r="B30" s="638">
        <v>235857</v>
      </c>
      <c r="C30" s="633">
        <v>868888</v>
      </c>
      <c r="D30" s="633">
        <v>412396</v>
      </c>
      <c r="E30" s="633">
        <v>456492</v>
      </c>
      <c r="F30" s="634">
        <v>89.2</v>
      </c>
      <c r="G30" s="636">
        <v>3.68</v>
      </c>
      <c r="H30" s="634">
        <v>357.1</v>
      </c>
      <c r="I30" s="2"/>
    </row>
    <row r="31" spans="1:9" s="534" customFormat="1" ht="10.5" customHeight="1">
      <c r="A31" s="635" t="s">
        <v>54</v>
      </c>
      <c r="B31" s="638">
        <v>238579</v>
      </c>
      <c r="C31" s="633">
        <v>870094</v>
      </c>
      <c r="D31" s="633">
        <v>412898</v>
      </c>
      <c r="E31" s="633">
        <v>457196</v>
      </c>
      <c r="F31" s="634">
        <v>89.3</v>
      </c>
      <c r="G31" s="636">
        <v>3.65</v>
      </c>
      <c r="H31" s="634">
        <v>357.6</v>
      </c>
      <c r="I31" s="2"/>
    </row>
    <row r="32" spans="1:9" s="534" customFormat="1" ht="10.5" customHeight="1">
      <c r="A32" s="635" t="s">
        <v>55</v>
      </c>
      <c r="B32" s="638">
        <v>241188</v>
      </c>
      <c r="C32" s="633">
        <v>874773</v>
      </c>
      <c r="D32" s="633">
        <v>414937</v>
      </c>
      <c r="E32" s="633">
        <v>459836</v>
      </c>
      <c r="F32" s="634">
        <v>89.8</v>
      </c>
      <c r="G32" s="636">
        <v>3.63</v>
      </c>
      <c r="H32" s="634">
        <v>359.5</v>
      </c>
      <c r="I32" s="2"/>
    </row>
    <row r="33" spans="1:9" s="534" customFormat="1" ht="10.5" customHeight="1">
      <c r="A33" s="635" t="s">
        <v>56</v>
      </c>
      <c r="B33" s="638">
        <v>243029</v>
      </c>
      <c r="C33" s="633">
        <v>875931</v>
      </c>
      <c r="D33" s="633">
        <v>415321</v>
      </c>
      <c r="E33" s="633">
        <v>460610</v>
      </c>
      <c r="F33" s="634">
        <v>89.9</v>
      </c>
      <c r="G33" s="636">
        <v>3.6</v>
      </c>
      <c r="H33" s="634">
        <v>360</v>
      </c>
      <c r="I33" s="2"/>
    </row>
    <row r="34" spans="1:9" s="534" customFormat="1" ht="1.5" customHeight="1">
      <c r="A34" s="635"/>
      <c r="B34" s="638"/>
      <c r="C34" s="633"/>
      <c r="D34" s="633"/>
      <c r="E34" s="633"/>
      <c r="F34" s="634"/>
      <c r="G34" s="636"/>
      <c r="H34" s="634"/>
      <c r="I34" s="2"/>
    </row>
    <row r="35" spans="1:9" s="534" customFormat="1" ht="10.5" customHeight="1">
      <c r="A35" s="635" t="s">
        <v>57</v>
      </c>
      <c r="B35" s="638">
        <v>242619</v>
      </c>
      <c r="C35" s="633">
        <v>880013</v>
      </c>
      <c r="D35" s="633">
        <v>417308</v>
      </c>
      <c r="E35" s="633">
        <v>462705</v>
      </c>
      <c r="F35" s="634">
        <v>90.4</v>
      </c>
      <c r="G35" s="636">
        <v>3.63</v>
      </c>
      <c r="H35" s="634">
        <v>361.6</v>
      </c>
      <c r="I35" s="2"/>
    </row>
    <row r="36" spans="1:9" s="534" customFormat="1" ht="10.5" customHeight="1">
      <c r="A36" s="635" t="s">
        <v>58</v>
      </c>
      <c r="B36" s="638">
        <v>243768</v>
      </c>
      <c r="C36" s="633">
        <v>880867</v>
      </c>
      <c r="D36" s="633">
        <v>417486</v>
      </c>
      <c r="E36" s="633">
        <v>463381</v>
      </c>
      <c r="F36" s="634">
        <v>90.5</v>
      </c>
      <c r="G36" s="636">
        <v>3.61</v>
      </c>
      <c r="H36" s="634">
        <v>362</v>
      </c>
      <c r="I36" s="2"/>
    </row>
    <row r="37" spans="1:9" s="534" customFormat="1" ht="10.5" customHeight="1">
      <c r="A37" s="635" t="s">
        <v>59</v>
      </c>
      <c r="B37" s="638">
        <v>246028</v>
      </c>
      <c r="C37" s="633">
        <v>881410</v>
      </c>
      <c r="D37" s="633">
        <v>417441</v>
      </c>
      <c r="E37" s="633">
        <v>463969</v>
      </c>
      <c r="F37" s="634">
        <v>90.5</v>
      </c>
      <c r="G37" s="636">
        <v>3.58</v>
      </c>
      <c r="H37" s="634">
        <v>361.2</v>
      </c>
      <c r="I37" s="2"/>
    </row>
    <row r="38" spans="1:9" s="534" customFormat="1" ht="10.5" customHeight="1">
      <c r="A38" s="635" t="s">
        <v>60</v>
      </c>
      <c r="B38" s="638">
        <v>247978</v>
      </c>
      <c r="C38" s="633">
        <v>881471</v>
      </c>
      <c r="D38" s="633">
        <v>417108</v>
      </c>
      <c r="E38" s="633">
        <v>464363</v>
      </c>
      <c r="F38" s="634">
        <v>90.5</v>
      </c>
      <c r="G38" s="636">
        <v>3.55</v>
      </c>
      <c r="H38" s="634">
        <v>361.4</v>
      </c>
      <c r="I38" s="2"/>
    </row>
    <row r="39" spans="1:9" s="534" customFormat="1" ht="10.5" customHeight="1">
      <c r="A39" s="639" t="s">
        <v>61</v>
      </c>
      <c r="B39" s="638">
        <v>250051</v>
      </c>
      <c r="C39" s="633">
        <v>880755</v>
      </c>
      <c r="D39" s="633">
        <v>416502</v>
      </c>
      <c r="E39" s="633">
        <v>464253</v>
      </c>
      <c r="F39" s="634">
        <v>90.4</v>
      </c>
      <c r="G39" s="636">
        <v>3.52</v>
      </c>
      <c r="H39" s="634">
        <v>361.1</v>
      </c>
      <c r="I39" s="2"/>
    </row>
    <row r="40" spans="1:9" s="534" customFormat="1" ht="1.5" customHeight="1">
      <c r="A40" s="639"/>
      <c r="B40" s="638"/>
      <c r="C40" s="633"/>
      <c r="D40" s="633"/>
      <c r="E40" s="633"/>
      <c r="F40" s="634"/>
      <c r="G40" s="636"/>
      <c r="H40" s="634"/>
      <c r="I40" s="2"/>
    </row>
    <row r="41" spans="1:9" s="534" customFormat="1" ht="10.5" customHeight="1">
      <c r="A41" s="635" t="s">
        <v>514</v>
      </c>
      <c r="B41" s="638">
        <v>251225</v>
      </c>
      <c r="C41" s="633">
        <v>877851</v>
      </c>
      <c r="D41" s="633">
        <v>414673</v>
      </c>
      <c r="E41" s="633">
        <v>463178</v>
      </c>
      <c r="F41" s="634">
        <v>90.1</v>
      </c>
      <c r="G41" s="636">
        <v>3.49</v>
      </c>
      <c r="H41" s="634">
        <v>360</v>
      </c>
      <c r="I41" s="2"/>
    </row>
    <row r="42" spans="1:9" s="534" customFormat="1" ht="10.5" customHeight="1">
      <c r="A42" s="635" t="s">
        <v>515</v>
      </c>
      <c r="B42" s="638">
        <v>253686</v>
      </c>
      <c r="C42" s="633">
        <v>877065</v>
      </c>
      <c r="D42" s="633">
        <v>414062</v>
      </c>
      <c r="E42" s="633">
        <v>463003</v>
      </c>
      <c r="F42" s="634">
        <v>90.1</v>
      </c>
      <c r="G42" s="636">
        <v>3.46</v>
      </c>
      <c r="H42" s="634">
        <v>359.6</v>
      </c>
      <c r="I42" s="2"/>
    </row>
    <row r="43" spans="1:9" s="534" customFormat="1" ht="10.5" customHeight="1">
      <c r="A43" s="635" t="s">
        <v>516</v>
      </c>
      <c r="B43" s="638">
        <v>256640</v>
      </c>
      <c r="C43" s="633">
        <v>877603</v>
      </c>
      <c r="D43" s="633">
        <v>414290</v>
      </c>
      <c r="E43" s="633">
        <v>463313</v>
      </c>
      <c r="F43" s="634">
        <v>90.1</v>
      </c>
      <c r="G43" s="636">
        <v>3.42</v>
      </c>
      <c r="H43" s="634">
        <v>359.8</v>
      </c>
      <c r="I43" s="2"/>
    </row>
    <row r="44" spans="1:9" s="534" customFormat="1" ht="10.5" customHeight="1">
      <c r="A44" s="635" t="s">
        <v>62</v>
      </c>
      <c r="B44" s="638">
        <v>259252</v>
      </c>
      <c r="C44" s="633">
        <v>878416</v>
      </c>
      <c r="D44" s="633">
        <v>415034</v>
      </c>
      <c r="E44" s="633">
        <v>463382</v>
      </c>
      <c r="F44" s="634">
        <v>90.2</v>
      </c>
      <c r="G44" s="636">
        <v>3.39</v>
      </c>
      <c r="H44" s="634">
        <v>360.2</v>
      </c>
      <c r="I44" s="2"/>
    </row>
    <row r="45" spans="1:9" s="534" customFormat="1" ht="10.5" customHeight="1">
      <c r="A45" s="635" t="s">
        <v>63</v>
      </c>
      <c r="B45" s="638">
        <v>262683</v>
      </c>
      <c r="C45" s="633">
        <v>880310</v>
      </c>
      <c r="D45" s="633">
        <v>416074</v>
      </c>
      <c r="E45" s="633">
        <v>464236</v>
      </c>
      <c r="F45" s="634">
        <v>90.4</v>
      </c>
      <c r="G45" s="636">
        <v>3.35</v>
      </c>
      <c r="H45" s="634">
        <v>360.9</v>
      </c>
      <c r="I45" s="2"/>
    </row>
    <row r="46" spans="1:9" s="534" customFormat="1" ht="1.5" customHeight="1">
      <c r="A46" s="635"/>
      <c r="B46" s="638"/>
      <c r="C46" s="633"/>
      <c r="D46" s="633"/>
      <c r="E46" s="633"/>
      <c r="F46" s="634"/>
      <c r="G46" s="636"/>
      <c r="H46" s="634"/>
      <c r="I46" s="2"/>
    </row>
    <row r="47" spans="1:9" s="534" customFormat="1" ht="10.5" customHeight="1">
      <c r="A47" s="635" t="s">
        <v>517</v>
      </c>
      <c r="B47" s="638">
        <v>267862</v>
      </c>
      <c r="C47" s="633">
        <v>884316</v>
      </c>
      <c r="D47" s="633">
        <v>418666</v>
      </c>
      <c r="E47" s="633">
        <v>465650</v>
      </c>
      <c r="F47" s="634">
        <v>90.8</v>
      </c>
      <c r="G47" s="636">
        <v>3.3</v>
      </c>
      <c r="H47" s="634">
        <v>362.6</v>
      </c>
      <c r="I47" s="2"/>
    </row>
    <row r="48" spans="1:9" s="534" customFormat="1" ht="10.5" customHeight="1">
      <c r="A48" s="635" t="s">
        <v>518</v>
      </c>
      <c r="B48" s="638">
        <v>271222</v>
      </c>
      <c r="C48" s="633">
        <v>885176</v>
      </c>
      <c r="D48" s="633">
        <v>419284</v>
      </c>
      <c r="E48" s="633">
        <v>465892</v>
      </c>
      <c r="F48" s="634">
        <v>90.9</v>
      </c>
      <c r="G48" s="636">
        <v>3.26</v>
      </c>
      <c r="H48" s="634">
        <v>362.9</v>
      </c>
      <c r="I48" s="2"/>
    </row>
    <row r="49" spans="1:9" s="534" customFormat="1" ht="10.5" customHeight="1">
      <c r="A49" s="635" t="s">
        <v>519</v>
      </c>
      <c r="B49" s="638">
        <v>274233</v>
      </c>
      <c r="C49" s="640">
        <v>884704</v>
      </c>
      <c r="D49" s="640">
        <v>418823</v>
      </c>
      <c r="E49" s="640">
        <v>465881</v>
      </c>
      <c r="F49" s="641">
        <v>90.8</v>
      </c>
      <c r="G49" s="642">
        <v>3.23</v>
      </c>
      <c r="H49" s="641">
        <v>362.7</v>
      </c>
      <c r="I49" s="2"/>
    </row>
    <row r="50" spans="1:9" s="534" customFormat="1" ht="10.5" customHeight="1">
      <c r="A50" s="635" t="s">
        <v>64</v>
      </c>
      <c r="B50" s="638">
        <v>277148</v>
      </c>
      <c r="C50" s="640">
        <v>884128</v>
      </c>
      <c r="D50" s="640">
        <v>418365</v>
      </c>
      <c r="E50" s="640">
        <v>465763</v>
      </c>
      <c r="F50" s="641">
        <v>90.8</v>
      </c>
      <c r="G50" s="642">
        <v>3.19</v>
      </c>
      <c r="H50" s="641">
        <v>362.5</v>
      </c>
      <c r="I50" s="2"/>
    </row>
    <row r="51" spans="1:9" s="534" customFormat="1" ht="10.5" customHeight="1">
      <c r="A51" s="635" t="s">
        <v>65</v>
      </c>
      <c r="B51" s="638">
        <v>280058</v>
      </c>
      <c r="C51" s="640">
        <v>883298</v>
      </c>
      <c r="D51" s="640">
        <v>417854</v>
      </c>
      <c r="E51" s="640">
        <v>465444</v>
      </c>
      <c r="F51" s="641">
        <v>90.7</v>
      </c>
      <c r="G51" s="642">
        <v>3.15</v>
      </c>
      <c r="H51" s="641">
        <v>362.2</v>
      </c>
      <c r="I51" s="2"/>
    </row>
    <row r="52" spans="1:9" s="534" customFormat="1" ht="1.5" customHeight="1">
      <c r="A52" s="635"/>
      <c r="B52" s="638"/>
      <c r="C52" s="640"/>
      <c r="D52" s="640"/>
      <c r="E52" s="640"/>
      <c r="F52" s="641"/>
      <c r="G52" s="642"/>
      <c r="H52" s="641"/>
      <c r="I52" s="2"/>
    </row>
    <row r="53" spans="1:9" s="534" customFormat="1" ht="9.75" customHeight="1">
      <c r="A53" s="635" t="s">
        <v>520</v>
      </c>
      <c r="B53" s="638">
        <v>278306</v>
      </c>
      <c r="C53" s="640">
        <v>876654</v>
      </c>
      <c r="D53" s="640">
        <v>414377</v>
      </c>
      <c r="E53" s="640">
        <v>462277</v>
      </c>
      <c r="F53" s="641">
        <v>90</v>
      </c>
      <c r="G53" s="642">
        <v>3.15</v>
      </c>
      <c r="H53" s="641">
        <v>359.4</v>
      </c>
      <c r="I53" s="2"/>
    </row>
    <row r="54" spans="1:9" s="534" customFormat="1" ht="9.75" customHeight="1">
      <c r="A54" s="635" t="s">
        <v>66</v>
      </c>
      <c r="B54" s="638">
        <v>280812</v>
      </c>
      <c r="C54" s="640">
        <v>875689</v>
      </c>
      <c r="D54" s="640">
        <v>413768</v>
      </c>
      <c r="E54" s="640">
        <v>461921</v>
      </c>
      <c r="F54" s="641">
        <v>89.9</v>
      </c>
      <c r="G54" s="642">
        <v>3.12</v>
      </c>
      <c r="H54" s="641">
        <v>359</v>
      </c>
      <c r="I54" s="2"/>
    </row>
    <row r="55" spans="1:9" s="534" customFormat="1" ht="9.75" customHeight="1">
      <c r="A55" s="635" t="s">
        <v>67</v>
      </c>
      <c r="B55" s="638">
        <v>283100</v>
      </c>
      <c r="C55" s="640">
        <v>873885</v>
      </c>
      <c r="D55" s="640">
        <v>412900</v>
      </c>
      <c r="E55" s="640">
        <v>460985</v>
      </c>
      <c r="F55" s="641">
        <v>89.7</v>
      </c>
      <c r="G55" s="642">
        <v>3.09</v>
      </c>
      <c r="H55" s="641">
        <v>358.3</v>
      </c>
      <c r="I55" s="2"/>
    </row>
    <row r="56" spans="1:9" s="534" customFormat="1" ht="9.75" customHeight="1">
      <c r="A56" s="635" t="s">
        <v>521</v>
      </c>
      <c r="B56" s="638">
        <v>285606</v>
      </c>
      <c r="C56" s="640">
        <v>871884</v>
      </c>
      <c r="D56" s="640">
        <v>411708</v>
      </c>
      <c r="E56" s="640">
        <v>460176</v>
      </c>
      <c r="F56" s="641">
        <v>89.5</v>
      </c>
      <c r="G56" s="642">
        <v>3.05</v>
      </c>
      <c r="H56" s="641">
        <v>357.4</v>
      </c>
      <c r="I56" s="2"/>
    </row>
    <row r="57" spans="1:9" s="534" customFormat="1" ht="9.75" customHeight="1">
      <c r="A57" s="635" t="s">
        <v>124</v>
      </c>
      <c r="B57" s="638">
        <v>287692</v>
      </c>
      <c r="C57" s="640">
        <v>869876</v>
      </c>
      <c r="D57" s="640">
        <v>410593</v>
      </c>
      <c r="E57" s="640">
        <v>459283</v>
      </c>
      <c r="F57" s="641">
        <v>89.3</v>
      </c>
      <c r="G57" s="642">
        <v>3.02</v>
      </c>
      <c r="H57" s="641">
        <v>356.6</v>
      </c>
      <c r="I57" s="2"/>
    </row>
    <row r="58" spans="1:9" s="534" customFormat="1" ht="1.5" customHeight="1">
      <c r="A58" s="635"/>
      <c r="B58" s="638"/>
      <c r="C58" s="640"/>
      <c r="D58" s="640"/>
      <c r="E58" s="640"/>
      <c r="F58" s="641"/>
      <c r="G58" s="642"/>
      <c r="H58" s="641"/>
      <c r="I58" s="2"/>
    </row>
    <row r="59" spans="1:9" s="537" customFormat="1" ht="9.75" customHeight="1">
      <c r="A59" s="635" t="s">
        <v>166</v>
      </c>
      <c r="B59" s="638">
        <v>287431</v>
      </c>
      <c r="C59" s="640">
        <v>866369</v>
      </c>
      <c r="D59" s="640">
        <v>408230</v>
      </c>
      <c r="E59" s="640">
        <v>458139</v>
      </c>
      <c r="F59" s="641">
        <v>89</v>
      </c>
      <c r="G59" s="642">
        <v>3.01</v>
      </c>
      <c r="H59" s="641">
        <v>355.1</v>
      </c>
      <c r="I59" s="9"/>
    </row>
    <row r="60" spans="1:11" ht="9.75" customHeight="1">
      <c r="A60" s="635" t="s">
        <v>167</v>
      </c>
      <c r="B60" s="638">
        <v>290279</v>
      </c>
      <c r="C60" s="640">
        <v>862547</v>
      </c>
      <c r="D60" s="640">
        <v>406231</v>
      </c>
      <c r="E60" s="640">
        <v>456316</v>
      </c>
      <c r="F60" s="641">
        <v>88.6</v>
      </c>
      <c r="G60" s="642">
        <v>2.97</v>
      </c>
      <c r="H60" s="641">
        <v>353.6</v>
      </c>
      <c r="I60" s="8"/>
      <c r="K60" s="538"/>
    </row>
    <row r="61" spans="1:11" ht="9.75" customHeight="1">
      <c r="A61" s="635" t="s">
        <v>188</v>
      </c>
      <c r="B61" s="643">
        <v>293002</v>
      </c>
      <c r="C61" s="640">
        <v>859205</v>
      </c>
      <c r="D61" s="640">
        <v>404555</v>
      </c>
      <c r="E61" s="640">
        <v>454650</v>
      </c>
      <c r="F61" s="641">
        <v>88.2</v>
      </c>
      <c r="G61" s="642">
        <v>2.93</v>
      </c>
      <c r="H61" s="641">
        <v>352.2</v>
      </c>
      <c r="I61" s="8"/>
      <c r="K61" s="538"/>
    </row>
    <row r="62" spans="1:11" ht="9.75" customHeight="1">
      <c r="A62" s="635" t="s">
        <v>348</v>
      </c>
      <c r="B62" s="638">
        <v>295425</v>
      </c>
      <c r="C62" s="640">
        <v>855676</v>
      </c>
      <c r="D62" s="640">
        <v>402463</v>
      </c>
      <c r="E62" s="640">
        <v>453213</v>
      </c>
      <c r="F62" s="641">
        <v>87.9</v>
      </c>
      <c r="G62" s="642">
        <v>2.9</v>
      </c>
      <c r="H62" s="641">
        <v>350.7</v>
      </c>
      <c r="I62" s="8"/>
      <c r="K62" s="538"/>
    </row>
    <row r="63" spans="1:11" s="539" customFormat="1" ht="9.75" customHeight="1">
      <c r="A63" s="635" t="s">
        <v>351</v>
      </c>
      <c r="B63" s="638">
        <v>297429</v>
      </c>
      <c r="C63" s="640">
        <v>852825</v>
      </c>
      <c r="D63" s="640">
        <v>401041</v>
      </c>
      <c r="E63" s="640">
        <v>451784</v>
      </c>
      <c r="F63" s="641">
        <v>87.6</v>
      </c>
      <c r="G63" s="642">
        <v>2.87</v>
      </c>
      <c r="H63" s="641">
        <v>349.6</v>
      </c>
      <c r="I63" s="673"/>
      <c r="K63" s="538"/>
    </row>
    <row r="64" spans="1:9" s="534" customFormat="1" ht="1.5" customHeight="1">
      <c r="A64" s="635"/>
      <c r="B64" s="638"/>
      <c r="C64" s="640"/>
      <c r="D64" s="640"/>
      <c r="E64" s="640"/>
      <c r="F64" s="641"/>
      <c r="G64" s="642"/>
      <c r="H64" s="641"/>
      <c r="I64" s="2"/>
    </row>
    <row r="65" spans="1:11" s="539" customFormat="1" ht="9.75" customHeight="1">
      <c r="A65" s="635" t="s">
        <v>522</v>
      </c>
      <c r="B65" s="638">
        <v>295038</v>
      </c>
      <c r="C65" s="640">
        <v>849788</v>
      </c>
      <c r="D65" s="39">
        <v>400136</v>
      </c>
      <c r="E65" s="39">
        <v>449652</v>
      </c>
      <c r="F65" s="641">
        <v>87.3</v>
      </c>
      <c r="G65" s="642">
        <v>2.88</v>
      </c>
      <c r="H65" s="641">
        <v>348.3</v>
      </c>
      <c r="I65" s="673"/>
      <c r="K65" s="538"/>
    </row>
    <row r="66" spans="1:11" s="539" customFormat="1" ht="9.75" customHeight="1">
      <c r="A66" s="635" t="s">
        <v>386</v>
      </c>
      <c r="B66" s="638">
        <v>297524</v>
      </c>
      <c r="C66" s="640">
        <v>846922</v>
      </c>
      <c r="D66" s="39">
        <v>398747</v>
      </c>
      <c r="E66" s="39">
        <v>448175</v>
      </c>
      <c r="F66" s="641">
        <v>87</v>
      </c>
      <c r="G66" s="642">
        <v>2.85</v>
      </c>
      <c r="H66" s="641">
        <v>347.1</v>
      </c>
      <c r="I66" s="673"/>
      <c r="K66" s="538"/>
    </row>
    <row r="67" spans="1:11" s="539" customFormat="1" ht="9.75" customHeight="1">
      <c r="A67" s="635" t="s">
        <v>523</v>
      </c>
      <c r="B67" s="638">
        <v>299776</v>
      </c>
      <c r="C67" s="640">
        <v>843505</v>
      </c>
      <c r="D67" s="640">
        <v>397209</v>
      </c>
      <c r="E67" s="640">
        <v>446296</v>
      </c>
      <c r="F67" s="641">
        <v>86.6</v>
      </c>
      <c r="G67" s="642">
        <v>2.81</v>
      </c>
      <c r="H67" s="641">
        <v>345.7</v>
      </c>
      <c r="I67" s="673"/>
      <c r="K67" s="538"/>
    </row>
    <row r="68" spans="1:11" ht="9.75" customHeight="1">
      <c r="A68" s="635" t="s">
        <v>34</v>
      </c>
      <c r="B68" s="638">
        <v>301958</v>
      </c>
      <c r="C68" s="640">
        <v>839615</v>
      </c>
      <c r="D68" s="640">
        <v>395366</v>
      </c>
      <c r="E68" s="640">
        <v>444249</v>
      </c>
      <c r="F68" s="641">
        <v>86.2</v>
      </c>
      <c r="G68" s="642">
        <v>2.7805688208294</v>
      </c>
      <c r="H68" s="641">
        <v>344.1538745311828</v>
      </c>
      <c r="I68" s="8"/>
      <c r="K68" s="538"/>
    </row>
    <row r="69" spans="1:11" ht="9.75" customHeight="1">
      <c r="A69" s="635" t="s">
        <v>394</v>
      </c>
      <c r="B69" s="643">
        <v>303808</v>
      </c>
      <c r="C69" s="640">
        <v>835016</v>
      </c>
      <c r="D69" s="640">
        <v>393190</v>
      </c>
      <c r="E69" s="640">
        <v>441826</v>
      </c>
      <c r="F69" s="641">
        <v>85.8</v>
      </c>
      <c r="G69" s="642">
        <v>2.75</v>
      </c>
      <c r="H69" s="641">
        <v>342.3</v>
      </c>
      <c r="I69" s="8"/>
      <c r="K69" s="538"/>
    </row>
    <row r="70" spans="1:9" ht="10.5" customHeight="1">
      <c r="A70" s="635" t="s">
        <v>524</v>
      </c>
      <c r="B70" s="643">
        <v>302109</v>
      </c>
      <c r="C70" s="640">
        <v>832832</v>
      </c>
      <c r="D70" s="640">
        <v>393073</v>
      </c>
      <c r="E70" s="640">
        <v>439759</v>
      </c>
      <c r="F70" s="641">
        <v>85.52840619091778</v>
      </c>
      <c r="G70" s="642">
        <v>2.756726876723302</v>
      </c>
      <c r="H70" s="641">
        <v>341.2</v>
      </c>
      <c r="I70" s="8"/>
    </row>
    <row r="71" spans="1:9" ht="10.5" customHeight="1">
      <c r="A71" s="635" t="s">
        <v>525</v>
      </c>
      <c r="B71" s="643">
        <v>304646</v>
      </c>
      <c r="C71" s="640">
        <v>828388</v>
      </c>
      <c r="D71" s="640">
        <v>391276</v>
      </c>
      <c r="E71" s="640">
        <v>437112</v>
      </c>
      <c r="F71" s="641">
        <v>85.07202574790834</v>
      </c>
      <c r="G71" s="642">
        <v>2.7191822640047794</v>
      </c>
      <c r="H71" s="641">
        <v>339.4</v>
      </c>
      <c r="I71" s="8"/>
    </row>
    <row r="72" spans="1:9" ht="13.5" customHeight="1" thickBot="1">
      <c r="A72" s="649" t="s">
        <v>588</v>
      </c>
      <c r="B72" s="650">
        <v>307514</v>
      </c>
      <c r="C72" s="651">
        <v>823620</v>
      </c>
      <c r="D72" s="651">
        <v>389350</v>
      </c>
      <c r="E72" s="651">
        <v>434270</v>
      </c>
      <c r="F72" s="652">
        <f>C72/C18*100</f>
        <v>84.58237184325735</v>
      </c>
      <c r="G72" s="653">
        <f>C72/B72</f>
        <v>2.678317084750613</v>
      </c>
      <c r="H72" s="652">
        <v>337.4523702216577</v>
      </c>
      <c r="I72" s="8"/>
    </row>
    <row r="73" spans="1:9" ht="10.5" customHeight="1">
      <c r="A73" s="613" t="s">
        <v>526</v>
      </c>
      <c r="B73" s="644"/>
      <c r="C73" s="645"/>
      <c r="D73" s="646"/>
      <c r="E73" s="647"/>
      <c r="F73" s="647"/>
      <c r="G73" s="646"/>
      <c r="H73" s="647"/>
      <c r="I73" s="8"/>
    </row>
    <row r="74" spans="1:9" ht="10.5" customHeight="1">
      <c r="A74" s="614" t="s">
        <v>580</v>
      </c>
      <c r="B74" s="614"/>
      <c r="C74" s="648"/>
      <c r="D74" s="648"/>
      <c r="E74" s="648"/>
      <c r="F74" s="648"/>
      <c r="G74" s="648"/>
      <c r="H74" s="648"/>
      <c r="I74" s="8"/>
    </row>
    <row r="75" spans="1:9" ht="10.5" customHeight="1">
      <c r="A75" s="614" t="s">
        <v>579</v>
      </c>
      <c r="B75" s="614"/>
      <c r="C75" s="648"/>
      <c r="D75" s="648"/>
      <c r="E75" s="648"/>
      <c r="F75" s="648"/>
      <c r="G75" s="648"/>
      <c r="H75" s="648"/>
      <c r="I75" s="8"/>
    </row>
    <row r="76" spans="1:9" ht="10.5" customHeight="1">
      <c r="A76" s="32" t="s">
        <v>189</v>
      </c>
      <c r="B76" s="647"/>
      <c r="C76" s="647"/>
      <c r="D76" s="647"/>
      <c r="E76" s="647"/>
      <c r="F76" s="647"/>
      <c r="G76" s="647"/>
      <c r="H76" s="647"/>
      <c r="I76" s="8"/>
    </row>
    <row r="77" spans="1:9" ht="12">
      <c r="A77" s="615" t="s">
        <v>191</v>
      </c>
      <c r="B77" s="647"/>
      <c r="C77" s="647"/>
      <c r="D77" s="647"/>
      <c r="E77" s="647"/>
      <c r="F77" s="647"/>
      <c r="G77" s="647"/>
      <c r="H77" s="647"/>
      <c r="I77" s="8"/>
    </row>
    <row r="78" spans="1:9" ht="11.25" customHeight="1">
      <c r="A78" s="614" t="s">
        <v>192</v>
      </c>
      <c r="B78" s="615"/>
      <c r="C78" s="615"/>
      <c r="D78" s="615"/>
      <c r="E78" s="615"/>
      <c r="F78" s="615"/>
      <c r="G78" s="615"/>
      <c r="H78" s="615"/>
      <c r="I78" s="8"/>
    </row>
    <row r="79" spans="1:9" ht="12">
      <c r="A79" s="614" t="s">
        <v>349</v>
      </c>
      <c r="B79" s="615"/>
      <c r="C79" s="615"/>
      <c r="D79" s="615"/>
      <c r="E79" s="615"/>
      <c r="F79" s="615"/>
      <c r="G79" s="615"/>
      <c r="H79" s="615"/>
      <c r="I79" s="8"/>
    </row>
    <row r="80" spans="1:9" ht="12">
      <c r="A80" s="32" t="s">
        <v>190</v>
      </c>
      <c r="B80" s="8"/>
      <c r="C80" s="8"/>
      <c r="D80" s="8"/>
      <c r="E80" s="8"/>
      <c r="F80" s="8"/>
      <c r="G80" s="8"/>
      <c r="H80" s="8"/>
      <c r="I80" s="8"/>
    </row>
  </sheetData>
  <sheetProtection/>
  <mergeCells count="2">
    <mergeCell ref="A4:A5"/>
    <mergeCell ref="B4:B5"/>
  </mergeCells>
  <printOptions/>
  <pageMargins left="0.3937007874015748" right="0.3937007874015748" top="0.3937007874015748" bottom="0.3937007874015748" header="0.5118110236220472" footer="0.1574803149606299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27"/>
  <sheetViews>
    <sheetView showGridLines="0" zoomScalePageLayoutView="0" workbookViewId="0" topLeftCell="A1">
      <selection activeCell="A14" sqref="A13:E14"/>
    </sheetView>
  </sheetViews>
  <sheetFormatPr defaultColWidth="8.00390625" defaultRowHeight="13.5"/>
  <cols>
    <col min="1" max="1" width="11.25390625" style="8" customWidth="1"/>
    <col min="2" max="5" width="21.50390625" style="8" customWidth="1"/>
    <col min="6" max="6" width="2.625" style="8" customWidth="1"/>
    <col min="7" max="16384" width="8.00390625" style="8" customWidth="1"/>
  </cols>
  <sheetData>
    <row r="1" spans="1:5" ht="18.75" customHeight="1">
      <c r="A1" s="31" t="s">
        <v>527</v>
      </c>
      <c r="B1" s="34"/>
      <c r="C1" s="34"/>
      <c r="D1" s="34"/>
      <c r="E1" s="34"/>
    </row>
    <row r="2" spans="1:5" ht="12.75" customHeight="1">
      <c r="A2" s="31"/>
      <c r="B2" s="34"/>
      <c r="C2" s="34"/>
      <c r="D2" s="34"/>
      <c r="E2" s="34"/>
    </row>
    <row r="3" spans="1:5" ht="12.75" customHeight="1" thickBot="1">
      <c r="A3" s="35" t="s">
        <v>528</v>
      </c>
      <c r="B3" s="34"/>
      <c r="C3" s="34"/>
      <c r="D3" s="34"/>
      <c r="E3" s="33" t="s">
        <v>212</v>
      </c>
    </row>
    <row r="4" spans="1:5" s="1" customFormat="1" ht="15" customHeight="1">
      <c r="A4" s="36" t="s">
        <v>345</v>
      </c>
      <c r="B4" s="37" t="s">
        <v>404</v>
      </c>
      <c r="C4" s="38" t="s">
        <v>405</v>
      </c>
      <c r="D4" s="38" t="s">
        <v>346</v>
      </c>
      <c r="E4" s="37" t="s">
        <v>347</v>
      </c>
    </row>
    <row r="5" spans="1:5" s="2" customFormat="1" ht="11.25" customHeight="1">
      <c r="A5" s="465" t="s">
        <v>529</v>
      </c>
      <c r="B5" s="40">
        <v>780</v>
      </c>
      <c r="C5" s="40">
        <v>2562</v>
      </c>
      <c r="D5" s="40">
        <v>3342</v>
      </c>
      <c r="E5" s="39">
        <v>859205</v>
      </c>
    </row>
    <row r="6" spans="1:5" s="2" customFormat="1" ht="11.25" customHeight="1">
      <c r="A6" s="465" t="s">
        <v>395</v>
      </c>
      <c r="B6" s="40">
        <v>1189</v>
      </c>
      <c r="C6" s="40">
        <v>2340</v>
      </c>
      <c r="D6" s="40">
        <v>3529</v>
      </c>
      <c r="E6" s="39">
        <v>855676</v>
      </c>
    </row>
    <row r="7" spans="1:5" s="2" customFormat="1" ht="11.25" customHeight="1">
      <c r="A7" s="465" t="s">
        <v>396</v>
      </c>
      <c r="B7" s="40">
        <v>1286</v>
      </c>
      <c r="C7" s="40">
        <v>1565</v>
      </c>
      <c r="D7" s="40">
        <v>2851</v>
      </c>
      <c r="E7" s="39">
        <v>852825</v>
      </c>
    </row>
    <row r="8" spans="1:5" s="2" customFormat="1" ht="12" customHeight="1">
      <c r="A8" s="465" t="s">
        <v>397</v>
      </c>
      <c r="B8" s="41">
        <v>1490</v>
      </c>
      <c r="C8" s="40">
        <v>1355</v>
      </c>
      <c r="D8" s="40">
        <v>2845</v>
      </c>
      <c r="E8" s="39" t="s">
        <v>398</v>
      </c>
    </row>
    <row r="9" spans="1:5" s="2" customFormat="1" ht="12" customHeight="1">
      <c r="A9" s="465" t="s">
        <v>399</v>
      </c>
      <c r="B9" s="41">
        <v>1742</v>
      </c>
      <c r="C9" s="40">
        <v>1124</v>
      </c>
      <c r="D9" s="40">
        <v>2866</v>
      </c>
      <c r="E9" s="39">
        <v>846922</v>
      </c>
    </row>
    <row r="10" spans="1:5" s="2" customFormat="1" ht="12" customHeight="1">
      <c r="A10" s="465" t="s">
        <v>400</v>
      </c>
      <c r="B10" s="40">
        <v>2061</v>
      </c>
      <c r="C10" s="40">
        <v>1356</v>
      </c>
      <c r="D10" s="40">
        <v>3417</v>
      </c>
      <c r="E10" s="39">
        <v>843505</v>
      </c>
    </row>
    <row r="11" spans="1:5" s="2" customFormat="1" ht="12" customHeight="1">
      <c r="A11" s="465" t="s">
        <v>401</v>
      </c>
      <c r="B11" s="40">
        <v>2406</v>
      </c>
      <c r="C11" s="40">
        <v>1484</v>
      </c>
      <c r="D11" s="40">
        <v>3890</v>
      </c>
      <c r="E11" s="39">
        <v>839615</v>
      </c>
    </row>
    <row r="12" spans="1:5" s="2" customFormat="1" ht="11.25" customHeight="1">
      <c r="A12" s="465" t="s">
        <v>530</v>
      </c>
      <c r="B12" s="40">
        <v>2410</v>
      </c>
      <c r="C12" s="40">
        <v>2189</v>
      </c>
      <c r="D12" s="40">
        <v>4599</v>
      </c>
      <c r="E12" s="39">
        <v>835016</v>
      </c>
    </row>
    <row r="13" spans="1:5" s="2" customFormat="1" ht="11.25" customHeight="1">
      <c r="A13" s="465" t="s">
        <v>531</v>
      </c>
      <c r="B13" s="507">
        <v>2716</v>
      </c>
      <c r="C13" s="507">
        <v>2492</v>
      </c>
      <c r="D13" s="507">
        <v>5208</v>
      </c>
      <c r="E13" s="508" t="s">
        <v>532</v>
      </c>
    </row>
    <row r="14" spans="1:5" s="9" customFormat="1" ht="11.25" customHeight="1">
      <c r="A14" s="465" t="s">
        <v>533</v>
      </c>
      <c r="B14" s="507">
        <v>2620</v>
      </c>
      <c r="C14" s="507">
        <v>1824</v>
      </c>
      <c r="D14" s="507">
        <v>4444</v>
      </c>
      <c r="E14" s="508">
        <v>828388</v>
      </c>
    </row>
    <row r="15" spans="1:5" s="2" customFormat="1" ht="12" customHeight="1">
      <c r="A15" s="668" t="s">
        <v>590</v>
      </c>
      <c r="B15" s="665">
        <v>3313</v>
      </c>
      <c r="C15" s="665">
        <v>1455</v>
      </c>
      <c r="D15" s="665">
        <v>4768</v>
      </c>
      <c r="E15" s="666">
        <v>823620</v>
      </c>
    </row>
    <row r="16" spans="1:5" s="2" customFormat="1" ht="11.25" customHeight="1" thickBot="1">
      <c r="A16" s="42"/>
      <c r="B16" s="43"/>
      <c r="C16" s="43"/>
      <c r="D16" s="43"/>
      <c r="E16" s="44"/>
    </row>
    <row r="17" spans="1:5" ht="11.25" customHeight="1">
      <c r="A17" s="403" t="s">
        <v>403</v>
      </c>
      <c r="B17" s="402"/>
      <c r="C17" s="402"/>
      <c r="D17" s="402"/>
      <c r="E17" s="39"/>
    </row>
    <row r="18" spans="1:5" ht="12">
      <c r="A18" s="32" t="s">
        <v>581</v>
      </c>
      <c r="C18" s="29"/>
      <c r="E18" s="2"/>
    </row>
    <row r="19" spans="1:5" ht="12">
      <c r="A19" s="32" t="s">
        <v>534</v>
      </c>
      <c r="E19" s="29"/>
    </row>
    <row r="20" ht="12">
      <c r="A20" s="32" t="s">
        <v>379</v>
      </c>
    </row>
    <row r="21" ht="12">
      <c r="C21" s="29"/>
    </row>
    <row r="27" ht="12">
      <c r="C27" s="30"/>
    </row>
  </sheetData>
  <sheetProtection/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EF127"/>
  <sheetViews>
    <sheetView showGridLines="0" zoomScalePageLayoutView="0" workbookViewId="0" topLeftCell="A1">
      <selection activeCell="F76" sqref="F76"/>
    </sheetView>
  </sheetViews>
  <sheetFormatPr defaultColWidth="8.00390625" defaultRowHeight="13.5"/>
  <cols>
    <col min="1" max="1" width="4.375" style="5" customWidth="1"/>
    <col min="2" max="4" width="6.625" style="5" customWidth="1"/>
    <col min="5" max="5" width="4.375" style="5" customWidth="1"/>
    <col min="6" max="8" width="6.625" style="5" customWidth="1"/>
    <col min="9" max="9" width="4.375" style="5" customWidth="1"/>
    <col min="10" max="12" width="6.625" style="5" customWidth="1"/>
    <col min="13" max="13" width="4.375" style="5" customWidth="1"/>
    <col min="14" max="16" width="6.625" style="5" customWidth="1"/>
    <col min="17" max="16384" width="8.00390625" style="5" customWidth="1"/>
  </cols>
  <sheetData>
    <row r="1" spans="1:16" ht="18.75" customHeight="1">
      <c r="A1" s="46" t="s">
        <v>591</v>
      </c>
      <c r="B1" s="47"/>
      <c r="C1" s="47"/>
      <c r="D1" s="47"/>
      <c r="E1" s="47"/>
      <c r="F1" s="47"/>
      <c r="G1" s="47"/>
      <c r="H1" s="47"/>
      <c r="I1" s="46"/>
      <c r="J1" s="47"/>
      <c r="K1" s="47"/>
      <c r="L1" s="47"/>
      <c r="M1" s="47"/>
      <c r="N1" s="47"/>
      <c r="O1" s="47"/>
      <c r="P1" s="47"/>
    </row>
    <row r="2" spans="1:16" ht="7.5" customHeight="1">
      <c r="A2" s="46"/>
      <c r="B2" s="47"/>
      <c r="C2" s="47"/>
      <c r="D2" s="47"/>
      <c r="E2" s="47"/>
      <c r="F2" s="47"/>
      <c r="G2" s="47"/>
      <c r="H2" s="47"/>
      <c r="I2" s="46"/>
      <c r="J2" s="47"/>
      <c r="K2" s="47"/>
      <c r="L2" s="47"/>
      <c r="M2" s="47"/>
      <c r="N2" s="47"/>
      <c r="O2" s="47"/>
      <c r="P2" s="47"/>
    </row>
    <row r="3" spans="2:16" ht="11.25" customHeight="1">
      <c r="B3" s="47"/>
      <c r="C3" s="47"/>
      <c r="D3" s="708" t="s">
        <v>535</v>
      </c>
      <c r="E3" s="708"/>
      <c r="F3" s="708"/>
      <c r="G3" s="710" t="s">
        <v>122</v>
      </c>
      <c r="H3" s="710"/>
      <c r="I3" s="47"/>
      <c r="J3" s="47"/>
      <c r="K3" s="47"/>
      <c r="L3" s="708" t="s">
        <v>592</v>
      </c>
      <c r="M3" s="708"/>
      <c r="N3" s="708"/>
      <c r="O3" s="710" t="s">
        <v>122</v>
      </c>
      <c r="P3" s="710"/>
    </row>
    <row r="4" spans="4:16" ht="8.25" customHeight="1" thickBot="1">
      <c r="D4" s="709"/>
      <c r="E4" s="709"/>
      <c r="F4" s="709"/>
      <c r="G4" s="711"/>
      <c r="H4" s="711"/>
      <c r="L4" s="709"/>
      <c r="M4" s="709"/>
      <c r="N4" s="709"/>
      <c r="O4" s="711"/>
      <c r="P4" s="711"/>
    </row>
    <row r="5" spans="1:16" s="3" customFormat="1" ht="26.25" customHeight="1">
      <c r="A5" s="51" t="s">
        <v>68</v>
      </c>
      <c r="B5" s="49" t="s">
        <v>69</v>
      </c>
      <c r="C5" s="49" t="s">
        <v>20</v>
      </c>
      <c r="D5" s="50" t="s">
        <v>21</v>
      </c>
      <c r="E5" s="49" t="s">
        <v>68</v>
      </c>
      <c r="F5" s="49" t="s">
        <v>69</v>
      </c>
      <c r="G5" s="49" t="s">
        <v>20</v>
      </c>
      <c r="H5" s="50" t="s">
        <v>21</v>
      </c>
      <c r="I5" s="51" t="s">
        <v>68</v>
      </c>
      <c r="J5" s="49" t="s">
        <v>69</v>
      </c>
      <c r="K5" s="49" t="s">
        <v>20</v>
      </c>
      <c r="L5" s="50" t="s">
        <v>21</v>
      </c>
      <c r="M5" s="49" t="s">
        <v>68</v>
      </c>
      <c r="N5" s="49" t="s">
        <v>69</v>
      </c>
      <c r="O5" s="49" t="s">
        <v>20</v>
      </c>
      <c r="P5" s="50" t="s">
        <v>21</v>
      </c>
    </row>
    <row r="6" spans="1:16" s="3" customFormat="1" ht="7.5" customHeight="1">
      <c r="A6" s="60"/>
      <c r="B6" s="53"/>
      <c r="C6" s="53"/>
      <c r="D6" s="54"/>
      <c r="E6" s="55"/>
      <c r="F6" s="53"/>
      <c r="G6" s="53"/>
      <c r="H6" s="53"/>
      <c r="I6" s="56"/>
      <c r="J6" s="53"/>
      <c r="K6" s="53"/>
      <c r="L6" s="54"/>
      <c r="M6" s="55"/>
      <c r="N6" s="53"/>
      <c r="O6" s="53"/>
      <c r="P6" s="53"/>
    </row>
    <row r="7" spans="1:16" s="6" customFormat="1" ht="12.75" customHeight="1">
      <c r="A7" s="62" t="s">
        <v>69</v>
      </c>
      <c r="B7" s="57">
        <v>828388</v>
      </c>
      <c r="C7" s="57">
        <v>391276</v>
      </c>
      <c r="D7" s="57">
        <v>437112</v>
      </c>
      <c r="E7" s="58"/>
      <c r="F7" s="57"/>
      <c r="G7" s="57"/>
      <c r="H7" s="57"/>
      <c r="I7" s="59" t="s">
        <v>69</v>
      </c>
      <c r="J7" s="57">
        <v>823620</v>
      </c>
      <c r="K7" s="57">
        <v>389350</v>
      </c>
      <c r="L7" s="57">
        <v>434270</v>
      </c>
      <c r="M7" s="58"/>
      <c r="N7" s="57"/>
      <c r="O7" s="57"/>
      <c r="P7" s="57"/>
    </row>
    <row r="8" spans="1:136" ht="11.25" customHeight="1">
      <c r="A8" s="60"/>
      <c r="B8" s="57"/>
      <c r="C8" s="57"/>
      <c r="D8" s="57"/>
      <c r="E8" s="58"/>
      <c r="F8" s="57"/>
      <c r="G8" s="57"/>
      <c r="H8" s="57"/>
      <c r="I8" s="532"/>
      <c r="J8" s="57"/>
      <c r="K8" s="57"/>
      <c r="L8" s="57"/>
      <c r="M8" s="58"/>
      <c r="N8" s="57"/>
      <c r="O8" s="57"/>
      <c r="P8" s="57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</row>
    <row r="9" spans="1:136" ht="11.25" customHeight="1">
      <c r="A9" s="60" t="s">
        <v>70</v>
      </c>
      <c r="B9" s="57">
        <v>7005</v>
      </c>
      <c r="C9" s="57">
        <v>3571</v>
      </c>
      <c r="D9" s="57">
        <v>3434</v>
      </c>
      <c r="E9" s="669" t="s">
        <v>168</v>
      </c>
      <c r="F9" s="63">
        <v>8585</v>
      </c>
      <c r="G9" s="63">
        <v>4096</v>
      </c>
      <c r="H9" s="63">
        <v>4489</v>
      </c>
      <c r="I9" s="62" t="s">
        <v>70</v>
      </c>
      <c r="J9" s="57">
        <v>6654</v>
      </c>
      <c r="K9" s="57">
        <v>3468</v>
      </c>
      <c r="L9" s="57">
        <v>3186</v>
      </c>
      <c r="M9" s="61" t="s">
        <v>168</v>
      </c>
      <c r="N9" s="63">
        <v>10008</v>
      </c>
      <c r="O9" s="63">
        <v>4824</v>
      </c>
      <c r="P9" s="63">
        <v>5184</v>
      </c>
      <c r="R9" s="527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</row>
    <row r="10" spans="1:136" ht="11.25" customHeight="1">
      <c r="A10" s="60">
        <v>1</v>
      </c>
      <c r="B10" s="57">
        <v>6710</v>
      </c>
      <c r="C10" s="57">
        <v>3466</v>
      </c>
      <c r="D10" s="57">
        <v>3244</v>
      </c>
      <c r="E10" s="670">
        <v>51</v>
      </c>
      <c r="F10" s="63">
        <v>9945</v>
      </c>
      <c r="G10" s="63">
        <v>4740</v>
      </c>
      <c r="H10" s="63">
        <v>5205</v>
      </c>
      <c r="I10" s="62">
        <v>1</v>
      </c>
      <c r="J10" s="57">
        <v>7049</v>
      </c>
      <c r="K10" s="57">
        <v>3590</v>
      </c>
      <c r="L10" s="57">
        <v>3459</v>
      </c>
      <c r="M10" s="58">
        <v>51</v>
      </c>
      <c r="N10" s="63">
        <v>8573</v>
      </c>
      <c r="O10" s="63">
        <v>4103</v>
      </c>
      <c r="P10" s="63">
        <v>4470</v>
      </c>
      <c r="R10" s="527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</row>
    <row r="11" spans="1:136" ht="11.25" customHeight="1">
      <c r="A11" s="60">
        <v>2</v>
      </c>
      <c r="B11" s="57">
        <v>7039</v>
      </c>
      <c r="C11" s="57">
        <v>3581</v>
      </c>
      <c r="D11" s="57">
        <v>3458</v>
      </c>
      <c r="E11" s="670">
        <v>52</v>
      </c>
      <c r="F11" s="63">
        <v>9813</v>
      </c>
      <c r="G11" s="63">
        <v>4659</v>
      </c>
      <c r="H11" s="63">
        <v>5154</v>
      </c>
      <c r="I11" s="62">
        <v>2</v>
      </c>
      <c r="J11" s="57">
        <v>6790</v>
      </c>
      <c r="K11" s="57">
        <v>3495</v>
      </c>
      <c r="L11" s="57">
        <v>3295</v>
      </c>
      <c r="M11" s="58">
        <v>52</v>
      </c>
      <c r="N11" s="63">
        <v>9906</v>
      </c>
      <c r="O11" s="63">
        <v>4715</v>
      </c>
      <c r="P11" s="63">
        <v>5191</v>
      </c>
      <c r="R11" s="527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</row>
    <row r="12" spans="1:136" ht="11.25" customHeight="1">
      <c r="A12" s="60">
        <v>3</v>
      </c>
      <c r="B12" s="57">
        <v>7157</v>
      </c>
      <c r="C12" s="57">
        <v>3611</v>
      </c>
      <c r="D12" s="57">
        <v>3546</v>
      </c>
      <c r="E12" s="670">
        <v>53</v>
      </c>
      <c r="F12" s="57">
        <v>9850</v>
      </c>
      <c r="G12" s="57">
        <v>4860</v>
      </c>
      <c r="H12" s="57">
        <v>4990</v>
      </c>
      <c r="I12" s="62">
        <v>3</v>
      </c>
      <c r="J12" s="57">
        <v>7049</v>
      </c>
      <c r="K12" s="57">
        <v>3603</v>
      </c>
      <c r="L12" s="57">
        <v>3446</v>
      </c>
      <c r="M12" s="58">
        <v>53</v>
      </c>
      <c r="N12" s="57">
        <v>9790</v>
      </c>
      <c r="O12" s="57">
        <v>4646</v>
      </c>
      <c r="P12" s="57">
        <v>5144</v>
      </c>
      <c r="R12" s="527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</row>
    <row r="13" spans="1:136" ht="11.25" customHeight="1">
      <c r="A13" s="60">
        <v>4</v>
      </c>
      <c r="B13" s="57">
        <v>7352</v>
      </c>
      <c r="C13" s="57">
        <v>3797</v>
      </c>
      <c r="D13" s="57">
        <v>3555</v>
      </c>
      <c r="E13" s="670">
        <v>54</v>
      </c>
      <c r="F13" s="57">
        <v>10052</v>
      </c>
      <c r="G13" s="57">
        <v>4920</v>
      </c>
      <c r="H13" s="57">
        <v>5132</v>
      </c>
      <c r="I13" s="62">
        <v>4</v>
      </c>
      <c r="J13" s="57">
        <v>7196</v>
      </c>
      <c r="K13" s="57">
        <v>3638</v>
      </c>
      <c r="L13" s="57">
        <v>3558</v>
      </c>
      <c r="M13" s="58">
        <v>54</v>
      </c>
      <c r="N13" s="57">
        <v>9814</v>
      </c>
      <c r="O13" s="57">
        <v>4834</v>
      </c>
      <c r="P13" s="57">
        <v>4980</v>
      </c>
      <c r="R13" s="527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</row>
    <row r="14" spans="1:136" ht="11.25" customHeight="1">
      <c r="A14" s="60"/>
      <c r="B14" s="57"/>
      <c r="C14" s="57"/>
      <c r="D14" s="57"/>
      <c r="E14" s="670"/>
      <c r="F14" s="57"/>
      <c r="G14" s="57"/>
      <c r="H14" s="57"/>
      <c r="I14" s="62"/>
      <c r="J14" s="57"/>
      <c r="K14" s="57"/>
      <c r="L14" s="57"/>
      <c r="M14" s="58"/>
      <c r="N14" s="57"/>
      <c r="O14" s="57"/>
      <c r="P14" s="57"/>
      <c r="R14" s="527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</row>
    <row r="15" spans="1:136" ht="11.25" customHeight="1">
      <c r="A15" s="60">
        <v>5</v>
      </c>
      <c r="B15" s="57">
        <v>7750</v>
      </c>
      <c r="C15" s="57">
        <v>3973</v>
      </c>
      <c r="D15" s="57">
        <v>3777</v>
      </c>
      <c r="E15" s="670">
        <v>55</v>
      </c>
      <c r="F15" s="57">
        <v>10300</v>
      </c>
      <c r="G15" s="57">
        <v>4985</v>
      </c>
      <c r="H15" s="57">
        <v>5315</v>
      </c>
      <c r="I15" s="62">
        <v>5</v>
      </c>
      <c r="J15" s="57">
        <v>7370</v>
      </c>
      <c r="K15" s="57">
        <v>3795</v>
      </c>
      <c r="L15" s="57">
        <v>3575</v>
      </c>
      <c r="M15" s="58">
        <v>55</v>
      </c>
      <c r="N15" s="57">
        <v>10023</v>
      </c>
      <c r="O15" s="57">
        <v>4897</v>
      </c>
      <c r="P15" s="57">
        <v>5126</v>
      </c>
      <c r="R15" s="527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</row>
    <row r="16" spans="1:136" ht="11.25" customHeight="1">
      <c r="A16" s="60">
        <v>6</v>
      </c>
      <c r="B16" s="57">
        <v>7617</v>
      </c>
      <c r="C16" s="57">
        <v>3845</v>
      </c>
      <c r="D16" s="57">
        <v>3772</v>
      </c>
      <c r="E16" s="670">
        <v>56</v>
      </c>
      <c r="F16" s="57">
        <v>10588</v>
      </c>
      <c r="G16" s="57">
        <v>5117</v>
      </c>
      <c r="H16" s="57">
        <v>5471</v>
      </c>
      <c r="I16" s="62">
        <v>6</v>
      </c>
      <c r="J16" s="57">
        <v>7785</v>
      </c>
      <c r="K16" s="57">
        <v>3987</v>
      </c>
      <c r="L16" s="57">
        <v>3798</v>
      </c>
      <c r="M16" s="58">
        <v>56</v>
      </c>
      <c r="N16" s="57">
        <v>10272</v>
      </c>
      <c r="O16" s="57">
        <v>4972</v>
      </c>
      <c r="P16" s="57">
        <v>5300</v>
      </c>
      <c r="R16" s="527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</row>
    <row r="17" spans="1:136" ht="11.25" customHeight="1">
      <c r="A17" s="60">
        <v>7</v>
      </c>
      <c r="B17" s="57">
        <v>7588</v>
      </c>
      <c r="C17" s="57">
        <v>3806</v>
      </c>
      <c r="D17" s="57">
        <v>3782</v>
      </c>
      <c r="E17" s="670">
        <v>57</v>
      </c>
      <c r="F17" s="57">
        <v>11077</v>
      </c>
      <c r="G17" s="57">
        <v>5343</v>
      </c>
      <c r="H17" s="57">
        <v>5734</v>
      </c>
      <c r="I17" s="62">
        <v>7</v>
      </c>
      <c r="J17" s="57">
        <v>7614</v>
      </c>
      <c r="K17" s="57">
        <v>3851</v>
      </c>
      <c r="L17" s="57">
        <v>3763</v>
      </c>
      <c r="M17" s="58">
        <v>57</v>
      </c>
      <c r="N17" s="57">
        <v>10566</v>
      </c>
      <c r="O17" s="57">
        <v>5104</v>
      </c>
      <c r="P17" s="57">
        <v>5462</v>
      </c>
      <c r="R17" s="527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</row>
    <row r="18" spans="1:136" ht="11.25" customHeight="1">
      <c r="A18" s="60">
        <v>8</v>
      </c>
      <c r="B18" s="57">
        <v>8001</v>
      </c>
      <c r="C18" s="57">
        <v>4089</v>
      </c>
      <c r="D18" s="57">
        <v>3912</v>
      </c>
      <c r="E18" s="670">
        <v>58</v>
      </c>
      <c r="F18" s="57">
        <v>11047</v>
      </c>
      <c r="G18" s="57">
        <v>5351</v>
      </c>
      <c r="H18" s="57">
        <v>5696</v>
      </c>
      <c r="I18" s="62">
        <v>8</v>
      </c>
      <c r="J18" s="57">
        <v>7599</v>
      </c>
      <c r="K18" s="57">
        <v>3805</v>
      </c>
      <c r="L18" s="57">
        <v>3794</v>
      </c>
      <c r="M18" s="58">
        <v>58</v>
      </c>
      <c r="N18" s="57">
        <v>11025</v>
      </c>
      <c r="O18" s="57">
        <v>5306</v>
      </c>
      <c r="P18" s="57">
        <v>5719</v>
      </c>
      <c r="R18" s="527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</row>
    <row r="19" spans="1:136" ht="11.25" customHeight="1">
      <c r="A19" s="60">
        <v>9</v>
      </c>
      <c r="B19" s="57">
        <v>7839</v>
      </c>
      <c r="C19" s="57">
        <v>4012</v>
      </c>
      <c r="D19" s="57">
        <v>3827</v>
      </c>
      <c r="E19" s="670">
        <v>59</v>
      </c>
      <c r="F19" s="57">
        <v>10618</v>
      </c>
      <c r="G19" s="57">
        <v>5132</v>
      </c>
      <c r="H19" s="57">
        <v>5486</v>
      </c>
      <c r="I19" s="62">
        <v>9</v>
      </c>
      <c r="J19" s="57">
        <v>8013</v>
      </c>
      <c r="K19" s="57">
        <v>4093</v>
      </c>
      <c r="L19" s="57">
        <v>3920</v>
      </c>
      <c r="M19" s="58">
        <v>59</v>
      </c>
      <c r="N19" s="57">
        <v>11020</v>
      </c>
      <c r="O19" s="57">
        <v>5331</v>
      </c>
      <c r="P19" s="57">
        <v>5689</v>
      </c>
      <c r="R19" s="527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</row>
    <row r="20" spans="1:136" ht="11.25" customHeight="1">
      <c r="A20" s="60"/>
      <c r="B20" s="57"/>
      <c r="C20" s="57"/>
      <c r="D20" s="57"/>
      <c r="E20" s="670"/>
      <c r="F20" s="57"/>
      <c r="G20" s="57"/>
      <c r="H20" s="57"/>
      <c r="I20" s="62"/>
      <c r="J20" s="57"/>
      <c r="K20" s="57"/>
      <c r="L20" s="57"/>
      <c r="M20" s="58"/>
      <c r="N20" s="57"/>
      <c r="O20" s="57"/>
      <c r="P20" s="57"/>
      <c r="R20" s="527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</row>
    <row r="21" spans="1:136" ht="11.25" customHeight="1">
      <c r="A21" s="60">
        <v>10</v>
      </c>
      <c r="B21" s="57">
        <v>7674</v>
      </c>
      <c r="C21" s="57">
        <v>4000</v>
      </c>
      <c r="D21" s="57">
        <v>3674</v>
      </c>
      <c r="E21" s="670">
        <v>60</v>
      </c>
      <c r="F21" s="57">
        <v>11406</v>
      </c>
      <c r="G21" s="57">
        <v>5475</v>
      </c>
      <c r="H21" s="57">
        <v>5931</v>
      </c>
      <c r="I21" s="62">
        <v>10</v>
      </c>
      <c r="J21" s="57">
        <v>7831</v>
      </c>
      <c r="K21" s="57">
        <v>4001</v>
      </c>
      <c r="L21" s="57">
        <v>3830</v>
      </c>
      <c r="M21" s="58">
        <v>60</v>
      </c>
      <c r="N21" s="57">
        <v>10600</v>
      </c>
      <c r="O21" s="57">
        <v>5119</v>
      </c>
      <c r="P21" s="57">
        <v>5481</v>
      </c>
      <c r="R21" s="527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</row>
    <row r="22" spans="1:136" ht="11.25" customHeight="1">
      <c r="A22" s="60">
        <v>11</v>
      </c>
      <c r="B22" s="57">
        <v>7764</v>
      </c>
      <c r="C22" s="57">
        <v>3938</v>
      </c>
      <c r="D22" s="57">
        <v>3826</v>
      </c>
      <c r="E22" s="670">
        <v>61</v>
      </c>
      <c r="F22" s="57">
        <v>11955</v>
      </c>
      <c r="G22" s="57">
        <v>5837</v>
      </c>
      <c r="H22" s="57">
        <v>6118</v>
      </c>
      <c r="I22" s="62">
        <v>11</v>
      </c>
      <c r="J22" s="57">
        <v>7659</v>
      </c>
      <c r="K22" s="57">
        <v>3991</v>
      </c>
      <c r="L22" s="57">
        <v>3668</v>
      </c>
      <c r="M22" s="58">
        <v>61</v>
      </c>
      <c r="N22" s="57">
        <v>11362</v>
      </c>
      <c r="O22" s="57">
        <v>5450</v>
      </c>
      <c r="P22" s="57">
        <v>5912</v>
      </c>
      <c r="R22" s="527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</row>
    <row r="23" spans="1:136" ht="11.25" customHeight="1">
      <c r="A23" s="60">
        <v>12</v>
      </c>
      <c r="B23" s="57">
        <v>8082</v>
      </c>
      <c r="C23" s="57">
        <v>4147</v>
      </c>
      <c r="D23" s="57">
        <v>3935</v>
      </c>
      <c r="E23" s="670">
        <v>62</v>
      </c>
      <c r="F23" s="57">
        <v>12010</v>
      </c>
      <c r="G23" s="57">
        <v>5868</v>
      </c>
      <c r="H23" s="57">
        <v>6142</v>
      </c>
      <c r="I23" s="62">
        <v>12</v>
      </c>
      <c r="J23" s="57">
        <v>7786</v>
      </c>
      <c r="K23" s="57">
        <v>3949</v>
      </c>
      <c r="L23" s="57">
        <v>3837</v>
      </c>
      <c r="M23" s="58">
        <v>62</v>
      </c>
      <c r="N23" s="57">
        <v>11883</v>
      </c>
      <c r="O23" s="57">
        <v>5794</v>
      </c>
      <c r="P23" s="57">
        <v>6089</v>
      </c>
      <c r="R23" s="527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</row>
    <row r="24" spans="1:136" ht="11.25" customHeight="1">
      <c r="A24" s="60">
        <v>13</v>
      </c>
      <c r="B24" s="57">
        <v>8217</v>
      </c>
      <c r="C24" s="57">
        <v>4202</v>
      </c>
      <c r="D24" s="57">
        <v>4015</v>
      </c>
      <c r="E24" s="670">
        <v>63</v>
      </c>
      <c r="F24" s="57">
        <v>12713</v>
      </c>
      <c r="G24" s="57">
        <v>6215</v>
      </c>
      <c r="H24" s="57">
        <v>6498</v>
      </c>
      <c r="I24" s="62">
        <v>13</v>
      </c>
      <c r="J24" s="57">
        <v>8077</v>
      </c>
      <c r="K24" s="57">
        <v>4145</v>
      </c>
      <c r="L24" s="57">
        <v>3932</v>
      </c>
      <c r="M24" s="58">
        <v>63</v>
      </c>
      <c r="N24" s="57">
        <v>11948</v>
      </c>
      <c r="O24" s="57">
        <v>5829</v>
      </c>
      <c r="P24" s="57">
        <v>6119</v>
      </c>
      <c r="R24" s="527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</row>
    <row r="25" spans="1:136" ht="11.25" customHeight="1">
      <c r="A25" s="60">
        <v>14</v>
      </c>
      <c r="B25" s="57">
        <v>8503</v>
      </c>
      <c r="C25" s="57">
        <v>4402</v>
      </c>
      <c r="D25" s="57">
        <v>4101</v>
      </c>
      <c r="E25" s="670">
        <v>64</v>
      </c>
      <c r="F25" s="57">
        <v>13100</v>
      </c>
      <c r="G25" s="57">
        <v>6356</v>
      </c>
      <c r="H25" s="57">
        <v>6744</v>
      </c>
      <c r="I25" s="62">
        <v>14</v>
      </c>
      <c r="J25" s="57">
        <v>8214</v>
      </c>
      <c r="K25" s="57">
        <v>4208</v>
      </c>
      <c r="L25" s="57">
        <v>4006</v>
      </c>
      <c r="M25" s="58">
        <v>64</v>
      </c>
      <c r="N25" s="57">
        <v>12658</v>
      </c>
      <c r="O25" s="57">
        <v>6174</v>
      </c>
      <c r="P25" s="57">
        <v>6484</v>
      </c>
      <c r="R25" s="527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</row>
    <row r="26" spans="1:136" ht="11.25" customHeight="1">
      <c r="A26" s="60"/>
      <c r="B26" s="57"/>
      <c r="C26" s="57"/>
      <c r="D26" s="57"/>
      <c r="E26" s="670"/>
      <c r="F26" s="57"/>
      <c r="G26" s="57"/>
      <c r="H26" s="57"/>
      <c r="I26" s="62"/>
      <c r="J26" s="57"/>
      <c r="K26" s="57"/>
      <c r="L26" s="57"/>
      <c r="M26" s="58"/>
      <c r="N26" s="57"/>
      <c r="O26" s="57"/>
      <c r="P26" s="57"/>
      <c r="R26" s="527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</row>
    <row r="27" spans="1:136" ht="11.25" customHeight="1">
      <c r="A27" s="60">
        <v>15</v>
      </c>
      <c r="B27" s="57">
        <v>8900</v>
      </c>
      <c r="C27" s="57">
        <v>4618</v>
      </c>
      <c r="D27" s="57">
        <v>4282</v>
      </c>
      <c r="E27" s="670">
        <v>65</v>
      </c>
      <c r="F27" s="57">
        <v>13635</v>
      </c>
      <c r="G27" s="57">
        <v>6666</v>
      </c>
      <c r="H27" s="57">
        <v>6969</v>
      </c>
      <c r="I27" s="62">
        <v>15</v>
      </c>
      <c r="J27" s="57">
        <v>8510</v>
      </c>
      <c r="K27" s="57">
        <v>4424</v>
      </c>
      <c r="L27" s="57">
        <v>4086</v>
      </c>
      <c r="M27" s="58">
        <v>65</v>
      </c>
      <c r="N27" s="57">
        <v>13027</v>
      </c>
      <c r="O27" s="57">
        <v>6311</v>
      </c>
      <c r="P27" s="57">
        <v>6716</v>
      </c>
      <c r="R27" s="527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</row>
    <row r="28" spans="1:136" ht="11.25" customHeight="1">
      <c r="A28" s="60">
        <v>16</v>
      </c>
      <c r="B28" s="57">
        <v>9017</v>
      </c>
      <c r="C28" s="57">
        <v>4674</v>
      </c>
      <c r="D28" s="57">
        <v>4343</v>
      </c>
      <c r="E28" s="670">
        <v>66</v>
      </c>
      <c r="F28" s="57">
        <v>13747</v>
      </c>
      <c r="G28" s="57">
        <v>6671</v>
      </c>
      <c r="H28" s="57">
        <v>7076</v>
      </c>
      <c r="I28" s="62">
        <v>16</v>
      </c>
      <c r="J28" s="57">
        <v>8885</v>
      </c>
      <c r="K28" s="57">
        <v>4611</v>
      </c>
      <c r="L28" s="57">
        <v>4274</v>
      </c>
      <c r="M28" s="58">
        <v>66</v>
      </c>
      <c r="N28" s="57">
        <v>13553</v>
      </c>
      <c r="O28" s="57">
        <v>6606</v>
      </c>
      <c r="P28" s="57">
        <v>6947</v>
      </c>
      <c r="R28" s="527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</row>
    <row r="29" spans="1:136" ht="11.25" customHeight="1">
      <c r="A29" s="60">
        <v>17</v>
      </c>
      <c r="B29" s="57">
        <v>9021</v>
      </c>
      <c r="C29" s="57">
        <v>4747</v>
      </c>
      <c r="D29" s="57">
        <v>4274</v>
      </c>
      <c r="E29" s="670">
        <v>67</v>
      </c>
      <c r="F29" s="57">
        <v>14728</v>
      </c>
      <c r="G29" s="57">
        <v>7143</v>
      </c>
      <c r="H29" s="57">
        <v>7585</v>
      </c>
      <c r="I29" s="62">
        <v>17</v>
      </c>
      <c r="J29" s="57">
        <v>9023</v>
      </c>
      <c r="K29" s="57">
        <v>4687</v>
      </c>
      <c r="L29" s="57">
        <v>4336</v>
      </c>
      <c r="M29" s="58">
        <v>67</v>
      </c>
      <c r="N29" s="57">
        <v>13646</v>
      </c>
      <c r="O29" s="57">
        <v>6607</v>
      </c>
      <c r="P29" s="57">
        <v>7039</v>
      </c>
      <c r="R29" s="527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</row>
    <row r="30" spans="1:136" ht="11.25" customHeight="1">
      <c r="A30" s="60">
        <v>18</v>
      </c>
      <c r="B30" s="57">
        <v>8779</v>
      </c>
      <c r="C30" s="57">
        <v>4464</v>
      </c>
      <c r="D30" s="57">
        <v>4315</v>
      </c>
      <c r="E30" s="670">
        <v>68</v>
      </c>
      <c r="F30" s="57">
        <v>13620</v>
      </c>
      <c r="G30" s="57">
        <v>6655</v>
      </c>
      <c r="H30" s="57">
        <v>6965</v>
      </c>
      <c r="I30" s="62">
        <v>18</v>
      </c>
      <c r="J30" s="57">
        <v>8640</v>
      </c>
      <c r="K30" s="57">
        <v>4488</v>
      </c>
      <c r="L30" s="57">
        <v>4152</v>
      </c>
      <c r="M30" s="58">
        <v>68</v>
      </c>
      <c r="N30" s="57">
        <v>14581</v>
      </c>
      <c r="O30" s="57">
        <v>7047</v>
      </c>
      <c r="P30" s="57">
        <v>7534</v>
      </c>
      <c r="R30" s="527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</row>
    <row r="31" spans="1:136" ht="11.25" customHeight="1">
      <c r="A31" s="60">
        <v>19</v>
      </c>
      <c r="B31" s="57">
        <v>7608</v>
      </c>
      <c r="C31" s="57">
        <v>3656</v>
      </c>
      <c r="D31" s="57">
        <v>3952</v>
      </c>
      <c r="E31" s="670">
        <v>69</v>
      </c>
      <c r="F31" s="57">
        <v>12567</v>
      </c>
      <c r="G31" s="57">
        <v>6131</v>
      </c>
      <c r="H31" s="57">
        <v>6436</v>
      </c>
      <c r="I31" s="62">
        <v>19</v>
      </c>
      <c r="J31" s="57">
        <v>8470</v>
      </c>
      <c r="K31" s="57">
        <v>4206</v>
      </c>
      <c r="L31" s="57">
        <v>4264</v>
      </c>
      <c r="M31" s="58">
        <v>69</v>
      </c>
      <c r="N31" s="57">
        <v>13510</v>
      </c>
      <c r="O31" s="57">
        <v>6583</v>
      </c>
      <c r="P31" s="57">
        <v>6927</v>
      </c>
      <c r="R31" s="527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</row>
    <row r="32" spans="1:136" ht="11.25" customHeight="1">
      <c r="A32" s="60"/>
      <c r="B32" s="57"/>
      <c r="C32" s="57"/>
      <c r="D32" s="57"/>
      <c r="E32" s="670"/>
      <c r="F32" s="57"/>
      <c r="G32" s="57"/>
      <c r="H32" s="57"/>
      <c r="I32" s="62"/>
      <c r="J32" s="57"/>
      <c r="K32" s="57"/>
      <c r="L32" s="57"/>
      <c r="M32" s="58"/>
      <c r="N32" s="57"/>
      <c r="O32" s="57"/>
      <c r="P32" s="57"/>
      <c r="R32" s="527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</row>
    <row r="33" spans="1:136" ht="11.25" customHeight="1">
      <c r="A33" s="60">
        <v>20</v>
      </c>
      <c r="B33" s="57">
        <v>7003</v>
      </c>
      <c r="C33" s="57">
        <v>3445</v>
      </c>
      <c r="D33" s="57">
        <v>3558</v>
      </c>
      <c r="E33" s="670">
        <v>70</v>
      </c>
      <c r="F33" s="57">
        <v>7657</v>
      </c>
      <c r="G33" s="57">
        <v>3587</v>
      </c>
      <c r="H33" s="57">
        <v>4070</v>
      </c>
      <c r="I33" s="62">
        <v>20</v>
      </c>
      <c r="J33" s="57">
        <v>7548</v>
      </c>
      <c r="K33" s="57">
        <v>3635</v>
      </c>
      <c r="L33" s="57">
        <v>3913</v>
      </c>
      <c r="M33" s="58">
        <v>70</v>
      </c>
      <c r="N33" s="57">
        <v>12428</v>
      </c>
      <c r="O33" s="57">
        <v>6034</v>
      </c>
      <c r="P33" s="57">
        <v>6394</v>
      </c>
      <c r="R33" s="527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</row>
    <row r="34" spans="1:136" ht="11.25" customHeight="1">
      <c r="A34" s="60">
        <v>21</v>
      </c>
      <c r="B34" s="57">
        <v>6848</v>
      </c>
      <c r="C34" s="57">
        <v>3321</v>
      </c>
      <c r="D34" s="57">
        <v>3527</v>
      </c>
      <c r="E34" s="670">
        <v>71</v>
      </c>
      <c r="F34" s="57">
        <v>8114</v>
      </c>
      <c r="G34" s="57">
        <v>3684</v>
      </c>
      <c r="H34" s="57">
        <v>4430</v>
      </c>
      <c r="I34" s="62">
        <v>21</v>
      </c>
      <c r="J34" s="57">
        <v>6862</v>
      </c>
      <c r="K34" s="57">
        <v>3399</v>
      </c>
      <c r="L34" s="57">
        <v>3463</v>
      </c>
      <c r="M34" s="58">
        <v>71</v>
      </c>
      <c r="N34" s="57">
        <v>7576</v>
      </c>
      <c r="O34" s="57">
        <v>3531</v>
      </c>
      <c r="P34" s="57">
        <v>4045</v>
      </c>
      <c r="R34" s="527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</row>
    <row r="35" spans="1:136" ht="11.25" customHeight="1">
      <c r="A35" s="60">
        <v>22</v>
      </c>
      <c r="B35" s="57">
        <v>6862</v>
      </c>
      <c r="C35" s="57">
        <v>3426</v>
      </c>
      <c r="D35" s="57">
        <v>3436</v>
      </c>
      <c r="E35" s="670">
        <v>72</v>
      </c>
      <c r="F35" s="57">
        <v>9575</v>
      </c>
      <c r="G35" s="57">
        <v>4347</v>
      </c>
      <c r="H35" s="57">
        <v>5228</v>
      </c>
      <c r="I35" s="62">
        <v>22</v>
      </c>
      <c r="J35" s="57">
        <v>6591</v>
      </c>
      <c r="K35" s="57">
        <v>3253</v>
      </c>
      <c r="L35" s="57">
        <v>3338</v>
      </c>
      <c r="M35" s="58">
        <v>72</v>
      </c>
      <c r="N35" s="57">
        <v>8009</v>
      </c>
      <c r="O35" s="57">
        <v>3610</v>
      </c>
      <c r="P35" s="57">
        <v>4399</v>
      </c>
      <c r="R35" s="527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</row>
    <row r="36" spans="1:136" ht="11.25" customHeight="1">
      <c r="A36" s="60">
        <v>23</v>
      </c>
      <c r="B36" s="57">
        <v>6703</v>
      </c>
      <c r="C36" s="57">
        <v>3356</v>
      </c>
      <c r="D36" s="57">
        <v>3347</v>
      </c>
      <c r="E36" s="670">
        <v>73</v>
      </c>
      <c r="F36" s="57">
        <v>9081</v>
      </c>
      <c r="G36" s="57">
        <v>3965</v>
      </c>
      <c r="H36" s="57">
        <v>5116</v>
      </c>
      <c r="I36" s="62">
        <v>23</v>
      </c>
      <c r="J36" s="57">
        <v>6533</v>
      </c>
      <c r="K36" s="57">
        <v>3261</v>
      </c>
      <c r="L36" s="57">
        <v>3272</v>
      </c>
      <c r="M36" s="58">
        <v>73</v>
      </c>
      <c r="N36" s="57">
        <v>9438</v>
      </c>
      <c r="O36" s="57">
        <v>4253</v>
      </c>
      <c r="P36" s="57">
        <v>5185</v>
      </c>
      <c r="R36" s="527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</row>
    <row r="37" spans="1:136" ht="11.25" customHeight="1">
      <c r="A37" s="60">
        <v>24</v>
      </c>
      <c r="B37" s="57">
        <v>7057</v>
      </c>
      <c r="C37" s="57">
        <v>3531</v>
      </c>
      <c r="D37" s="57">
        <v>3526</v>
      </c>
      <c r="E37" s="670">
        <v>74</v>
      </c>
      <c r="F37" s="57">
        <v>9528</v>
      </c>
      <c r="G37" s="57">
        <v>4165</v>
      </c>
      <c r="H37" s="57">
        <v>5363</v>
      </c>
      <c r="I37" s="62">
        <v>24</v>
      </c>
      <c r="J37" s="57">
        <v>6538</v>
      </c>
      <c r="K37" s="57">
        <v>3285</v>
      </c>
      <c r="L37" s="57">
        <v>3253</v>
      </c>
      <c r="M37" s="58">
        <v>74</v>
      </c>
      <c r="N37" s="57">
        <v>8950</v>
      </c>
      <c r="O37" s="57">
        <v>3885</v>
      </c>
      <c r="P37" s="57">
        <v>5065</v>
      </c>
      <c r="R37" s="527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</row>
    <row r="38" spans="1:136" ht="11.25" customHeight="1">
      <c r="A38" s="60"/>
      <c r="B38" s="57"/>
      <c r="C38" s="57"/>
      <c r="D38" s="57"/>
      <c r="E38" s="670"/>
      <c r="F38" s="57"/>
      <c r="G38" s="57"/>
      <c r="H38" s="57"/>
      <c r="I38" s="62"/>
      <c r="J38" s="57"/>
      <c r="K38" s="57"/>
      <c r="L38" s="57"/>
      <c r="M38" s="58"/>
      <c r="N38" s="57"/>
      <c r="O38" s="57"/>
      <c r="P38" s="57"/>
      <c r="R38" s="527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</row>
    <row r="39" spans="1:136" ht="11.25" customHeight="1">
      <c r="A39" s="60">
        <v>25</v>
      </c>
      <c r="B39" s="57">
        <v>7040</v>
      </c>
      <c r="C39" s="57">
        <v>3459</v>
      </c>
      <c r="D39" s="57">
        <v>3581</v>
      </c>
      <c r="E39" s="670">
        <v>75</v>
      </c>
      <c r="F39" s="57">
        <v>9328</v>
      </c>
      <c r="G39" s="57">
        <v>4035</v>
      </c>
      <c r="H39" s="57">
        <v>5293</v>
      </c>
      <c r="I39" s="62">
        <v>25</v>
      </c>
      <c r="J39" s="57">
        <v>6825</v>
      </c>
      <c r="K39" s="57">
        <v>3392</v>
      </c>
      <c r="L39" s="57">
        <v>3433</v>
      </c>
      <c r="M39" s="58">
        <v>75</v>
      </c>
      <c r="N39" s="57">
        <v>9389</v>
      </c>
      <c r="O39" s="57">
        <v>4073</v>
      </c>
      <c r="P39" s="57">
        <v>5316</v>
      </c>
      <c r="R39" s="527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</row>
    <row r="40" spans="1:136" ht="11.25" customHeight="1">
      <c r="A40" s="60">
        <v>26</v>
      </c>
      <c r="B40" s="57">
        <v>7009</v>
      </c>
      <c r="C40" s="57">
        <v>3476</v>
      </c>
      <c r="D40" s="57">
        <v>3533</v>
      </c>
      <c r="E40" s="670">
        <v>76</v>
      </c>
      <c r="F40" s="57">
        <v>8779</v>
      </c>
      <c r="G40" s="57">
        <v>3770</v>
      </c>
      <c r="H40" s="57">
        <v>5009</v>
      </c>
      <c r="I40" s="62">
        <v>26</v>
      </c>
      <c r="J40" s="57">
        <v>6965</v>
      </c>
      <c r="K40" s="57">
        <v>3431</v>
      </c>
      <c r="L40" s="57">
        <v>3534</v>
      </c>
      <c r="M40" s="58">
        <v>76</v>
      </c>
      <c r="N40" s="57">
        <v>9155</v>
      </c>
      <c r="O40" s="57">
        <v>3917</v>
      </c>
      <c r="P40" s="57">
        <v>5238</v>
      </c>
      <c r="R40" s="527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</row>
    <row r="41" spans="1:136" ht="11.25" customHeight="1">
      <c r="A41" s="60">
        <v>27</v>
      </c>
      <c r="B41" s="57">
        <v>7316</v>
      </c>
      <c r="C41" s="57">
        <v>3475</v>
      </c>
      <c r="D41" s="57">
        <v>3841</v>
      </c>
      <c r="E41" s="670">
        <v>77</v>
      </c>
      <c r="F41" s="57">
        <v>7745</v>
      </c>
      <c r="G41" s="57">
        <v>3270</v>
      </c>
      <c r="H41" s="57">
        <v>4475</v>
      </c>
      <c r="I41" s="62">
        <v>27</v>
      </c>
      <c r="J41" s="57">
        <v>6939</v>
      </c>
      <c r="K41" s="57">
        <v>3462</v>
      </c>
      <c r="L41" s="57">
        <v>3477</v>
      </c>
      <c r="M41" s="58">
        <v>77</v>
      </c>
      <c r="N41" s="57">
        <v>8616</v>
      </c>
      <c r="O41" s="57">
        <v>3665</v>
      </c>
      <c r="P41" s="57">
        <v>4951</v>
      </c>
      <c r="R41" s="527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</row>
    <row r="42" spans="1:136" ht="11.25" customHeight="1">
      <c r="A42" s="60">
        <v>28</v>
      </c>
      <c r="B42" s="57">
        <v>7597</v>
      </c>
      <c r="C42" s="57">
        <v>3653</v>
      </c>
      <c r="D42" s="57">
        <v>3944</v>
      </c>
      <c r="E42" s="670">
        <v>78</v>
      </c>
      <c r="F42" s="57">
        <v>7890</v>
      </c>
      <c r="G42" s="57">
        <v>3229</v>
      </c>
      <c r="H42" s="57">
        <v>4661</v>
      </c>
      <c r="I42" s="62">
        <v>28</v>
      </c>
      <c r="J42" s="57">
        <v>7267</v>
      </c>
      <c r="K42" s="57">
        <v>3445</v>
      </c>
      <c r="L42" s="57">
        <v>3822</v>
      </c>
      <c r="M42" s="58">
        <v>78</v>
      </c>
      <c r="N42" s="57">
        <v>7541</v>
      </c>
      <c r="O42" s="57">
        <v>3148</v>
      </c>
      <c r="P42" s="57">
        <v>4393</v>
      </c>
      <c r="R42" s="527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</row>
    <row r="43" spans="1:136" ht="11.25" customHeight="1">
      <c r="A43" s="60">
        <v>29</v>
      </c>
      <c r="B43" s="57">
        <v>8061</v>
      </c>
      <c r="C43" s="57">
        <v>3963</v>
      </c>
      <c r="D43" s="57">
        <v>4098</v>
      </c>
      <c r="E43" s="670">
        <v>79</v>
      </c>
      <c r="F43" s="57">
        <v>8433</v>
      </c>
      <c r="G43" s="57">
        <v>3509</v>
      </c>
      <c r="H43" s="57">
        <v>4924</v>
      </c>
      <c r="I43" s="62">
        <v>29</v>
      </c>
      <c r="J43" s="57">
        <v>7564</v>
      </c>
      <c r="K43" s="57">
        <v>3668</v>
      </c>
      <c r="L43" s="57">
        <v>3896</v>
      </c>
      <c r="M43" s="58">
        <v>79</v>
      </c>
      <c r="N43" s="57">
        <v>7672</v>
      </c>
      <c r="O43" s="57">
        <v>3112</v>
      </c>
      <c r="P43" s="57">
        <v>4560</v>
      </c>
      <c r="R43" s="527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</row>
    <row r="44" spans="1:136" ht="11.25" customHeight="1">
      <c r="A44" s="60"/>
      <c r="B44" s="57"/>
      <c r="C44" s="57"/>
      <c r="D44" s="57"/>
      <c r="E44" s="670"/>
      <c r="F44" s="57"/>
      <c r="G44" s="57"/>
      <c r="H44" s="57"/>
      <c r="I44" s="62"/>
      <c r="J44" s="57"/>
      <c r="K44" s="57"/>
      <c r="L44" s="57"/>
      <c r="M44" s="58"/>
      <c r="N44" s="57"/>
      <c r="O44" s="57"/>
      <c r="P44" s="57"/>
      <c r="R44" s="527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</row>
    <row r="45" spans="1:136" ht="11.25" customHeight="1">
      <c r="A45" s="60">
        <v>30</v>
      </c>
      <c r="B45" s="57">
        <v>8315</v>
      </c>
      <c r="C45" s="57">
        <v>4133</v>
      </c>
      <c r="D45" s="57">
        <v>4182</v>
      </c>
      <c r="E45" s="670">
        <v>80</v>
      </c>
      <c r="F45" s="57">
        <v>7938</v>
      </c>
      <c r="G45" s="57">
        <v>3209</v>
      </c>
      <c r="H45" s="57">
        <v>4729</v>
      </c>
      <c r="I45" s="62">
        <v>30</v>
      </c>
      <c r="J45" s="57">
        <v>8045</v>
      </c>
      <c r="K45" s="57">
        <v>3959</v>
      </c>
      <c r="L45" s="57">
        <v>4086</v>
      </c>
      <c r="M45" s="58">
        <v>80</v>
      </c>
      <c r="N45" s="57">
        <v>8175</v>
      </c>
      <c r="O45" s="57">
        <v>3368</v>
      </c>
      <c r="P45" s="57">
        <v>4807</v>
      </c>
      <c r="R45" s="527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</row>
    <row r="46" spans="1:136" ht="11.25" customHeight="1">
      <c r="A46" s="60">
        <v>31</v>
      </c>
      <c r="B46" s="57">
        <v>8714</v>
      </c>
      <c r="C46" s="57">
        <v>4306</v>
      </c>
      <c r="D46" s="57">
        <v>4408</v>
      </c>
      <c r="E46" s="670">
        <v>81</v>
      </c>
      <c r="F46" s="57">
        <v>7786</v>
      </c>
      <c r="G46" s="57">
        <v>3090</v>
      </c>
      <c r="H46" s="57">
        <v>4696</v>
      </c>
      <c r="I46" s="62">
        <v>31</v>
      </c>
      <c r="J46" s="57">
        <v>8310</v>
      </c>
      <c r="K46" s="57">
        <v>4121</v>
      </c>
      <c r="L46" s="57">
        <v>4189</v>
      </c>
      <c r="M46" s="58">
        <v>81</v>
      </c>
      <c r="N46" s="57">
        <v>7686</v>
      </c>
      <c r="O46" s="57">
        <v>3061</v>
      </c>
      <c r="P46" s="57">
        <v>4625</v>
      </c>
      <c r="R46" s="527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</row>
    <row r="47" spans="1:136" ht="11.25" customHeight="1">
      <c r="A47" s="60">
        <v>32</v>
      </c>
      <c r="B47" s="57">
        <v>9021</v>
      </c>
      <c r="C47" s="57">
        <v>4475</v>
      </c>
      <c r="D47" s="57">
        <v>4546</v>
      </c>
      <c r="E47" s="670">
        <v>82</v>
      </c>
      <c r="F47" s="57">
        <v>7391</v>
      </c>
      <c r="G47" s="57">
        <v>2781</v>
      </c>
      <c r="H47" s="57">
        <v>4610</v>
      </c>
      <c r="I47" s="62">
        <v>32</v>
      </c>
      <c r="J47" s="57">
        <v>8643</v>
      </c>
      <c r="K47" s="57">
        <v>4284</v>
      </c>
      <c r="L47" s="57">
        <v>4359</v>
      </c>
      <c r="M47" s="58">
        <v>82</v>
      </c>
      <c r="N47" s="57">
        <v>7486</v>
      </c>
      <c r="O47" s="57">
        <v>2919</v>
      </c>
      <c r="P47" s="57">
        <v>4567</v>
      </c>
      <c r="R47" s="527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</row>
    <row r="48" spans="1:136" ht="11.25" customHeight="1">
      <c r="A48" s="60">
        <v>33</v>
      </c>
      <c r="B48" s="57">
        <v>9070</v>
      </c>
      <c r="C48" s="57">
        <v>4447</v>
      </c>
      <c r="D48" s="57">
        <v>4623</v>
      </c>
      <c r="E48" s="670">
        <v>83</v>
      </c>
      <c r="F48" s="57">
        <v>7155</v>
      </c>
      <c r="G48" s="57">
        <v>2627</v>
      </c>
      <c r="H48" s="57">
        <v>4528</v>
      </c>
      <c r="I48" s="62">
        <v>33</v>
      </c>
      <c r="J48" s="57">
        <v>9036</v>
      </c>
      <c r="K48" s="57">
        <v>4495</v>
      </c>
      <c r="L48" s="57">
        <v>4541</v>
      </c>
      <c r="M48" s="58">
        <v>83</v>
      </c>
      <c r="N48" s="57">
        <v>7042</v>
      </c>
      <c r="O48" s="57">
        <v>2588</v>
      </c>
      <c r="P48" s="57">
        <v>4454</v>
      </c>
      <c r="R48" s="527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</row>
    <row r="49" spans="1:136" ht="11.25" customHeight="1">
      <c r="A49" s="60">
        <v>34</v>
      </c>
      <c r="B49" s="57">
        <v>9114</v>
      </c>
      <c r="C49" s="57">
        <v>4423</v>
      </c>
      <c r="D49" s="57">
        <v>4691</v>
      </c>
      <c r="E49" s="670">
        <v>84</v>
      </c>
      <c r="F49" s="57">
        <v>6852</v>
      </c>
      <c r="G49" s="57">
        <v>2378</v>
      </c>
      <c r="H49" s="57">
        <v>4474</v>
      </c>
      <c r="I49" s="62">
        <v>34</v>
      </c>
      <c r="J49" s="57">
        <v>9109</v>
      </c>
      <c r="K49" s="57">
        <v>4476</v>
      </c>
      <c r="L49" s="57">
        <v>4633</v>
      </c>
      <c r="M49" s="58">
        <v>84</v>
      </c>
      <c r="N49" s="57">
        <v>6782</v>
      </c>
      <c r="O49" s="57">
        <v>2428</v>
      </c>
      <c r="P49" s="57">
        <v>4354</v>
      </c>
      <c r="R49" s="527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</row>
    <row r="50" spans="1:136" ht="11.25" customHeight="1">
      <c r="A50" s="60"/>
      <c r="B50" s="57"/>
      <c r="C50" s="57"/>
      <c r="D50" s="57"/>
      <c r="E50" s="670"/>
      <c r="F50" s="57"/>
      <c r="G50" s="57"/>
      <c r="H50" s="57"/>
      <c r="I50" s="62"/>
      <c r="J50" s="57"/>
      <c r="K50" s="57"/>
      <c r="L50" s="57"/>
      <c r="M50" s="58"/>
      <c r="N50" s="57"/>
      <c r="O50" s="57"/>
      <c r="P50" s="57"/>
      <c r="R50" s="527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</row>
    <row r="51" spans="1:136" ht="11.25" customHeight="1">
      <c r="A51" s="60">
        <v>35</v>
      </c>
      <c r="B51" s="57">
        <v>9153</v>
      </c>
      <c r="C51" s="57">
        <v>4512</v>
      </c>
      <c r="D51" s="57">
        <v>4641</v>
      </c>
      <c r="E51" s="670">
        <v>85</v>
      </c>
      <c r="F51" s="57">
        <v>6207</v>
      </c>
      <c r="G51" s="57">
        <v>2239</v>
      </c>
      <c r="H51" s="57">
        <v>3968</v>
      </c>
      <c r="I51" s="62">
        <v>35</v>
      </c>
      <c r="J51" s="57">
        <v>9119</v>
      </c>
      <c r="K51" s="57">
        <v>4435</v>
      </c>
      <c r="L51" s="57">
        <v>4684</v>
      </c>
      <c r="M51" s="58">
        <v>85</v>
      </c>
      <c r="N51" s="57">
        <v>6443</v>
      </c>
      <c r="O51" s="57">
        <v>2166</v>
      </c>
      <c r="P51" s="57">
        <v>4277</v>
      </c>
      <c r="R51" s="527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</row>
    <row r="52" spans="1:136" ht="11.25" customHeight="1">
      <c r="A52" s="60">
        <v>36</v>
      </c>
      <c r="B52" s="57">
        <v>9796</v>
      </c>
      <c r="C52" s="57">
        <v>4918</v>
      </c>
      <c r="D52" s="57">
        <v>4878</v>
      </c>
      <c r="E52" s="670">
        <v>86</v>
      </c>
      <c r="F52" s="57">
        <v>5810</v>
      </c>
      <c r="G52" s="57">
        <v>1998</v>
      </c>
      <c r="H52" s="57">
        <v>3812</v>
      </c>
      <c r="I52" s="62">
        <v>36</v>
      </c>
      <c r="J52" s="57">
        <v>9157</v>
      </c>
      <c r="K52" s="57">
        <v>4531</v>
      </c>
      <c r="L52" s="57">
        <v>4626</v>
      </c>
      <c r="M52" s="58">
        <v>86</v>
      </c>
      <c r="N52" s="57">
        <v>5747</v>
      </c>
      <c r="O52" s="57">
        <v>1992</v>
      </c>
      <c r="P52" s="57">
        <v>3755</v>
      </c>
      <c r="R52" s="527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</row>
    <row r="53" spans="1:136" ht="11.25" customHeight="1">
      <c r="A53" s="60">
        <v>37</v>
      </c>
      <c r="B53" s="57">
        <v>9836</v>
      </c>
      <c r="C53" s="57">
        <v>4871</v>
      </c>
      <c r="D53" s="57">
        <v>4965</v>
      </c>
      <c r="E53" s="670">
        <v>87</v>
      </c>
      <c r="F53" s="57">
        <v>5363</v>
      </c>
      <c r="G53" s="57">
        <v>1720</v>
      </c>
      <c r="H53" s="57">
        <v>3643</v>
      </c>
      <c r="I53" s="62">
        <v>37</v>
      </c>
      <c r="J53" s="57">
        <v>9806</v>
      </c>
      <c r="K53" s="57">
        <v>4904</v>
      </c>
      <c r="L53" s="57">
        <v>4902</v>
      </c>
      <c r="M53" s="58">
        <v>87</v>
      </c>
      <c r="N53" s="57">
        <v>5349</v>
      </c>
      <c r="O53" s="57">
        <v>1781</v>
      </c>
      <c r="P53" s="57">
        <v>3568</v>
      </c>
      <c r="R53" s="527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</row>
    <row r="54" spans="1:136" ht="11.25" customHeight="1">
      <c r="A54" s="60">
        <v>38</v>
      </c>
      <c r="B54" s="57">
        <v>9906</v>
      </c>
      <c r="C54" s="57">
        <v>4887</v>
      </c>
      <c r="D54" s="57">
        <v>5019</v>
      </c>
      <c r="E54" s="670">
        <v>88</v>
      </c>
      <c r="F54" s="57">
        <v>4682</v>
      </c>
      <c r="G54" s="57">
        <v>1396</v>
      </c>
      <c r="H54" s="57">
        <v>3286</v>
      </c>
      <c r="I54" s="62">
        <v>38</v>
      </c>
      <c r="J54" s="57">
        <v>9858</v>
      </c>
      <c r="K54" s="57">
        <v>4894</v>
      </c>
      <c r="L54" s="57">
        <v>4964</v>
      </c>
      <c r="M54" s="58">
        <v>88</v>
      </c>
      <c r="N54" s="57">
        <v>4917</v>
      </c>
      <c r="O54" s="57">
        <v>1509</v>
      </c>
      <c r="P54" s="57">
        <v>3408</v>
      </c>
      <c r="R54" s="527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</row>
    <row r="55" spans="1:136" ht="11.25" customHeight="1">
      <c r="A55" s="60">
        <v>39</v>
      </c>
      <c r="B55" s="57">
        <v>10349</v>
      </c>
      <c r="C55" s="57">
        <v>5147</v>
      </c>
      <c r="D55" s="57">
        <v>5202</v>
      </c>
      <c r="E55" s="670">
        <v>89</v>
      </c>
      <c r="F55" s="57">
        <v>4125</v>
      </c>
      <c r="G55" s="57">
        <v>1226</v>
      </c>
      <c r="H55" s="57">
        <v>2899</v>
      </c>
      <c r="I55" s="62">
        <v>39</v>
      </c>
      <c r="J55" s="57">
        <v>9915</v>
      </c>
      <c r="K55" s="57">
        <v>4887</v>
      </c>
      <c r="L55" s="57">
        <v>5028</v>
      </c>
      <c r="M55" s="58">
        <v>89</v>
      </c>
      <c r="N55" s="57">
        <v>4261</v>
      </c>
      <c r="O55" s="57">
        <v>1220</v>
      </c>
      <c r="P55" s="57">
        <v>3041</v>
      </c>
      <c r="R55" s="527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</row>
    <row r="56" spans="1:136" ht="11.25" customHeight="1">
      <c r="A56" s="60"/>
      <c r="B56" s="57"/>
      <c r="C56" s="57"/>
      <c r="D56" s="57"/>
      <c r="E56" s="670"/>
      <c r="F56" s="57"/>
      <c r="G56" s="57"/>
      <c r="H56" s="57"/>
      <c r="I56" s="62"/>
      <c r="J56" s="57"/>
      <c r="K56" s="57"/>
      <c r="L56" s="57"/>
      <c r="M56" s="58"/>
      <c r="N56" s="57"/>
      <c r="O56" s="57"/>
      <c r="P56" s="57"/>
      <c r="R56" s="527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</row>
    <row r="57" spans="1:136" ht="11.25" customHeight="1">
      <c r="A57" s="60">
        <v>40</v>
      </c>
      <c r="B57" s="57">
        <v>10504</v>
      </c>
      <c r="C57" s="57">
        <v>5161</v>
      </c>
      <c r="D57" s="57">
        <v>5343</v>
      </c>
      <c r="E57" s="670">
        <v>90</v>
      </c>
      <c r="F57" s="57">
        <v>3752</v>
      </c>
      <c r="G57" s="57">
        <v>1017</v>
      </c>
      <c r="H57" s="57">
        <v>2735</v>
      </c>
      <c r="I57" s="62">
        <v>40</v>
      </c>
      <c r="J57" s="57">
        <v>10321</v>
      </c>
      <c r="K57" s="57">
        <v>5115</v>
      </c>
      <c r="L57" s="57">
        <v>5206</v>
      </c>
      <c r="M57" s="58">
        <v>90</v>
      </c>
      <c r="N57" s="57">
        <v>3670</v>
      </c>
      <c r="O57" s="57">
        <v>1021</v>
      </c>
      <c r="P57" s="57">
        <v>2649</v>
      </c>
      <c r="R57" s="527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</row>
    <row r="58" spans="1:136" ht="11.25" customHeight="1">
      <c r="A58" s="60">
        <v>41</v>
      </c>
      <c r="B58" s="57">
        <v>10673</v>
      </c>
      <c r="C58" s="57">
        <v>5355</v>
      </c>
      <c r="D58" s="57">
        <v>5318</v>
      </c>
      <c r="E58" s="670">
        <v>91</v>
      </c>
      <c r="F58" s="57">
        <v>3082</v>
      </c>
      <c r="G58" s="57">
        <v>792</v>
      </c>
      <c r="H58" s="57">
        <v>2290</v>
      </c>
      <c r="I58" s="62">
        <v>41</v>
      </c>
      <c r="J58" s="57">
        <v>10532</v>
      </c>
      <c r="K58" s="57">
        <v>5196</v>
      </c>
      <c r="L58" s="57">
        <v>5336</v>
      </c>
      <c r="M58" s="58">
        <v>91</v>
      </c>
      <c r="N58" s="57">
        <v>3301</v>
      </c>
      <c r="O58" s="57">
        <v>857</v>
      </c>
      <c r="P58" s="57">
        <v>2444</v>
      </c>
      <c r="R58" s="527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</row>
    <row r="59" spans="1:136" ht="11.25" customHeight="1">
      <c r="A59" s="60">
        <v>42</v>
      </c>
      <c r="B59" s="57">
        <v>11157</v>
      </c>
      <c r="C59" s="57">
        <v>5481</v>
      </c>
      <c r="D59" s="57">
        <v>5676</v>
      </c>
      <c r="E59" s="670">
        <v>92</v>
      </c>
      <c r="F59" s="57">
        <v>2467</v>
      </c>
      <c r="G59" s="57">
        <v>557</v>
      </c>
      <c r="H59" s="57">
        <v>1910</v>
      </c>
      <c r="I59" s="62">
        <v>42</v>
      </c>
      <c r="J59" s="57">
        <v>10640</v>
      </c>
      <c r="K59" s="57">
        <v>5350</v>
      </c>
      <c r="L59" s="57">
        <v>5290</v>
      </c>
      <c r="M59" s="58">
        <v>92</v>
      </c>
      <c r="N59" s="57">
        <v>2681</v>
      </c>
      <c r="O59" s="57">
        <v>651</v>
      </c>
      <c r="P59" s="57">
        <v>2030</v>
      </c>
      <c r="R59" s="527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</row>
    <row r="60" spans="1:136" ht="11.25" customHeight="1">
      <c r="A60" s="60">
        <v>43</v>
      </c>
      <c r="B60" s="57">
        <v>10781</v>
      </c>
      <c r="C60" s="57">
        <v>5324</v>
      </c>
      <c r="D60" s="57">
        <v>5457</v>
      </c>
      <c r="E60" s="670">
        <v>93</v>
      </c>
      <c r="F60" s="57">
        <v>2078</v>
      </c>
      <c r="G60" s="57">
        <v>427</v>
      </c>
      <c r="H60" s="57">
        <v>1651</v>
      </c>
      <c r="I60" s="62">
        <v>43</v>
      </c>
      <c r="J60" s="57">
        <v>11150</v>
      </c>
      <c r="K60" s="57">
        <v>5483</v>
      </c>
      <c r="L60" s="57">
        <v>5667</v>
      </c>
      <c r="M60" s="58">
        <v>93</v>
      </c>
      <c r="N60" s="57">
        <v>2094</v>
      </c>
      <c r="O60" s="57">
        <v>442</v>
      </c>
      <c r="P60" s="57">
        <v>1652</v>
      </c>
      <c r="R60" s="527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</row>
    <row r="61" spans="1:136" ht="11.25" customHeight="1">
      <c r="A61" s="60">
        <v>44</v>
      </c>
      <c r="B61" s="57">
        <v>10581</v>
      </c>
      <c r="C61" s="57">
        <v>5177</v>
      </c>
      <c r="D61" s="57">
        <v>5404</v>
      </c>
      <c r="E61" s="670">
        <v>94</v>
      </c>
      <c r="F61" s="57">
        <v>1457</v>
      </c>
      <c r="G61" s="57">
        <v>277</v>
      </c>
      <c r="H61" s="57">
        <v>1180</v>
      </c>
      <c r="I61" s="62">
        <v>44</v>
      </c>
      <c r="J61" s="57">
        <v>10783</v>
      </c>
      <c r="K61" s="57">
        <v>5324</v>
      </c>
      <c r="L61" s="57">
        <v>5459</v>
      </c>
      <c r="M61" s="58">
        <v>94</v>
      </c>
      <c r="N61" s="57">
        <v>1767</v>
      </c>
      <c r="O61" s="57">
        <v>346</v>
      </c>
      <c r="P61" s="57">
        <v>1421</v>
      </c>
      <c r="R61" s="527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</row>
    <row r="62" spans="1:136" ht="11.25" customHeight="1">
      <c r="A62" s="60"/>
      <c r="B62" s="57"/>
      <c r="C62" s="57"/>
      <c r="D62" s="57"/>
      <c r="E62" s="58"/>
      <c r="F62" s="57"/>
      <c r="G62" s="57"/>
      <c r="H62" s="57"/>
      <c r="I62" s="62"/>
      <c r="J62" s="57"/>
      <c r="K62" s="57"/>
      <c r="L62" s="57"/>
      <c r="M62" s="58"/>
      <c r="N62" s="57"/>
      <c r="O62" s="57"/>
      <c r="P62" s="57"/>
      <c r="R62" s="527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</row>
    <row r="63" spans="1:136" ht="11.25" customHeight="1">
      <c r="A63" s="60">
        <v>45</v>
      </c>
      <c r="B63" s="57">
        <v>10246</v>
      </c>
      <c r="C63" s="57">
        <v>5046</v>
      </c>
      <c r="D63" s="57">
        <v>5200</v>
      </c>
      <c r="E63" s="706" t="s">
        <v>536</v>
      </c>
      <c r="F63" s="707">
        <v>3305</v>
      </c>
      <c r="G63" s="712">
        <v>525</v>
      </c>
      <c r="H63" s="713">
        <v>2780</v>
      </c>
      <c r="I63" s="62">
        <v>45</v>
      </c>
      <c r="J63" s="57">
        <v>10613</v>
      </c>
      <c r="K63" s="57">
        <v>5195</v>
      </c>
      <c r="L63" s="57">
        <v>5418</v>
      </c>
      <c r="M63" s="706" t="s">
        <v>536</v>
      </c>
      <c r="N63" s="707">
        <v>3547</v>
      </c>
      <c r="O63" s="712">
        <v>571</v>
      </c>
      <c r="P63" s="713">
        <v>2976</v>
      </c>
      <c r="R63" s="527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</row>
    <row r="64" spans="1:136" ht="11.25" customHeight="1">
      <c r="A64" s="60">
        <v>46</v>
      </c>
      <c r="B64" s="57">
        <v>10042</v>
      </c>
      <c r="C64" s="57">
        <v>4923</v>
      </c>
      <c r="D64" s="57">
        <v>5119</v>
      </c>
      <c r="E64" s="706"/>
      <c r="F64" s="707"/>
      <c r="G64" s="712"/>
      <c r="H64" s="713"/>
      <c r="I64" s="62">
        <v>46</v>
      </c>
      <c r="J64" s="57">
        <v>10192</v>
      </c>
      <c r="K64" s="57">
        <v>5020</v>
      </c>
      <c r="L64" s="57">
        <v>5172</v>
      </c>
      <c r="M64" s="706"/>
      <c r="N64" s="707"/>
      <c r="O64" s="712"/>
      <c r="P64" s="713"/>
      <c r="R64" s="527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</row>
    <row r="65" spans="1:136" ht="11.25" customHeight="1">
      <c r="A65" s="60">
        <v>47</v>
      </c>
      <c r="B65" s="57">
        <v>9999</v>
      </c>
      <c r="C65" s="57">
        <v>4755</v>
      </c>
      <c r="D65" s="57">
        <v>5244</v>
      </c>
      <c r="E65" s="714" t="s">
        <v>71</v>
      </c>
      <c r="F65" s="707">
        <v>668</v>
      </c>
      <c r="G65" s="712">
        <v>49</v>
      </c>
      <c r="H65" s="713">
        <v>619</v>
      </c>
      <c r="I65" s="62">
        <v>47</v>
      </c>
      <c r="J65" s="57">
        <v>10016</v>
      </c>
      <c r="K65" s="57">
        <v>4888</v>
      </c>
      <c r="L65" s="57">
        <v>5128</v>
      </c>
      <c r="M65" s="714" t="s">
        <v>71</v>
      </c>
      <c r="N65" s="707">
        <v>665</v>
      </c>
      <c r="O65" s="712">
        <v>64</v>
      </c>
      <c r="P65" s="713">
        <v>601</v>
      </c>
      <c r="R65" s="527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</row>
    <row r="66" spans="1:136" ht="11.25" customHeight="1">
      <c r="A66" s="60">
        <v>48</v>
      </c>
      <c r="B66" s="57">
        <v>10033</v>
      </c>
      <c r="C66" s="57">
        <v>4859</v>
      </c>
      <c r="D66" s="57">
        <v>5174</v>
      </c>
      <c r="E66" s="714"/>
      <c r="F66" s="707"/>
      <c r="G66" s="712"/>
      <c r="H66" s="713"/>
      <c r="I66" s="62">
        <v>48</v>
      </c>
      <c r="J66" s="57">
        <v>9991</v>
      </c>
      <c r="K66" s="57">
        <v>4747</v>
      </c>
      <c r="L66" s="57">
        <v>5244</v>
      </c>
      <c r="M66" s="714"/>
      <c r="N66" s="707"/>
      <c r="O66" s="712"/>
      <c r="P66" s="713"/>
      <c r="R66" s="527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</row>
    <row r="67" spans="1:136" ht="11.25" customHeight="1">
      <c r="A67" s="60">
        <v>49</v>
      </c>
      <c r="B67" s="57">
        <v>10019</v>
      </c>
      <c r="C67" s="57">
        <v>4830</v>
      </c>
      <c r="D67" s="57">
        <v>5189</v>
      </c>
      <c r="E67" s="715" t="s">
        <v>537</v>
      </c>
      <c r="F67" s="57"/>
      <c r="G67" s="57"/>
      <c r="H67" s="57"/>
      <c r="I67" s="62">
        <v>49</v>
      </c>
      <c r="J67" s="57">
        <v>10030</v>
      </c>
      <c r="K67" s="57">
        <v>4863</v>
      </c>
      <c r="L67" s="57">
        <v>5167</v>
      </c>
      <c r="M67" s="715" t="s">
        <v>537</v>
      </c>
      <c r="N67" s="57"/>
      <c r="O67" s="57"/>
      <c r="P67" s="57"/>
      <c r="R67" s="527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</row>
    <row r="68" spans="1:136" ht="11.25" customHeight="1">
      <c r="A68" s="60"/>
      <c r="B68" s="57"/>
      <c r="C68" s="57"/>
      <c r="D68" s="57"/>
      <c r="E68" s="715"/>
      <c r="F68" s="57">
        <v>4356</v>
      </c>
      <c r="G68" s="57">
        <v>2453</v>
      </c>
      <c r="H68" s="57">
        <v>1903</v>
      </c>
      <c r="I68" s="62"/>
      <c r="J68" s="57"/>
      <c r="K68" s="57"/>
      <c r="L68" s="57"/>
      <c r="M68" s="715"/>
      <c r="N68" s="57">
        <v>4356</v>
      </c>
      <c r="O68" s="57">
        <v>2453</v>
      </c>
      <c r="P68" s="57">
        <v>1903</v>
      </c>
      <c r="R68" s="527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</row>
    <row r="69" spans="1:136" ht="8.25" customHeight="1">
      <c r="A69" s="60"/>
      <c r="B69" s="57"/>
      <c r="C69" s="57"/>
      <c r="D69" s="57"/>
      <c r="E69" s="715"/>
      <c r="F69" s="57"/>
      <c r="G69" s="57"/>
      <c r="H69" s="57"/>
      <c r="I69" s="62"/>
      <c r="J69" s="57"/>
      <c r="K69" s="57"/>
      <c r="L69" s="57"/>
      <c r="M69" s="715"/>
      <c r="N69" s="57"/>
      <c r="O69" s="57"/>
      <c r="P69" s="57"/>
      <c r="R69" s="527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</row>
    <row r="70" spans="1:136" s="6" customFormat="1" ht="15" customHeight="1">
      <c r="A70" s="62"/>
      <c r="B70" s="57"/>
      <c r="C70" s="57"/>
      <c r="D70" s="57"/>
      <c r="E70" s="61" t="s">
        <v>538</v>
      </c>
      <c r="F70" s="57">
        <v>114298</v>
      </c>
      <c r="G70" s="57">
        <v>58440</v>
      </c>
      <c r="H70" s="57">
        <v>55858</v>
      </c>
      <c r="I70" s="62"/>
      <c r="J70" s="57"/>
      <c r="K70" s="57"/>
      <c r="L70" s="57"/>
      <c r="M70" s="61" t="s">
        <v>593</v>
      </c>
      <c r="N70" s="57">
        <v>112686</v>
      </c>
      <c r="O70" s="57">
        <v>57619</v>
      </c>
      <c r="P70" s="57">
        <v>55067</v>
      </c>
      <c r="R70" s="527"/>
      <c r="S70" s="28"/>
      <c r="T70" s="28"/>
      <c r="U70" s="28"/>
      <c r="V70" s="28"/>
      <c r="W70" s="528"/>
      <c r="X70" s="528"/>
      <c r="Y70" s="528"/>
      <c r="Z70" s="528"/>
      <c r="AA70" s="528"/>
      <c r="AB70" s="528"/>
      <c r="AC70" s="528"/>
      <c r="AD70" s="528"/>
      <c r="AE70" s="528"/>
      <c r="AF70" s="528"/>
      <c r="AG70" s="528"/>
      <c r="AH70" s="528"/>
      <c r="AI70" s="528"/>
      <c r="AJ70" s="528"/>
      <c r="AK70" s="528"/>
      <c r="AL70" s="528"/>
      <c r="AM70" s="528"/>
      <c r="AN70" s="528"/>
      <c r="AO70" s="528"/>
      <c r="AP70" s="528"/>
      <c r="AQ70" s="528"/>
      <c r="AR70" s="528"/>
      <c r="AS70" s="528"/>
      <c r="AT70" s="528"/>
      <c r="AU70" s="528"/>
      <c r="AV70" s="528"/>
      <c r="AW70" s="528"/>
      <c r="AX70" s="528"/>
      <c r="AY70" s="528"/>
      <c r="AZ70" s="528"/>
      <c r="BA70" s="528"/>
      <c r="BB70" s="528"/>
      <c r="BC70" s="528"/>
      <c r="BD70" s="528"/>
      <c r="BE70" s="528"/>
      <c r="BF70" s="528"/>
      <c r="BG70" s="528"/>
      <c r="BH70" s="528"/>
      <c r="BI70" s="528"/>
      <c r="BJ70" s="528"/>
      <c r="BK70" s="528"/>
      <c r="BL70" s="528"/>
      <c r="BM70" s="528"/>
      <c r="BN70" s="528"/>
      <c r="BO70" s="528"/>
      <c r="BP70" s="528"/>
      <c r="BQ70" s="528"/>
      <c r="BR70" s="528"/>
      <c r="BS70" s="528"/>
      <c r="BT70" s="528"/>
      <c r="BU70" s="528"/>
      <c r="BV70" s="528"/>
      <c r="BW70" s="528"/>
      <c r="BX70" s="528"/>
      <c r="BY70" s="528"/>
      <c r="BZ70" s="528"/>
      <c r="CA70" s="528"/>
      <c r="CB70" s="528"/>
      <c r="CC70" s="528"/>
      <c r="CD70" s="528"/>
      <c r="CE70" s="528"/>
      <c r="CF70" s="528"/>
      <c r="CG70" s="528"/>
      <c r="CH70" s="528"/>
      <c r="CI70" s="528"/>
      <c r="CJ70" s="528"/>
      <c r="CK70" s="528"/>
      <c r="CL70" s="528"/>
      <c r="CM70" s="528"/>
      <c r="CN70" s="528"/>
      <c r="CO70" s="528"/>
      <c r="CP70" s="528"/>
      <c r="CQ70" s="528"/>
      <c r="CR70" s="528"/>
      <c r="CS70" s="528"/>
      <c r="CT70" s="528"/>
      <c r="CU70" s="528"/>
      <c r="CV70" s="528"/>
      <c r="CW70" s="528"/>
      <c r="CX70" s="528"/>
      <c r="CY70" s="528"/>
      <c r="CZ70" s="528"/>
      <c r="DA70" s="528"/>
      <c r="DB70" s="528"/>
      <c r="DC70" s="528"/>
      <c r="DD70" s="528"/>
      <c r="DE70" s="528"/>
      <c r="DF70" s="528"/>
      <c r="DG70" s="528"/>
      <c r="DH70" s="528"/>
      <c r="DI70" s="528"/>
      <c r="DJ70" s="528"/>
      <c r="DK70" s="528"/>
      <c r="DL70" s="528"/>
      <c r="DM70" s="528"/>
      <c r="DN70" s="528"/>
      <c r="DO70" s="528"/>
      <c r="DP70" s="528"/>
      <c r="DQ70" s="528"/>
      <c r="DR70" s="528"/>
      <c r="DS70" s="528"/>
      <c r="DT70" s="528"/>
      <c r="DU70" s="528"/>
      <c r="DV70" s="528"/>
      <c r="DW70" s="528"/>
      <c r="DX70" s="528"/>
      <c r="DY70" s="528"/>
      <c r="DZ70" s="528"/>
      <c r="EA70" s="528"/>
      <c r="EB70" s="528"/>
      <c r="EC70" s="528"/>
      <c r="ED70" s="528"/>
      <c r="EE70" s="528"/>
      <c r="EF70" s="528"/>
    </row>
    <row r="71" spans="1:136" s="6" customFormat="1" ht="15" customHeight="1">
      <c r="A71" s="62"/>
      <c r="B71" s="57"/>
      <c r="C71" s="57"/>
      <c r="D71" s="57"/>
      <c r="E71" s="61" t="s">
        <v>539</v>
      </c>
      <c r="F71" s="57">
        <v>475189</v>
      </c>
      <c r="G71" s="57">
        <v>233248</v>
      </c>
      <c r="H71" s="57">
        <v>241941</v>
      </c>
      <c r="I71" s="62"/>
      <c r="J71" s="57"/>
      <c r="K71" s="57"/>
      <c r="L71" s="57"/>
      <c r="M71" s="61" t="s">
        <v>539</v>
      </c>
      <c r="N71" s="57">
        <v>467874</v>
      </c>
      <c r="O71" s="57">
        <v>229912</v>
      </c>
      <c r="P71" s="57">
        <v>237962</v>
      </c>
      <c r="R71" s="527"/>
      <c r="S71" s="28"/>
      <c r="T71" s="28"/>
      <c r="U71" s="28"/>
      <c r="V71" s="28"/>
      <c r="W71" s="528"/>
      <c r="X71" s="528"/>
      <c r="Y71" s="528"/>
      <c r="Z71" s="528"/>
      <c r="AA71" s="528"/>
      <c r="AB71" s="528"/>
      <c r="AC71" s="528"/>
      <c r="AD71" s="528"/>
      <c r="AE71" s="528"/>
      <c r="AF71" s="528"/>
      <c r="AG71" s="528"/>
      <c r="AH71" s="528"/>
      <c r="AI71" s="528"/>
      <c r="AJ71" s="528"/>
      <c r="AK71" s="528"/>
      <c r="AL71" s="528"/>
      <c r="AM71" s="528"/>
      <c r="AN71" s="528"/>
      <c r="AO71" s="528"/>
      <c r="AP71" s="528"/>
      <c r="AQ71" s="528"/>
      <c r="AR71" s="528"/>
      <c r="AS71" s="528"/>
      <c r="AT71" s="528"/>
      <c r="AU71" s="528"/>
      <c r="AV71" s="528"/>
      <c r="AW71" s="528"/>
      <c r="AX71" s="528"/>
      <c r="AY71" s="528"/>
      <c r="AZ71" s="528"/>
      <c r="BA71" s="528"/>
      <c r="BB71" s="528"/>
      <c r="BC71" s="528"/>
      <c r="BD71" s="528"/>
      <c r="BE71" s="528"/>
      <c r="BF71" s="528"/>
      <c r="BG71" s="528"/>
      <c r="BH71" s="528"/>
      <c r="BI71" s="528"/>
      <c r="BJ71" s="528"/>
      <c r="BK71" s="528"/>
      <c r="BL71" s="528"/>
      <c r="BM71" s="528"/>
      <c r="BN71" s="528"/>
      <c r="BO71" s="528"/>
      <c r="BP71" s="528"/>
      <c r="BQ71" s="528"/>
      <c r="BR71" s="528"/>
      <c r="BS71" s="528"/>
      <c r="BT71" s="528"/>
      <c r="BU71" s="528"/>
      <c r="BV71" s="528"/>
      <c r="BW71" s="528"/>
      <c r="BX71" s="528"/>
      <c r="BY71" s="528"/>
      <c r="BZ71" s="528"/>
      <c r="CA71" s="528"/>
      <c r="CB71" s="528"/>
      <c r="CC71" s="528"/>
      <c r="CD71" s="528"/>
      <c r="CE71" s="528"/>
      <c r="CF71" s="528"/>
      <c r="CG71" s="528"/>
      <c r="CH71" s="528"/>
      <c r="CI71" s="528"/>
      <c r="CJ71" s="528"/>
      <c r="CK71" s="528"/>
      <c r="CL71" s="528"/>
      <c r="CM71" s="528"/>
      <c r="CN71" s="528"/>
      <c r="CO71" s="528"/>
      <c r="CP71" s="528"/>
      <c r="CQ71" s="528"/>
      <c r="CR71" s="528"/>
      <c r="CS71" s="528"/>
      <c r="CT71" s="528"/>
      <c r="CU71" s="528"/>
      <c r="CV71" s="528"/>
      <c r="CW71" s="528"/>
      <c r="CX71" s="528"/>
      <c r="CY71" s="528"/>
      <c r="CZ71" s="528"/>
      <c r="DA71" s="528"/>
      <c r="DB71" s="528"/>
      <c r="DC71" s="528"/>
      <c r="DD71" s="528"/>
      <c r="DE71" s="528"/>
      <c r="DF71" s="528"/>
      <c r="DG71" s="528"/>
      <c r="DH71" s="528"/>
      <c r="DI71" s="528"/>
      <c r="DJ71" s="528"/>
      <c r="DK71" s="528"/>
      <c r="DL71" s="528"/>
      <c r="DM71" s="528"/>
      <c r="DN71" s="528"/>
      <c r="DO71" s="528"/>
      <c r="DP71" s="528"/>
      <c r="DQ71" s="528"/>
      <c r="DR71" s="528"/>
      <c r="DS71" s="528"/>
      <c r="DT71" s="528"/>
      <c r="DU71" s="528"/>
      <c r="DV71" s="528"/>
      <c r="DW71" s="528"/>
      <c r="DX71" s="528"/>
      <c r="DY71" s="528"/>
      <c r="DZ71" s="528"/>
      <c r="EA71" s="528"/>
      <c r="EB71" s="528"/>
      <c r="EC71" s="528"/>
      <c r="ED71" s="528"/>
      <c r="EE71" s="528"/>
      <c r="EF71" s="528"/>
    </row>
    <row r="72" spans="1:136" s="6" customFormat="1" ht="15" customHeight="1">
      <c r="A72" s="62"/>
      <c r="B72" s="63"/>
      <c r="C72" s="63"/>
      <c r="D72" s="63"/>
      <c r="E72" s="61" t="s">
        <v>540</v>
      </c>
      <c r="F72" s="63">
        <v>234545</v>
      </c>
      <c r="G72" s="63">
        <v>97135</v>
      </c>
      <c r="H72" s="57">
        <v>137410</v>
      </c>
      <c r="I72" s="62"/>
      <c r="J72" s="63"/>
      <c r="K72" s="63"/>
      <c r="L72" s="63"/>
      <c r="M72" s="61" t="s">
        <v>594</v>
      </c>
      <c r="N72" s="63">
        <v>238704</v>
      </c>
      <c r="O72" s="63">
        <v>99366</v>
      </c>
      <c r="P72" s="57">
        <v>139338</v>
      </c>
      <c r="R72" s="527"/>
      <c r="S72" s="28"/>
      <c r="T72" s="28"/>
      <c r="U72" s="28"/>
      <c r="V72" s="28"/>
      <c r="W72" s="528"/>
      <c r="X72" s="528"/>
      <c r="Y72" s="528"/>
      <c r="Z72" s="528"/>
      <c r="AA72" s="528"/>
      <c r="AB72" s="528"/>
      <c r="AC72" s="528"/>
      <c r="AD72" s="528"/>
      <c r="AE72" s="528"/>
      <c r="AF72" s="528"/>
      <c r="AG72" s="528"/>
      <c r="AH72" s="528"/>
      <c r="AI72" s="528"/>
      <c r="AJ72" s="528"/>
      <c r="AK72" s="528"/>
      <c r="AL72" s="528"/>
      <c r="AM72" s="528"/>
      <c r="AN72" s="528"/>
      <c r="AO72" s="528"/>
      <c r="AP72" s="528"/>
      <c r="AQ72" s="528"/>
      <c r="AR72" s="528"/>
      <c r="AS72" s="528"/>
      <c r="AT72" s="528"/>
      <c r="AU72" s="528"/>
      <c r="AV72" s="528"/>
      <c r="AW72" s="528"/>
      <c r="AX72" s="528"/>
      <c r="AY72" s="528"/>
      <c r="AZ72" s="528"/>
      <c r="BA72" s="528"/>
      <c r="BB72" s="528"/>
      <c r="BC72" s="528"/>
      <c r="BD72" s="528"/>
      <c r="BE72" s="528"/>
      <c r="BF72" s="528"/>
      <c r="BG72" s="528"/>
      <c r="BH72" s="528"/>
      <c r="BI72" s="528"/>
      <c r="BJ72" s="528"/>
      <c r="BK72" s="528"/>
      <c r="BL72" s="528"/>
      <c r="BM72" s="528"/>
      <c r="BN72" s="528"/>
      <c r="BO72" s="528"/>
      <c r="BP72" s="528"/>
      <c r="BQ72" s="528"/>
      <c r="BR72" s="528"/>
      <c r="BS72" s="528"/>
      <c r="BT72" s="528"/>
      <c r="BU72" s="528"/>
      <c r="BV72" s="528"/>
      <c r="BW72" s="528"/>
      <c r="BX72" s="528"/>
      <c r="BY72" s="528"/>
      <c r="BZ72" s="528"/>
      <c r="CA72" s="528"/>
      <c r="CB72" s="528"/>
      <c r="CC72" s="528"/>
      <c r="CD72" s="528"/>
      <c r="CE72" s="528"/>
      <c r="CF72" s="528"/>
      <c r="CG72" s="528"/>
      <c r="CH72" s="528"/>
      <c r="CI72" s="528"/>
      <c r="CJ72" s="528"/>
      <c r="CK72" s="528"/>
      <c r="CL72" s="528"/>
      <c r="CM72" s="528"/>
      <c r="CN72" s="528"/>
      <c r="CO72" s="528"/>
      <c r="CP72" s="528"/>
      <c r="CQ72" s="528"/>
      <c r="CR72" s="528"/>
      <c r="CS72" s="528"/>
      <c r="CT72" s="528"/>
      <c r="CU72" s="528"/>
      <c r="CV72" s="528"/>
      <c r="CW72" s="528"/>
      <c r="CX72" s="528"/>
      <c r="CY72" s="528"/>
      <c r="CZ72" s="528"/>
      <c r="DA72" s="528"/>
      <c r="DB72" s="528"/>
      <c r="DC72" s="528"/>
      <c r="DD72" s="528"/>
      <c r="DE72" s="528"/>
      <c r="DF72" s="528"/>
      <c r="DG72" s="528"/>
      <c r="DH72" s="528"/>
      <c r="DI72" s="528"/>
      <c r="DJ72" s="528"/>
      <c r="DK72" s="528"/>
      <c r="DL72" s="528"/>
      <c r="DM72" s="528"/>
      <c r="DN72" s="528"/>
      <c r="DO72" s="528"/>
      <c r="DP72" s="528"/>
      <c r="DQ72" s="528"/>
      <c r="DR72" s="528"/>
      <c r="DS72" s="528"/>
      <c r="DT72" s="528"/>
      <c r="DU72" s="528"/>
      <c r="DV72" s="528"/>
      <c r="DW72" s="528"/>
      <c r="DX72" s="528"/>
      <c r="DY72" s="528"/>
      <c r="DZ72" s="528"/>
      <c r="EA72" s="528"/>
      <c r="EB72" s="528"/>
      <c r="EC72" s="528"/>
      <c r="ED72" s="528"/>
      <c r="EE72" s="528"/>
      <c r="EF72" s="528"/>
    </row>
    <row r="73" spans="1:136" ht="5.25" customHeight="1" thickBot="1">
      <c r="A73" s="67"/>
      <c r="B73" s="64"/>
      <c r="C73" s="64"/>
      <c r="D73" s="64"/>
      <c r="E73" s="65"/>
      <c r="F73" s="66"/>
      <c r="G73" s="66"/>
      <c r="H73" s="66"/>
      <c r="I73" s="67"/>
      <c r="J73" s="66"/>
      <c r="K73" s="66"/>
      <c r="L73" s="66"/>
      <c r="M73" s="65"/>
      <c r="N73" s="66"/>
      <c r="O73" s="66"/>
      <c r="P73" s="66"/>
      <c r="R73" s="527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</row>
    <row r="74" spans="1:136" ht="12.75" customHeight="1">
      <c r="A74" s="3" t="s">
        <v>595</v>
      </c>
      <c r="H74" s="68"/>
      <c r="I74" s="3"/>
      <c r="P74" s="68"/>
      <c r="R74" s="527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</row>
    <row r="75" spans="18:136" ht="13.5">
      <c r="R75" s="527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</row>
    <row r="76" spans="6:136" ht="13.5">
      <c r="F76" s="10"/>
      <c r="G76" s="10"/>
      <c r="H76" s="10"/>
      <c r="J76" s="45"/>
      <c r="K76" s="45"/>
      <c r="L76" s="45"/>
      <c r="M76" s="45"/>
      <c r="N76" s="45"/>
      <c r="O76" s="45"/>
      <c r="P76" s="45"/>
      <c r="R76" s="527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</row>
    <row r="77" spans="8:136" ht="13.5">
      <c r="H77" s="10"/>
      <c r="P77" s="10"/>
      <c r="R77" s="527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</row>
    <row r="78" spans="18:136" ht="13.5">
      <c r="R78" s="527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</row>
    <row r="79" spans="18:136" ht="13.5">
      <c r="R79" s="527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</row>
    <row r="80" spans="18:136" ht="13.5">
      <c r="R80" s="527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</row>
    <row r="81" spans="18:136" ht="13.5">
      <c r="R81" s="527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</row>
    <row r="82" spans="18:136" ht="13.5">
      <c r="R82" s="527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</row>
    <row r="83" spans="18:136" ht="13.5">
      <c r="R83" s="527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</row>
    <row r="84" spans="18:136" ht="13.5">
      <c r="R84" s="527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</row>
    <row r="85" spans="18:136" ht="13.5">
      <c r="R85" s="527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</row>
    <row r="86" spans="18:136" ht="13.5">
      <c r="R86" s="527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</row>
    <row r="87" spans="18:136" ht="13.5">
      <c r="R87" s="527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</row>
    <row r="88" spans="18:136" ht="13.5">
      <c r="R88" s="527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</row>
    <row r="89" spans="18:136" ht="13.5">
      <c r="R89" s="527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</row>
    <row r="90" spans="18:136" ht="13.5">
      <c r="R90" s="527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</row>
    <row r="91" spans="18:136" ht="13.5">
      <c r="R91" s="527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</row>
    <row r="92" spans="18:136" ht="13.5">
      <c r="R92" s="527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</row>
    <row r="93" spans="18:136" ht="13.5">
      <c r="R93" s="527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</row>
    <row r="94" spans="18:136" ht="13.5">
      <c r="R94" s="527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</row>
    <row r="95" spans="18:136" ht="13.5">
      <c r="R95" s="527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</row>
    <row r="96" spans="18:136" ht="13.5">
      <c r="R96" s="527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</row>
    <row r="97" spans="18:136" ht="13.5">
      <c r="R97" s="527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</row>
    <row r="98" spans="18:136" ht="13.5">
      <c r="R98" s="527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</row>
    <row r="99" spans="18:136" ht="13.5">
      <c r="R99" s="527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</row>
    <row r="100" spans="18:136" ht="13.5">
      <c r="R100" s="527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</row>
    <row r="101" spans="18:136" ht="13.5">
      <c r="R101" s="527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</row>
    <row r="102" spans="18:136" ht="13.5">
      <c r="R102" s="527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</row>
    <row r="103" spans="18:136" ht="13.5">
      <c r="R103" s="527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</row>
    <row r="104" spans="18:136" ht="13.5">
      <c r="R104" s="527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</row>
    <row r="105" spans="18:136" ht="13.5">
      <c r="R105" s="527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</row>
    <row r="106" spans="18:136" ht="13.5">
      <c r="R106" s="527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</row>
    <row r="107" spans="18:136" ht="13.5">
      <c r="R107" s="527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</row>
    <row r="108" spans="18:136" ht="13.5">
      <c r="R108" s="527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</row>
    <row r="109" spans="18:136" ht="13.5">
      <c r="R109" s="527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</row>
    <row r="110" spans="18:136" ht="13.5">
      <c r="R110" s="527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</row>
    <row r="111" spans="18:136" ht="13.5">
      <c r="R111" s="527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</row>
    <row r="112" spans="18:136" ht="13.5">
      <c r="R112" s="527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</row>
    <row r="113" spans="18:136" ht="13.5">
      <c r="R113" s="527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</row>
    <row r="114" spans="18:136" ht="13.5">
      <c r="R114" s="527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</row>
    <row r="115" spans="18:136" ht="13.5">
      <c r="R115" s="527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</row>
    <row r="116" spans="18:136" ht="13.5">
      <c r="R116" s="527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</row>
    <row r="117" spans="18:136" ht="13.5">
      <c r="R117" s="527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</row>
    <row r="118" spans="18:136" ht="13.5">
      <c r="R118" s="527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</row>
    <row r="119" spans="18:136" ht="13.5">
      <c r="R119" s="527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</row>
    <row r="120" spans="18:136" ht="13.5">
      <c r="R120" s="527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</row>
    <row r="121" spans="18:136" ht="13.5">
      <c r="R121" s="527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</row>
    <row r="122" spans="18:136" ht="13.5">
      <c r="R122" s="527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</row>
    <row r="123" spans="18:136" ht="13.5">
      <c r="R123" s="527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</row>
    <row r="124" spans="18:136" ht="13.5">
      <c r="R124" s="527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</row>
    <row r="125" spans="18:136" ht="13.5">
      <c r="R125" s="527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</row>
    <row r="126" spans="18:136" ht="13.5">
      <c r="R126" s="527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</row>
    <row r="127" spans="18:136" ht="12"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</row>
  </sheetData>
  <sheetProtection/>
  <mergeCells count="22">
    <mergeCell ref="E67:E69"/>
    <mergeCell ref="M67:M69"/>
    <mergeCell ref="O65:O66"/>
    <mergeCell ref="P65:P66"/>
    <mergeCell ref="M65:M66"/>
    <mergeCell ref="N65:N66"/>
    <mergeCell ref="G63:G64"/>
    <mergeCell ref="H63:H64"/>
    <mergeCell ref="E65:E66"/>
    <mergeCell ref="F65:F66"/>
    <mergeCell ref="G65:G66"/>
    <mergeCell ref="H65:H66"/>
    <mergeCell ref="M63:M64"/>
    <mergeCell ref="N63:N64"/>
    <mergeCell ref="D3:F4"/>
    <mergeCell ref="G3:H4"/>
    <mergeCell ref="L3:N4"/>
    <mergeCell ref="O3:P4"/>
    <mergeCell ref="E63:E64"/>
    <mergeCell ref="F63:F64"/>
    <mergeCell ref="O63:O64"/>
    <mergeCell ref="P63:P64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J42"/>
  <sheetViews>
    <sheetView showGridLines="0" zoomScalePageLayoutView="0" workbookViewId="0" topLeftCell="A19">
      <selection activeCell="G9" sqref="G9"/>
    </sheetView>
  </sheetViews>
  <sheetFormatPr defaultColWidth="8.00390625" defaultRowHeight="13.5"/>
  <cols>
    <col min="1" max="1" width="3.125" style="5" customWidth="1"/>
    <col min="2" max="2" width="9.375" style="5" customWidth="1"/>
    <col min="3" max="3" width="10.75390625" style="5" customWidth="1"/>
    <col min="4" max="5" width="10.50390625" style="5" customWidth="1"/>
    <col min="6" max="6" width="10.625" style="5" customWidth="1"/>
    <col min="7" max="7" width="10.75390625" style="5" customWidth="1"/>
    <col min="8" max="9" width="10.50390625" style="5" customWidth="1"/>
    <col min="10" max="10" width="10.625" style="5" customWidth="1"/>
    <col min="11" max="13" width="8.125" style="5" customWidth="1"/>
    <col min="14" max="14" width="7.50390625" style="5" customWidth="1"/>
    <col min="15" max="15" width="8.125" style="5" customWidth="1"/>
    <col min="16" max="16" width="9.125" style="5" customWidth="1"/>
    <col min="17" max="19" width="8.125" style="5" customWidth="1"/>
    <col min="20" max="20" width="7.50390625" style="5" customWidth="1"/>
    <col min="21" max="22" width="8.125" style="5" customWidth="1"/>
    <col min="23" max="16384" width="8.00390625" style="5" customWidth="1"/>
  </cols>
  <sheetData>
    <row r="1" spans="2:36" ht="18.75" customHeight="1">
      <c r="B1" s="47"/>
      <c r="C1" s="333"/>
      <c r="D1" s="47"/>
      <c r="E1" s="47"/>
      <c r="F1" s="70"/>
      <c r="H1" s="47"/>
      <c r="I1" s="47"/>
      <c r="J1" s="69" t="s">
        <v>418</v>
      </c>
      <c r="K1" s="70" t="s">
        <v>419</v>
      </c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</row>
    <row r="2" spans="2:36" ht="11.25" customHeight="1">
      <c r="B2" s="47"/>
      <c r="C2" s="47"/>
      <c r="D2" s="47"/>
      <c r="E2" s="47"/>
      <c r="F2" s="70"/>
      <c r="H2" s="47"/>
      <c r="I2" s="47"/>
      <c r="J2" s="69"/>
      <c r="K2" s="70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22" ht="12.75" customHeight="1" thickBot="1">
      <c r="A3" s="334" t="s">
        <v>72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211"/>
      <c r="V3" s="211" t="s">
        <v>120</v>
      </c>
    </row>
    <row r="4" spans="2:22" s="3" customFormat="1" ht="12.75" customHeight="1">
      <c r="B4" s="716" t="s">
        <v>73</v>
      </c>
      <c r="C4" s="336" t="s">
        <v>420</v>
      </c>
      <c r="D4" s="337"/>
      <c r="E4" s="337"/>
      <c r="F4" s="338"/>
      <c r="G4" s="336" t="s">
        <v>421</v>
      </c>
      <c r="H4" s="337"/>
      <c r="I4" s="337"/>
      <c r="J4" s="339"/>
      <c r="K4" s="339" t="s">
        <v>422</v>
      </c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718" t="s">
        <v>74</v>
      </c>
    </row>
    <row r="5" spans="2:22" s="3" customFormat="1" ht="12.75" customHeight="1">
      <c r="B5" s="717"/>
      <c r="C5" s="336" t="s">
        <v>75</v>
      </c>
      <c r="D5" s="337"/>
      <c r="E5" s="337"/>
      <c r="F5" s="340"/>
      <c r="G5" s="336" t="s">
        <v>75</v>
      </c>
      <c r="H5" s="337"/>
      <c r="I5" s="337"/>
      <c r="J5" s="340"/>
      <c r="K5" s="341" t="s">
        <v>76</v>
      </c>
      <c r="L5" s="337"/>
      <c r="M5" s="337"/>
      <c r="N5" s="337"/>
      <c r="O5" s="340"/>
      <c r="P5" s="340"/>
      <c r="Q5" s="340"/>
      <c r="R5" s="336" t="s">
        <v>77</v>
      </c>
      <c r="S5" s="337"/>
      <c r="T5" s="337"/>
      <c r="U5" s="337"/>
      <c r="V5" s="719"/>
    </row>
    <row r="6" spans="1:22" s="3" customFormat="1" ht="26.25" customHeight="1">
      <c r="A6" s="343"/>
      <c r="B6" s="344" t="s">
        <v>423</v>
      </c>
      <c r="C6" s="345" t="s">
        <v>78</v>
      </c>
      <c r="D6" s="345" t="s">
        <v>20</v>
      </c>
      <c r="E6" s="345" t="s">
        <v>21</v>
      </c>
      <c r="F6" s="83" t="s">
        <v>23</v>
      </c>
      <c r="G6" s="345" t="s">
        <v>78</v>
      </c>
      <c r="H6" s="345" t="s">
        <v>20</v>
      </c>
      <c r="I6" s="345" t="s">
        <v>21</v>
      </c>
      <c r="J6" s="83" t="s">
        <v>23</v>
      </c>
      <c r="K6" s="346" t="s">
        <v>424</v>
      </c>
      <c r="L6" s="345" t="s">
        <v>20</v>
      </c>
      <c r="M6" s="345" t="s">
        <v>21</v>
      </c>
      <c r="N6" s="347" t="s">
        <v>425</v>
      </c>
      <c r="O6" s="83" t="s">
        <v>23</v>
      </c>
      <c r="P6" s="348" t="s">
        <v>426</v>
      </c>
      <c r="Q6" s="83" t="s">
        <v>79</v>
      </c>
      <c r="R6" s="345" t="s">
        <v>80</v>
      </c>
      <c r="S6" s="349" t="s">
        <v>427</v>
      </c>
      <c r="T6" s="348" t="s">
        <v>428</v>
      </c>
      <c r="U6" s="345" t="s">
        <v>79</v>
      </c>
      <c r="V6" s="345" t="s">
        <v>429</v>
      </c>
    </row>
    <row r="7" spans="1:22" s="3" customFormat="1" ht="3" customHeight="1">
      <c r="A7" s="84"/>
      <c r="B7" s="350"/>
      <c r="C7" s="102"/>
      <c r="D7" s="54"/>
      <c r="E7" s="54"/>
      <c r="F7" s="351"/>
      <c r="G7" s="54"/>
      <c r="H7" s="54"/>
      <c r="I7" s="54"/>
      <c r="J7" s="351"/>
      <c r="K7" s="54"/>
      <c r="L7" s="54"/>
      <c r="M7" s="54"/>
      <c r="N7" s="352"/>
      <c r="O7" s="351"/>
      <c r="P7" s="353"/>
      <c r="Q7" s="351"/>
      <c r="R7" s="54"/>
      <c r="S7" s="354"/>
      <c r="T7" s="353"/>
      <c r="U7" s="54"/>
      <c r="V7" s="101"/>
    </row>
    <row r="8" spans="2:22" s="3" customFormat="1" ht="15.75" customHeight="1">
      <c r="B8" s="355" t="s">
        <v>430</v>
      </c>
      <c r="C8" s="356">
        <v>866369</v>
      </c>
      <c r="D8" s="357">
        <v>408230</v>
      </c>
      <c r="E8" s="357">
        <v>458139</v>
      </c>
      <c r="F8" s="357">
        <v>287431</v>
      </c>
      <c r="G8" s="357" t="s">
        <v>5</v>
      </c>
      <c r="H8" s="357" t="s">
        <v>5</v>
      </c>
      <c r="I8" s="357" t="s">
        <v>5</v>
      </c>
      <c r="J8" s="357" t="s">
        <v>5</v>
      </c>
      <c r="K8" s="358">
        <v>866369</v>
      </c>
      <c r="L8" s="358">
        <v>408230</v>
      </c>
      <c r="M8" s="358">
        <v>458139</v>
      </c>
      <c r="N8" s="359">
        <v>89.1</v>
      </c>
      <c r="O8" s="358">
        <v>287431</v>
      </c>
      <c r="P8" s="360">
        <v>2439.58</v>
      </c>
      <c r="Q8" s="361">
        <v>355.1</v>
      </c>
      <c r="R8" s="358">
        <v>246193</v>
      </c>
      <c r="S8" s="358">
        <v>97072</v>
      </c>
      <c r="T8" s="359">
        <v>51.77</v>
      </c>
      <c r="U8" s="361">
        <v>4755.5</v>
      </c>
      <c r="V8" s="362" t="s">
        <v>431</v>
      </c>
    </row>
    <row r="9" spans="2:22" s="3" customFormat="1" ht="15.75" customHeight="1">
      <c r="B9" s="355" t="s">
        <v>432</v>
      </c>
      <c r="C9" s="356" t="s">
        <v>5</v>
      </c>
      <c r="D9" s="357" t="s">
        <v>5</v>
      </c>
      <c r="E9" s="357" t="s">
        <v>5</v>
      </c>
      <c r="F9" s="357" t="s">
        <v>5</v>
      </c>
      <c r="G9" s="358">
        <v>849788</v>
      </c>
      <c r="H9" s="358">
        <v>400136</v>
      </c>
      <c r="I9" s="358">
        <v>449652</v>
      </c>
      <c r="J9" s="358">
        <v>295038</v>
      </c>
      <c r="K9" s="358">
        <v>849788</v>
      </c>
      <c r="L9" s="358">
        <v>400136</v>
      </c>
      <c r="M9" s="358">
        <v>449652</v>
      </c>
      <c r="N9" s="359">
        <v>89</v>
      </c>
      <c r="O9" s="358">
        <v>295038</v>
      </c>
      <c r="P9" s="360">
        <v>2439.65</v>
      </c>
      <c r="Q9" s="361">
        <v>348.3</v>
      </c>
      <c r="R9" s="358">
        <v>252908</v>
      </c>
      <c r="S9" s="358">
        <v>102974</v>
      </c>
      <c r="T9" s="359">
        <v>54.3</v>
      </c>
      <c r="U9" s="361">
        <v>4661.9</v>
      </c>
      <c r="V9" s="362" t="s">
        <v>433</v>
      </c>
    </row>
    <row r="10" spans="2:22" s="4" customFormat="1" ht="15.75" customHeight="1">
      <c r="B10" s="363" t="s">
        <v>434</v>
      </c>
      <c r="C10" s="364" t="s">
        <v>5</v>
      </c>
      <c r="D10" s="365" t="s">
        <v>5</v>
      </c>
      <c r="E10" s="365" t="s">
        <v>5</v>
      </c>
      <c r="F10" s="365" t="s">
        <v>5</v>
      </c>
      <c r="G10" s="365" t="s">
        <v>5</v>
      </c>
      <c r="H10" s="365" t="s">
        <v>5</v>
      </c>
      <c r="I10" s="365" t="s">
        <v>5</v>
      </c>
      <c r="J10" s="365" t="s">
        <v>5</v>
      </c>
      <c r="K10" s="366">
        <v>832832</v>
      </c>
      <c r="L10" s="367">
        <v>393073</v>
      </c>
      <c r="M10" s="367">
        <v>439759</v>
      </c>
      <c r="N10" s="368">
        <f>L10/M10*100</f>
        <v>89.38373063427923</v>
      </c>
      <c r="O10" s="367">
        <v>302109</v>
      </c>
      <c r="P10" s="369">
        <v>2440.68</v>
      </c>
      <c r="Q10" s="370">
        <v>341.2</v>
      </c>
      <c r="R10" s="367">
        <v>261729</v>
      </c>
      <c r="S10" s="367">
        <v>109883</v>
      </c>
      <c r="T10" s="371">
        <v>56.79</v>
      </c>
      <c r="U10" s="370">
        <v>4608.7</v>
      </c>
      <c r="V10" s="372" t="s">
        <v>435</v>
      </c>
    </row>
    <row r="11" spans="2:22" s="4" customFormat="1" ht="3" customHeight="1">
      <c r="B11" s="363"/>
      <c r="C11" s="364"/>
      <c r="D11" s="365"/>
      <c r="E11" s="365"/>
      <c r="F11" s="365"/>
      <c r="G11" s="365"/>
      <c r="H11" s="365"/>
      <c r="I11" s="365"/>
      <c r="J11" s="365"/>
      <c r="K11" s="366"/>
      <c r="L11" s="367"/>
      <c r="M11" s="367"/>
      <c r="N11" s="368"/>
      <c r="O11" s="367"/>
      <c r="P11" s="369"/>
      <c r="Q11" s="370"/>
      <c r="R11" s="367"/>
      <c r="S11" s="367"/>
      <c r="T11" s="371"/>
      <c r="U11" s="370"/>
      <c r="V11" s="372"/>
    </row>
    <row r="12" spans="1:22" s="4" customFormat="1" ht="15.75" customHeight="1">
      <c r="A12" s="324"/>
      <c r="B12" s="373" t="s">
        <v>436</v>
      </c>
      <c r="C12" s="375">
        <v>711524</v>
      </c>
      <c r="D12" s="367">
        <v>335266</v>
      </c>
      <c r="E12" s="367">
        <v>376258</v>
      </c>
      <c r="F12" s="367">
        <v>240098</v>
      </c>
      <c r="G12" s="367">
        <v>700506</v>
      </c>
      <c r="H12" s="367">
        <v>329718</v>
      </c>
      <c r="I12" s="367">
        <v>370788</v>
      </c>
      <c r="J12" s="367">
        <v>247108</v>
      </c>
      <c r="K12" s="366">
        <v>689229</v>
      </c>
      <c r="L12" s="367">
        <v>325100</v>
      </c>
      <c r="M12" s="367">
        <v>364129</v>
      </c>
      <c r="N12" s="368">
        <f aca="true" t="shared" si="0" ref="N12:N40">L12/M12*100</f>
        <v>89.2815458257925</v>
      </c>
      <c r="O12" s="367">
        <v>253305</v>
      </c>
      <c r="P12" s="369">
        <v>1998.22</v>
      </c>
      <c r="Q12" s="370">
        <v>344.9</v>
      </c>
      <c r="R12" s="367">
        <v>256096</v>
      </c>
      <c r="S12" s="367">
        <v>107698</v>
      </c>
      <c r="T12" s="371">
        <v>55.79999999999999</v>
      </c>
      <c r="U12" s="370">
        <v>4589.5340501792125</v>
      </c>
      <c r="V12" s="307" t="s">
        <v>81</v>
      </c>
    </row>
    <row r="13" spans="1:22" s="4" customFormat="1" ht="15.75" customHeight="1">
      <c r="A13" s="324"/>
      <c r="B13" s="373" t="s">
        <v>437</v>
      </c>
      <c r="C13" s="375">
        <v>154845</v>
      </c>
      <c r="D13" s="367">
        <v>72964</v>
      </c>
      <c r="E13" s="367">
        <v>81881</v>
      </c>
      <c r="F13" s="367">
        <v>47333</v>
      </c>
      <c r="G13" s="366">
        <v>149282</v>
      </c>
      <c r="H13" s="367">
        <v>70418</v>
      </c>
      <c r="I13" s="367">
        <v>78864</v>
      </c>
      <c r="J13" s="367">
        <v>47930</v>
      </c>
      <c r="K13" s="366">
        <v>143603</v>
      </c>
      <c r="L13" s="367">
        <v>67973</v>
      </c>
      <c r="M13" s="367">
        <v>75630</v>
      </c>
      <c r="N13" s="368">
        <f t="shared" si="0"/>
        <v>89.87571069681344</v>
      </c>
      <c r="O13" s="367">
        <v>48804</v>
      </c>
      <c r="P13" s="369">
        <v>442.46</v>
      </c>
      <c r="Q13" s="370">
        <v>324.6</v>
      </c>
      <c r="R13" s="367">
        <v>5633</v>
      </c>
      <c r="S13" s="367">
        <v>2185</v>
      </c>
      <c r="T13" s="371">
        <v>0.99</v>
      </c>
      <c r="U13" s="370">
        <v>5689.89898989899</v>
      </c>
      <c r="V13" s="307" t="s">
        <v>82</v>
      </c>
    </row>
    <row r="14" spans="3:22" s="3" customFormat="1" ht="3.75" customHeight="1">
      <c r="C14" s="376"/>
      <c r="D14" s="377"/>
      <c r="E14" s="377"/>
      <c r="F14" s="377"/>
      <c r="G14" s="358"/>
      <c r="H14" s="377"/>
      <c r="I14" s="377"/>
      <c r="J14" s="377"/>
      <c r="K14" s="358"/>
      <c r="L14" s="377"/>
      <c r="M14" s="377"/>
      <c r="N14" s="359"/>
      <c r="O14" s="377"/>
      <c r="P14" s="378"/>
      <c r="Q14" s="361"/>
      <c r="R14" s="377"/>
      <c r="S14" s="377"/>
      <c r="T14" s="379"/>
      <c r="U14" s="361"/>
      <c r="V14" s="85"/>
    </row>
    <row r="15" spans="1:22" s="3" customFormat="1" ht="16.5" customHeight="1">
      <c r="A15" s="3">
        <v>1</v>
      </c>
      <c r="B15" s="380" t="s">
        <v>83</v>
      </c>
      <c r="C15" s="376">
        <v>241361</v>
      </c>
      <c r="D15" s="358">
        <v>114390</v>
      </c>
      <c r="E15" s="358">
        <v>126971</v>
      </c>
      <c r="F15" s="358">
        <v>87731</v>
      </c>
      <c r="G15" s="358">
        <v>237506</v>
      </c>
      <c r="H15" s="358">
        <v>112173</v>
      </c>
      <c r="I15" s="358">
        <v>125333</v>
      </c>
      <c r="J15" s="358">
        <v>90435</v>
      </c>
      <c r="K15" s="358">
        <v>236372</v>
      </c>
      <c r="L15" s="358">
        <v>111453</v>
      </c>
      <c r="M15" s="358">
        <v>124919</v>
      </c>
      <c r="N15" s="359">
        <f t="shared" si="0"/>
        <v>89.22021469912504</v>
      </c>
      <c r="O15" s="358">
        <v>93306</v>
      </c>
      <c r="P15" s="360">
        <v>431.84</v>
      </c>
      <c r="Q15" s="361">
        <v>547.4</v>
      </c>
      <c r="R15" s="358">
        <v>139012</v>
      </c>
      <c r="S15" s="358">
        <v>61241</v>
      </c>
      <c r="T15" s="359">
        <v>27.45</v>
      </c>
      <c r="U15" s="361">
        <v>5064.2</v>
      </c>
      <c r="V15" s="85">
        <v>1</v>
      </c>
    </row>
    <row r="16" spans="1:22" s="3" customFormat="1" ht="16.5" customHeight="1">
      <c r="A16" s="3">
        <v>2</v>
      </c>
      <c r="B16" s="380" t="s">
        <v>84</v>
      </c>
      <c r="C16" s="376">
        <v>131116</v>
      </c>
      <c r="D16" s="358">
        <v>61167</v>
      </c>
      <c r="E16" s="358">
        <v>69949</v>
      </c>
      <c r="F16" s="358">
        <v>43378</v>
      </c>
      <c r="G16" s="358">
        <v>126926</v>
      </c>
      <c r="H16" s="358">
        <v>59221</v>
      </c>
      <c r="I16" s="358">
        <v>67705</v>
      </c>
      <c r="J16" s="358">
        <v>43651</v>
      </c>
      <c r="K16" s="358">
        <v>122785</v>
      </c>
      <c r="L16" s="358">
        <v>57547</v>
      </c>
      <c r="M16" s="358">
        <v>65238</v>
      </c>
      <c r="N16" s="359">
        <f t="shared" si="0"/>
        <v>88.21085870198351</v>
      </c>
      <c r="O16" s="358">
        <v>43872</v>
      </c>
      <c r="P16" s="360">
        <v>487.58</v>
      </c>
      <c r="Q16" s="361">
        <v>251.8</v>
      </c>
      <c r="R16" s="358">
        <v>36002</v>
      </c>
      <c r="S16" s="358">
        <v>14489</v>
      </c>
      <c r="T16" s="359">
        <v>9.54</v>
      </c>
      <c r="U16" s="361">
        <v>3773.8</v>
      </c>
      <c r="V16" s="85">
        <v>2</v>
      </c>
    </row>
    <row r="17" spans="1:22" s="3" customFormat="1" ht="16.5" customHeight="1">
      <c r="A17" s="3">
        <v>3</v>
      </c>
      <c r="B17" s="380" t="s">
        <v>85</v>
      </c>
      <c r="C17" s="376">
        <v>64723</v>
      </c>
      <c r="D17" s="358">
        <v>30880</v>
      </c>
      <c r="E17" s="358">
        <v>33843</v>
      </c>
      <c r="F17" s="358">
        <v>22808</v>
      </c>
      <c r="G17" s="358">
        <v>69074</v>
      </c>
      <c r="H17" s="358">
        <v>32701</v>
      </c>
      <c r="I17" s="358">
        <v>36373</v>
      </c>
      <c r="J17" s="358">
        <v>25219</v>
      </c>
      <c r="K17" s="358">
        <v>72902</v>
      </c>
      <c r="L17" s="358">
        <v>34799</v>
      </c>
      <c r="M17" s="358">
        <v>38103</v>
      </c>
      <c r="N17" s="359">
        <f t="shared" si="0"/>
        <v>91.32876676377188</v>
      </c>
      <c r="O17" s="358">
        <v>27630</v>
      </c>
      <c r="P17" s="360">
        <v>71.72</v>
      </c>
      <c r="Q17" s="361">
        <v>1016.5</v>
      </c>
      <c r="R17" s="358">
        <v>40765</v>
      </c>
      <c r="S17" s="358">
        <v>16283</v>
      </c>
      <c r="T17" s="359">
        <v>8.62</v>
      </c>
      <c r="U17" s="361">
        <v>4729.1</v>
      </c>
      <c r="V17" s="85">
        <v>3</v>
      </c>
    </row>
    <row r="18" spans="1:22" s="3" customFormat="1" ht="16.5" customHeight="1">
      <c r="A18" s="3">
        <v>4</v>
      </c>
      <c r="B18" s="380" t="s">
        <v>86</v>
      </c>
      <c r="C18" s="376">
        <v>22739</v>
      </c>
      <c r="D18" s="358">
        <v>10611</v>
      </c>
      <c r="E18" s="358">
        <v>12128</v>
      </c>
      <c r="F18" s="358">
        <v>7166</v>
      </c>
      <c r="G18" s="358">
        <v>21404</v>
      </c>
      <c r="H18" s="358">
        <v>9894</v>
      </c>
      <c r="I18" s="358">
        <v>11510</v>
      </c>
      <c r="J18" s="358">
        <v>7100</v>
      </c>
      <c r="K18" s="358">
        <v>19749</v>
      </c>
      <c r="L18" s="358">
        <v>9146</v>
      </c>
      <c r="M18" s="358">
        <v>10603</v>
      </c>
      <c r="N18" s="359">
        <f t="shared" si="0"/>
        <v>86.25860605489012</v>
      </c>
      <c r="O18" s="358">
        <v>6847</v>
      </c>
      <c r="P18" s="360">
        <v>96.96</v>
      </c>
      <c r="Q18" s="361">
        <v>203.7</v>
      </c>
      <c r="R18" s="357" t="s">
        <v>5</v>
      </c>
      <c r="S18" s="357" t="s">
        <v>5</v>
      </c>
      <c r="T18" s="381" t="s">
        <v>5</v>
      </c>
      <c r="U18" s="382" t="s">
        <v>5</v>
      </c>
      <c r="V18" s="85">
        <v>4</v>
      </c>
    </row>
    <row r="19" spans="1:22" s="3" customFormat="1" ht="16.5" customHeight="1">
      <c r="A19" s="3">
        <v>5</v>
      </c>
      <c r="B19" s="380" t="s">
        <v>87</v>
      </c>
      <c r="C19" s="376">
        <v>58190</v>
      </c>
      <c r="D19" s="358">
        <v>27632</v>
      </c>
      <c r="E19" s="358">
        <v>30558</v>
      </c>
      <c r="F19" s="358">
        <v>19118</v>
      </c>
      <c r="G19" s="358">
        <v>57161</v>
      </c>
      <c r="H19" s="358">
        <v>27265</v>
      </c>
      <c r="I19" s="358">
        <v>29896</v>
      </c>
      <c r="J19" s="358">
        <v>19614</v>
      </c>
      <c r="K19" s="358">
        <v>55238</v>
      </c>
      <c r="L19" s="358">
        <v>26395</v>
      </c>
      <c r="M19" s="358">
        <v>28843</v>
      </c>
      <c r="N19" s="359">
        <f t="shared" si="0"/>
        <v>91.51267205214437</v>
      </c>
      <c r="O19" s="358">
        <v>19698</v>
      </c>
      <c r="P19" s="360">
        <v>255.25</v>
      </c>
      <c r="Q19" s="361">
        <v>216.4</v>
      </c>
      <c r="R19" s="358">
        <v>13119</v>
      </c>
      <c r="S19" s="358">
        <v>5125</v>
      </c>
      <c r="T19" s="359">
        <v>3.01</v>
      </c>
      <c r="U19" s="361">
        <v>4358.5</v>
      </c>
      <c r="V19" s="85">
        <v>5</v>
      </c>
    </row>
    <row r="20" spans="1:22" s="3" customFormat="1" ht="16.5" customHeight="1">
      <c r="A20" s="3">
        <v>6</v>
      </c>
      <c r="B20" s="380" t="s">
        <v>88</v>
      </c>
      <c r="C20" s="376">
        <v>51497</v>
      </c>
      <c r="D20" s="358">
        <v>24206</v>
      </c>
      <c r="E20" s="358">
        <v>27291</v>
      </c>
      <c r="F20" s="358">
        <v>16098</v>
      </c>
      <c r="G20" s="358">
        <v>50699</v>
      </c>
      <c r="H20" s="358">
        <v>23913</v>
      </c>
      <c r="I20" s="358">
        <v>26786</v>
      </c>
      <c r="J20" s="358">
        <v>16674</v>
      </c>
      <c r="K20" s="358">
        <v>49062</v>
      </c>
      <c r="L20" s="358">
        <v>23178</v>
      </c>
      <c r="M20" s="358">
        <v>25884</v>
      </c>
      <c r="N20" s="359">
        <f t="shared" si="0"/>
        <v>89.54566527584609</v>
      </c>
      <c r="O20" s="358">
        <v>16932</v>
      </c>
      <c r="P20" s="360">
        <v>195.4</v>
      </c>
      <c r="Q20" s="361">
        <v>251.1</v>
      </c>
      <c r="R20" s="358">
        <v>6127</v>
      </c>
      <c r="S20" s="358">
        <v>2530</v>
      </c>
      <c r="T20" s="359">
        <v>1.53</v>
      </c>
      <c r="U20" s="361">
        <v>4004.6</v>
      </c>
      <c r="V20" s="85">
        <v>6</v>
      </c>
    </row>
    <row r="21" spans="1:22" s="3" customFormat="1" ht="16.5" customHeight="1">
      <c r="A21" s="3">
        <v>7</v>
      </c>
      <c r="B21" s="380" t="s">
        <v>89</v>
      </c>
      <c r="C21" s="376">
        <v>32117</v>
      </c>
      <c r="D21" s="358">
        <v>14985</v>
      </c>
      <c r="E21" s="358">
        <v>17132</v>
      </c>
      <c r="F21" s="358">
        <v>10030</v>
      </c>
      <c r="G21" s="358">
        <v>30720</v>
      </c>
      <c r="H21" s="358">
        <v>14343</v>
      </c>
      <c r="I21" s="358">
        <v>16377</v>
      </c>
      <c r="J21" s="358">
        <v>10055</v>
      </c>
      <c r="K21" s="358">
        <v>29684</v>
      </c>
      <c r="L21" s="358">
        <v>13920</v>
      </c>
      <c r="M21" s="358">
        <v>15764</v>
      </c>
      <c r="N21" s="359">
        <f t="shared" si="0"/>
        <v>88.3024613042375</v>
      </c>
      <c r="O21" s="358">
        <v>10124</v>
      </c>
      <c r="P21" s="360">
        <v>112.12</v>
      </c>
      <c r="Q21" s="361">
        <v>264.8</v>
      </c>
      <c r="R21" s="358">
        <v>9570</v>
      </c>
      <c r="S21" s="358">
        <v>3668</v>
      </c>
      <c r="T21" s="359">
        <v>2.75</v>
      </c>
      <c r="U21" s="361">
        <v>3480</v>
      </c>
      <c r="V21" s="85">
        <v>7</v>
      </c>
    </row>
    <row r="22" spans="1:22" s="3" customFormat="1" ht="16.5" customHeight="1">
      <c r="A22" s="3">
        <v>8</v>
      </c>
      <c r="B22" s="380" t="s">
        <v>150</v>
      </c>
      <c r="C22" s="376">
        <v>45852</v>
      </c>
      <c r="D22" s="377">
        <v>21627</v>
      </c>
      <c r="E22" s="377">
        <v>24225</v>
      </c>
      <c r="F22" s="377">
        <v>13914</v>
      </c>
      <c r="G22" s="358">
        <v>45133</v>
      </c>
      <c r="H22" s="377">
        <v>21181</v>
      </c>
      <c r="I22" s="377">
        <v>23952</v>
      </c>
      <c r="J22" s="377">
        <v>14305</v>
      </c>
      <c r="K22" s="358">
        <v>44259</v>
      </c>
      <c r="L22" s="377">
        <v>20823</v>
      </c>
      <c r="M22" s="377">
        <v>23436</v>
      </c>
      <c r="N22" s="359">
        <f t="shared" si="0"/>
        <v>88.85048643113159</v>
      </c>
      <c r="O22" s="377">
        <v>14769</v>
      </c>
      <c r="P22" s="378">
        <v>95.81</v>
      </c>
      <c r="Q22" s="361">
        <v>461.9</v>
      </c>
      <c r="R22" s="377">
        <v>6139</v>
      </c>
      <c r="S22" s="377">
        <v>2257</v>
      </c>
      <c r="T22" s="379">
        <v>1.57</v>
      </c>
      <c r="U22" s="361">
        <v>3910.2</v>
      </c>
      <c r="V22" s="85">
        <v>8</v>
      </c>
    </row>
    <row r="23" spans="1:22" s="3" customFormat="1" ht="16.5" customHeight="1">
      <c r="A23" s="3">
        <v>9</v>
      </c>
      <c r="B23" s="380" t="s">
        <v>383</v>
      </c>
      <c r="C23" s="376">
        <v>30392</v>
      </c>
      <c r="D23" s="377">
        <v>13935</v>
      </c>
      <c r="E23" s="377">
        <v>16457</v>
      </c>
      <c r="F23" s="377">
        <v>9372</v>
      </c>
      <c r="G23" s="358">
        <v>28984</v>
      </c>
      <c r="H23" s="377">
        <v>13413</v>
      </c>
      <c r="I23" s="377">
        <v>15571</v>
      </c>
      <c r="J23" s="377">
        <v>9314</v>
      </c>
      <c r="K23" s="358">
        <v>27336</v>
      </c>
      <c r="L23" s="377">
        <v>12667</v>
      </c>
      <c r="M23" s="377">
        <v>14669</v>
      </c>
      <c r="N23" s="359">
        <f t="shared" si="0"/>
        <v>86.35217124548367</v>
      </c>
      <c r="O23" s="377">
        <v>9214</v>
      </c>
      <c r="P23" s="378">
        <v>126.41</v>
      </c>
      <c r="Q23" s="361">
        <v>216.2</v>
      </c>
      <c r="R23" s="357" t="s">
        <v>5</v>
      </c>
      <c r="S23" s="357" t="s">
        <v>5</v>
      </c>
      <c r="T23" s="381" t="s">
        <v>5</v>
      </c>
      <c r="U23" s="382" t="s">
        <v>5</v>
      </c>
      <c r="V23" s="85">
        <v>9</v>
      </c>
    </row>
    <row r="24" spans="1:22" s="3" customFormat="1" ht="16.5" customHeight="1">
      <c r="A24" s="3">
        <v>10</v>
      </c>
      <c r="B24" s="380" t="s">
        <v>384</v>
      </c>
      <c r="C24" s="376">
        <v>33537</v>
      </c>
      <c r="D24" s="377">
        <v>15833</v>
      </c>
      <c r="E24" s="377">
        <v>17704</v>
      </c>
      <c r="F24" s="377">
        <v>10483</v>
      </c>
      <c r="G24" s="358">
        <v>32899</v>
      </c>
      <c r="H24" s="377">
        <v>15614</v>
      </c>
      <c r="I24" s="377">
        <v>17285</v>
      </c>
      <c r="J24" s="377">
        <v>10741</v>
      </c>
      <c r="K24" s="358">
        <v>31842</v>
      </c>
      <c r="L24" s="377">
        <v>15172</v>
      </c>
      <c r="M24" s="377">
        <v>16670</v>
      </c>
      <c r="N24" s="359">
        <f t="shared" si="0"/>
        <v>91.01379724055188</v>
      </c>
      <c r="O24" s="377">
        <v>10913</v>
      </c>
      <c r="P24" s="378">
        <v>125.13</v>
      </c>
      <c r="Q24" s="361">
        <v>254.5</v>
      </c>
      <c r="R24" s="357">
        <v>5362</v>
      </c>
      <c r="S24" s="357">
        <v>2105</v>
      </c>
      <c r="T24" s="381">
        <v>1.33</v>
      </c>
      <c r="U24" s="382">
        <v>4031.6</v>
      </c>
      <c r="V24" s="85">
        <v>10</v>
      </c>
    </row>
    <row r="25" spans="1:22" s="3" customFormat="1" ht="16.5" customHeight="1">
      <c r="A25" s="4"/>
      <c r="B25" s="373" t="s">
        <v>163</v>
      </c>
      <c r="C25" s="375">
        <v>16100</v>
      </c>
      <c r="D25" s="366">
        <v>7811</v>
      </c>
      <c r="E25" s="366">
        <v>8289</v>
      </c>
      <c r="F25" s="366">
        <v>5169</v>
      </c>
      <c r="G25" s="366">
        <v>16405</v>
      </c>
      <c r="H25" s="366">
        <v>7979</v>
      </c>
      <c r="I25" s="366">
        <v>8426</v>
      </c>
      <c r="J25" s="366">
        <v>5478</v>
      </c>
      <c r="K25" s="366">
        <v>16411</v>
      </c>
      <c r="L25" s="366">
        <v>8136</v>
      </c>
      <c r="M25" s="366">
        <v>8275</v>
      </c>
      <c r="N25" s="368">
        <f t="shared" si="0"/>
        <v>98.32024169184291</v>
      </c>
      <c r="O25" s="366">
        <v>5891</v>
      </c>
      <c r="P25" s="383">
        <v>43.99</v>
      </c>
      <c r="Q25" s="370">
        <v>373.1</v>
      </c>
      <c r="R25" s="384" t="s">
        <v>5</v>
      </c>
      <c r="S25" s="384" t="s">
        <v>5</v>
      </c>
      <c r="T25" s="385" t="s">
        <v>5</v>
      </c>
      <c r="U25" s="386" t="s">
        <v>5</v>
      </c>
      <c r="V25" s="307" t="s">
        <v>151</v>
      </c>
    </row>
    <row r="26" spans="1:22" s="3" customFormat="1" ht="16.5" customHeight="1">
      <c r="A26" s="3">
        <v>11</v>
      </c>
      <c r="B26" s="380" t="s">
        <v>385</v>
      </c>
      <c r="C26" s="376">
        <v>16100</v>
      </c>
      <c r="D26" s="377">
        <v>7811</v>
      </c>
      <c r="E26" s="377">
        <v>8289</v>
      </c>
      <c r="F26" s="377">
        <v>5169</v>
      </c>
      <c r="G26" s="358">
        <v>16405</v>
      </c>
      <c r="H26" s="377">
        <v>7979</v>
      </c>
      <c r="I26" s="377">
        <v>8426</v>
      </c>
      <c r="J26" s="377">
        <v>5478</v>
      </c>
      <c r="K26" s="358">
        <v>16411</v>
      </c>
      <c r="L26" s="377">
        <v>8136</v>
      </c>
      <c r="M26" s="377">
        <v>8275</v>
      </c>
      <c r="N26" s="359">
        <f t="shared" si="0"/>
        <v>98.32024169184291</v>
      </c>
      <c r="O26" s="377">
        <v>5891</v>
      </c>
      <c r="P26" s="378">
        <v>43.99</v>
      </c>
      <c r="Q26" s="361">
        <v>373.1</v>
      </c>
      <c r="R26" s="357" t="s">
        <v>5</v>
      </c>
      <c r="S26" s="357" t="s">
        <v>5</v>
      </c>
      <c r="T26" s="381" t="s">
        <v>5</v>
      </c>
      <c r="U26" s="382" t="s">
        <v>5</v>
      </c>
      <c r="V26" s="85">
        <v>11</v>
      </c>
    </row>
    <row r="27" spans="2:22" s="4" customFormat="1" ht="16.5" customHeight="1">
      <c r="B27" s="373" t="s">
        <v>152</v>
      </c>
      <c r="C27" s="375">
        <v>55136</v>
      </c>
      <c r="D27" s="366">
        <v>25996</v>
      </c>
      <c r="E27" s="366">
        <v>29140</v>
      </c>
      <c r="F27" s="366">
        <v>17133</v>
      </c>
      <c r="G27" s="366">
        <v>53236</v>
      </c>
      <c r="H27" s="366">
        <v>25145</v>
      </c>
      <c r="I27" s="366">
        <v>28091</v>
      </c>
      <c r="J27" s="366">
        <v>17536</v>
      </c>
      <c r="K27" s="366">
        <v>52062</v>
      </c>
      <c r="L27" s="366">
        <v>24614</v>
      </c>
      <c r="M27" s="366">
        <v>27448</v>
      </c>
      <c r="N27" s="368">
        <f t="shared" si="0"/>
        <v>89.67502185951618</v>
      </c>
      <c r="O27" s="366">
        <v>18219</v>
      </c>
      <c r="P27" s="383">
        <v>86.86</v>
      </c>
      <c r="Q27" s="370">
        <v>599.4</v>
      </c>
      <c r="R27" s="384">
        <v>5633</v>
      </c>
      <c r="S27" s="384">
        <v>2185</v>
      </c>
      <c r="T27" s="385">
        <v>0.99</v>
      </c>
      <c r="U27" s="386">
        <v>5689.9</v>
      </c>
      <c r="V27" s="307" t="s">
        <v>153</v>
      </c>
    </row>
    <row r="28" spans="1:22" s="3" customFormat="1" ht="16.5" customHeight="1">
      <c r="A28" s="3">
        <v>12</v>
      </c>
      <c r="B28" s="380" t="s">
        <v>90</v>
      </c>
      <c r="C28" s="376">
        <v>18889</v>
      </c>
      <c r="D28" s="358">
        <v>8861</v>
      </c>
      <c r="E28" s="358">
        <v>10028</v>
      </c>
      <c r="F28" s="358">
        <v>5857</v>
      </c>
      <c r="G28" s="358">
        <v>17837</v>
      </c>
      <c r="H28" s="358">
        <v>8371</v>
      </c>
      <c r="I28" s="358">
        <v>9466</v>
      </c>
      <c r="J28" s="358">
        <v>6025</v>
      </c>
      <c r="K28" s="358">
        <v>17501</v>
      </c>
      <c r="L28" s="358">
        <v>8266</v>
      </c>
      <c r="M28" s="358">
        <v>9235</v>
      </c>
      <c r="N28" s="359">
        <f t="shared" si="0"/>
        <v>89.50730914997293</v>
      </c>
      <c r="O28" s="358">
        <v>6321</v>
      </c>
      <c r="P28" s="360">
        <v>22.15</v>
      </c>
      <c r="Q28" s="361">
        <v>790.1</v>
      </c>
      <c r="R28" s="357">
        <v>5633</v>
      </c>
      <c r="S28" s="357">
        <v>2185</v>
      </c>
      <c r="T28" s="381">
        <v>0.99</v>
      </c>
      <c r="U28" s="382">
        <v>5689.9</v>
      </c>
      <c r="V28" s="85">
        <v>12</v>
      </c>
    </row>
    <row r="29" spans="1:22" s="3" customFormat="1" ht="16.5" customHeight="1">
      <c r="A29" s="3">
        <v>13</v>
      </c>
      <c r="B29" s="380" t="s">
        <v>91</v>
      </c>
      <c r="C29" s="376">
        <v>9090</v>
      </c>
      <c r="D29" s="358">
        <v>4308</v>
      </c>
      <c r="E29" s="358">
        <v>4782</v>
      </c>
      <c r="F29" s="358">
        <v>2873</v>
      </c>
      <c r="G29" s="358">
        <v>9224</v>
      </c>
      <c r="H29" s="358">
        <v>4380</v>
      </c>
      <c r="I29" s="358">
        <v>4844</v>
      </c>
      <c r="J29" s="358">
        <v>3074</v>
      </c>
      <c r="K29" s="358">
        <v>9283</v>
      </c>
      <c r="L29" s="358">
        <v>4379</v>
      </c>
      <c r="M29" s="358">
        <v>4904</v>
      </c>
      <c r="N29" s="359">
        <f t="shared" si="0"/>
        <v>89.29445350734095</v>
      </c>
      <c r="O29" s="358">
        <v>3260</v>
      </c>
      <c r="P29" s="360">
        <v>12.8</v>
      </c>
      <c r="Q29" s="361">
        <v>725.2</v>
      </c>
      <c r="R29" s="357" t="s">
        <v>5</v>
      </c>
      <c r="S29" s="357" t="s">
        <v>5</v>
      </c>
      <c r="T29" s="381" t="s">
        <v>5</v>
      </c>
      <c r="U29" s="382" t="s">
        <v>5</v>
      </c>
      <c r="V29" s="85">
        <v>13</v>
      </c>
    </row>
    <row r="30" spans="1:22" s="3" customFormat="1" ht="16.5" customHeight="1">
      <c r="A30" s="3">
        <v>14</v>
      </c>
      <c r="B30" s="380" t="s">
        <v>154</v>
      </c>
      <c r="C30" s="376">
        <v>27157</v>
      </c>
      <c r="D30" s="377">
        <v>12827</v>
      </c>
      <c r="E30" s="377">
        <v>14330</v>
      </c>
      <c r="F30" s="377">
        <v>8403</v>
      </c>
      <c r="G30" s="358">
        <v>26175</v>
      </c>
      <c r="H30" s="377">
        <v>12394</v>
      </c>
      <c r="I30" s="377">
        <v>13781</v>
      </c>
      <c r="J30" s="377">
        <v>8437</v>
      </c>
      <c r="K30" s="358">
        <v>25278</v>
      </c>
      <c r="L30" s="377">
        <v>11969</v>
      </c>
      <c r="M30" s="377">
        <v>13309</v>
      </c>
      <c r="N30" s="359">
        <f t="shared" si="0"/>
        <v>89.93162521601924</v>
      </c>
      <c r="O30" s="377">
        <v>8638</v>
      </c>
      <c r="P30" s="378">
        <v>51.92</v>
      </c>
      <c r="Q30" s="361">
        <v>486.9</v>
      </c>
      <c r="R30" s="357" t="s">
        <v>5</v>
      </c>
      <c r="S30" s="357" t="s">
        <v>5</v>
      </c>
      <c r="T30" s="381" t="s">
        <v>5</v>
      </c>
      <c r="U30" s="382" t="s">
        <v>5</v>
      </c>
      <c r="V30" s="85">
        <v>14</v>
      </c>
    </row>
    <row r="31" spans="2:22" s="4" customFormat="1" ht="16.5" customHeight="1">
      <c r="B31" s="373" t="s">
        <v>155</v>
      </c>
      <c r="C31" s="375">
        <v>6738</v>
      </c>
      <c r="D31" s="366">
        <v>3410</v>
      </c>
      <c r="E31" s="366">
        <v>3328</v>
      </c>
      <c r="F31" s="366">
        <v>1976</v>
      </c>
      <c r="G31" s="366">
        <v>6379</v>
      </c>
      <c r="H31" s="366">
        <v>3274</v>
      </c>
      <c r="I31" s="366">
        <v>3105</v>
      </c>
      <c r="J31" s="366">
        <v>1959</v>
      </c>
      <c r="K31" s="366">
        <v>5902</v>
      </c>
      <c r="L31" s="366">
        <v>3035</v>
      </c>
      <c r="M31" s="366">
        <v>2867</v>
      </c>
      <c r="N31" s="368">
        <f t="shared" si="0"/>
        <v>105.85978374607603</v>
      </c>
      <c r="O31" s="366">
        <v>1918</v>
      </c>
      <c r="P31" s="383">
        <v>35.92</v>
      </c>
      <c r="Q31" s="370">
        <v>164.3</v>
      </c>
      <c r="R31" s="384" t="s">
        <v>5</v>
      </c>
      <c r="S31" s="384" t="s">
        <v>5</v>
      </c>
      <c r="T31" s="385" t="s">
        <v>5</v>
      </c>
      <c r="U31" s="386" t="s">
        <v>5</v>
      </c>
      <c r="V31" s="307" t="s">
        <v>156</v>
      </c>
    </row>
    <row r="32" spans="1:22" s="3" customFormat="1" ht="16.5" customHeight="1">
      <c r="A32" s="3">
        <v>15</v>
      </c>
      <c r="B32" s="380" t="s">
        <v>92</v>
      </c>
      <c r="C32" s="376">
        <v>6738</v>
      </c>
      <c r="D32" s="358">
        <v>3410</v>
      </c>
      <c r="E32" s="358">
        <v>3328</v>
      </c>
      <c r="F32" s="358">
        <v>1976</v>
      </c>
      <c r="G32" s="358">
        <v>6379</v>
      </c>
      <c r="H32" s="358">
        <v>3274</v>
      </c>
      <c r="I32" s="358">
        <v>3105</v>
      </c>
      <c r="J32" s="358">
        <v>1959</v>
      </c>
      <c r="K32" s="358">
        <v>5902</v>
      </c>
      <c r="L32" s="358">
        <v>3035</v>
      </c>
      <c r="M32" s="358">
        <v>2867</v>
      </c>
      <c r="N32" s="359">
        <f t="shared" si="0"/>
        <v>105.85978374607603</v>
      </c>
      <c r="O32" s="358">
        <v>1918</v>
      </c>
      <c r="P32" s="360">
        <v>35.92</v>
      </c>
      <c r="Q32" s="361">
        <v>164.3</v>
      </c>
      <c r="R32" s="357" t="s">
        <v>5</v>
      </c>
      <c r="S32" s="357" t="s">
        <v>5</v>
      </c>
      <c r="T32" s="381" t="s">
        <v>5</v>
      </c>
      <c r="U32" s="382" t="s">
        <v>5</v>
      </c>
      <c r="V32" s="85">
        <v>15</v>
      </c>
    </row>
    <row r="33" spans="2:22" s="4" customFormat="1" ht="16.5" customHeight="1">
      <c r="B33" s="373" t="s">
        <v>157</v>
      </c>
      <c r="C33" s="375">
        <v>21570</v>
      </c>
      <c r="D33" s="366">
        <v>10061</v>
      </c>
      <c r="E33" s="366">
        <v>11509</v>
      </c>
      <c r="F33" s="366">
        <v>6930</v>
      </c>
      <c r="G33" s="366">
        <v>20929</v>
      </c>
      <c r="H33" s="366">
        <v>9730</v>
      </c>
      <c r="I33" s="366">
        <v>11199</v>
      </c>
      <c r="J33" s="366">
        <v>6916</v>
      </c>
      <c r="K33" s="366">
        <v>20148</v>
      </c>
      <c r="L33" s="366">
        <v>9356</v>
      </c>
      <c r="M33" s="366">
        <v>10792</v>
      </c>
      <c r="N33" s="368">
        <f t="shared" si="0"/>
        <v>86.69384729429207</v>
      </c>
      <c r="O33" s="366">
        <v>6900</v>
      </c>
      <c r="P33" s="383">
        <v>65.85</v>
      </c>
      <c r="Q33" s="370">
        <v>306</v>
      </c>
      <c r="R33" s="384" t="s">
        <v>5</v>
      </c>
      <c r="S33" s="384" t="s">
        <v>5</v>
      </c>
      <c r="T33" s="385" t="s">
        <v>5</v>
      </c>
      <c r="U33" s="386" t="s">
        <v>5</v>
      </c>
      <c r="V33" s="307" t="s">
        <v>158</v>
      </c>
    </row>
    <row r="34" spans="1:22" s="3" customFormat="1" ht="16.5" customHeight="1">
      <c r="A34" s="3">
        <v>16</v>
      </c>
      <c r="B34" s="380" t="s">
        <v>93</v>
      </c>
      <c r="C34" s="376">
        <v>21570</v>
      </c>
      <c r="D34" s="358">
        <v>10061</v>
      </c>
      <c r="E34" s="358">
        <v>11509</v>
      </c>
      <c r="F34" s="358">
        <v>6930</v>
      </c>
      <c r="G34" s="358">
        <v>20929</v>
      </c>
      <c r="H34" s="358">
        <v>9730</v>
      </c>
      <c r="I34" s="358">
        <v>11199</v>
      </c>
      <c r="J34" s="358">
        <v>6916</v>
      </c>
      <c r="K34" s="358">
        <v>20148</v>
      </c>
      <c r="L34" s="358">
        <v>9356</v>
      </c>
      <c r="M34" s="358">
        <v>10792</v>
      </c>
      <c r="N34" s="359">
        <f t="shared" si="0"/>
        <v>86.69384729429207</v>
      </c>
      <c r="O34" s="358">
        <v>6900</v>
      </c>
      <c r="P34" s="360">
        <v>65.85</v>
      </c>
      <c r="Q34" s="361">
        <v>306</v>
      </c>
      <c r="R34" s="357" t="s">
        <v>5</v>
      </c>
      <c r="S34" s="357" t="s">
        <v>5</v>
      </c>
      <c r="T34" s="381" t="s">
        <v>5</v>
      </c>
      <c r="U34" s="382" t="s">
        <v>5</v>
      </c>
      <c r="V34" s="85">
        <v>16</v>
      </c>
    </row>
    <row r="35" spans="2:22" s="4" customFormat="1" ht="16.5" customHeight="1">
      <c r="B35" s="373" t="s">
        <v>159</v>
      </c>
      <c r="C35" s="375">
        <v>44641</v>
      </c>
      <c r="D35" s="366">
        <v>20666</v>
      </c>
      <c r="E35" s="366">
        <v>23975</v>
      </c>
      <c r="F35" s="366">
        <v>13136</v>
      </c>
      <c r="G35" s="366">
        <v>42491</v>
      </c>
      <c r="H35" s="366">
        <v>19649</v>
      </c>
      <c r="I35" s="366">
        <v>22842</v>
      </c>
      <c r="J35" s="366">
        <v>13116</v>
      </c>
      <c r="K35" s="366">
        <v>40301</v>
      </c>
      <c r="L35" s="366">
        <v>18707</v>
      </c>
      <c r="M35" s="366">
        <v>21594</v>
      </c>
      <c r="N35" s="368">
        <f t="shared" si="0"/>
        <v>86.63054552190424</v>
      </c>
      <c r="O35" s="366">
        <v>13038</v>
      </c>
      <c r="P35" s="383">
        <v>135.54</v>
      </c>
      <c r="Q35" s="370">
        <v>297.3</v>
      </c>
      <c r="R35" s="384" t="s">
        <v>5</v>
      </c>
      <c r="S35" s="384" t="s">
        <v>5</v>
      </c>
      <c r="T35" s="385" t="s">
        <v>5</v>
      </c>
      <c r="U35" s="386" t="s">
        <v>5</v>
      </c>
      <c r="V35" s="307" t="s">
        <v>160</v>
      </c>
    </row>
    <row r="36" spans="1:22" s="3" customFormat="1" ht="16.5" customHeight="1">
      <c r="A36" s="3">
        <v>17</v>
      </c>
      <c r="B36" s="380" t="s">
        <v>94</v>
      </c>
      <c r="C36" s="376">
        <v>7956</v>
      </c>
      <c r="D36" s="358">
        <v>3632</v>
      </c>
      <c r="E36" s="358">
        <v>4324</v>
      </c>
      <c r="F36" s="358">
        <v>2828</v>
      </c>
      <c r="G36" s="358">
        <v>7369</v>
      </c>
      <c r="H36" s="358">
        <v>3380</v>
      </c>
      <c r="I36" s="358">
        <v>3989</v>
      </c>
      <c r="J36" s="358">
        <v>2694</v>
      </c>
      <c r="K36" s="358">
        <v>6777</v>
      </c>
      <c r="L36" s="358">
        <v>3077</v>
      </c>
      <c r="M36" s="358">
        <v>3700</v>
      </c>
      <c r="N36" s="359">
        <f t="shared" si="0"/>
        <v>83.16216216216216</v>
      </c>
      <c r="O36" s="358">
        <v>2560</v>
      </c>
      <c r="P36" s="360">
        <v>11.5</v>
      </c>
      <c r="Q36" s="361">
        <v>589.3</v>
      </c>
      <c r="R36" s="357" t="s">
        <v>5</v>
      </c>
      <c r="S36" s="357" t="s">
        <v>5</v>
      </c>
      <c r="T36" s="381" t="s">
        <v>5</v>
      </c>
      <c r="U36" s="382" t="s">
        <v>5</v>
      </c>
      <c r="V36" s="85">
        <v>17</v>
      </c>
    </row>
    <row r="37" spans="1:22" s="3" customFormat="1" ht="16.5" customHeight="1">
      <c r="A37" s="3">
        <v>18</v>
      </c>
      <c r="B37" s="380" t="s">
        <v>95</v>
      </c>
      <c r="C37" s="376">
        <v>9628</v>
      </c>
      <c r="D37" s="377">
        <v>4467</v>
      </c>
      <c r="E37" s="377">
        <v>5161</v>
      </c>
      <c r="F37" s="377">
        <v>2891</v>
      </c>
      <c r="G37" s="358">
        <v>9515</v>
      </c>
      <c r="H37" s="377">
        <v>4451</v>
      </c>
      <c r="I37" s="377">
        <v>5064</v>
      </c>
      <c r="J37" s="377">
        <v>3076</v>
      </c>
      <c r="K37" s="358">
        <v>9583</v>
      </c>
      <c r="L37" s="377">
        <v>4497</v>
      </c>
      <c r="M37" s="377">
        <v>5086</v>
      </c>
      <c r="N37" s="359">
        <f t="shared" si="0"/>
        <v>88.41918993314982</v>
      </c>
      <c r="O37" s="377">
        <v>3225</v>
      </c>
      <c r="P37" s="378">
        <v>24.49</v>
      </c>
      <c r="Q37" s="361">
        <v>391.3</v>
      </c>
      <c r="R37" s="357" t="s">
        <v>5</v>
      </c>
      <c r="S37" s="357" t="s">
        <v>5</v>
      </c>
      <c r="T37" s="381" t="s">
        <v>5</v>
      </c>
      <c r="U37" s="382" t="s">
        <v>5</v>
      </c>
      <c r="V37" s="85">
        <v>18</v>
      </c>
    </row>
    <row r="38" spans="1:22" s="3" customFormat="1" ht="16.5" customHeight="1">
      <c r="A38" s="3">
        <v>19</v>
      </c>
      <c r="B38" s="380" t="s">
        <v>96</v>
      </c>
      <c r="C38" s="376">
        <v>27057</v>
      </c>
      <c r="D38" s="358">
        <v>12567</v>
      </c>
      <c r="E38" s="358">
        <v>14490</v>
      </c>
      <c r="F38" s="358">
        <v>7417</v>
      </c>
      <c r="G38" s="358">
        <v>25607</v>
      </c>
      <c r="H38" s="358">
        <v>11818</v>
      </c>
      <c r="I38" s="358">
        <v>13789</v>
      </c>
      <c r="J38" s="358">
        <v>7346</v>
      </c>
      <c r="K38" s="358">
        <v>23941</v>
      </c>
      <c r="L38" s="358">
        <v>11133</v>
      </c>
      <c r="M38" s="358">
        <v>12808</v>
      </c>
      <c r="N38" s="359">
        <f t="shared" si="0"/>
        <v>86.92223610243597</v>
      </c>
      <c r="O38" s="358">
        <v>7253</v>
      </c>
      <c r="P38" s="360">
        <v>99.56</v>
      </c>
      <c r="Q38" s="361">
        <v>240.5</v>
      </c>
      <c r="R38" s="357" t="s">
        <v>5</v>
      </c>
      <c r="S38" s="357" t="s">
        <v>5</v>
      </c>
      <c r="T38" s="381" t="s">
        <v>5</v>
      </c>
      <c r="U38" s="382" t="s">
        <v>5</v>
      </c>
      <c r="V38" s="85">
        <v>19</v>
      </c>
    </row>
    <row r="39" spans="2:22" s="4" customFormat="1" ht="16.5" customHeight="1">
      <c r="B39" s="373" t="s">
        <v>161</v>
      </c>
      <c r="C39" s="375">
        <v>10660</v>
      </c>
      <c r="D39" s="366">
        <v>5020</v>
      </c>
      <c r="E39" s="366">
        <v>5640</v>
      </c>
      <c r="F39" s="366">
        <v>2989</v>
      </c>
      <c r="G39" s="366">
        <v>9842</v>
      </c>
      <c r="H39" s="366">
        <v>4641</v>
      </c>
      <c r="I39" s="366">
        <v>5201</v>
      </c>
      <c r="J39" s="366">
        <v>2925</v>
      </c>
      <c r="K39" s="366">
        <v>8779</v>
      </c>
      <c r="L39" s="366">
        <v>4125</v>
      </c>
      <c r="M39" s="366">
        <v>4654</v>
      </c>
      <c r="N39" s="368">
        <f t="shared" si="0"/>
        <v>88.63343360550064</v>
      </c>
      <c r="O39" s="366">
        <v>2838</v>
      </c>
      <c r="P39" s="383">
        <v>74.3</v>
      </c>
      <c r="Q39" s="370">
        <v>118.2</v>
      </c>
      <c r="R39" s="384" t="s">
        <v>5</v>
      </c>
      <c r="S39" s="384" t="s">
        <v>5</v>
      </c>
      <c r="T39" s="385" t="s">
        <v>5</v>
      </c>
      <c r="U39" s="386" t="s">
        <v>5</v>
      </c>
      <c r="V39" s="307" t="s">
        <v>162</v>
      </c>
    </row>
    <row r="40" spans="1:22" s="3" customFormat="1" ht="16.5" customHeight="1" thickBot="1">
      <c r="A40" s="334">
        <v>20</v>
      </c>
      <c r="B40" s="391" t="s">
        <v>97</v>
      </c>
      <c r="C40" s="392">
        <v>10660</v>
      </c>
      <c r="D40" s="393">
        <v>5020</v>
      </c>
      <c r="E40" s="393">
        <v>5640</v>
      </c>
      <c r="F40" s="393">
        <v>2989</v>
      </c>
      <c r="G40" s="393">
        <v>9842</v>
      </c>
      <c r="H40" s="393">
        <v>4641</v>
      </c>
      <c r="I40" s="393">
        <v>5201</v>
      </c>
      <c r="J40" s="393">
        <v>2925</v>
      </c>
      <c r="K40" s="393">
        <v>8779</v>
      </c>
      <c r="L40" s="393">
        <v>4125</v>
      </c>
      <c r="M40" s="393">
        <v>4654</v>
      </c>
      <c r="N40" s="394">
        <f t="shared" si="0"/>
        <v>88.63343360550064</v>
      </c>
      <c r="O40" s="393">
        <v>2838</v>
      </c>
      <c r="P40" s="395">
        <v>74.3</v>
      </c>
      <c r="Q40" s="396">
        <v>118.2</v>
      </c>
      <c r="R40" s="397" t="s">
        <v>5</v>
      </c>
      <c r="S40" s="397" t="s">
        <v>5</v>
      </c>
      <c r="T40" s="398" t="s">
        <v>5</v>
      </c>
      <c r="U40" s="399" t="s">
        <v>5</v>
      </c>
      <c r="V40" s="327">
        <v>20</v>
      </c>
    </row>
    <row r="41" s="3" customFormat="1" ht="11.25" customHeight="1">
      <c r="A41" s="3" t="s">
        <v>123</v>
      </c>
    </row>
    <row r="42" spans="1:22" s="3" customFormat="1" ht="11.25" customHeight="1">
      <c r="A42" s="400" t="s">
        <v>195</v>
      </c>
      <c r="B42" s="387"/>
      <c r="C42" s="377"/>
      <c r="D42" s="377"/>
      <c r="E42" s="377"/>
      <c r="F42" s="377"/>
      <c r="G42" s="377"/>
      <c r="H42" s="377"/>
      <c r="I42" s="377"/>
      <c r="J42" s="377"/>
      <c r="K42" s="377"/>
      <c r="L42" s="377"/>
      <c r="M42" s="377"/>
      <c r="N42" s="379"/>
      <c r="O42" s="377"/>
      <c r="P42" s="378"/>
      <c r="Q42" s="388"/>
      <c r="R42" s="377"/>
      <c r="S42" s="377"/>
      <c r="T42" s="379"/>
      <c r="U42" s="388"/>
      <c r="V42" s="401"/>
    </row>
    <row r="43" s="3" customFormat="1" ht="11.25"/>
    <row r="44" s="3" customFormat="1" ht="11.25"/>
    <row r="45" s="3" customFormat="1" ht="11.25"/>
    <row r="46" s="3" customFormat="1" ht="11.25"/>
    <row r="47" s="3" customFormat="1" ht="11.25"/>
    <row r="48" s="3" customFormat="1" ht="11.25"/>
    <row r="49" s="3" customFormat="1" ht="11.25"/>
    <row r="50" s="3" customFormat="1" ht="11.25"/>
    <row r="51" s="3" customFormat="1" ht="11.25"/>
    <row r="52" s="3" customFormat="1" ht="11.25"/>
    <row r="53" s="3" customFormat="1" ht="11.25"/>
    <row r="54" s="3" customFormat="1" ht="11.25"/>
    <row r="55" s="3" customFormat="1" ht="11.25"/>
    <row r="56" s="3" customFormat="1" ht="11.25"/>
    <row r="57" s="3" customFormat="1" ht="11.25"/>
    <row r="58" s="3" customFormat="1" ht="11.25"/>
    <row r="59" s="3" customFormat="1" ht="11.25"/>
    <row r="60" s="3" customFormat="1" ht="11.25"/>
    <row r="61" s="3" customFormat="1" ht="11.25"/>
    <row r="62" s="3" customFormat="1" ht="11.25"/>
    <row r="63" s="3" customFormat="1" ht="11.25"/>
    <row r="64" s="3" customFormat="1" ht="11.25"/>
    <row r="65" s="3" customFormat="1" ht="11.25"/>
    <row r="66" s="3" customFormat="1" ht="11.25"/>
    <row r="67" s="3" customFormat="1" ht="11.25"/>
    <row r="68" s="3" customFormat="1" ht="11.25"/>
    <row r="69" s="3" customFormat="1" ht="11.25"/>
    <row r="70" s="3" customFormat="1" ht="11.25"/>
    <row r="71" s="3" customFormat="1" ht="11.25"/>
    <row r="72" s="3" customFormat="1" ht="11.25"/>
    <row r="73" s="3" customFormat="1" ht="11.25"/>
    <row r="74" s="3" customFormat="1" ht="11.25"/>
    <row r="75" s="3" customFormat="1" ht="11.25"/>
    <row r="76" s="3" customFormat="1" ht="11.25"/>
  </sheetData>
  <sheetProtection/>
  <mergeCells count="2">
    <mergeCell ref="B4:B5"/>
    <mergeCell ref="V4:V5"/>
  </mergeCells>
  <printOptions/>
  <pageMargins left="0" right="0.1968503937007874" top="0.5905511811023623" bottom="0.3937007874015748" header="0.3937007874015748" footer="0.1968503937007874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T42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9" sqref="B9"/>
    </sheetView>
  </sheetViews>
  <sheetFormatPr defaultColWidth="8.00390625" defaultRowHeight="13.5"/>
  <cols>
    <col min="1" max="1" width="3.125" style="5" customWidth="1"/>
    <col min="2" max="2" width="9.375" style="5" customWidth="1"/>
    <col min="3" max="5" width="9.50390625" style="5" customWidth="1"/>
    <col min="6" max="11" width="9.375" style="5" customWidth="1"/>
    <col min="12" max="19" width="11.125" style="5" customWidth="1"/>
    <col min="20" max="20" width="8.125" style="5" customWidth="1"/>
    <col min="21" max="16384" width="8.00390625" style="5" customWidth="1"/>
  </cols>
  <sheetData>
    <row r="1" spans="2:20" ht="17.25">
      <c r="B1" s="47"/>
      <c r="C1" s="47"/>
      <c r="D1" s="47"/>
      <c r="E1" s="47"/>
      <c r="F1" s="47"/>
      <c r="J1" s="47"/>
      <c r="K1" s="69" t="s">
        <v>541</v>
      </c>
      <c r="L1" s="70" t="s">
        <v>606</v>
      </c>
      <c r="M1" s="11"/>
      <c r="N1" s="11"/>
      <c r="O1" s="11"/>
      <c r="P1" s="11"/>
      <c r="Q1" s="11"/>
      <c r="R1" s="11"/>
      <c r="S1" s="47"/>
      <c r="T1" s="47"/>
    </row>
    <row r="2" spans="2:20" ht="17.25">
      <c r="B2" s="47"/>
      <c r="C2" s="47"/>
      <c r="D2" s="47"/>
      <c r="E2" s="47"/>
      <c r="F2" s="47"/>
      <c r="J2" s="47"/>
      <c r="K2" s="69"/>
      <c r="L2" s="70"/>
      <c r="M2" s="11"/>
      <c r="N2" s="11"/>
      <c r="O2" s="11"/>
      <c r="P2" s="11"/>
      <c r="Q2" s="11"/>
      <c r="R2" s="11"/>
      <c r="S2" s="47"/>
      <c r="T2" s="47"/>
    </row>
    <row r="3" spans="1:20" ht="12.75" customHeight="1" thickBot="1">
      <c r="A3" s="3" t="s">
        <v>542</v>
      </c>
      <c r="B3" s="3"/>
      <c r="T3" s="48" t="s">
        <v>596</v>
      </c>
    </row>
    <row r="4" spans="1:20" s="3" customFormat="1" ht="15" customHeight="1">
      <c r="A4" s="71" t="s">
        <v>544</v>
      </c>
      <c r="B4" s="72"/>
      <c r="C4" s="73" t="s">
        <v>98</v>
      </c>
      <c r="D4" s="73"/>
      <c r="E4" s="73"/>
      <c r="F4" s="74" t="s">
        <v>99</v>
      </c>
      <c r="G4" s="74"/>
      <c r="H4" s="74" t="s">
        <v>100</v>
      </c>
      <c r="I4" s="74"/>
      <c r="J4" s="74" t="s">
        <v>101</v>
      </c>
      <c r="K4" s="75"/>
      <c r="L4" s="75" t="s">
        <v>102</v>
      </c>
      <c r="M4" s="75"/>
      <c r="N4" s="74" t="s">
        <v>103</v>
      </c>
      <c r="O4" s="74"/>
      <c r="P4" s="74" t="s">
        <v>104</v>
      </c>
      <c r="Q4" s="74"/>
      <c r="R4" s="74" t="s">
        <v>105</v>
      </c>
      <c r="S4" s="74"/>
      <c r="T4" s="76" t="s">
        <v>106</v>
      </c>
    </row>
    <row r="5" spans="1:20" s="3" customFormat="1" ht="15" customHeight="1">
      <c r="A5" s="77" t="s">
        <v>545</v>
      </c>
      <c r="B5" s="78"/>
      <c r="C5" s="79" t="s">
        <v>115</v>
      </c>
      <c r="D5" s="79" t="s">
        <v>20</v>
      </c>
      <c r="E5" s="79" t="s">
        <v>21</v>
      </c>
      <c r="F5" s="80"/>
      <c r="G5" s="81" t="s">
        <v>116</v>
      </c>
      <c r="H5" s="80"/>
      <c r="I5" s="81" t="s">
        <v>116</v>
      </c>
      <c r="J5" s="80"/>
      <c r="K5" s="81" t="s">
        <v>116</v>
      </c>
      <c r="L5" s="82"/>
      <c r="M5" s="81" t="s">
        <v>116</v>
      </c>
      <c r="N5" s="80"/>
      <c r="O5" s="81" t="s">
        <v>116</v>
      </c>
      <c r="P5" s="80"/>
      <c r="Q5" s="81" t="s">
        <v>116</v>
      </c>
      <c r="R5" s="80"/>
      <c r="S5" s="81" t="s">
        <v>116</v>
      </c>
      <c r="T5" s="83" t="s">
        <v>546</v>
      </c>
    </row>
    <row r="6" spans="1:20" s="7" customFormat="1" ht="19.5" customHeight="1">
      <c r="A6" s="86"/>
      <c r="B6" s="87" t="s">
        <v>597</v>
      </c>
      <c r="C6" s="328">
        <v>876654</v>
      </c>
      <c r="D6" s="328">
        <v>414377</v>
      </c>
      <c r="E6" s="328">
        <v>462277</v>
      </c>
      <c r="F6" s="328">
        <v>43617</v>
      </c>
      <c r="G6" s="328">
        <v>22425</v>
      </c>
      <c r="H6" s="328">
        <v>46796</v>
      </c>
      <c r="I6" s="328">
        <v>24157</v>
      </c>
      <c r="J6" s="328">
        <v>53615</v>
      </c>
      <c r="K6" s="328">
        <v>27559</v>
      </c>
      <c r="L6" s="328">
        <v>57105</v>
      </c>
      <c r="M6" s="328">
        <v>29009</v>
      </c>
      <c r="N6" s="328">
        <v>50823</v>
      </c>
      <c r="O6" s="328">
        <v>24659</v>
      </c>
      <c r="P6" s="328">
        <v>53863</v>
      </c>
      <c r="Q6" s="328">
        <v>26449</v>
      </c>
      <c r="R6" s="328">
        <v>48654</v>
      </c>
      <c r="S6" s="328">
        <v>23189</v>
      </c>
      <c r="T6" s="88" t="s">
        <v>597</v>
      </c>
    </row>
    <row r="7" spans="1:20" s="7" customFormat="1" ht="19.5" customHeight="1">
      <c r="A7" s="89"/>
      <c r="B7" s="90" t="s">
        <v>598</v>
      </c>
      <c r="C7" s="328">
        <v>866369</v>
      </c>
      <c r="D7" s="328">
        <v>408230</v>
      </c>
      <c r="E7" s="328">
        <v>458139</v>
      </c>
      <c r="F7" s="328">
        <v>40288</v>
      </c>
      <c r="G7" s="328">
        <v>20538</v>
      </c>
      <c r="H7" s="328">
        <v>44394</v>
      </c>
      <c r="I7" s="328">
        <v>22804</v>
      </c>
      <c r="J7" s="328">
        <v>47287</v>
      </c>
      <c r="K7" s="328">
        <v>24579</v>
      </c>
      <c r="L7" s="328">
        <v>49386</v>
      </c>
      <c r="M7" s="328">
        <v>24937</v>
      </c>
      <c r="N7" s="328">
        <v>46456</v>
      </c>
      <c r="O7" s="328">
        <v>22547</v>
      </c>
      <c r="P7" s="328">
        <v>50570</v>
      </c>
      <c r="Q7" s="328">
        <v>24822</v>
      </c>
      <c r="R7" s="328">
        <v>53306</v>
      </c>
      <c r="S7" s="328">
        <v>26194</v>
      </c>
      <c r="T7" s="88" t="s">
        <v>598</v>
      </c>
    </row>
    <row r="8" spans="1:20" s="7" customFormat="1" ht="19.5" customHeight="1">
      <c r="A8" s="89"/>
      <c r="B8" s="91" t="s">
        <v>599</v>
      </c>
      <c r="C8" s="328">
        <v>849788</v>
      </c>
      <c r="D8" s="328">
        <v>400136</v>
      </c>
      <c r="E8" s="328">
        <v>449652</v>
      </c>
      <c r="F8" s="328">
        <v>37770</v>
      </c>
      <c r="G8" s="328">
        <v>19324</v>
      </c>
      <c r="H8" s="328">
        <v>40862</v>
      </c>
      <c r="I8" s="328">
        <v>20880</v>
      </c>
      <c r="J8" s="328">
        <v>44815</v>
      </c>
      <c r="K8" s="328">
        <v>23074</v>
      </c>
      <c r="L8" s="328">
        <v>43817</v>
      </c>
      <c r="M8" s="328">
        <v>22486</v>
      </c>
      <c r="N8" s="328">
        <v>38976</v>
      </c>
      <c r="O8" s="328">
        <v>18666</v>
      </c>
      <c r="P8" s="328">
        <v>45086</v>
      </c>
      <c r="Q8" s="328">
        <v>21960</v>
      </c>
      <c r="R8" s="328">
        <v>49979</v>
      </c>
      <c r="S8" s="328">
        <v>24659</v>
      </c>
      <c r="T8" s="92" t="s">
        <v>600</v>
      </c>
    </row>
    <row r="9" spans="1:20" s="7" customFormat="1" ht="19.5" customHeight="1">
      <c r="A9" s="89"/>
      <c r="B9" s="91" t="s">
        <v>601</v>
      </c>
      <c r="C9" s="328">
        <v>832832</v>
      </c>
      <c r="D9" s="328">
        <v>393073</v>
      </c>
      <c r="E9" s="328">
        <v>439759</v>
      </c>
      <c r="F9" s="328">
        <v>35910</v>
      </c>
      <c r="G9" s="328">
        <v>18357</v>
      </c>
      <c r="H9" s="328">
        <v>38688</v>
      </c>
      <c r="I9" s="328">
        <v>19752</v>
      </c>
      <c r="J9" s="328">
        <v>41524</v>
      </c>
      <c r="K9" s="328">
        <v>21354</v>
      </c>
      <c r="L9" s="328">
        <v>42542</v>
      </c>
      <c r="M9" s="328">
        <v>21738</v>
      </c>
      <c r="N9" s="328">
        <v>35630</v>
      </c>
      <c r="O9" s="328">
        <v>17583</v>
      </c>
      <c r="P9" s="328">
        <v>38615</v>
      </c>
      <c r="Q9" s="328">
        <v>18834</v>
      </c>
      <c r="R9" s="328">
        <v>45108</v>
      </c>
      <c r="S9" s="328">
        <v>22141</v>
      </c>
      <c r="T9" s="92" t="s">
        <v>602</v>
      </c>
    </row>
    <row r="10" spans="1:20" s="14" customFormat="1" ht="19.5" customHeight="1">
      <c r="A10" s="93"/>
      <c r="B10" s="94" t="s">
        <v>603</v>
      </c>
      <c r="C10" s="95">
        <v>823620</v>
      </c>
      <c r="D10" s="95">
        <v>389350</v>
      </c>
      <c r="E10" s="95">
        <v>434270</v>
      </c>
      <c r="F10" s="95">
        <v>34738</v>
      </c>
      <c r="G10" s="95">
        <v>17794</v>
      </c>
      <c r="H10" s="95">
        <v>38381</v>
      </c>
      <c r="I10" s="95">
        <v>19531</v>
      </c>
      <c r="J10" s="95">
        <v>39567</v>
      </c>
      <c r="K10" s="95">
        <v>20294</v>
      </c>
      <c r="L10" s="95">
        <v>43528</v>
      </c>
      <c r="M10" s="95">
        <v>22416</v>
      </c>
      <c r="N10" s="95">
        <v>34072</v>
      </c>
      <c r="O10" s="95">
        <v>16833</v>
      </c>
      <c r="P10" s="95">
        <v>35560</v>
      </c>
      <c r="Q10" s="95">
        <v>17398</v>
      </c>
      <c r="R10" s="95">
        <v>43143</v>
      </c>
      <c r="S10" s="95">
        <v>21335</v>
      </c>
      <c r="T10" s="96"/>
    </row>
    <row r="11" spans="1:20" s="14" customFormat="1" ht="3.75" customHeight="1">
      <c r="A11" s="93"/>
      <c r="B11" s="97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8"/>
    </row>
    <row r="12" spans="1:20" s="14" customFormat="1" ht="19.5" customHeight="1">
      <c r="A12" s="93"/>
      <c r="B12" s="99" t="s">
        <v>436</v>
      </c>
      <c r="C12" s="95">
        <v>682350</v>
      </c>
      <c r="D12" s="95">
        <v>322405</v>
      </c>
      <c r="E12" s="95">
        <v>359945</v>
      </c>
      <c r="F12" s="95">
        <v>29259</v>
      </c>
      <c r="G12" s="95">
        <v>14987</v>
      </c>
      <c r="H12" s="95">
        <v>32146</v>
      </c>
      <c r="I12" s="95">
        <v>16354</v>
      </c>
      <c r="J12" s="95">
        <v>32992</v>
      </c>
      <c r="K12" s="95">
        <v>16873</v>
      </c>
      <c r="L12" s="95">
        <v>36390</v>
      </c>
      <c r="M12" s="95">
        <v>18799</v>
      </c>
      <c r="N12" s="95">
        <v>28796</v>
      </c>
      <c r="O12" s="95">
        <v>14210</v>
      </c>
      <c r="P12" s="95">
        <v>29675</v>
      </c>
      <c r="Q12" s="95">
        <v>14453</v>
      </c>
      <c r="R12" s="95">
        <v>36064</v>
      </c>
      <c r="S12" s="95">
        <v>17860</v>
      </c>
      <c r="T12" s="100" t="s">
        <v>81</v>
      </c>
    </row>
    <row r="13" spans="1:20" s="14" customFormat="1" ht="19.5" customHeight="1">
      <c r="A13" s="93"/>
      <c r="B13" s="99" t="s">
        <v>604</v>
      </c>
      <c r="C13" s="95">
        <v>141270</v>
      </c>
      <c r="D13" s="95">
        <v>66945</v>
      </c>
      <c r="E13" s="95">
        <v>74325</v>
      </c>
      <c r="F13" s="95">
        <v>5479</v>
      </c>
      <c r="G13" s="95">
        <v>2807</v>
      </c>
      <c r="H13" s="95">
        <v>6235</v>
      </c>
      <c r="I13" s="95">
        <v>3177</v>
      </c>
      <c r="J13" s="95">
        <v>6575</v>
      </c>
      <c r="K13" s="95">
        <v>3421</v>
      </c>
      <c r="L13" s="95">
        <v>7138</v>
      </c>
      <c r="M13" s="95">
        <v>3617</v>
      </c>
      <c r="N13" s="95">
        <v>5276</v>
      </c>
      <c r="O13" s="95">
        <v>2623</v>
      </c>
      <c r="P13" s="95">
        <v>5885</v>
      </c>
      <c r="Q13" s="95">
        <v>2945</v>
      </c>
      <c r="R13" s="95">
        <v>7079</v>
      </c>
      <c r="S13" s="95">
        <v>3475</v>
      </c>
      <c r="T13" s="100" t="s">
        <v>82</v>
      </c>
    </row>
    <row r="14" spans="1:20" s="7" customFormat="1" ht="3.75" customHeight="1">
      <c r="A14" s="89"/>
      <c r="B14" s="52"/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101"/>
    </row>
    <row r="15" spans="1:20" s="7" customFormat="1" ht="19.5" customHeight="1">
      <c r="A15" s="89">
        <v>1</v>
      </c>
      <c r="B15" s="52" t="s">
        <v>83</v>
      </c>
      <c r="C15" s="328">
        <v>235082</v>
      </c>
      <c r="D15" s="328">
        <v>111024</v>
      </c>
      <c r="E15" s="328">
        <v>124058</v>
      </c>
      <c r="F15" s="328">
        <v>9996</v>
      </c>
      <c r="G15" s="328">
        <v>5157</v>
      </c>
      <c r="H15" s="328">
        <v>10698</v>
      </c>
      <c r="I15" s="328">
        <v>5476</v>
      </c>
      <c r="J15" s="328">
        <v>10797</v>
      </c>
      <c r="K15" s="328">
        <v>5456</v>
      </c>
      <c r="L15" s="328">
        <v>12503</v>
      </c>
      <c r="M15" s="328">
        <v>6468</v>
      </c>
      <c r="N15" s="328">
        <v>12088</v>
      </c>
      <c r="O15" s="328">
        <v>5914</v>
      </c>
      <c r="P15" s="328">
        <v>10979</v>
      </c>
      <c r="Q15" s="328">
        <v>5423</v>
      </c>
      <c r="R15" s="328">
        <v>12919</v>
      </c>
      <c r="S15" s="328">
        <v>6268</v>
      </c>
      <c r="T15" s="102">
        <v>1</v>
      </c>
    </row>
    <row r="16" spans="1:20" s="7" customFormat="1" ht="19.5" customHeight="1">
      <c r="A16" s="89">
        <v>2</v>
      </c>
      <c r="B16" s="52" t="s">
        <v>84</v>
      </c>
      <c r="C16" s="328">
        <v>120331</v>
      </c>
      <c r="D16" s="328">
        <v>56383</v>
      </c>
      <c r="E16" s="328">
        <v>63948</v>
      </c>
      <c r="F16" s="328">
        <v>5052</v>
      </c>
      <c r="G16" s="328">
        <v>2567</v>
      </c>
      <c r="H16" s="328">
        <v>5632</v>
      </c>
      <c r="I16" s="328">
        <v>2851</v>
      </c>
      <c r="J16" s="328">
        <v>5835</v>
      </c>
      <c r="K16" s="328">
        <v>3041</v>
      </c>
      <c r="L16" s="328">
        <v>6723</v>
      </c>
      <c r="M16" s="328">
        <v>3584</v>
      </c>
      <c r="N16" s="328">
        <v>3995</v>
      </c>
      <c r="O16" s="328">
        <v>2021</v>
      </c>
      <c r="P16" s="328">
        <v>4740</v>
      </c>
      <c r="Q16" s="328">
        <v>2256</v>
      </c>
      <c r="R16" s="328">
        <v>5761</v>
      </c>
      <c r="S16" s="328">
        <v>2839</v>
      </c>
      <c r="T16" s="102">
        <v>2</v>
      </c>
    </row>
    <row r="17" spans="1:20" s="7" customFormat="1" ht="19.5" customHeight="1">
      <c r="A17" s="89">
        <v>3</v>
      </c>
      <c r="B17" s="52" t="s">
        <v>85</v>
      </c>
      <c r="C17" s="328">
        <v>73755</v>
      </c>
      <c r="D17" s="328">
        <v>35334</v>
      </c>
      <c r="E17" s="328">
        <v>38421</v>
      </c>
      <c r="F17" s="328">
        <v>3520</v>
      </c>
      <c r="G17" s="328">
        <v>1822</v>
      </c>
      <c r="H17" s="328">
        <v>4058</v>
      </c>
      <c r="I17" s="328">
        <v>2082</v>
      </c>
      <c r="J17" s="328">
        <v>4141</v>
      </c>
      <c r="K17" s="328">
        <v>2111</v>
      </c>
      <c r="L17" s="328">
        <v>4052</v>
      </c>
      <c r="M17" s="328">
        <v>2070</v>
      </c>
      <c r="N17" s="328">
        <v>3638</v>
      </c>
      <c r="O17" s="328">
        <v>1723</v>
      </c>
      <c r="P17" s="328">
        <v>3516</v>
      </c>
      <c r="Q17" s="328">
        <v>1720</v>
      </c>
      <c r="R17" s="328">
        <v>4367</v>
      </c>
      <c r="S17" s="328">
        <v>2183</v>
      </c>
      <c r="T17" s="102">
        <v>3</v>
      </c>
    </row>
    <row r="18" spans="1:20" s="7" customFormat="1" ht="19.5" customHeight="1">
      <c r="A18" s="89">
        <v>4</v>
      </c>
      <c r="B18" s="52" t="s">
        <v>86</v>
      </c>
      <c r="C18" s="328">
        <v>19168</v>
      </c>
      <c r="D18" s="328">
        <v>8887</v>
      </c>
      <c r="E18" s="328">
        <v>10281</v>
      </c>
      <c r="F18" s="328">
        <v>662</v>
      </c>
      <c r="G18" s="328">
        <v>318</v>
      </c>
      <c r="H18" s="328">
        <v>761</v>
      </c>
      <c r="I18" s="328">
        <v>350</v>
      </c>
      <c r="J18" s="328">
        <v>818</v>
      </c>
      <c r="K18" s="328">
        <v>408</v>
      </c>
      <c r="L18" s="328">
        <v>966</v>
      </c>
      <c r="M18" s="328">
        <v>506</v>
      </c>
      <c r="N18" s="328">
        <v>625</v>
      </c>
      <c r="O18" s="328">
        <v>302</v>
      </c>
      <c r="P18" s="328">
        <v>682</v>
      </c>
      <c r="Q18" s="328">
        <v>322</v>
      </c>
      <c r="R18" s="328">
        <v>858</v>
      </c>
      <c r="S18" s="328">
        <v>417</v>
      </c>
      <c r="T18" s="102">
        <v>4</v>
      </c>
    </row>
    <row r="19" spans="1:20" s="7" customFormat="1" ht="19.5" customHeight="1">
      <c r="A19" s="89">
        <v>5</v>
      </c>
      <c r="B19" s="52" t="s">
        <v>87</v>
      </c>
      <c r="C19" s="328">
        <v>54573</v>
      </c>
      <c r="D19" s="328">
        <v>26190</v>
      </c>
      <c r="E19" s="328">
        <v>28383</v>
      </c>
      <c r="F19" s="328">
        <v>2489</v>
      </c>
      <c r="G19" s="328">
        <v>1280</v>
      </c>
      <c r="H19" s="328">
        <v>2700</v>
      </c>
      <c r="I19" s="328">
        <v>1366</v>
      </c>
      <c r="J19" s="328">
        <v>2671</v>
      </c>
      <c r="K19" s="328">
        <v>1354</v>
      </c>
      <c r="L19" s="328">
        <v>2754</v>
      </c>
      <c r="M19" s="328">
        <v>1441</v>
      </c>
      <c r="N19" s="328">
        <v>1703</v>
      </c>
      <c r="O19" s="328">
        <v>1005</v>
      </c>
      <c r="P19" s="328">
        <v>2224</v>
      </c>
      <c r="Q19" s="328">
        <v>1161</v>
      </c>
      <c r="R19" s="328">
        <v>2886</v>
      </c>
      <c r="S19" s="328">
        <v>1482</v>
      </c>
      <c r="T19" s="102">
        <v>5</v>
      </c>
    </row>
    <row r="20" spans="1:20" s="7" customFormat="1" ht="19.5" customHeight="1">
      <c r="A20" s="89">
        <v>6</v>
      </c>
      <c r="B20" s="52" t="s">
        <v>88</v>
      </c>
      <c r="C20" s="328">
        <v>48467</v>
      </c>
      <c r="D20" s="328">
        <v>22924</v>
      </c>
      <c r="E20" s="328">
        <v>25543</v>
      </c>
      <c r="F20" s="328">
        <v>2026</v>
      </c>
      <c r="G20" s="328">
        <v>1032</v>
      </c>
      <c r="H20" s="328">
        <v>2255</v>
      </c>
      <c r="I20" s="328">
        <v>1142</v>
      </c>
      <c r="J20" s="328">
        <v>2402</v>
      </c>
      <c r="K20" s="328">
        <v>1233</v>
      </c>
      <c r="L20" s="328">
        <v>2458</v>
      </c>
      <c r="M20" s="328">
        <v>1253</v>
      </c>
      <c r="N20" s="328">
        <v>1704</v>
      </c>
      <c r="O20" s="328">
        <v>823</v>
      </c>
      <c r="P20" s="328">
        <v>1964</v>
      </c>
      <c r="Q20" s="328">
        <v>952</v>
      </c>
      <c r="R20" s="328">
        <v>2483</v>
      </c>
      <c r="S20" s="328">
        <v>1259</v>
      </c>
      <c r="T20" s="102">
        <v>6</v>
      </c>
    </row>
    <row r="21" spans="1:20" s="7" customFormat="1" ht="19.5" customHeight="1">
      <c r="A21" s="89">
        <v>7</v>
      </c>
      <c r="B21" s="52" t="s">
        <v>89</v>
      </c>
      <c r="C21" s="328">
        <v>29015</v>
      </c>
      <c r="D21" s="328">
        <v>13583</v>
      </c>
      <c r="E21" s="328">
        <v>15432</v>
      </c>
      <c r="F21" s="328">
        <v>1265</v>
      </c>
      <c r="G21" s="328">
        <v>652</v>
      </c>
      <c r="H21" s="328">
        <v>1364</v>
      </c>
      <c r="I21" s="328">
        <v>699</v>
      </c>
      <c r="J21" s="328">
        <v>1371</v>
      </c>
      <c r="K21" s="328">
        <v>730</v>
      </c>
      <c r="L21" s="328">
        <v>1584</v>
      </c>
      <c r="M21" s="328">
        <v>795</v>
      </c>
      <c r="N21" s="328">
        <v>975</v>
      </c>
      <c r="O21" s="328">
        <v>463</v>
      </c>
      <c r="P21" s="328">
        <v>1223</v>
      </c>
      <c r="Q21" s="328">
        <v>595</v>
      </c>
      <c r="R21" s="328">
        <v>1499</v>
      </c>
      <c r="S21" s="328">
        <v>731</v>
      </c>
      <c r="T21" s="102">
        <v>7</v>
      </c>
    </row>
    <row r="22" spans="1:20" s="7" customFormat="1" ht="19.5" customHeight="1">
      <c r="A22" s="89">
        <v>8</v>
      </c>
      <c r="B22" s="52" t="s">
        <v>169</v>
      </c>
      <c r="C22" s="328">
        <v>43808</v>
      </c>
      <c r="D22" s="328">
        <v>20665</v>
      </c>
      <c r="E22" s="328">
        <v>23143</v>
      </c>
      <c r="F22" s="328">
        <v>2000</v>
      </c>
      <c r="G22" s="328">
        <v>1035</v>
      </c>
      <c r="H22" s="328">
        <v>2134</v>
      </c>
      <c r="I22" s="328">
        <v>1080</v>
      </c>
      <c r="J22" s="328">
        <v>2278</v>
      </c>
      <c r="K22" s="328">
        <v>1126</v>
      </c>
      <c r="L22" s="328">
        <v>2378</v>
      </c>
      <c r="M22" s="328">
        <v>1218</v>
      </c>
      <c r="N22" s="328">
        <v>1694</v>
      </c>
      <c r="O22" s="328">
        <v>798</v>
      </c>
      <c r="P22" s="328">
        <v>1929</v>
      </c>
      <c r="Q22" s="328">
        <v>870</v>
      </c>
      <c r="R22" s="328">
        <v>2496</v>
      </c>
      <c r="S22" s="328">
        <v>1272</v>
      </c>
      <c r="T22" s="102">
        <v>8</v>
      </c>
    </row>
    <row r="23" spans="1:20" s="7" customFormat="1" ht="19.5" customHeight="1">
      <c r="A23" s="89">
        <v>9</v>
      </c>
      <c r="B23" s="52" t="s">
        <v>170</v>
      </c>
      <c r="C23" s="328">
        <v>26743</v>
      </c>
      <c r="D23" s="328">
        <v>12400</v>
      </c>
      <c r="E23" s="328">
        <v>14343</v>
      </c>
      <c r="F23" s="328">
        <v>1028</v>
      </c>
      <c r="G23" s="328">
        <v>499</v>
      </c>
      <c r="H23" s="328">
        <v>1127</v>
      </c>
      <c r="I23" s="328">
        <v>577</v>
      </c>
      <c r="J23" s="328">
        <v>1142</v>
      </c>
      <c r="K23" s="328">
        <v>612</v>
      </c>
      <c r="L23" s="328">
        <v>1345</v>
      </c>
      <c r="M23" s="328">
        <v>652</v>
      </c>
      <c r="N23" s="328">
        <v>958</v>
      </c>
      <c r="O23" s="328">
        <v>429</v>
      </c>
      <c r="P23" s="328">
        <v>1048</v>
      </c>
      <c r="Q23" s="328">
        <v>482</v>
      </c>
      <c r="R23" s="328">
        <v>1261</v>
      </c>
      <c r="S23" s="328">
        <v>621</v>
      </c>
      <c r="T23" s="102">
        <v>9</v>
      </c>
    </row>
    <row r="24" spans="1:20" s="7" customFormat="1" ht="19.5" customHeight="1">
      <c r="A24" s="89">
        <v>10</v>
      </c>
      <c r="B24" s="52" t="s">
        <v>171</v>
      </c>
      <c r="C24" s="328">
        <v>31408</v>
      </c>
      <c r="D24" s="328">
        <v>15015</v>
      </c>
      <c r="E24" s="328">
        <v>16393</v>
      </c>
      <c r="F24" s="328">
        <v>1221</v>
      </c>
      <c r="G24" s="328">
        <v>625</v>
      </c>
      <c r="H24" s="328">
        <v>1417</v>
      </c>
      <c r="I24" s="328">
        <v>731</v>
      </c>
      <c r="J24" s="328">
        <v>1537</v>
      </c>
      <c r="K24" s="328">
        <v>802</v>
      </c>
      <c r="L24" s="328">
        <v>1627</v>
      </c>
      <c r="M24" s="328">
        <v>812</v>
      </c>
      <c r="N24" s="328">
        <v>1416</v>
      </c>
      <c r="O24" s="328">
        <v>732</v>
      </c>
      <c r="P24" s="328">
        <v>1370</v>
      </c>
      <c r="Q24" s="328">
        <v>672</v>
      </c>
      <c r="R24" s="328">
        <v>1534</v>
      </c>
      <c r="S24" s="328">
        <v>788</v>
      </c>
      <c r="T24" s="102">
        <v>10</v>
      </c>
    </row>
    <row r="25" spans="1:20" s="14" customFormat="1" ht="19.5" customHeight="1">
      <c r="A25" s="93"/>
      <c r="B25" s="99" t="s">
        <v>172</v>
      </c>
      <c r="C25" s="95">
        <v>16337</v>
      </c>
      <c r="D25" s="95">
        <v>8072</v>
      </c>
      <c r="E25" s="95">
        <v>8265</v>
      </c>
      <c r="F25" s="95">
        <v>757</v>
      </c>
      <c r="G25" s="95">
        <v>377</v>
      </c>
      <c r="H25" s="95">
        <v>849</v>
      </c>
      <c r="I25" s="95">
        <v>451</v>
      </c>
      <c r="J25" s="95">
        <v>842</v>
      </c>
      <c r="K25" s="95">
        <v>454</v>
      </c>
      <c r="L25" s="95">
        <v>883</v>
      </c>
      <c r="M25" s="95">
        <v>453</v>
      </c>
      <c r="N25" s="95">
        <v>821</v>
      </c>
      <c r="O25" s="95">
        <v>444</v>
      </c>
      <c r="P25" s="95">
        <v>863</v>
      </c>
      <c r="Q25" s="95">
        <v>463</v>
      </c>
      <c r="R25" s="95">
        <v>1040</v>
      </c>
      <c r="S25" s="95">
        <v>544</v>
      </c>
      <c r="T25" s="100" t="s">
        <v>173</v>
      </c>
    </row>
    <row r="26" spans="1:20" s="7" customFormat="1" ht="19.5" customHeight="1">
      <c r="A26" s="89">
        <v>11</v>
      </c>
      <c r="B26" s="52" t="s">
        <v>174</v>
      </c>
      <c r="C26" s="328">
        <v>16337</v>
      </c>
      <c r="D26" s="328">
        <v>8072</v>
      </c>
      <c r="E26" s="328">
        <v>8265</v>
      </c>
      <c r="F26" s="328">
        <v>757</v>
      </c>
      <c r="G26" s="328">
        <v>377</v>
      </c>
      <c r="H26" s="328">
        <v>849</v>
      </c>
      <c r="I26" s="328">
        <v>451</v>
      </c>
      <c r="J26" s="328">
        <v>842</v>
      </c>
      <c r="K26" s="328">
        <v>454</v>
      </c>
      <c r="L26" s="328">
        <v>883</v>
      </c>
      <c r="M26" s="328">
        <v>453</v>
      </c>
      <c r="N26" s="328">
        <v>821</v>
      </c>
      <c r="O26" s="328">
        <v>444</v>
      </c>
      <c r="P26" s="328">
        <v>863</v>
      </c>
      <c r="Q26" s="328">
        <v>463</v>
      </c>
      <c r="R26" s="328">
        <v>1040</v>
      </c>
      <c r="S26" s="328">
        <v>544</v>
      </c>
      <c r="T26" s="102">
        <v>11</v>
      </c>
    </row>
    <row r="27" spans="1:20" s="14" customFormat="1" ht="19.5" customHeight="1">
      <c r="A27" s="93"/>
      <c r="B27" s="99" t="s">
        <v>175</v>
      </c>
      <c r="C27" s="95">
        <v>51922</v>
      </c>
      <c r="D27" s="95">
        <v>24609</v>
      </c>
      <c r="E27" s="95">
        <v>27313</v>
      </c>
      <c r="F27" s="95">
        <v>2055</v>
      </c>
      <c r="G27" s="95">
        <v>1059</v>
      </c>
      <c r="H27" s="95">
        <v>2253</v>
      </c>
      <c r="I27" s="95">
        <v>1156</v>
      </c>
      <c r="J27" s="95">
        <v>2298</v>
      </c>
      <c r="K27" s="95">
        <v>1173</v>
      </c>
      <c r="L27" s="95">
        <v>2619</v>
      </c>
      <c r="M27" s="95">
        <v>1343</v>
      </c>
      <c r="N27" s="95">
        <v>2113</v>
      </c>
      <c r="O27" s="95">
        <v>1035</v>
      </c>
      <c r="P27" s="95">
        <v>2205</v>
      </c>
      <c r="Q27" s="95">
        <v>1030</v>
      </c>
      <c r="R27" s="95">
        <v>2679</v>
      </c>
      <c r="S27" s="95">
        <v>1267</v>
      </c>
      <c r="T27" s="100" t="s">
        <v>176</v>
      </c>
    </row>
    <row r="28" spans="1:20" s="7" customFormat="1" ht="19.5" customHeight="1">
      <c r="A28" s="89">
        <v>12</v>
      </c>
      <c r="B28" s="52" t="s">
        <v>90</v>
      </c>
      <c r="C28" s="328">
        <v>17404</v>
      </c>
      <c r="D28" s="328">
        <v>8243</v>
      </c>
      <c r="E28" s="328">
        <v>9161</v>
      </c>
      <c r="F28" s="328">
        <v>641</v>
      </c>
      <c r="G28" s="328">
        <v>334</v>
      </c>
      <c r="H28" s="328">
        <v>728</v>
      </c>
      <c r="I28" s="328">
        <v>367</v>
      </c>
      <c r="J28" s="328">
        <v>743</v>
      </c>
      <c r="K28" s="328">
        <v>381</v>
      </c>
      <c r="L28" s="328">
        <v>894</v>
      </c>
      <c r="M28" s="328">
        <v>473</v>
      </c>
      <c r="N28" s="328">
        <v>819</v>
      </c>
      <c r="O28" s="328">
        <v>410</v>
      </c>
      <c r="P28" s="328">
        <v>807</v>
      </c>
      <c r="Q28" s="328">
        <v>364</v>
      </c>
      <c r="R28" s="328">
        <v>957</v>
      </c>
      <c r="S28" s="328">
        <v>440</v>
      </c>
      <c r="T28" s="102">
        <v>12</v>
      </c>
    </row>
    <row r="29" spans="1:20" s="7" customFormat="1" ht="19.5" customHeight="1">
      <c r="A29" s="89">
        <v>13</v>
      </c>
      <c r="B29" s="52" t="s">
        <v>91</v>
      </c>
      <c r="C29" s="328">
        <v>9367</v>
      </c>
      <c r="D29" s="328">
        <v>4433</v>
      </c>
      <c r="E29" s="328">
        <v>4934</v>
      </c>
      <c r="F29" s="328">
        <v>459</v>
      </c>
      <c r="G29" s="328">
        <v>234</v>
      </c>
      <c r="H29" s="328">
        <v>513</v>
      </c>
      <c r="I29" s="328">
        <v>283</v>
      </c>
      <c r="J29" s="328">
        <v>501</v>
      </c>
      <c r="K29" s="328">
        <v>243</v>
      </c>
      <c r="L29" s="328">
        <v>559</v>
      </c>
      <c r="M29" s="328">
        <v>285</v>
      </c>
      <c r="N29" s="328">
        <v>404</v>
      </c>
      <c r="O29" s="328">
        <v>186</v>
      </c>
      <c r="P29" s="328">
        <v>448</v>
      </c>
      <c r="Q29" s="328">
        <v>199</v>
      </c>
      <c r="R29" s="328">
        <v>560</v>
      </c>
      <c r="S29" s="328">
        <v>258</v>
      </c>
      <c r="T29" s="102">
        <v>13</v>
      </c>
    </row>
    <row r="30" spans="1:20" s="7" customFormat="1" ht="19.5" customHeight="1">
      <c r="A30" s="89">
        <v>14</v>
      </c>
      <c r="B30" s="52" t="s">
        <v>177</v>
      </c>
      <c r="C30" s="328">
        <v>25151</v>
      </c>
      <c r="D30" s="328">
        <v>11933</v>
      </c>
      <c r="E30" s="328">
        <v>13218</v>
      </c>
      <c r="F30" s="328">
        <v>955</v>
      </c>
      <c r="G30" s="328">
        <v>491</v>
      </c>
      <c r="H30" s="328">
        <v>1012</v>
      </c>
      <c r="I30" s="328">
        <v>506</v>
      </c>
      <c r="J30" s="328">
        <v>1054</v>
      </c>
      <c r="K30" s="328">
        <v>549</v>
      </c>
      <c r="L30" s="328">
        <v>1166</v>
      </c>
      <c r="M30" s="328">
        <v>585</v>
      </c>
      <c r="N30" s="328">
        <v>890</v>
      </c>
      <c r="O30" s="328">
        <v>439</v>
      </c>
      <c r="P30" s="328">
        <v>950</v>
      </c>
      <c r="Q30" s="328">
        <v>467</v>
      </c>
      <c r="R30" s="328">
        <v>1162</v>
      </c>
      <c r="S30" s="328">
        <v>569</v>
      </c>
      <c r="T30" s="102">
        <v>14</v>
      </c>
    </row>
    <row r="31" spans="1:20" s="14" customFormat="1" ht="19.5" customHeight="1">
      <c r="A31" s="93"/>
      <c r="B31" s="99" t="s">
        <v>178</v>
      </c>
      <c r="C31" s="95">
        <v>5620</v>
      </c>
      <c r="D31" s="95">
        <v>2926</v>
      </c>
      <c r="E31" s="95">
        <v>2694</v>
      </c>
      <c r="F31" s="95">
        <v>206</v>
      </c>
      <c r="G31" s="95">
        <v>111</v>
      </c>
      <c r="H31" s="95">
        <v>245</v>
      </c>
      <c r="I31" s="95">
        <v>124</v>
      </c>
      <c r="J31" s="95">
        <v>281</v>
      </c>
      <c r="K31" s="95">
        <v>148</v>
      </c>
      <c r="L31" s="95">
        <v>330</v>
      </c>
      <c r="M31" s="95">
        <v>184</v>
      </c>
      <c r="N31" s="95">
        <v>237</v>
      </c>
      <c r="O31" s="95">
        <v>174</v>
      </c>
      <c r="P31" s="95">
        <v>304</v>
      </c>
      <c r="Q31" s="95">
        <v>223</v>
      </c>
      <c r="R31" s="95">
        <v>255</v>
      </c>
      <c r="S31" s="95">
        <v>133</v>
      </c>
      <c r="T31" s="100" t="s">
        <v>179</v>
      </c>
    </row>
    <row r="32" spans="1:20" s="7" customFormat="1" ht="19.5" customHeight="1">
      <c r="A32" s="89">
        <v>15</v>
      </c>
      <c r="B32" s="52" t="s">
        <v>92</v>
      </c>
      <c r="C32" s="328">
        <v>5620</v>
      </c>
      <c r="D32" s="328">
        <v>2926</v>
      </c>
      <c r="E32" s="328">
        <v>2694</v>
      </c>
      <c r="F32" s="328">
        <v>206</v>
      </c>
      <c r="G32" s="328">
        <v>111</v>
      </c>
      <c r="H32" s="328">
        <v>245</v>
      </c>
      <c r="I32" s="328">
        <v>124</v>
      </c>
      <c r="J32" s="328">
        <v>281</v>
      </c>
      <c r="K32" s="328">
        <v>148</v>
      </c>
      <c r="L32" s="328">
        <v>330</v>
      </c>
      <c r="M32" s="328">
        <v>184</v>
      </c>
      <c r="N32" s="328">
        <v>237</v>
      </c>
      <c r="O32" s="328">
        <v>174</v>
      </c>
      <c r="P32" s="328">
        <v>304</v>
      </c>
      <c r="Q32" s="328">
        <v>223</v>
      </c>
      <c r="R32" s="328">
        <v>255</v>
      </c>
      <c r="S32" s="328">
        <v>133</v>
      </c>
      <c r="T32" s="102">
        <v>15</v>
      </c>
    </row>
    <row r="33" spans="1:20" s="14" customFormat="1" ht="19.5" customHeight="1">
      <c r="A33" s="93"/>
      <c r="B33" s="99" t="s">
        <v>180</v>
      </c>
      <c r="C33" s="95">
        <v>19783</v>
      </c>
      <c r="D33" s="95">
        <v>9179</v>
      </c>
      <c r="E33" s="95">
        <v>10604</v>
      </c>
      <c r="F33" s="95">
        <v>781</v>
      </c>
      <c r="G33" s="95">
        <v>385</v>
      </c>
      <c r="H33" s="95">
        <v>902</v>
      </c>
      <c r="I33" s="95">
        <v>441</v>
      </c>
      <c r="J33" s="95">
        <v>963</v>
      </c>
      <c r="K33" s="95">
        <v>509</v>
      </c>
      <c r="L33" s="95">
        <v>995</v>
      </c>
      <c r="M33" s="95">
        <v>513</v>
      </c>
      <c r="N33" s="95">
        <v>580</v>
      </c>
      <c r="O33" s="95">
        <v>257</v>
      </c>
      <c r="P33" s="95">
        <v>687</v>
      </c>
      <c r="Q33" s="95">
        <v>328</v>
      </c>
      <c r="R33" s="95">
        <v>895</v>
      </c>
      <c r="S33" s="95">
        <v>438</v>
      </c>
      <c r="T33" s="100" t="s">
        <v>181</v>
      </c>
    </row>
    <row r="34" spans="1:20" s="7" customFormat="1" ht="19.5" customHeight="1">
      <c r="A34" s="89">
        <v>16</v>
      </c>
      <c r="B34" s="52" t="s">
        <v>93</v>
      </c>
      <c r="C34" s="328">
        <v>19783</v>
      </c>
      <c r="D34" s="328">
        <v>9179</v>
      </c>
      <c r="E34" s="328">
        <v>10604</v>
      </c>
      <c r="F34" s="328">
        <v>781</v>
      </c>
      <c r="G34" s="328">
        <v>385</v>
      </c>
      <c r="H34" s="328">
        <v>902</v>
      </c>
      <c r="I34" s="328">
        <v>441</v>
      </c>
      <c r="J34" s="328">
        <v>963</v>
      </c>
      <c r="K34" s="328">
        <v>509</v>
      </c>
      <c r="L34" s="328">
        <v>995</v>
      </c>
      <c r="M34" s="328">
        <v>513</v>
      </c>
      <c r="N34" s="328">
        <v>580</v>
      </c>
      <c r="O34" s="328">
        <v>257</v>
      </c>
      <c r="P34" s="328">
        <v>687</v>
      </c>
      <c r="Q34" s="328">
        <v>328</v>
      </c>
      <c r="R34" s="328">
        <v>895</v>
      </c>
      <c r="S34" s="328">
        <v>438</v>
      </c>
      <c r="T34" s="102">
        <v>16</v>
      </c>
    </row>
    <row r="35" spans="1:20" s="14" customFormat="1" ht="19.5" customHeight="1">
      <c r="A35" s="93"/>
      <c r="B35" s="99" t="s">
        <v>182</v>
      </c>
      <c r="C35" s="95">
        <v>39209</v>
      </c>
      <c r="D35" s="95">
        <v>18226</v>
      </c>
      <c r="E35" s="95">
        <v>20983</v>
      </c>
      <c r="F35" s="95">
        <v>1445</v>
      </c>
      <c r="G35" s="95">
        <v>761</v>
      </c>
      <c r="H35" s="95">
        <v>1680</v>
      </c>
      <c r="I35" s="95">
        <v>849</v>
      </c>
      <c r="J35" s="95">
        <v>1772</v>
      </c>
      <c r="K35" s="95">
        <v>938</v>
      </c>
      <c r="L35" s="95">
        <v>1875</v>
      </c>
      <c r="M35" s="95">
        <v>909</v>
      </c>
      <c r="N35" s="95">
        <v>1295</v>
      </c>
      <c r="O35" s="95">
        <v>596</v>
      </c>
      <c r="P35" s="95">
        <v>1563</v>
      </c>
      <c r="Q35" s="95">
        <v>763</v>
      </c>
      <c r="R35" s="95">
        <v>1939</v>
      </c>
      <c r="S35" s="95">
        <v>952</v>
      </c>
      <c r="T35" s="100" t="s">
        <v>183</v>
      </c>
    </row>
    <row r="36" spans="1:20" s="7" customFormat="1" ht="19.5" customHeight="1">
      <c r="A36" s="89">
        <v>17</v>
      </c>
      <c r="B36" s="52" t="s">
        <v>94</v>
      </c>
      <c r="C36" s="328">
        <v>6551</v>
      </c>
      <c r="D36" s="328">
        <v>2997</v>
      </c>
      <c r="E36" s="328">
        <v>3554</v>
      </c>
      <c r="F36" s="328">
        <v>215</v>
      </c>
      <c r="G36" s="328">
        <v>114</v>
      </c>
      <c r="H36" s="328">
        <v>230</v>
      </c>
      <c r="I36" s="328">
        <v>106</v>
      </c>
      <c r="J36" s="328">
        <v>262</v>
      </c>
      <c r="K36" s="328">
        <v>137</v>
      </c>
      <c r="L36" s="328">
        <v>300</v>
      </c>
      <c r="M36" s="328">
        <v>133</v>
      </c>
      <c r="N36" s="328">
        <v>182</v>
      </c>
      <c r="O36" s="328">
        <v>87</v>
      </c>
      <c r="P36" s="328">
        <v>226</v>
      </c>
      <c r="Q36" s="328">
        <v>106</v>
      </c>
      <c r="R36" s="328">
        <v>288</v>
      </c>
      <c r="S36" s="328">
        <v>151</v>
      </c>
      <c r="T36" s="102">
        <v>17</v>
      </c>
    </row>
    <row r="37" spans="1:20" s="7" customFormat="1" ht="19.5" customHeight="1">
      <c r="A37" s="89">
        <v>18</v>
      </c>
      <c r="B37" s="52" t="s">
        <v>95</v>
      </c>
      <c r="C37" s="328">
        <v>9484</v>
      </c>
      <c r="D37" s="328">
        <v>4432</v>
      </c>
      <c r="E37" s="328">
        <v>5052</v>
      </c>
      <c r="F37" s="328">
        <v>453</v>
      </c>
      <c r="G37" s="328">
        <v>236</v>
      </c>
      <c r="H37" s="328">
        <v>466</v>
      </c>
      <c r="I37" s="328">
        <v>233</v>
      </c>
      <c r="J37" s="328">
        <v>455</v>
      </c>
      <c r="K37" s="328">
        <v>248</v>
      </c>
      <c r="L37" s="328">
        <v>449</v>
      </c>
      <c r="M37" s="328">
        <v>218</v>
      </c>
      <c r="N37" s="328">
        <v>341</v>
      </c>
      <c r="O37" s="328">
        <v>142</v>
      </c>
      <c r="P37" s="328">
        <v>447</v>
      </c>
      <c r="Q37" s="328">
        <v>205</v>
      </c>
      <c r="R37" s="328">
        <v>600</v>
      </c>
      <c r="S37" s="328">
        <v>295</v>
      </c>
      <c r="T37" s="102">
        <v>18</v>
      </c>
    </row>
    <row r="38" spans="1:20" s="7" customFormat="1" ht="19.5" customHeight="1">
      <c r="A38" s="89">
        <v>19</v>
      </c>
      <c r="B38" s="52" t="s">
        <v>96</v>
      </c>
      <c r="C38" s="328">
        <v>23174</v>
      </c>
      <c r="D38" s="328">
        <v>10797</v>
      </c>
      <c r="E38" s="328">
        <v>12377</v>
      </c>
      <c r="F38" s="328">
        <v>777</v>
      </c>
      <c r="G38" s="328">
        <v>411</v>
      </c>
      <c r="H38" s="328">
        <v>984</v>
      </c>
      <c r="I38" s="328">
        <v>510</v>
      </c>
      <c r="J38" s="328">
        <v>1055</v>
      </c>
      <c r="K38" s="328">
        <v>553</v>
      </c>
      <c r="L38" s="328">
        <v>1126</v>
      </c>
      <c r="M38" s="328">
        <v>558</v>
      </c>
      <c r="N38" s="328">
        <v>772</v>
      </c>
      <c r="O38" s="328">
        <v>367</v>
      </c>
      <c r="P38" s="328">
        <v>890</v>
      </c>
      <c r="Q38" s="328">
        <v>452</v>
      </c>
      <c r="R38" s="328">
        <v>1051</v>
      </c>
      <c r="S38" s="328">
        <v>506</v>
      </c>
      <c r="T38" s="102">
        <v>19</v>
      </c>
    </row>
    <row r="39" spans="1:20" s="14" customFormat="1" ht="19.5" customHeight="1">
      <c r="A39" s="93"/>
      <c r="B39" s="99" t="s">
        <v>184</v>
      </c>
      <c r="C39" s="95">
        <v>8399</v>
      </c>
      <c r="D39" s="95">
        <v>3933</v>
      </c>
      <c r="E39" s="95">
        <v>4466</v>
      </c>
      <c r="F39" s="95">
        <v>235</v>
      </c>
      <c r="G39" s="95">
        <v>114</v>
      </c>
      <c r="H39" s="95">
        <v>306</v>
      </c>
      <c r="I39" s="95">
        <v>156</v>
      </c>
      <c r="J39" s="95">
        <v>419</v>
      </c>
      <c r="K39" s="95">
        <v>199</v>
      </c>
      <c r="L39" s="95">
        <v>436</v>
      </c>
      <c r="M39" s="95">
        <v>215</v>
      </c>
      <c r="N39" s="95">
        <v>230</v>
      </c>
      <c r="O39" s="95">
        <v>117</v>
      </c>
      <c r="P39" s="95">
        <v>263</v>
      </c>
      <c r="Q39" s="95">
        <v>138</v>
      </c>
      <c r="R39" s="95">
        <v>271</v>
      </c>
      <c r="S39" s="95">
        <v>141</v>
      </c>
      <c r="T39" s="100" t="s">
        <v>185</v>
      </c>
    </row>
    <row r="40" spans="1:20" s="7" customFormat="1" ht="19.5" customHeight="1" thickBot="1">
      <c r="A40" s="103">
        <v>20</v>
      </c>
      <c r="B40" s="104" t="s">
        <v>186</v>
      </c>
      <c r="C40" s="329">
        <v>8399</v>
      </c>
      <c r="D40" s="329">
        <v>3933</v>
      </c>
      <c r="E40" s="329">
        <v>4466</v>
      </c>
      <c r="F40" s="329">
        <v>235</v>
      </c>
      <c r="G40" s="329">
        <v>114</v>
      </c>
      <c r="H40" s="329">
        <v>306</v>
      </c>
      <c r="I40" s="329">
        <v>156</v>
      </c>
      <c r="J40" s="329">
        <v>419</v>
      </c>
      <c r="K40" s="329">
        <v>199</v>
      </c>
      <c r="L40" s="329">
        <v>436</v>
      </c>
      <c r="M40" s="329">
        <v>215</v>
      </c>
      <c r="N40" s="329">
        <v>230</v>
      </c>
      <c r="O40" s="329">
        <v>117</v>
      </c>
      <c r="P40" s="329">
        <v>263</v>
      </c>
      <c r="Q40" s="329">
        <v>138</v>
      </c>
      <c r="R40" s="329">
        <v>271</v>
      </c>
      <c r="S40" s="329">
        <v>141</v>
      </c>
      <c r="T40" s="105">
        <v>20</v>
      </c>
    </row>
    <row r="41" spans="1:10" s="12" customFormat="1" ht="12.75" customHeight="1">
      <c r="A41" s="330" t="s">
        <v>582</v>
      </c>
      <c r="B41" s="330"/>
      <c r="C41" s="5"/>
      <c r="D41" s="5"/>
      <c r="E41" s="5"/>
      <c r="F41" s="5"/>
      <c r="G41" s="5"/>
      <c r="H41" s="5"/>
      <c r="I41" s="5"/>
      <c r="J41" s="107"/>
    </row>
    <row r="42" spans="1:11" ht="12" customHeight="1">
      <c r="A42" s="331" t="s">
        <v>605</v>
      </c>
      <c r="B42" s="332"/>
      <c r="K42" s="107"/>
    </row>
    <row r="43" ht="12" customHeight="1"/>
  </sheetData>
  <sheetProtection/>
  <printOptions/>
  <pageMargins left="0.3937007874015748" right="0.3937007874015748" top="0.5905511811023623" bottom="0.3937007874015748" header="0.5118110236220472" footer="0.31496062992125984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V49"/>
  <sheetViews>
    <sheetView showGridLines="0" zoomScaleSheetLayoutView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9" sqref="B9"/>
    </sheetView>
  </sheetViews>
  <sheetFormatPr defaultColWidth="8.00390625" defaultRowHeight="13.5"/>
  <cols>
    <col min="1" max="1" width="3.125" style="5" customWidth="1"/>
    <col min="2" max="2" width="9.375" style="5" customWidth="1"/>
    <col min="3" max="10" width="11.25390625" style="5" customWidth="1"/>
    <col min="11" max="11" width="0.6171875" style="5" customWidth="1"/>
    <col min="12" max="21" width="9.375" style="5" customWidth="1"/>
    <col min="22" max="22" width="8.125" style="5" customWidth="1"/>
    <col min="23" max="16384" width="8.00390625" style="5" customWidth="1"/>
  </cols>
  <sheetData>
    <row r="1" spans="2:22" ht="18.75">
      <c r="B1" s="47"/>
      <c r="C1" s="12"/>
      <c r="D1" s="12"/>
      <c r="E1" s="12"/>
      <c r="F1" s="108"/>
      <c r="G1" s="70"/>
      <c r="H1" s="12"/>
      <c r="I1" s="47"/>
      <c r="J1" s="109" t="s">
        <v>541</v>
      </c>
      <c r="K1" s="109"/>
      <c r="L1" s="468" t="s">
        <v>607</v>
      </c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2:22" ht="18.75">
      <c r="B2" s="47"/>
      <c r="C2" s="12"/>
      <c r="D2" s="12"/>
      <c r="E2" s="12"/>
      <c r="F2" s="108"/>
      <c r="G2" s="70"/>
      <c r="H2" s="12"/>
      <c r="I2" s="47"/>
      <c r="J2" s="109"/>
      <c r="K2" s="109"/>
      <c r="L2" s="70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2" ht="12.75" customHeight="1" thickBot="1">
      <c r="A3" s="3" t="s">
        <v>542</v>
      </c>
      <c r="B3" s="3"/>
      <c r="L3" s="3"/>
      <c r="V3" s="48" t="s">
        <v>543</v>
      </c>
    </row>
    <row r="4" spans="1:22" s="3" customFormat="1" ht="15" customHeight="1">
      <c r="A4" s="71" t="s">
        <v>544</v>
      </c>
      <c r="B4" s="72"/>
      <c r="C4" s="74" t="s">
        <v>107</v>
      </c>
      <c r="D4" s="74"/>
      <c r="E4" s="74" t="s">
        <v>108</v>
      </c>
      <c r="F4" s="74"/>
      <c r="G4" s="74" t="s">
        <v>109</v>
      </c>
      <c r="H4" s="74"/>
      <c r="I4" s="74" t="s">
        <v>549</v>
      </c>
      <c r="J4" s="75"/>
      <c r="K4" s="75"/>
      <c r="L4" s="75" t="s">
        <v>110</v>
      </c>
      <c r="M4" s="75"/>
      <c r="N4" s="74" t="s">
        <v>111</v>
      </c>
      <c r="O4" s="74"/>
      <c r="P4" s="74" t="s">
        <v>112</v>
      </c>
      <c r="Q4" s="74"/>
      <c r="R4" s="74" t="s">
        <v>113</v>
      </c>
      <c r="S4" s="74"/>
      <c r="T4" s="74" t="s">
        <v>114</v>
      </c>
      <c r="U4" s="110"/>
      <c r="V4" s="76" t="s">
        <v>106</v>
      </c>
    </row>
    <row r="5" spans="1:22" s="3" customFormat="1" ht="15" customHeight="1">
      <c r="A5" s="77" t="s">
        <v>545</v>
      </c>
      <c r="B5" s="78"/>
      <c r="C5" s="80"/>
      <c r="D5" s="81" t="s">
        <v>116</v>
      </c>
      <c r="E5" s="80"/>
      <c r="F5" s="81" t="s">
        <v>116</v>
      </c>
      <c r="G5" s="80"/>
      <c r="H5" s="81" t="s">
        <v>116</v>
      </c>
      <c r="I5" s="82"/>
      <c r="J5" s="654" t="s">
        <v>116</v>
      </c>
      <c r="K5" s="655"/>
      <c r="L5" s="82"/>
      <c r="M5" s="81" t="s">
        <v>116</v>
      </c>
      <c r="N5" s="80"/>
      <c r="O5" s="81" t="s">
        <v>116</v>
      </c>
      <c r="P5" s="80"/>
      <c r="Q5" s="81" t="s">
        <v>116</v>
      </c>
      <c r="R5" s="80"/>
      <c r="S5" s="81" t="s">
        <v>116</v>
      </c>
      <c r="T5" s="80"/>
      <c r="U5" s="81" t="s">
        <v>116</v>
      </c>
      <c r="V5" s="83" t="s">
        <v>546</v>
      </c>
    </row>
    <row r="6" spans="1:22" s="7" customFormat="1" ht="19.5" customHeight="1">
      <c r="A6" s="86"/>
      <c r="B6" s="87" t="s">
        <v>597</v>
      </c>
      <c r="C6" s="328">
        <v>50805</v>
      </c>
      <c r="D6" s="328">
        <v>24511</v>
      </c>
      <c r="E6" s="328">
        <v>56484</v>
      </c>
      <c r="F6" s="328">
        <v>27593</v>
      </c>
      <c r="G6" s="328">
        <v>65963</v>
      </c>
      <c r="H6" s="328">
        <v>32754</v>
      </c>
      <c r="I6" s="328">
        <v>66964</v>
      </c>
      <c r="J6" s="328">
        <v>33329</v>
      </c>
      <c r="K6" s="328"/>
      <c r="L6" s="328">
        <v>51715</v>
      </c>
      <c r="M6" s="328">
        <v>24232</v>
      </c>
      <c r="N6" s="328">
        <v>50975</v>
      </c>
      <c r="O6" s="328">
        <v>23445</v>
      </c>
      <c r="P6" s="328">
        <v>52826</v>
      </c>
      <c r="Q6" s="328">
        <v>23770</v>
      </c>
      <c r="R6" s="328">
        <v>47978</v>
      </c>
      <c r="S6" s="328">
        <v>20946</v>
      </c>
      <c r="T6" s="328">
        <v>78328</v>
      </c>
      <c r="U6" s="328">
        <v>26262</v>
      </c>
      <c r="V6" s="656" t="s">
        <v>597</v>
      </c>
    </row>
    <row r="7" spans="1:22" s="7" customFormat="1" ht="19.5" customHeight="1">
      <c r="A7" s="89"/>
      <c r="B7" s="91" t="s">
        <v>598</v>
      </c>
      <c r="C7" s="328">
        <v>48748</v>
      </c>
      <c r="D7" s="328">
        <v>23320</v>
      </c>
      <c r="E7" s="328">
        <v>50877</v>
      </c>
      <c r="F7" s="328">
        <v>24583</v>
      </c>
      <c r="G7" s="328">
        <v>55929</v>
      </c>
      <c r="H7" s="328">
        <v>27159</v>
      </c>
      <c r="I7" s="328">
        <v>65458</v>
      </c>
      <c r="J7" s="328">
        <v>32369</v>
      </c>
      <c r="K7" s="328"/>
      <c r="L7" s="328">
        <v>66206</v>
      </c>
      <c r="M7" s="328">
        <v>32735</v>
      </c>
      <c r="N7" s="328">
        <v>50928</v>
      </c>
      <c r="O7" s="328">
        <v>23578</v>
      </c>
      <c r="P7" s="328">
        <v>49025</v>
      </c>
      <c r="Q7" s="328">
        <v>22217</v>
      </c>
      <c r="R7" s="328">
        <v>49262</v>
      </c>
      <c r="S7" s="328">
        <v>21452</v>
      </c>
      <c r="T7" s="328">
        <v>97821</v>
      </c>
      <c r="U7" s="328">
        <v>34150</v>
      </c>
      <c r="V7" s="88" t="s">
        <v>598</v>
      </c>
    </row>
    <row r="8" spans="1:22" s="7" customFormat="1" ht="19.5" customHeight="1">
      <c r="A8" s="89"/>
      <c r="B8" s="91" t="s">
        <v>599</v>
      </c>
      <c r="C8" s="328">
        <v>53271</v>
      </c>
      <c r="D8" s="328">
        <v>26268</v>
      </c>
      <c r="E8" s="328">
        <v>48732</v>
      </c>
      <c r="F8" s="328">
        <v>23366</v>
      </c>
      <c r="G8" s="328">
        <v>50390</v>
      </c>
      <c r="H8" s="328">
        <v>24270</v>
      </c>
      <c r="I8" s="328">
        <v>55346</v>
      </c>
      <c r="J8" s="328">
        <v>26760</v>
      </c>
      <c r="K8" s="328"/>
      <c r="L8" s="328">
        <v>64677</v>
      </c>
      <c r="M8" s="328">
        <v>31792</v>
      </c>
      <c r="N8" s="328">
        <v>64932</v>
      </c>
      <c r="O8" s="328">
        <v>31864</v>
      </c>
      <c r="P8" s="328">
        <v>49113</v>
      </c>
      <c r="Q8" s="328">
        <v>22389</v>
      </c>
      <c r="R8" s="328">
        <v>45956</v>
      </c>
      <c r="S8" s="328">
        <v>20202</v>
      </c>
      <c r="T8" s="328">
        <v>113027</v>
      </c>
      <c r="U8" s="328">
        <v>40333</v>
      </c>
      <c r="V8" s="657" t="s">
        <v>599</v>
      </c>
    </row>
    <row r="9" spans="1:22" s="7" customFormat="1" ht="19.5" customHeight="1">
      <c r="A9" s="89"/>
      <c r="B9" s="91" t="s">
        <v>601</v>
      </c>
      <c r="C9" s="328">
        <v>50328</v>
      </c>
      <c r="D9" s="328">
        <v>24925</v>
      </c>
      <c r="E9" s="328">
        <v>53459</v>
      </c>
      <c r="F9" s="328">
        <v>26368</v>
      </c>
      <c r="G9" s="328">
        <v>48707</v>
      </c>
      <c r="H9" s="328">
        <v>23450</v>
      </c>
      <c r="I9" s="328">
        <v>50073</v>
      </c>
      <c r="J9" s="328">
        <v>24195</v>
      </c>
      <c r="K9" s="328"/>
      <c r="L9" s="328">
        <v>54852</v>
      </c>
      <c r="M9" s="328">
        <v>26480</v>
      </c>
      <c r="N9" s="328">
        <v>63705</v>
      </c>
      <c r="O9" s="328">
        <v>31131</v>
      </c>
      <c r="P9" s="328">
        <v>62831</v>
      </c>
      <c r="Q9" s="328">
        <v>30558</v>
      </c>
      <c r="R9" s="328">
        <v>46263</v>
      </c>
      <c r="S9" s="328">
        <v>20609</v>
      </c>
      <c r="T9" s="328">
        <v>120241</v>
      </c>
      <c r="U9" s="328">
        <v>43145</v>
      </c>
      <c r="V9" s="657" t="s">
        <v>601</v>
      </c>
    </row>
    <row r="10" spans="1:22" s="14" customFormat="1" ht="19.5" customHeight="1">
      <c r="A10" s="93"/>
      <c r="B10" s="94" t="s">
        <v>603</v>
      </c>
      <c r="C10" s="95">
        <v>47855</v>
      </c>
      <c r="D10" s="95">
        <v>23651</v>
      </c>
      <c r="E10" s="95">
        <v>53426</v>
      </c>
      <c r="F10" s="95">
        <v>26468</v>
      </c>
      <c r="G10" s="95">
        <v>50842</v>
      </c>
      <c r="H10" s="95">
        <v>24713</v>
      </c>
      <c r="I10" s="95">
        <v>48091</v>
      </c>
      <c r="J10" s="95">
        <v>23122</v>
      </c>
      <c r="K10" s="95"/>
      <c r="L10" s="95">
        <v>52906</v>
      </c>
      <c r="M10" s="95">
        <v>25610</v>
      </c>
      <c r="N10" s="95">
        <v>58451</v>
      </c>
      <c r="O10" s="95">
        <v>28366</v>
      </c>
      <c r="P10" s="95">
        <v>68317</v>
      </c>
      <c r="Q10" s="95">
        <v>33154</v>
      </c>
      <c r="R10" s="95">
        <v>46401</v>
      </c>
      <c r="S10" s="95">
        <v>21313</v>
      </c>
      <c r="T10" s="95">
        <v>123986</v>
      </c>
      <c r="U10" s="95">
        <v>44899</v>
      </c>
      <c r="V10" s="658"/>
    </row>
    <row r="11" spans="1:22" s="14" customFormat="1" ht="3.75" customHeight="1">
      <c r="A11" s="93"/>
      <c r="B11" s="97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8"/>
    </row>
    <row r="12" spans="1:22" s="14" customFormat="1" ht="19.5" customHeight="1">
      <c r="A12" s="93"/>
      <c r="B12" s="99" t="s">
        <v>436</v>
      </c>
      <c r="C12" s="95">
        <v>40133</v>
      </c>
      <c r="D12" s="95">
        <v>19795</v>
      </c>
      <c r="E12" s="95">
        <v>44766</v>
      </c>
      <c r="F12" s="95">
        <v>22152</v>
      </c>
      <c r="G12" s="95">
        <v>42428</v>
      </c>
      <c r="H12" s="95">
        <v>20554</v>
      </c>
      <c r="I12" s="95">
        <v>39966</v>
      </c>
      <c r="J12" s="95">
        <v>19114</v>
      </c>
      <c r="K12" s="95"/>
      <c r="L12" s="95">
        <v>43399</v>
      </c>
      <c r="M12" s="95">
        <v>21009</v>
      </c>
      <c r="N12" s="95">
        <v>47885</v>
      </c>
      <c r="O12" s="95">
        <v>23136</v>
      </c>
      <c r="P12" s="95">
        <v>55734</v>
      </c>
      <c r="Q12" s="95">
        <v>27058</v>
      </c>
      <c r="R12" s="95">
        <v>37773</v>
      </c>
      <c r="S12" s="95">
        <v>17207</v>
      </c>
      <c r="T12" s="95">
        <v>100958</v>
      </c>
      <c r="U12" s="95">
        <v>36612</v>
      </c>
      <c r="V12" s="100" t="s">
        <v>81</v>
      </c>
    </row>
    <row r="13" spans="1:22" s="14" customFormat="1" ht="19.5" customHeight="1">
      <c r="A13" s="93"/>
      <c r="B13" s="99" t="s">
        <v>437</v>
      </c>
      <c r="C13" s="95">
        <v>7722</v>
      </c>
      <c r="D13" s="95">
        <v>3856</v>
      </c>
      <c r="E13" s="95">
        <v>8660</v>
      </c>
      <c r="F13" s="95">
        <v>4316</v>
      </c>
      <c r="G13" s="95">
        <v>8414</v>
      </c>
      <c r="H13" s="95">
        <v>4159</v>
      </c>
      <c r="I13" s="95">
        <v>8125</v>
      </c>
      <c r="J13" s="95">
        <v>4008</v>
      </c>
      <c r="K13" s="95"/>
      <c r="L13" s="95">
        <v>9507</v>
      </c>
      <c r="M13" s="95">
        <v>4601</v>
      </c>
      <c r="N13" s="95">
        <v>10566</v>
      </c>
      <c r="O13" s="95">
        <v>5230</v>
      </c>
      <c r="P13" s="95">
        <v>12583</v>
      </c>
      <c r="Q13" s="95">
        <v>6096</v>
      </c>
      <c r="R13" s="95">
        <v>8628</v>
      </c>
      <c r="S13" s="95">
        <v>4106</v>
      </c>
      <c r="T13" s="95">
        <v>23028</v>
      </c>
      <c r="U13" s="95">
        <v>8287</v>
      </c>
      <c r="V13" s="100" t="s">
        <v>82</v>
      </c>
    </row>
    <row r="14" spans="1:22" s="7" customFormat="1" ht="3.75" customHeight="1">
      <c r="A14" s="89"/>
      <c r="B14" s="52"/>
      <c r="C14" s="328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101"/>
    </row>
    <row r="15" spans="1:22" s="7" customFormat="1" ht="19.5" customHeight="1">
      <c r="A15" s="89">
        <v>1</v>
      </c>
      <c r="B15" s="52" t="s">
        <v>83</v>
      </c>
      <c r="C15" s="328">
        <v>14031</v>
      </c>
      <c r="D15" s="328">
        <v>6945</v>
      </c>
      <c r="E15" s="328">
        <v>15695</v>
      </c>
      <c r="F15" s="328">
        <v>7629</v>
      </c>
      <c r="G15" s="328">
        <v>15504</v>
      </c>
      <c r="H15" s="328">
        <v>7531</v>
      </c>
      <c r="I15" s="328">
        <v>14392</v>
      </c>
      <c r="J15" s="328">
        <v>6851</v>
      </c>
      <c r="K15" s="328"/>
      <c r="L15" s="328">
        <v>14561</v>
      </c>
      <c r="M15" s="328">
        <v>6972</v>
      </c>
      <c r="N15" s="328">
        <v>15435</v>
      </c>
      <c r="O15" s="328">
        <v>7384</v>
      </c>
      <c r="P15" s="328">
        <v>17794</v>
      </c>
      <c r="Q15" s="328">
        <v>8493</v>
      </c>
      <c r="R15" s="328">
        <v>12717</v>
      </c>
      <c r="S15" s="328">
        <v>5683</v>
      </c>
      <c r="T15" s="328">
        <v>32764</v>
      </c>
      <c r="U15" s="328">
        <v>12100</v>
      </c>
      <c r="V15" s="102">
        <v>1</v>
      </c>
    </row>
    <row r="16" spans="1:22" s="7" customFormat="1" ht="19.5" customHeight="1">
      <c r="A16" s="89">
        <v>2</v>
      </c>
      <c r="B16" s="52" t="s">
        <v>84</v>
      </c>
      <c r="C16" s="328">
        <v>6647</v>
      </c>
      <c r="D16" s="328">
        <v>3253</v>
      </c>
      <c r="E16" s="328">
        <v>7651</v>
      </c>
      <c r="F16" s="328">
        <v>3819</v>
      </c>
      <c r="G16" s="328">
        <v>6769</v>
      </c>
      <c r="H16" s="328">
        <v>3195</v>
      </c>
      <c r="I16" s="328">
        <v>6786</v>
      </c>
      <c r="J16" s="328">
        <v>3202</v>
      </c>
      <c r="K16" s="328"/>
      <c r="L16" s="328">
        <v>7985</v>
      </c>
      <c r="M16" s="328">
        <v>3791</v>
      </c>
      <c r="N16" s="328">
        <v>9033</v>
      </c>
      <c r="O16" s="328">
        <v>4284</v>
      </c>
      <c r="P16" s="328">
        <v>10664</v>
      </c>
      <c r="Q16" s="328">
        <v>5205</v>
      </c>
      <c r="R16" s="328">
        <v>7051</v>
      </c>
      <c r="S16" s="328">
        <v>3206</v>
      </c>
      <c r="T16" s="328">
        <v>19351</v>
      </c>
      <c r="U16" s="328">
        <v>6922</v>
      </c>
      <c r="V16" s="102">
        <v>2</v>
      </c>
    </row>
    <row r="17" spans="1:22" s="7" customFormat="1" ht="19.5" customHeight="1">
      <c r="A17" s="89">
        <v>3</v>
      </c>
      <c r="B17" s="52" t="s">
        <v>85</v>
      </c>
      <c r="C17" s="328">
        <v>5089</v>
      </c>
      <c r="D17" s="328">
        <v>2459</v>
      </c>
      <c r="E17" s="328">
        <v>5932</v>
      </c>
      <c r="F17" s="328">
        <v>2971</v>
      </c>
      <c r="G17" s="328">
        <v>5341</v>
      </c>
      <c r="H17" s="328">
        <v>2594</v>
      </c>
      <c r="I17" s="328">
        <v>4209</v>
      </c>
      <c r="J17" s="328">
        <v>2096</v>
      </c>
      <c r="K17" s="328"/>
      <c r="L17" s="328">
        <v>4009</v>
      </c>
      <c r="M17" s="328">
        <v>1959</v>
      </c>
      <c r="N17" s="328">
        <v>4125</v>
      </c>
      <c r="O17" s="328">
        <v>1973</v>
      </c>
      <c r="P17" s="328">
        <v>5103</v>
      </c>
      <c r="Q17" s="328">
        <v>2450</v>
      </c>
      <c r="R17" s="328">
        <v>3601</v>
      </c>
      <c r="S17" s="328">
        <v>1678</v>
      </c>
      <c r="T17" s="328">
        <v>8538</v>
      </c>
      <c r="U17" s="328">
        <v>3158</v>
      </c>
      <c r="V17" s="102">
        <v>3</v>
      </c>
    </row>
    <row r="18" spans="1:22" s="7" customFormat="1" ht="19.5" customHeight="1">
      <c r="A18" s="89">
        <v>4</v>
      </c>
      <c r="B18" s="52" t="s">
        <v>86</v>
      </c>
      <c r="C18" s="328">
        <v>990</v>
      </c>
      <c r="D18" s="328">
        <v>508</v>
      </c>
      <c r="E18" s="328">
        <v>1090</v>
      </c>
      <c r="F18" s="328">
        <v>526</v>
      </c>
      <c r="G18" s="328">
        <v>1096</v>
      </c>
      <c r="H18" s="328">
        <v>543</v>
      </c>
      <c r="I18" s="328">
        <v>1058</v>
      </c>
      <c r="J18" s="328">
        <v>499</v>
      </c>
      <c r="K18" s="328"/>
      <c r="L18" s="328">
        <v>1300</v>
      </c>
      <c r="M18" s="328">
        <v>618</v>
      </c>
      <c r="N18" s="328">
        <v>1595</v>
      </c>
      <c r="O18" s="328">
        <v>799</v>
      </c>
      <c r="P18" s="328">
        <v>1970</v>
      </c>
      <c r="Q18" s="328">
        <v>991</v>
      </c>
      <c r="R18" s="328">
        <v>1219</v>
      </c>
      <c r="S18" s="328">
        <v>587</v>
      </c>
      <c r="T18" s="328">
        <v>3377</v>
      </c>
      <c r="U18" s="328">
        <v>1138</v>
      </c>
      <c r="V18" s="102">
        <v>4</v>
      </c>
    </row>
    <row r="19" spans="1:22" s="7" customFormat="1" ht="19.5" customHeight="1">
      <c r="A19" s="89">
        <v>5</v>
      </c>
      <c r="B19" s="52" t="s">
        <v>87</v>
      </c>
      <c r="C19" s="328">
        <v>3246</v>
      </c>
      <c r="D19" s="328">
        <v>1643</v>
      </c>
      <c r="E19" s="328">
        <v>3410</v>
      </c>
      <c r="F19" s="328">
        <v>1746</v>
      </c>
      <c r="G19" s="328">
        <v>3059</v>
      </c>
      <c r="H19" s="328">
        <v>1530</v>
      </c>
      <c r="I19" s="328">
        <v>3013</v>
      </c>
      <c r="J19" s="328">
        <v>1461</v>
      </c>
      <c r="K19" s="328"/>
      <c r="L19" s="328">
        <v>3548</v>
      </c>
      <c r="M19" s="328">
        <v>1765</v>
      </c>
      <c r="N19" s="328">
        <v>4229</v>
      </c>
      <c r="O19" s="328">
        <v>2076</v>
      </c>
      <c r="P19" s="328">
        <v>4862</v>
      </c>
      <c r="Q19" s="328">
        <v>2401</v>
      </c>
      <c r="R19" s="328">
        <v>3027</v>
      </c>
      <c r="S19" s="328">
        <v>1383</v>
      </c>
      <c r="T19" s="328">
        <v>8677</v>
      </c>
      <c r="U19" s="328">
        <v>3052</v>
      </c>
      <c r="V19" s="102">
        <v>5</v>
      </c>
    </row>
    <row r="20" spans="1:22" s="7" customFormat="1" ht="19.5" customHeight="1">
      <c r="A20" s="89">
        <v>6</v>
      </c>
      <c r="B20" s="52" t="s">
        <v>88</v>
      </c>
      <c r="C20" s="328">
        <v>2804</v>
      </c>
      <c r="D20" s="328">
        <v>1382</v>
      </c>
      <c r="E20" s="328">
        <v>2986</v>
      </c>
      <c r="F20" s="328">
        <v>1473</v>
      </c>
      <c r="G20" s="328">
        <v>2876</v>
      </c>
      <c r="H20" s="328">
        <v>1419</v>
      </c>
      <c r="I20" s="328">
        <v>2883</v>
      </c>
      <c r="J20" s="328">
        <v>1372</v>
      </c>
      <c r="K20" s="328"/>
      <c r="L20" s="328">
        <v>3239</v>
      </c>
      <c r="M20" s="328">
        <v>1631</v>
      </c>
      <c r="N20" s="328">
        <v>3653</v>
      </c>
      <c r="O20" s="328">
        <v>1816</v>
      </c>
      <c r="P20" s="328">
        <v>4159</v>
      </c>
      <c r="Q20" s="328">
        <v>2058</v>
      </c>
      <c r="R20" s="328">
        <v>2688</v>
      </c>
      <c r="S20" s="328">
        <v>1246</v>
      </c>
      <c r="T20" s="328">
        <v>7726</v>
      </c>
      <c r="U20" s="328">
        <v>2745</v>
      </c>
      <c r="V20" s="102">
        <v>6</v>
      </c>
    </row>
    <row r="21" spans="1:22" s="7" customFormat="1" ht="19.5" customHeight="1">
      <c r="A21" s="89">
        <v>7</v>
      </c>
      <c r="B21" s="52" t="s">
        <v>89</v>
      </c>
      <c r="C21" s="328">
        <v>1586</v>
      </c>
      <c r="D21" s="328">
        <v>784</v>
      </c>
      <c r="E21" s="328">
        <v>1699</v>
      </c>
      <c r="F21" s="328">
        <v>825</v>
      </c>
      <c r="G21" s="328">
        <v>1690</v>
      </c>
      <c r="H21" s="328">
        <v>796</v>
      </c>
      <c r="I21" s="328">
        <v>1694</v>
      </c>
      <c r="J21" s="328">
        <v>817</v>
      </c>
      <c r="K21" s="328"/>
      <c r="L21" s="328">
        <v>1966</v>
      </c>
      <c r="M21" s="328">
        <v>903</v>
      </c>
      <c r="N21" s="328">
        <v>2155</v>
      </c>
      <c r="O21" s="328">
        <v>1060</v>
      </c>
      <c r="P21" s="328">
        <v>2529</v>
      </c>
      <c r="Q21" s="328">
        <v>1218</v>
      </c>
      <c r="R21" s="328">
        <v>1639</v>
      </c>
      <c r="S21" s="328">
        <v>754</v>
      </c>
      <c r="T21" s="328">
        <v>4757</v>
      </c>
      <c r="U21" s="328">
        <v>1745</v>
      </c>
      <c r="V21" s="102">
        <v>7</v>
      </c>
    </row>
    <row r="22" spans="1:22" s="7" customFormat="1" ht="19.5" customHeight="1">
      <c r="A22" s="89">
        <v>8</v>
      </c>
      <c r="B22" s="52" t="s">
        <v>169</v>
      </c>
      <c r="C22" s="328">
        <v>2588</v>
      </c>
      <c r="D22" s="328">
        <v>1251</v>
      </c>
      <c r="E22" s="328">
        <v>2815</v>
      </c>
      <c r="F22" s="328">
        <v>1402</v>
      </c>
      <c r="G22" s="328">
        <v>2696</v>
      </c>
      <c r="H22" s="328">
        <v>1285</v>
      </c>
      <c r="I22" s="328">
        <v>2566</v>
      </c>
      <c r="J22" s="328">
        <v>1180</v>
      </c>
      <c r="K22" s="328"/>
      <c r="L22" s="328">
        <v>2984</v>
      </c>
      <c r="M22" s="328">
        <v>1465</v>
      </c>
      <c r="N22" s="328">
        <v>3240</v>
      </c>
      <c r="O22" s="328">
        <v>1594</v>
      </c>
      <c r="P22" s="328">
        <v>3512</v>
      </c>
      <c r="Q22" s="328">
        <v>1731</v>
      </c>
      <c r="R22" s="328">
        <v>2340</v>
      </c>
      <c r="S22" s="328">
        <v>1074</v>
      </c>
      <c r="T22" s="328">
        <v>6033</v>
      </c>
      <c r="U22" s="328">
        <v>2228</v>
      </c>
      <c r="V22" s="102">
        <v>8</v>
      </c>
    </row>
    <row r="23" spans="1:22" s="7" customFormat="1" ht="19.5" customHeight="1">
      <c r="A23" s="89">
        <v>9</v>
      </c>
      <c r="B23" s="52" t="s">
        <v>170</v>
      </c>
      <c r="C23" s="328">
        <v>1402</v>
      </c>
      <c r="D23" s="328">
        <v>691</v>
      </c>
      <c r="E23" s="328">
        <v>1447</v>
      </c>
      <c r="F23" s="328">
        <v>727</v>
      </c>
      <c r="G23" s="328">
        <v>1471</v>
      </c>
      <c r="H23" s="328">
        <v>722</v>
      </c>
      <c r="I23" s="328">
        <v>1571</v>
      </c>
      <c r="J23" s="328">
        <v>740</v>
      </c>
      <c r="K23" s="328"/>
      <c r="L23" s="328">
        <v>1867</v>
      </c>
      <c r="M23" s="328">
        <v>952</v>
      </c>
      <c r="N23" s="328">
        <v>2114</v>
      </c>
      <c r="O23" s="328">
        <v>1032</v>
      </c>
      <c r="P23" s="328">
        <v>2458</v>
      </c>
      <c r="Q23" s="328">
        <v>1220</v>
      </c>
      <c r="R23" s="328">
        <v>1565</v>
      </c>
      <c r="S23" s="328">
        <v>691</v>
      </c>
      <c r="T23" s="328">
        <v>4912</v>
      </c>
      <c r="U23" s="328">
        <v>1744</v>
      </c>
      <c r="V23" s="102">
        <v>9</v>
      </c>
    </row>
    <row r="24" spans="1:22" s="7" customFormat="1" ht="19.5" customHeight="1">
      <c r="A24" s="89">
        <v>10</v>
      </c>
      <c r="B24" s="52" t="s">
        <v>171</v>
      </c>
      <c r="C24" s="328">
        <v>1750</v>
      </c>
      <c r="D24" s="328">
        <v>879</v>
      </c>
      <c r="E24" s="328">
        <v>2041</v>
      </c>
      <c r="F24" s="328">
        <v>1034</v>
      </c>
      <c r="G24" s="328">
        <v>1926</v>
      </c>
      <c r="H24" s="328">
        <v>939</v>
      </c>
      <c r="I24" s="328">
        <v>1794</v>
      </c>
      <c r="J24" s="328">
        <v>896</v>
      </c>
      <c r="K24" s="328"/>
      <c r="L24" s="328">
        <v>1940</v>
      </c>
      <c r="M24" s="328">
        <v>953</v>
      </c>
      <c r="N24" s="328">
        <v>2306</v>
      </c>
      <c r="O24" s="328">
        <v>1118</v>
      </c>
      <c r="P24" s="328">
        <v>2683</v>
      </c>
      <c r="Q24" s="328">
        <v>1291</v>
      </c>
      <c r="R24" s="328">
        <v>1926</v>
      </c>
      <c r="S24" s="328">
        <v>905</v>
      </c>
      <c r="T24" s="328">
        <v>4823</v>
      </c>
      <c r="U24" s="328">
        <v>1780</v>
      </c>
      <c r="V24" s="102">
        <v>10</v>
      </c>
    </row>
    <row r="25" spans="1:22" s="14" customFormat="1" ht="19.5" customHeight="1">
      <c r="A25" s="93"/>
      <c r="B25" s="99" t="s">
        <v>172</v>
      </c>
      <c r="C25" s="95">
        <v>982</v>
      </c>
      <c r="D25" s="95">
        <v>485</v>
      </c>
      <c r="E25" s="95">
        <v>1157</v>
      </c>
      <c r="F25" s="95">
        <v>571</v>
      </c>
      <c r="G25" s="95">
        <v>1066</v>
      </c>
      <c r="H25" s="95">
        <v>535</v>
      </c>
      <c r="I25" s="95">
        <v>940</v>
      </c>
      <c r="J25" s="95">
        <v>466</v>
      </c>
      <c r="K25" s="95"/>
      <c r="L25" s="95">
        <v>1079</v>
      </c>
      <c r="M25" s="95">
        <v>538</v>
      </c>
      <c r="N25" s="95">
        <v>1045</v>
      </c>
      <c r="O25" s="95">
        <v>542</v>
      </c>
      <c r="P25" s="95">
        <v>1154</v>
      </c>
      <c r="Q25" s="95">
        <v>545</v>
      </c>
      <c r="R25" s="95">
        <v>818</v>
      </c>
      <c r="S25" s="95">
        <v>401</v>
      </c>
      <c r="T25" s="95">
        <v>1786</v>
      </c>
      <c r="U25" s="95">
        <v>666</v>
      </c>
      <c r="V25" s="100" t="s">
        <v>173</v>
      </c>
    </row>
    <row r="26" spans="1:22" s="7" customFormat="1" ht="19.5" customHeight="1">
      <c r="A26" s="89">
        <v>11</v>
      </c>
      <c r="B26" s="52" t="s">
        <v>174</v>
      </c>
      <c r="C26" s="328">
        <v>982</v>
      </c>
      <c r="D26" s="328">
        <v>485</v>
      </c>
      <c r="E26" s="328">
        <v>1157</v>
      </c>
      <c r="F26" s="328">
        <v>571</v>
      </c>
      <c r="G26" s="328">
        <v>1066</v>
      </c>
      <c r="H26" s="328">
        <v>535</v>
      </c>
      <c r="I26" s="328">
        <v>940</v>
      </c>
      <c r="J26" s="328">
        <v>466</v>
      </c>
      <c r="K26" s="328"/>
      <c r="L26" s="328">
        <v>1079</v>
      </c>
      <c r="M26" s="328">
        <v>538</v>
      </c>
      <c r="N26" s="328">
        <v>1045</v>
      </c>
      <c r="O26" s="328">
        <v>542</v>
      </c>
      <c r="P26" s="328">
        <v>1154</v>
      </c>
      <c r="Q26" s="328">
        <v>545</v>
      </c>
      <c r="R26" s="328">
        <v>818</v>
      </c>
      <c r="S26" s="328">
        <v>401</v>
      </c>
      <c r="T26" s="328">
        <v>1786</v>
      </c>
      <c r="U26" s="328">
        <v>666</v>
      </c>
      <c r="V26" s="102">
        <v>11</v>
      </c>
    </row>
    <row r="27" spans="1:22" s="14" customFormat="1" ht="19.5" customHeight="1">
      <c r="A27" s="93"/>
      <c r="B27" s="99" t="s">
        <v>175</v>
      </c>
      <c r="C27" s="95">
        <v>2963</v>
      </c>
      <c r="D27" s="95">
        <v>1468</v>
      </c>
      <c r="E27" s="95">
        <v>3313</v>
      </c>
      <c r="F27" s="95">
        <v>1651</v>
      </c>
      <c r="G27" s="95">
        <v>3198</v>
      </c>
      <c r="H27" s="95">
        <v>1562</v>
      </c>
      <c r="I27" s="95">
        <v>2918</v>
      </c>
      <c r="J27" s="95">
        <v>1425</v>
      </c>
      <c r="K27" s="95"/>
      <c r="L27" s="95">
        <v>3276</v>
      </c>
      <c r="M27" s="95">
        <v>1539</v>
      </c>
      <c r="N27" s="95">
        <v>3860</v>
      </c>
      <c r="O27" s="95">
        <v>1871</v>
      </c>
      <c r="P27" s="95">
        <v>4859</v>
      </c>
      <c r="Q27" s="95">
        <v>2331</v>
      </c>
      <c r="R27" s="95">
        <v>3515</v>
      </c>
      <c r="S27" s="95">
        <v>1698</v>
      </c>
      <c r="T27" s="95">
        <v>7702</v>
      </c>
      <c r="U27" s="95">
        <v>2929</v>
      </c>
      <c r="V27" s="100" t="s">
        <v>176</v>
      </c>
    </row>
    <row r="28" spans="1:22" s="7" customFormat="1" ht="19.5" customHeight="1">
      <c r="A28" s="89">
        <v>12</v>
      </c>
      <c r="B28" s="52" t="s">
        <v>90</v>
      </c>
      <c r="C28" s="328">
        <v>946</v>
      </c>
      <c r="D28" s="328">
        <v>467</v>
      </c>
      <c r="E28" s="328">
        <v>1012</v>
      </c>
      <c r="F28" s="328">
        <v>496</v>
      </c>
      <c r="G28" s="328">
        <v>1010</v>
      </c>
      <c r="H28" s="328">
        <v>479</v>
      </c>
      <c r="I28" s="328">
        <v>955</v>
      </c>
      <c r="J28" s="328">
        <v>448</v>
      </c>
      <c r="K28" s="328"/>
      <c r="L28" s="328">
        <v>1268</v>
      </c>
      <c r="M28" s="328">
        <v>562</v>
      </c>
      <c r="N28" s="328">
        <v>1451</v>
      </c>
      <c r="O28" s="328">
        <v>719</v>
      </c>
      <c r="P28" s="328">
        <v>1634</v>
      </c>
      <c r="Q28" s="328">
        <v>804</v>
      </c>
      <c r="R28" s="328">
        <v>1093</v>
      </c>
      <c r="S28" s="328">
        <v>533</v>
      </c>
      <c r="T28" s="328">
        <v>2350</v>
      </c>
      <c r="U28" s="328">
        <v>894</v>
      </c>
      <c r="V28" s="102">
        <v>12</v>
      </c>
    </row>
    <row r="29" spans="1:22" s="7" customFormat="1" ht="19.5" customHeight="1">
      <c r="A29" s="89">
        <v>13</v>
      </c>
      <c r="B29" s="52" t="s">
        <v>91</v>
      </c>
      <c r="C29" s="328">
        <v>606</v>
      </c>
      <c r="D29" s="328">
        <v>284</v>
      </c>
      <c r="E29" s="328">
        <v>715</v>
      </c>
      <c r="F29" s="328">
        <v>354</v>
      </c>
      <c r="G29" s="328">
        <v>630</v>
      </c>
      <c r="H29" s="328">
        <v>306</v>
      </c>
      <c r="I29" s="328">
        <v>572</v>
      </c>
      <c r="J29" s="328">
        <v>287</v>
      </c>
      <c r="K29" s="328"/>
      <c r="L29" s="328">
        <v>497</v>
      </c>
      <c r="M29" s="328">
        <v>238</v>
      </c>
      <c r="N29" s="328">
        <v>602</v>
      </c>
      <c r="O29" s="328">
        <v>293</v>
      </c>
      <c r="P29" s="328">
        <v>733</v>
      </c>
      <c r="Q29" s="328">
        <v>343</v>
      </c>
      <c r="R29" s="328">
        <v>479</v>
      </c>
      <c r="S29" s="328">
        <v>238</v>
      </c>
      <c r="T29" s="328">
        <v>1089</v>
      </c>
      <c r="U29" s="328">
        <v>402</v>
      </c>
      <c r="V29" s="102">
        <v>13</v>
      </c>
    </row>
    <row r="30" spans="1:22" s="7" customFormat="1" ht="19.5" customHeight="1">
      <c r="A30" s="89">
        <v>14</v>
      </c>
      <c r="B30" s="52" t="s">
        <v>177</v>
      </c>
      <c r="C30" s="328">
        <v>1411</v>
      </c>
      <c r="D30" s="328">
        <v>717</v>
      </c>
      <c r="E30" s="328">
        <v>1586</v>
      </c>
      <c r="F30" s="328">
        <v>801</v>
      </c>
      <c r="G30" s="328">
        <v>1558</v>
      </c>
      <c r="H30" s="328">
        <v>777</v>
      </c>
      <c r="I30" s="328">
        <v>1391</v>
      </c>
      <c r="J30" s="328">
        <v>690</v>
      </c>
      <c r="K30" s="328"/>
      <c r="L30" s="328">
        <v>1511</v>
      </c>
      <c r="M30" s="328">
        <v>739</v>
      </c>
      <c r="N30" s="328">
        <v>1807</v>
      </c>
      <c r="O30" s="328">
        <v>859</v>
      </c>
      <c r="P30" s="328">
        <v>2492</v>
      </c>
      <c r="Q30" s="328">
        <v>1184</v>
      </c>
      <c r="R30" s="328">
        <v>1943</v>
      </c>
      <c r="S30" s="328">
        <v>927</v>
      </c>
      <c r="T30" s="328">
        <v>4263</v>
      </c>
      <c r="U30" s="328">
        <v>1633</v>
      </c>
      <c r="V30" s="102">
        <v>14</v>
      </c>
    </row>
    <row r="31" spans="1:22" s="14" customFormat="1" ht="19.5" customHeight="1">
      <c r="A31" s="93"/>
      <c r="B31" s="99" t="s">
        <v>178</v>
      </c>
      <c r="C31" s="95">
        <v>291</v>
      </c>
      <c r="D31" s="95">
        <v>163</v>
      </c>
      <c r="E31" s="95">
        <v>320</v>
      </c>
      <c r="F31" s="95">
        <v>193</v>
      </c>
      <c r="G31" s="95">
        <v>305</v>
      </c>
      <c r="H31" s="95">
        <v>160</v>
      </c>
      <c r="I31" s="95">
        <v>300</v>
      </c>
      <c r="J31" s="95">
        <v>162</v>
      </c>
      <c r="K31" s="95"/>
      <c r="L31" s="95">
        <v>363</v>
      </c>
      <c r="M31" s="95">
        <v>171</v>
      </c>
      <c r="N31" s="95">
        <v>475</v>
      </c>
      <c r="O31" s="95">
        <v>236</v>
      </c>
      <c r="P31" s="95">
        <v>475</v>
      </c>
      <c r="Q31" s="95">
        <v>251</v>
      </c>
      <c r="R31" s="95">
        <v>304</v>
      </c>
      <c r="S31" s="95">
        <v>155</v>
      </c>
      <c r="T31" s="95">
        <v>928</v>
      </c>
      <c r="U31" s="95">
        <v>337</v>
      </c>
      <c r="V31" s="100" t="s">
        <v>179</v>
      </c>
    </row>
    <row r="32" spans="1:22" s="7" customFormat="1" ht="19.5" customHeight="1">
      <c r="A32" s="89">
        <v>15</v>
      </c>
      <c r="B32" s="52" t="s">
        <v>92</v>
      </c>
      <c r="C32" s="328">
        <v>291</v>
      </c>
      <c r="D32" s="328">
        <v>163</v>
      </c>
      <c r="E32" s="328">
        <v>320</v>
      </c>
      <c r="F32" s="328">
        <v>193</v>
      </c>
      <c r="G32" s="328">
        <v>305</v>
      </c>
      <c r="H32" s="328">
        <v>160</v>
      </c>
      <c r="I32" s="328">
        <v>300</v>
      </c>
      <c r="J32" s="328">
        <v>162</v>
      </c>
      <c r="K32" s="328"/>
      <c r="L32" s="328">
        <v>363</v>
      </c>
      <c r="M32" s="328">
        <v>171</v>
      </c>
      <c r="N32" s="328">
        <v>475</v>
      </c>
      <c r="O32" s="328">
        <v>236</v>
      </c>
      <c r="P32" s="328">
        <v>475</v>
      </c>
      <c r="Q32" s="328">
        <v>251</v>
      </c>
      <c r="R32" s="328">
        <v>304</v>
      </c>
      <c r="S32" s="328">
        <v>155</v>
      </c>
      <c r="T32" s="328">
        <v>928</v>
      </c>
      <c r="U32" s="328">
        <v>337</v>
      </c>
      <c r="V32" s="102">
        <v>15</v>
      </c>
    </row>
    <row r="33" spans="1:22" s="14" customFormat="1" ht="19.5" customHeight="1">
      <c r="A33" s="93"/>
      <c r="B33" s="99" t="s">
        <v>180</v>
      </c>
      <c r="C33" s="95">
        <v>1052</v>
      </c>
      <c r="D33" s="95">
        <v>496</v>
      </c>
      <c r="E33" s="95">
        <v>1188</v>
      </c>
      <c r="F33" s="95">
        <v>582</v>
      </c>
      <c r="G33" s="95">
        <v>1231</v>
      </c>
      <c r="H33" s="95">
        <v>626</v>
      </c>
      <c r="I33" s="95">
        <v>1126</v>
      </c>
      <c r="J33" s="95">
        <v>554</v>
      </c>
      <c r="K33" s="95"/>
      <c r="L33" s="95">
        <v>1366</v>
      </c>
      <c r="M33" s="95">
        <v>675</v>
      </c>
      <c r="N33" s="95">
        <v>1450</v>
      </c>
      <c r="O33" s="95">
        <v>711</v>
      </c>
      <c r="P33" s="95">
        <v>1833</v>
      </c>
      <c r="Q33" s="95">
        <v>877</v>
      </c>
      <c r="R33" s="95">
        <v>1220</v>
      </c>
      <c r="S33" s="95">
        <v>543</v>
      </c>
      <c r="T33" s="95">
        <v>3507</v>
      </c>
      <c r="U33" s="95">
        <v>1239</v>
      </c>
      <c r="V33" s="100" t="s">
        <v>181</v>
      </c>
    </row>
    <row r="34" spans="1:22" s="7" customFormat="1" ht="19.5" customHeight="1">
      <c r="A34" s="89">
        <v>16</v>
      </c>
      <c r="B34" s="52" t="s">
        <v>93</v>
      </c>
      <c r="C34" s="328">
        <v>1052</v>
      </c>
      <c r="D34" s="328">
        <v>496</v>
      </c>
      <c r="E34" s="328">
        <v>1188</v>
      </c>
      <c r="F34" s="328">
        <v>582</v>
      </c>
      <c r="G34" s="328">
        <v>1231</v>
      </c>
      <c r="H34" s="328">
        <v>626</v>
      </c>
      <c r="I34" s="328">
        <v>1126</v>
      </c>
      <c r="J34" s="328">
        <v>554</v>
      </c>
      <c r="K34" s="328"/>
      <c r="L34" s="328">
        <v>1366</v>
      </c>
      <c r="M34" s="328">
        <v>675</v>
      </c>
      <c r="N34" s="328">
        <v>1450</v>
      </c>
      <c r="O34" s="328">
        <v>711</v>
      </c>
      <c r="P34" s="328">
        <v>1833</v>
      </c>
      <c r="Q34" s="328">
        <v>877</v>
      </c>
      <c r="R34" s="328">
        <v>1220</v>
      </c>
      <c r="S34" s="328">
        <v>543</v>
      </c>
      <c r="T34" s="328">
        <v>3507</v>
      </c>
      <c r="U34" s="328">
        <v>1239</v>
      </c>
      <c r="V34" s="102">
        <v>16</v>
      </c>
    </row>
    <row r="35" spans="1:22" s="14" customFormat="1" ht="19.5" customHeight="1">
      <c r="A35" s="93"/>
      <c r="B35" s="99" t="s">
        <v>182</v>
      </c>
      <c r="C35" s="95">
        <v>2065</v>
      </c>
      <c r="D35" s="95">
        <v>1056</v>
      </c>
      <c r="E35" s="95">
        <v>2198</v>
      </c>
      <c r="F35" s="95">
        <v>1091</v>
      </c>
      <c r="G35" s="95">
        <v>2130</v>
      </c>
      <c r="H35" s="95">
        <v>1039</v>
      </c>
      <c r="I35" s="95">
        <v>2301</v>
      </c>
      <c r="J35" s="95">
        <v>1147</v>
      </c>
      <c r="K35" s="95"/>
      <c r="L35" s="95">
        <v>2813</v>
      </c>
      <c r="M35" s="95">
        <v>1356</v>
      </c>
      <c r="N35" s="95">
        <v>3093</v>
      </c>
      <c r="O35" s="95">
        <v>1542</v>
      </c>
      <c r="P35" s="95">
        <v>3469</v>
      </c>
      <c r="Q35" s="95">
        <v>1710</v>
      </c>
      <c r="R35" s="95">
        <v>2190</v>
      </c>
      <c r="S35" s="95">
        <v>1048</v>
      </c>
      <c r="T35" s="95">
        <v>7370</v>
      </c>
      <c r="U35" s="95">
        <v>2463</v>
      </c>
      <c r="V35" s="100" t="s">
        <v>183</v>
      </c>
    </row>
    <row r="36" spans="1:22" s="7" customFormat="1" ht="19.5" customHeight="1">
      <c r="A36" s="89">
        <v>17</v>
      </c>
      <c r="B36" s="52" t="s">
        <v>94</v>
      </c>
      <c r="C36" s="328">
        <v>331</v>
      </c>
      <c r="D36" s="328">
        <v>182</v>
      </c>
      <c r="E36" s="328">
        <v>363</v>
      </c>
      <c r="F36" s="328">
        <v>180</v>
      </c>
      <c r="G36" s="328">
        <v>345</v>
      </c>
      <c r="H36" s="328">
        <v>164</v>
      </c>
      <c r="I36" s="328">
        <v>329</v>
      </c>
      <c r="J36" s="328">
        <v>171</v>
      </c>
      <c r="K36" s="328"/>
      <c r="L36" s="328">
        <v>424</v>
      </c>
      <c r="M36" s="328">
        <v>193</v>
      </c>
      <c r="N36" s="328">
        <v>570</v>
      </c>
      <c r="O36" s="328">
        <v>283</v>
      </c>
      <c r="P36" s="328">
        <v>732</v>
      </c>
      <c r="Q36" s="328">
        <v>344</v>
      </c>
      <c r="R36" s="328">
        <v>462</v>
      </c>
      <c r="S36" s="328">
        <v>235</v>
      </c>
      <c r="T36" s="328">
        <v>1291</v>
      </c>
      <c r="U36" s="328">
        <v>410</v>
      </c>
      <c r="V36" s="102">
        <v>17</v>
      </c>
    </row>
    <row r="37" spans="1:22" s="7" customFormat="1" ht="19.5" customHeight="1">
      <c r="A37" s="89">
        <v>18</v>
      </c>
      <c r="B37" s="52" t="s">
        <v>95</v>
      </c>
      <c r="C37" s="328">
        <v>623</v>
      </c>
      <c r="D37" s="659">
        <v>309</v>
      </c>
      <c r="E37" s="659">
        <v>627</v>
      </c>
      <c r="F37" s="659">
        <v>312</v>
      </c>
      <c r="G37" s="659">
        <v>502</v>
      </c>
      <c r="H37" s="659">
        <v>239</v>
      </c>
      <c r="I37" s="659">
        <v>537</v>
      </c>
      <c r="J37" s="659">
        <v>258</v>
      </c>
      <c r="K37" s="659"/>
      <c r="L37" s="659">
        <v>660</v>
      </c>
      <c r="M37" s="659">
        <v>320</v>
      </c>
      <c r="N37" s="659">
        <v>658</v>
      </c>
      <c r="O37" s="659">
        <v>338</v>
      </c>
      <c r="P37" s="659">
        <v>741</v>
      </c>
      <c r="Q37" s="659">
        <v>362</v>
      </c>
      <c r="R37" s="659">
        <v>447</v>
      </c>
      <c r="S37" s="659">
        <v>226</v>
      </c>
      <c r="T37" s="659">
        <v>1477</v>
      </c>
      <c r="U37" s="659">
        <v>491</v>
      </c>
      <c r="V37" s="102">
        <v>18</v>
      </c>
    </row>
    <row r="38" spans="1:22" s="7" customFormat="1" ht="19.5" customHeight="1">
      <c r="A38" s="89">
        <v>19</v>
      </c>
      <c r="B38" s="52" t="s">
        <v>96</v>
      </c>
      <c r="C38" s="328">
        <v>1111</v>
      </c>
      <c r="D38" s="659">
        <v>565</v>
      </c>
      <c r="E38" s="659">
        <v>1208</v>
      </c>
      <c r="F38" s="659">
        <v>599</v>
      </c>
      <c r="G38" s="659">
        <v>1283</v>
      </c>
      <c r="H38" s="659">
        <v>636</v>
      </c>
      <c r="I38" s="659">
        <v>1435</v>
      </c>
      <c r="J38" s="659">
        <v>718</v>
      </c>
      <c r="K38" s="659"/>
      <c r="L38" s="659">
        <v>1729</v>
      </c>
      <c r="M38" s="659">
        <v>843</v>
      </c>
      <c r="N38" s="659">
        <v>1865</v>
      </c>
      <c r="O38" s="659">
        <v>921</v>
      </c>
      <c r="P38" s="659">
        <v>1996</v>
      </c>
      <c r="Q38" s="659">
        <v>1004</v>
      </c>
      <c r="R38" s="659">
        <v>1281</v>
      </c>
      <c r="S38" s="659">
        <v>587</v>
      </c>
      <c r="T38" s="659">
        <v>4602</v>
      </c>
      <c r="U38" s="659">
        <v>1562</v>
      </c>
      <c r="V38" s="102">
        <v>19</v>
      </c>
    </row>
    <row r="39" spans="1:22" s="14" customFormat="1" ht="19.5" customHeight="1">
      <c r="A39" s="93"/>
      <c r="B39" s="99" t="s">
        <v>184</v>
      </c>
      <c r="C39" s="95">
        <v>369</v>
      </c>
      <c r="D39" s="660">
        <v>188</v>
      </c>
      <c r="E39" s="660">
        <v>484</v>
      </c>
      <c r="F39" s="660">
        <v>228</v>
      </c>
      <c r="G39" s="660">
        <v>484</v>
      </c>
      <c r="H39" s="660">
        <v>237</v>
      </c>
      <c r="I39" s="660">
        <v>540</v>
      </c>
      <c r="J39" s="660">
        <v>254</v>
      </c>
      <c r="K39" s="660"/>
      <c r="L39" s="660">
        <v>610</v>
      </c>
      <c r="M39" s="660">
        <v>322</v>
      </c>
      <c r="N39" s="660">
        <v>643</v>
      </c>
      <c r="O39" s="660">
        <v>328</v>
      </c>
      <c r="P39" s="660">
        <v>793</v>
      </c>
      <c r="Q39" s="660">
        <v>382</v>
      </c>
      <c r="R39" s="660">
        <v>581</v>
      </c>
      <c r="S39" s="660">
        <v>261</v>
      </c>
      <c r="T39" s="660">
        <v>1735</v>
      </c>
      <c r="U39" s="660">
        <v>653</v>
      </c>
      <c r="V39" s="100" t="s">
        <v>185</v>
      </c>
    </row>
    <row r="40" spans="1:22" s="7" customFormat="1" ht="19.5" customHeight="1" thickBot="1">
      <c r="A40" s="103">
        <v>20</v>
      </c>
      <c r="B40" s="104" t="s">
        <v>186</v>
      </c>
      <c r="C40" s="329">
        <v>369</v>
      </c>
      <c r="D40" s="329">
        <v>188</v>
      </c>
      <c r="E40" s="329">
        <v>484</v>
      </c>
      <c r="F40" s="329">
        <v>228</v>
      </c>
      <c r="G40" s="329">
        <v>484</v>
      </c>
      <c r="H40" s="329">
        <v>237</v>
      </c>
      <c r="I40" s="329">
        <v>540</v>
      </c>
      <c r="J40" s="329">
        <v>254</v>
      </c>
      <c r="K40" s="329"/>
      <c r="L40" s="329">
        <v>610</v>
      </c>
      <c r="M40" s="329">
        <v>322</v>
      </c>
      <c r="N40" s="329">
        <v>643</v>
      </c>
      <c r="O40" s="329">
        <v>328</v>
      </c>
      <c r="P40" s="329">
        <v>793</v>
      </c>
      <c r="Q40" s="329">
        <v>382</v>
      </c>
      <c r="R40" s="329">
        <v>581</v>
      </c>
      <c r="S40" s="329">
        <v>261</v>
      </c>
      <c r="T40" s="329">
        <v>1735</v>
      </c>
      <c r="U40" s="329">
        <v>653</v>
      </c>
      <c r="V40" s="105">
        <v>20</v>
      </c>
    </row>
    <row r="41" spans="1:12" s="12" customFormat="1" ht="12.75" customHeight="1">
      <c r="A41" s="330" t="s">
        <v>582</v>
      </c>
      <c r="B41" s="330"/>
      <c r="C41" s="5"/>
      <c r="D41" s="5"/>
      <c r="E41" s="5"/>
      <c r="F41" s="5"/>
      <c r="G41" s="5"/>
      <c r="H41" s="5"/>
      <c r="I41" s="5"/>
      <c r="J41" s="107"/>
      <c r="L41" s="106"/>
    </row>
    <row r="42" spans="1:12" ht="12" customHeight="1">
      <c r="A42" s="331" t="s">
        <v>605</v>
      </c>
      <c r="B42" s="332"/>
      <c r="K42" s="107"/>
      <c r="L42" s="107"/>
    </row>
    <row r="43" spans="1:2" ht="12" customHeight="1">
      <c r="A43" s="331"/>
      <c r="B43" s="332"/>
    </row>
    <row r="46" spans="3:21" ht="12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3:21" ht="12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9" spans="3:21" ht="12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</sheetData>
  <sheetProtection/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N118"/>
  <sheetViews>
    <sheetView showGridLines="0" zoomScalePageLayoutView="0" workbookViewId="0" topLeftCell="A1">
      <selection activeCell="B11" sqref="B11"/>
    </sheetView>
  </sheetViews>
  <sheetFormatPr defaultColWidth="8.00390625" defaultRowHeight="13.5"/>
  <cols>
    <col min="1" max="1" width="3.125" style="15" customWidth="1"/>
    <col min="2" max="2" width="10.00390625" style="15" customWidth="1"/>
    <col min="3" max="5" width="16.875" style="15" customWidth="1"/>
    <col min="6" max="7" width="16.75390625" style="15" customWidth="1"/>
    <col min="8" max="8" width="15.125" style="15" customWidth="1"/>
    <col min="9" max="12" width="14.75390625" style="15" customWidth="1"/>
    <col min="13" max="13" width="15.00390625" style="15" customWidth="1"/>
    <col min="14" max="14" width="8.125" style="15" customWidth="1"/>
    <col min="15" max="16384" width="8.00390625" style="15" customWidth="1"/>
  </cols>
  <sheetData>
    <row r="1" spans="2:14" ht="18.75" customHeight="1">
      <c r="B1" s="145"/>
      <c r="C1" s="675"/>
      <c r="D1" s="145"/>
      <c r="E1" s="145"/>
      <c r="F1" s="114"/>
      <c r="G1" s="235" t="s">
        <v>550</v>
      </c>
      <c r="H1" s="114" t="s">
        <v>613</v>
      </c>
      <c r="I1" s="145"/>
      <c r="J1" s="145"/>
      <c r="K1" s="145"/>
      <c r="L1" s="145"/>
      <c r="M1" s="145"/>
      <c r="N1" s="145"/>
    </row>
    <row r="2" spans="2:14" ht="11.25" customHeight="1">
      <c r="B2" s="145"/>
      <c r="C2" s="145"/>
      <c r="D2" s="145"/>
      <c r="E2" s="145"/>
      <c r="F2" s="114"/>
      <c r="G2" s="145"/>
      <c r="H2" s="114"/>
      <c r="I2" s="145"/>
      <c r="J2" s="145"/>
      <c r="K2" s="145"/>
      <c r="L2" s="145"/>
      <c r="M2" s="145"/>
      <c r="N2" s="145"/>
    </row>
    <row r="3" spans="1:14" ht="12.75" customHeight="1" thickBot="1">
      <c r="A3" s="149" t="s">
        <v>551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50"/>
      <c r="N3" s="151" t="s">
        <v>196</v>
      </c>
    </row>
    <row r="4" spans="1:14" ht="12.75" customHeight="1">
      <c r="A4" s="152"/>
      <c r="B4" s="153"/>
      <c r="C4" s="111"/>
      <c r="D4" s="111"/>
      <c r="E4" s="309" t="s">
        <v>197</v>
      </c>
      <c r="F4" s="310"/>
      <c r="G4" s="266"/>
      <c r="H4" s="264" t="s">
        <v>198</v>
      </c>
      <c r="I4" s="310"/>
      <c r="J4" s="310"/>
      <c r="K4" s="310"/>
      <c r="L4" s="310"/>
      <c r="M4" s="111"/>
      <c r="N4" s="111"/>
    </row>
    <row r="5" spans="1:14" ht="12.75" customHeight="1">
      <c r="A5" s="530" t="s">
        <v>544</v>
      </c>
      <c r="B5" s="531"/>
      <c r="C5" s="311" t="s">
        <v>199</v>
      </c>
      <c r="D5" s="192" t="s">
        <v>200</v>
      </c>
      <c r="E5" s="111"/>
      <c r="F5" s="111"/>
      <c r="G5" s="312"/>
      <c r="H5" s="111"/>
      <c r="I5" s="111"/>
      <c r="J5" s="111"/>
      <c r="K5" s="309" t="s">
        <v>201</v>
      </c>
      <c r="L5" s="310"/>
      <c r="M5" s="192" t="s">
        <v>202</v>
      </c>
      <c r="N5" s="85" t="s">
        <v>106</v>
      </c>
    </row>
    <row r="6" spans="1:14" ht="22.5">
      <c r="A6" s="77" t="s">
        <v>545</v>
      </c>
      <c r="B6" s="78"/>
      <c r="C6" s="313" t="s">
        <v>203</v>
      </c>
      <c r="D6" s="313" t="s">
        <v>204</v>
      </c>
      <c r="E6" s="313" t="s">
        <v>115</v>
      </c>
      <c r="F6" s="313" t="s">
        <v>205</v>
      </c>
      <c r="G6" s="313" t="s">
        <v>206</v>
      </c>
      <c r="H6" s="313" t="s">
        <v>115</v>
      </c>
      <c r="I6" s="313" t="s">
        <v>207</v>
      </c>
      <c r="J6" s="313" t="s">
        <v>208</v>
      </c>
      <c r="K6" s="314" t="s">
        <v>209</v>
      </c>
      <c r="L6" s="314" t="s">
        <v>210</v>
      </c>
      <c r="M6" s="313" t="s">
        <v>211</v>
      </c>
      <c r="N6" s="83" t="s">
        <v>546</v>
      </c>
    </row>
    <row r="7" spans="1:14" ht="3.75" customHeight="1">
      <c r="A7" s="132"/>
      <c r="B7" s="315"/>
      <c r="C7" s="316"/>
      <c r="D7" s="317"/>
      <c r="E7" s="317"/>
      <c r="F7" s="317"/>
      <c r="G7" s="317"/>
      <c r="H7" s="317"/>
      <c r="I7" s="317"/>
      <c r="J7" s="317"/>
      <c r="K7" s="318"/>
      <c r="L7" s="318"/>
      <c r="M7" s="317"/>
      <c r="N7" s="316"/>
    </row>
    <row r="8" spans="1:14" ht="15" customHeight="1">
      <c r="A8" s="17"/>
      <c r="B8" s="475" t="s">
        <v>608</v>
      </c>
      <c r="C8" s="476">
        <v>277606</v>
      </c>
      <c r="D8" s="18">
        <v>10155</v>
      </c>
      <c r="E8" s="18">
        <v>17763</v>
      </c>
      <c r="F8" s="18">
        <v>13356</v>
      </c>
      <c r="G8" s="18">
        <v>4407</v>
      </c>
      <c r="H8" s="18">
        <v>197620</v>
      </c>
      <c r="I8" s="18">
        <v>18561</v>
      </c>
      <c r="J8" s="18">
        <v>162854</v>
      </c>
      <c r="K8" s="18">
        <v>11763</v>
      </c>
      <c r="L8" s="18">
        <v>4442</v>
      </c>
      <c r="M8" s="18">
        <v>51618</v>
      </c>
      <c r="N8" s="477" t="s">
        <v>609</v>
      </c>
    </row>
    <row r="9" spans="1:14" ht="15" customHeight="1">
      <c r="A9" s="17"/>
      <c r="B9" s="478" t="s">
        <v>552</v>
      </c>
      <c r="C9" s="476">
        <v>286239</v>
      </c>
      <c r="D9" s="18">
        <v>10344</v>
      </c>
      <c r="E9" s="18">
        <v>16225</v>
      </c>
      <c r="F9" s="18">
        <v>12593</v>
      </c>
      <c r="G9" s="18">
        <v>3632</v>
      </c>
      <c r="H9" s="18">
        <v>197439</v>
      </c>
      <c r="I9" s="18">
        <v>17371</v>
      </c>
      <c r="J9" s="18">
        <v>164694</v>
      </c>
      <c r="K9" s="18">
        <v>11427</v>
      </c>
      <c r="L9" s="18">
        <v>3947</v>
      </c>
      <c r="M9" s="18">
        <v>61236</v>
      </c>
      <c r="N9" s="479" t="s">
        <v>547</v>
      </c>
    </row>
    <row r="10" spans="1:14" s="16" customFormat="1" ht="15" customHeight="1">
      <c r="A10" s="20"/>
      <c r="B10" s="478" t="s">
        <v>610</v>
      </c>
      <c r="C10" s="476">
        <v>294120</v>
      </c>
      <c r="D10" s="18">
        <v>9017</v>
      </c>
      <c r="E10" s="18">
        <v>12581</v>
      </c>
      <c r="F10" s="18">
        <v>10010</v>
      </c>
      <c r="G10" s="18">
        <v>2571</v>
      </c>
      <c r="H10" s="18">
        <v>194259</v>
      </c>
      <c r="I10" s="18">
        <v>14730</v>
      </c>
      <c r="J10" s="18">
        <v>165793</v>
      </c>
      <c r="K10" s="18">
        <v>10123</v>
      </c>
      <c r="L10" s="18">
        <v>3613</v>
      </c>
      <c r="M10" s="18">
        <v>70521</v>
      </c>
      <c r="N10" s="479" t="s">
        <v>548</v>
      </c>
    </row>
    <row r="11" spans="1:14" s="16" customFormat="1" ht="15" customHeight="1">
      <c r="A11" s="20"/>
      <c r="B11" s="319" t="s">
        <v>611</v>
      </c>
      <c r="C11" s="128">
        <v>301009</v>
      </c>
      <c r="D11" s="179">
        <v>8869</v>
      </c>
      <c r="E11" s="179">
        <v>11713</v>
      </c>
      <c r="F11" s="179">
        <v>9239</v>
      </c>
      <c r="G11" s="179">
        <v>2474</v>
      </c>
      <c r="H11" s="179">
        <v>197583</v>
      </c>
      <c r="I11" s="179">
        <v>13710</v>
      </c>
      <c r="J11" s="179">
        <v>170434</v>
      </c>
      <c r="K11" s="179">
        <v>9688</v>
      </c>
      <c r="L11" s="179">
        <v>3751</v>
      </c>
      <c r="M11" s="179">
        <v>73580</v>
      </c>
      <c r="N11" s="479" t="s">
        <v>612</v>
      </c>
    </row>
    <row r="12" spans="1:14" s="16" customFormat="1" ht="5.25" customHeight="1">
      <c r="A12" s="20"/>
      <c r="B12" s="319"/>
      <c r="C12" s="128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320"/>
    </row>
    <row r="13" spans="1:14" s="16" customFormat="1" ht="19.5" customHeight="1">
      <c r="A13" s="20"/>
      <c r="B13" s="321" t="s">
        <v>2</v>
      </c>
      <c r="C13" s="128">
        <v>252419</v>
      </c>
      <c r="D13" s="125">
        <v>6763</v>
      </c>
      <c r="E13" s="125">
        <v>8796</v>
      </c>
      <c r="F13" s="125">
        <v>6844</v>
      </c>
      <c r="G13" s="125">
        <v>1952</v>
      </c>
      <c r="H13" s="125">
        <v>166281</v>
      </c>
      <c r="I13" s="125">
        <v>11547</v>
      </c>
      <c r="J13" s="125">
        <v>143548</v>
      </c>
      <c r="K13" s="125">
        <v>8058</v>
      </c>
      <c r="L13" s="125">
        <v>3128</v>
      </c>
      <c r="M13" s="125">
        <v>62413</v>
      </c>
      <c r="N13" s="307" t="s">
        <v>81</v>
      </c>
    </row>
    <row r="14" spans="1:14" s="16" customFormat="1" ht="19.5" customHeight="1">
      <c r="A14" s="20"/>
      <c r="B14" s="321" t="s">
        <v>3</v>
      </c>
      <c r="C14" s="128">
        <v>91356</v>
      </c>
      <c r="D14" s="125">
        <v>4105</v>
      </c>
      <c r="E14" s="125">
        <v>5661</v>
      </c>
      <c r="F14" s="125">
        <v>4656</v>
      </c>
      <c r="G14" s="125">
        <v>1005</v>
      </c>
      <c r="H14" s="125">
        <v>58581</v>
      </c>
      <c r="I14" s="125">
        <v>4136</v>
      </c>
      <c r="J14" s="125">
        <v>50152</v>
      </c>
      <c r="K14" s="125">
        <v>3113</v>
      </c>
      <c r="L14" s="125">
        <v>1180</v>
      </c>
      <c r="M14" s="125">
        <v>21011</v>
      </c>
      <c r="N14" s="307" t="s">
        <v>82</v>
      </c>
    </row>
    <row r="15" spans="1:14" ht="19.5" customHeight="1">
      <c r="A15" s="17"/>
      <c r="B15" s="322"/>
      <c r="C15" s="476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308"/>
    </row>
    <row r="16" spans="1:14" ht="19.5" customHeight="1">
      <c r="A16" s="89">
        <v>1</v>
      </c>
      <c r="B16" s="52" t="s">
        <v>83</v>
      </c>
      <c r="C16" s="476">
        <v>93001</v>
      </c>
      <c r="D16" s="18">
        <v>1861</v>
      </c>
      <c r="E16" s="18">
        <v>2030</v>
      </c>
      <c r="F16" s="18">
        <v>1637</v>
      </c>
      <c r="G16" s="18">
        <v>393</v>
      </c>
      <c r="H16" s="18">
        <v>60009</v>
      </c>
      <c r="I16" s="18">
        <v>4193</v>
      </c>
      <c r="J16" s="18">
        <v>52162</v>
      </c>
      <c r="K16" s="18">
        <v>2632</v>
      </c>
      <c r="L16" s="18">
        <v>1022</v>
      </c>
      <c r="M16" s="18">
        <v>24729</v>
      </c>
      <c r="N16" s="102">
        <v>1</v>
      </c>
    </row>
    <row r="17" spans="1:14" ht="19.5" customHeight="1">
      <c r="A17" s="89">
        <v>2</v>
      </c>
      <c r="B17" s="52" t="s">
        <v>84</v>
      </c>
      <c r="C17" s="476">
        <v>43712</v>
      </c>
      <c r="D17" s="18">
        <v>1758</v>
      </c>
      <c r="E17" s="18">
        <v>2159</v>
      </c>
      <c r="F17" s="18">
        <v>1552</v>
      </c>
      <c r="G17" s="18">
        <v>607</v>
      </c>
      <c r="H17" s="18">
        <v>27325</v>
      </c>
      <c r="I17" s="18">
        <v>2247</v>
      </c>
      <c r="J17" s="18">
        <v>23112</v>
      </c>
      <c r="K17" s="18">
        <v>1421</v>
      </c>
      <c r="L17" s="18">
        <v>545</v>
      </c>
      <c r="M17" s="18">
        <v>11620</v>
      </c>
      <c r="N17" s="102">
        <v>2</v>
      </c>
    </row>
    <row r="18" spans="1:14" ht="19.5" customHeight="1">
      <c r="A18" s="89">
        <v>3</v>
      </c>
      <c r="B18" s="52" t="s">
        <v>85</v>
      </c>
      <c r="C18" s="476">
        <v>27532</v>
      </c>
      <c r="D18" s="18">
        <v>208</v>
      </c>
      <c r="E18" s="18">
        <v>279</v>
      </c>
      <c r="F18" s="18">
        <v>212</v>
      </c>
      <c r="G18" s="18">
        <v>67</v>
      </c>
      <c r="H18" s="18">
        <v>19106</v>
      </c>
      <c r="I18" s="18">
        <v>917</v>
      </c>
      <c r="J18" s="18">
        <v>17254</v>
      </c>
      <c r="K18" s="18">
        <v>610</v>
      </c>
      <c r="L18" s="18">
        <v>325</v>
      </c>
      <c r="M18" s="18">
        <v>6521</v>
      </c>
      <c r="N18" s="102">
        <v>3</v>
      </c>
    </row>
    <row r="19" spans="1:14" ht="19.5" customHeight="1">
      <c r="A19" s="89">
        <v>4</v>
      </c>
      <c r="B19" s="52" t="s">
        <v>86</v>
      </c>
      <c r="C19" s="476">
        <v>6817</v>
      </c>
      <c r="D19" s="18">
        <v>235</v>
      </c>
      <c r="E19" s="18">
        <v>316</v>
      </c>
      <c r="F19" s="18">
        <v>240</v>
      </c>
      <c r="G19" s="18">
        <v>76</v>
      </c>
      <c r="H19" s="18">
        <v>4451</v>
      </c>
      <c r="I19" s="18">
        <v>313</v>
      </c>
      <c r="J19" s="18">
        <v>3799</v>
      </c>
      <c r="K19" s="18">
        <v>254</v>
      </c>
      <c r="L19" s="18">
        <v>85</v>
      </c>
      <c r="M19" s="18">
        <v>1753</v>
      </c>
      <c r="N19" s="102">
        <v>4</v>
      </c>
    </row>
    <row r="20" spans="1:14" ht="19.5" customHeight="1">
      <c r="A20" s="89">
        <v>5</v>
      </c>
      <c r="B20" s="52" t="s">
        <v>87</v>
      </c>
      <c r="C20" s="476">
        <v>19634</v>
      </c>
      <c r="D20" s="18">
        <v>612</v>
      </c>
      <c r="E20" s="18">
        <v>981</v>
      </c>
      <c r="F20" s="18">
        <v>746</v>
      </c>
      <c r="G20" s="18">
        <v>235</v>
      </c>
      <c r="H20" s="18">
        <v>13478</v>
      </c>
      <c r="I20" s="18">
        <v>862</v>
      </c>
      <c r="J20" s="18">
        <v>11704</v>
      </c>
      <c r="K20" s="18">
        <v>624</v>
      </c>
      <c r="L20" s="18">
        <v>288</v>
      </c>
      <c r="M20" s="18">
        <v>4427</v>
      </c>
      <c r="N20" s="102">
        <v>5</v>
      </c>
    </row>
    <row r="21" spans="1:14" ht="19.5" customHeight="1">
      <c r="A21" s="89">
        <v>6</v>
      </c>
      <c r="B21" s="52" t="s">
        <v>88</v>
      </c>
      <c r="C21" s="476">
        <v>16878</v>
      </c>
      <c r="D21" s="18">
        <v>377</v>
      </c>
      <c r="E21" s="18">
        <v>641</v>
      </c>
      <c r="F21" s="18">
        <v>542</v>
      </c>
      <c r="G21" s="18">
        <v>99</v>
      </c>
      <c r="H21" s="18">
        <v>11419</v>
      </c>
      <c r="I21" s="18">
        <v>771</v>
      </c>
      <c r="J21" s="18">
        <v>9732</v>
      </c>
      <c r="K21" s="18">
        <v>666</v>
      </c>
      <c r="L21" s="18">
        <v>250</v>
      </c>
      <c r="M21" s="18">
        <v>3828</v>
      </c>
      <c r="N21" s="102">
        <v>6</v>
      </c>
    </row>
    <row r="22" spans="1:14" ht="19.5" customHeight="1">
      <c r="A22" s="89">
        <v>7</v>
      </c>
      <c r="B22" s="52" t="s">
        <v>89</v>
      </c>
      <c r="C22" s="476">
        <v>10085</v>
      </c>
      <c r="D22" s="18">
        <v>518</v>
      </c>
      <c r="E22" s="18">
        <v>732</v>
      </c>
      <c r="F22" s="18">
        <v>577</v>
      </c>
      <c r="G22" s="18">
        <v>155</v>
      </c>
      <c r="H22" s="18">
        <v>6623</v>
      </c>
      <c r="I22" s="18">
        <v>587</v>
      </c>
      <c r="J22" s="18">
        <v>5435</v>
      </c>
      <c r="K22" s="18">
        <v>472</v>
      </c>
      <c r="L22" s="18">
        <v>129</v>
      </c>
      <c r="M22" s="18">
        <v>2105</v>
      </c>
      <c r="N22" s="102">
        <v>7</v>
      </c>
    </row>
    <row r="23" spans="1:14" ht="19.5" customHeight="1">
      <c r="A23" s="89">
        <v>8</v>
      </c>
      <c r="B23" s="52" t="s">
        <v>169</v>
      </c>
      <c r="C23" s="476">
        <v>14731</v>
      </c>
      <c r="D23" s="18">
        <v>481</v>
      </c>
      <c r="E23" s="18">
        <v>598</v>
      </c>
      <c r="F23" s="18">
        <v>476</v>
      </c>
      <c r="G23" s="18">
        <v>122</v>
      </c>
      <c r="H23" s="18">
        <v>10438</v>
      </c>
      <c r="I23" s="18">
        <v>624</v>
      </c>
      <c r="J23" s="18">
        <v>9047</v>
      </c>
      <c r="K23" s="18">
        <v>543</v>
      </c>
      <c r="L23" s="18">
        <v>224</v>
      </c>
      <c r="M23" s="18">
        <v>3037</v>
      </c>
      <c r="N23" s="102">
        <v>8</v>
      </c>
    </row>
    <row r="24" spans="1:14" ht="19.5" customHeight="1">
      <c r="A24" s="89">
        <v>9</v>
      </c>
      <c r="B24" s="52" t="s">
        <v>170</v>
      </c>
      <c r="C24" s="476">
        <v>9152</v>
      </c>
      <c r="D24" s="113">
        <v>319</v>
      </c>
      <c r="E24" s="113">
        <v>489</v>
      </c>
      <c r="F24" s="113">
        <v>403</v>
      </c>
      <c r="G24" s="113">
        <v>86</v>
      </c>
      <c r="H24" s="113">
        <v>6359</v>
      </c>
      <c r="I24" s="113">
        <v>561</v>
      </c>
      <c r="J24" s="113">
        <v>5196</v>
      </c>
      <c r="K24" s="113">
        <v>476</v>
      </c>
      <c r="L24" s="113">
        <v>126</v>
      </c>
      <c r="M24" s="493">
        <v>1873</v>
      </c>
      <c r="N24" s="102">
        <v>9</v>
      </c>
    </row>
    <row r="25" spans="1:14" ht="19.5" customHeight="1">
      <c r="A25" s="89">
        <v>10</v>
      </c>
      <c r="B25" s="52" t="s">
        <v>171</v>
      </c>
      <c r="C25" s="476">
        <v>10877</v>
      </c>
      <c r="D25" s="18">
        <v>394</v>
      </c>
      <c r="E25" s="18">
        <v>571</v>
      </c>
      <c r="F25" s="18">
        <v>459</v>
      </c>
      <c r="G25" s="18">
        <v>112</v>
      </c>
      <c r="H25" s="18">
        <v>7073</v>
      </c>
      <c r="I25" s="18">
        <v>472</v>
      </c>
      <c r="J25" s="18">
        <v>6107</v>
      </c>
      <c r="K25" s="18">
        <v>360</v>
      </c>
      <c r="L25" s="18">
        <v>134</v>
      </c>
      <c r="M25" s="18">
        <v>2520</v>
      </c>
      <c r="N25" s="102">
        <v>10</v>
      </c>
    </row>
    <row r="26" spans="1:14" s="16" customFormat="1" ht="19.5" customHeight="1">
      <c r="A26" s="93"/>
      <c r="B26" s="99" t="s">
        <v>172</v>
      </c>
      <c r="C26" s="128">
        <v>5824</v>
      </c>
      <c r="D26" s="125">
        <v>107</v>
      </c>
      <c r="E26" s="125">
        <v>173</v>
      </c>
      <c r="F26" s="125">
        <v>134</v>
      </c>
      <c r="G26" s="125">
        <v>39</v>
      </c>
      <c r="H26" s="125">
        <v>4023</v>
      </c>
      <c r="I26" s="125">
        <v>190</v>
      </c>
      <c r="J26" s="125">
        <v>3620</v>
      </c>
      <c r="K26" s="125">
        <v>147</v>
      </c>
      <c r="L26" s="125">
        <v>66</v>
      </c>
      <c r="M26" s="127">
        <v>1323</v>
      </c>
      <c r="N26" s="100" t="s">
        <v>173</v>
      </c>
    </row>
    <row r="27" spans="1:14" ht="19.5" customHeight="1">
      <c r="A27" s="89">
        <v>11</v>
      </c>
      <c r="B27" s="52" t="s">
        <v>174</v>
      </c>
      <c r="C27" s="476">
        <v>5824</v>
      </c>
      <c r="D27" s="18">
        <v>107</v>
      </c>
      <c r="E27" s="18">
        <v>173</v>
      </c>
      <c r="F27" s="18">
        <v>134</v>
      </c>
      <c r="G27" s="18">
        <v>39</v>
      </c>
      <c r="H27" s="18">
        <v>4023</v>
      </c>
      <c r="I27" s="18">
        <v>190</v>
      </c>
      <c r="J27" s="18">
        <v>3620</v>
      </c>
      <c r="K27" s="18">
        <v>147</v>
      </c>
      <c r="L27" s="18">
        <v>66</v>
      </c>
      <c r="M27" s="18">
        <v>1323</v>
      </c>
      <c r="N27" s="102">
        <v>11</v>
      </c>
    </row>
    <row r="28" spans="1:14" s="16" customFormat="1" ht="19.5" customHeight="1">
      <c r="A28" s="93"/>
      <c r="B28" s="99" t="s">
        <v>175</v>
      </c>
      <c r="C28" s="128">
        <v>18157</v>
      </c>
      <c r="D28" s="125">
        <v>291</v>
      </c>
      <c r="E28" s="125">
        <v>505</v>
      </c>
      <c r="F28" s="125">
        <v>420</v>
      </c>
      <c r="G28" s="125">
        <v>85</v>
      </c>
      <c r="H28" s="125">
        <v>12103</v>
      </c>
      <c r="I28" s="125">
        <v>633</v>
      </c>
      <c r="J28" s="125">
        <v>10787</v>
      </c>
      <c r="K28" s="125">
        <v>494</v>
      </c>
      <c r="L28" s="125">
        <v>189</v>
      </c>
      <c r="M28" s="127">
        <v>4597</v>
      </c>
      <c r="N28" s="100" t="s">
        <v>176</v>
      </c>
    </row>
    <row r="29" spans="1:14" ht="19.5" customHeight="1">
      <c r="A29" s="89">
        <v>12</v>
      </c>
      <c r="B29" s="52" t="s">
        <v>90</v>
      </c>
      <c r="C29" s="476">
        <v>6299</v>
      </c>
      <c r="D29" s="18">
        <v>64</v>
      </c>
      <c r="E29" s="18">
        <v>112</v>
      </c>
      <c r="F29" s="18">
        <v>91</v>
      </c>
      <c r="G29" s="18">
        <v>21</v>
      </c>
      <c r="H29" s="18">
        <v>4304</v>
      </c>
      <c r="I29" s="18">
        <v>209</v>
      </c>
      <c r="J29" s="18">
        <v>3848</v>
      </c>
      <c r="K29" s="18">
        <v>171</v>
      </c>
      <c r="L29" s="18">
        <v>76</v>
      </c>
      <c r="M29" s="18">
        <v>1552</v>
      </c>
      <c r="N29" s="102">
        <v>12</v>
      </c>
    </row>
    <row r="30" spans="1:14" ht="19.5" customHeight="1">
      <c r="A30" s="89">
        <v>13</v>
      </c>
      <c r="B30" s="52" t="s">
        <v>91</v>
      </c>
      <c r="C30" s="476">
        <v>3253</v>
      </c>
      <c r="D30" s="18">
        <v>62</v>
      </c>
      <c r="E30" s="18">
        <v>94</v>
      </c>
      <c r="F30" s="18">
        <v>79</v>
      </c>
      <c r="G30" s="18">
        <v>15</v>
      </c>
      <c r="H30" s="18">
        <v>2378</v>
      </c>
      <c r="I30" s="18">
        <v>82</v>
      </c>
      <c r="J30" s="18">
        <v>2196</v>
      </c>
      <c r="K30" s="18">
        <v>69</v>
      </c>
      <c r="L30" s="18">
        <v>31</v>
      </c>
      <c r="M30" s="18">
        <v>707</v>
      </c>
      <c r="N30" s="102">
        <v>13</v>
      </c>
    </row>
    <row r="31" spans="1:14" ht="19.5" customHeight="1">
      <c r="A31" s="89">
        <v>14</v>
      </c>
      <c r="B31" s="52" t="s">
        <v>177</v>
      </c>
      <c r="C31" s="476">
        <v>8605</v>
      </c>
      <c r="D31" s="18">
        <v>165</v>
      </c>
      <c r="E31" s="18">
        <v>299</v>
      </c>
      <c r="F31" s="18">
        <v>250</v>
      </c>
      <c r="G31" s="18">
        <v>49</v>
      </c>
      <c r="H31" s="18">
        <v>5421</v>
      </c>
      <c r="I31" s="18">
        <v>342</v>
      </c>
      <c r="J31" s="18">
        <v>4743</v>
      </c>
      <c r="K31" s="18">
        <v>254</v>
      </c>
      <c r="L31" s="18">
        <v>82</v>
      </c>
      <c r="M31" s="18">
        <v>2338</v>
      </c>
      <c r="N31" s="102">
        <v>14</v>
      </c>
    </row>
    <row r="32" spans="1:14" s="16" customFormat="1" ht="19.5" customHeight="1">
      <c r="A32" s="93"/>
      <c r="B32" s="99" t="s">
        <v>178</v>
      </c>
      <c r="C32" s="128">
        <v>1916</v>
      </c>
      <c r="D32" s="125">
        <v>167</v>
      </c>
      <c r="E32" s="125">
        <v>232</v>
      </c>
      <c r="F32" s="125">
        <v>158</v>
      </c>
      <c r="G32" s="125">
        <v>74</v>
      </c>
      <c r="H32" s="125">
        <v>1263</v>
      </c>
      <c r="I32" s="125">
        <v>101</v>
      </c>
      <c r="J32" s="125">
        <v>1052</v>
      </c>
      <c r="K32" s="125">
        <v>86</v>
      </c>
      <c r="L32" s="125">
        <v>24</v>
      </c>
      <c r="M32" s="127">
        <v>250</v>
      </c>
      <c r="N32" s="100" t="s">
        <v>179</v>
      </c>
    </row>
    <row r="33" spans="1:14" ht="19.5" customHeight="1">
      <c r="A33" s="89">
        <v>15</v>
      </c>
      <c r="B33" s="52" t="s">
        <v>92</v>
      </c>
      <c r="C33" s="476">
        <v>1916</v>
      </c>
      <c r="D33" s="18">
        <v>167</v>
      </c>
      <c r="E33" s="18">
        <v>232</v>
      </c>
      <c r="F33" s="18">
        <v>158</v>
      </c>
      <c r="G33" s="18">
        <v>74</v>
      </c>
      <c r="H33" s="18">
        <v>1263</v>
      </c>
      <c r="I33" s="18">
        <v>101</v>
      </c>
      <c r="J33" s="18">
        <v>1052</v>
      </c>
      <c r="K33" s="18">
        <v>86</v>
      </c>
      <c r="L33" s="18">
        <v>24</v>
      </c>
      <c r="M33" s="18">
        <v>250</v>
      </c>
      <c r="N33" s="102">
        <v>15</v>
      </c>
    </row>
    <row r="34" spans="1:14" s="16" customFormat="1" ht="19.5" customHeight="1">
      <c r="A34" s="93"/>
      <c r="B34" s="99" t="s">
        <v>180</v>
      </c>
      <c r="C34" s="128">
        <v>6876</v>
      </c>
      <c r="D34" s="125">
        <v>79</v>
      </c>
      <c r="E34" s="125">
        <v>198</v>
      </c>
      <c r="F34" s="125">
        <v>169</v>
      </c>
      <c r="G34" s="125">
        <v>29</v>
      </c>
      <c r="H34" s="125">
        <v>4981</v>
      </c>
      <c r="I34" s="125">
        <v>495</v>
      </c>
      <c r="J34" s="125">
        <v>3993</v>
      </c>
      <c r="K34" s="125">
        <v>353</v>
      </c>
      <c r="L34" s="125">
        <v>140</v>
      </c>
      <c r="M34" s="127">
        <v>1591</v>
      </c>
      <c r="N34" s="100" t="s">
        <v>181</v>
      </c>
    </row>
    <row r="35" spans="1:14" ht="19.5" customHeight="1">
      <c r="A35" s="89">
        <v>16</v>
      </c>
      <c r="B35" s="52" t="s">
        <v>93</v>
      </c>
      <c r="C35" s="476">
        <v>6876</v>
      </c>
      <c r="D35" s="18">
        <v>79</v>
      </c>
      <c r="E35" s="18">
        <v>198</v>
      </c>
      <c r="F35" s="18">
        <v>169</v>
      </c>
      <c r="G35" s="18">
        <v>29</v>
      </c>
      <c r="H35" s="18">
        <v>4981</v>
      </c>
      <c r="I35" s="18">
        <v>495</v>
      </c>
      <c r="J35" s="18">
        <v>3993</v>
      </c>
      <c r="K35" s="18">
        <v>353</v>
      </c>
      <c r="L35" s="18">
        <v>140</v>
      </c>
      <c r="M35" s="18">
        <v>1591</v>
      </c>
      <c r="N35" s="102">
        <v>16</v>
      </c>
    </row>
    <row r="36" spans="1:14" s="16" customFormat="1" ht="19.5" customHeight="1">
      <c r="A36" s="93"/>
      <c r="B36" s="99" t="s">
        <v>182</v>
      </c>
      <c r="C36" s="128">
        <v>12988</v>
      </c>
      <c r="D36" s="125">
        <v>1028</v>
      </c>
      <c r="E36" s="125">
        <v>1412</v>
      </c>
      <c r="F36" s="125">
        <v>1198</v>
      </c>
      <c r="G36" s="125">
        <v>214</v>
      </c>
      <c r="H36" s="125">
        <v>7535</v>
      </c>
      <c r="I36" s="125">
        <v>590</v>
      </c>
      <c r="J36" s="125">
        <v>6329</v>
      </c>
      <c r="K36" s="125">
        <v>435</v>
      </c>
      <c r="L36" s="125">
        <v>181</v>
      </c>
      <c r="M36" s="127">
        <v>2811</v>
      </c>
      <c r="N36" s="100" t="s">
        <v>183</v>
      </c>
    </row>
    <row r="37" spans="1:14" ht="19.5" customHeight="1">
      <c r="A37" s="89">
        <v>17</v>
      </c>
      <c r="B37" s="52" t="s">
        <v>94</v>
      </c>
      <c r="C37" s="476">
        <v>2547</v>
      </c>
      <c r="D37" s="18">
        <v>50</v>
      </c>
      <c r="E37" s="18">
        <v>71</v>
      </c>
      <c r="F37" s="18">
        <v>57</v>
      </c>
      <c r="G37" s="18">
        <v>14</v>
      </c>
      <c r="H37" s="18">
        <v>1512</v>
      </c>
      <c r="I37" s="18">
        <v>130</v>
      </c>
      <c r="J37" s="18">
        <v>1275</v>
      </c>
      <c r="K37" s="18">
        <v>72</v>
      </c>
      <c r="L37" s="18">
        <v>35</v>
      </c>
      <c r="M37" s="18">
        <v>898</v>
      </c>
      <c r="N37" s="102">
        <v>17</v>
      </c>
    </row>
    <row r="38" spans="1:14" ht="19.5" customHeight="1">
      <c r="A38" s="89">
        <v>18</v>
      </c>
      <c r="B38" s="52" t="s">
        <v>95</v>
      </c>
      <c r="C38" s="476">
        <v>3212</v>
      </c>
      <c r="D38" s="18">
        <v>138</v>
      </c>
      <c r="E38" s="18">
        <v>214</v>
      </c>
      <c r="F38" s="18">
        <v>183</v>
      </c>
      <c r="G38" s="18">
        <v>31</v>
      </c>
      <c r="H38" s="18">
        <v>2210</v>
      </c>
      <c r="I38" s="18">
        <v>130</v>
      </c>
      <c r="J38" s="18">
        <v>1921</v>
      </c>
      <c r="K38" s="18">
        <v>107</v>
      </c>
      <c r="L38" s="18">
        <v>52</v>
      </c>
      <c r="M38" s="18">
        <v>631</v>
      </c>
      <c r="N38" s="102">
        <v>18</v>
      </c>
    </row>
    <row r="39" spans="1:14" ht="19.5" customHeight="1">
      <c r="A39" s="89">
        <v>19</v>
      </c>
      <c r="B39" s="52" t="s">
        <v>96</v>
      </c>
      <c r="C39" s="476">
        <v>7229</v>
      </c>
      <c r="D39" s="18">
        <v>840</v>
      </c>
      <c r="E39" s="18">
        <v>1127</v>
      </c>
      <c r="F39" s="18">
        <v>958</v>
      </c>
      <c r="G39" s="18">
        <v>169</v>
      </c>
      <c r="H39" s="18">
        <v>3813</v>
      </c>
      <c r="I39" s="18">
        <v>330</v>
      </c>
      <c r="J39" s="18">
        <v>3133</v>
      </c>
      <c r="K39" s="18">
        <v>256</v>
      </c>
      <c r="L39" s="18">
        <v>94</v>
      </c>
      <c r="M39" s="18">
        <v>1282</v>
      </c>
      <c r="N39" s="102">
        <v>19</v>
      </c>
    </row>
    <row r="40" spans="1:14" s="16" customFormat="1" ht="19.5" customHeight="1">
      <c r="A40" s="93"/>
      <c r="B40" s="99" t="s">
        <v>184</v>
      </c>
      <c r="C40" s="128">
        <v>2829</v>
      </c>
      <c r="D40" s="125">
        <v>434</v>
      </c>
      <c r="E40" s="125">
        <v>397</v>
      </c>
      <c r="F40" s="125">
        <v>316</v>
      </c>
      <c r="G40" s="125">
        <v>81</v>
      </c>
      <c r="H40" s="125">
        <v>1397</v>
      </c>
      <c r="I40" s="125">
        <v>154</v>
      </c>
      <c r="J40" s="125">
        <v>1105</v>
      </c>
      <c r="K40" s="125">
        <v>115</v>
      </c>
      <c r="L40" s="125">
        <v>23</v>
      </c>
      <c r="M40" s="127">
        <v>595</v>
      </c>
      <c r="N40" s="100" t="s">
        <v>185</v>
      </c>
    </row>
    <row r="41" spans="1:14" ht="19.5" customHeight="1" thickBot="1">
      <c r="A41" s="103">
        <v>20</v>
      </c>
      <c r="B41" s="104" t="s">
        <v>186</v>
      </c>
      <c r="C41" s="513">
        <v>2829</v>
      </c>
      <c r="D41" s="195">
        <v>434</v>
      </c>
      <c r="E41" s="195">
        <v>397</v>
      </c>
      <c r="F41" s="195">
        <v>316</v>
      </c>
      <c r="G41" s="195">
        <v>81</v>
      </c>
      <c r="H41" s="195">
        <v>1397</v>
      </c>
      <c r="I41" s="195">
        <v>154</v>
      </c>
      <c r="J41" s="195">
        <v>1105</v>
      </c>
      <c r="K41" s="195">
        <v>115</v>
      </c>
      <c r="L41" s="195">
        <v>23</v>
      </c>
      <c r="M41" s="514">
        <v>595</v>
      </c>
      <c r="N41" s="105">
        <v>20</v>
      </c>
    </row>
    <row r="42" spans="1:14" ht="19.5" customHeight="1">
      <c r="A42" s="512" t="s">
        <v>294</v>
      </c>
      <c r="B42" s="512"/>
      <c r="C42" s="512"/>
      <c r="D42" s="17"/>
      <c r="E42" s="17"/>
      <c r="F42" s="18"/>
      <c r="G42" s="18"/>
      <c r="H42" s="18"/>
      <c r="I42" s="18"/>
      <c r="J42" s="18"/>
      <c r="K42" s="18"/>
      <c r="L42" s="18"/>
      <c r="M42" s="18"/>
      <c r="N42" s="494"/>
    </row>
    <row r="43" spans="1:14" ht="19.5" customHeight="1">
      <c r="A43" s="259" t="s">
        <v>295</v>
      </c>
      <c r="B43" s="512"/>
      <c r="C43" s="512"/>
      <c r="D43" s="512"/>
      <c r="E43" s="512"/>
      <c r="F43" s="18"/>
      <c r="G43" s="18"/>
      <c r="H43" s="18"/>
      <c r="I43" s="18"/>
      <c r="J43" s="18"/>
      <c r="K43" s="18"/>
      <c r="L43" s="18"/>
      <c r="M43" s="18"/>
      <c r="N43" s="401"/>
    </row>
    <row r="44" spans="1:14" s="16" customFormat="1" ht="19.5" customHeight="1">
      <c r="A44" s="259"/>
      <c r="B44" s="512"/>
      <c r="C44" s="512"/>
      <c r="D44" s="512"/>
      <c r="E44" s="512"/>
      <c r="F44" s="179"/>
      <c r="G44" s="179"/>
      <c r="H44" s="179"/>
      <c r="I44" s="179"/>
      <c r="J44" s="179"/>
      <c r="K44" s="179"/>
      <c r="L44" s="179"/>
      <c r="M44" s="179"/>
      <c r="N44" s="413"/>
    </row>
    <row r="45" spans="1:14" ht="19.5" customHeight="1">
      <c r="A45" s="106"/>
      <c r="B45" s="387"/>
      <c r="C45" s="113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401"/>
    </row>
    <row r="46" spans="1:14" ht="19.5" customHeight="1">
      <c r="A46" s="106"/>
      <c r="B46" s="387"/>
      <c r="C46" s="113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401"/>
    </row>
    <row r="47" spans="1:14" ht="19.5" customHeight="1">
      <c r="A47" s="106"/>
      <c r="B47" s="387"/>
      <c r="C47" s="113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401"/>
    </row>
    <row r="48" spans="1:14" ht="19.5" customHeight="1">
      <c r="A48" s="106"/>
      <c r="B48" s="387"/>
      <c r="C48" s="113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401"/>
    </row>
    <row r="49" spans="1:14" ht="19.5" customHeight="1">
      <c r="A49" s="106"/>
      <c r="B49" s="387"/>
      <c r="C49" s="113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401"/>
    </row>
    <row r="50" spans="1:14" s="16" customFormat="1" ht="19.5" customHeight="1">
      <c r="A50" s="324"/>
      <c r="B50" s="492"/>
      <c r="C50" s="125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413"/>
    </row>
    <row r="51" spans="1:14" ht="19.5" customHeight="1">
      <c r="A51" s="106"/>
      <c r="B51" s="387"/>
      <c r="C51" s="113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401"/>
    </row>
    <row r="52" spans="1:14" ht="19.5" customHeight="1">
      <c r="A52" s="325"/>
      <c r="B52" s="387"/>
      <c r="C52" s="113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401"/>
    </row>
    <row r="53" spans="1:14" ht="19.5" customHeight="1">
      <c r="A53" s="325"/>
      <c r="B53" s="387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401"/>
    </row>
    <row r="54" spans="1:14" ht="12.7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ht="12">
      <c r="A55" s="22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4" ht="1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4" ht="1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1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4" ht="12">
      <c r="A59" s="17"/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7"/>
    </row>
    <row r="60" spans="1:14" ht="1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ht="12">
      <c r="A61" s="17"/>
      <c r="B61" s="17"/>
      <c r="C61" s="17"/>
      <c r="D61" s="17"/>
      <c r="E61" s="17"/>
      <c r="F61" s="17"/>
      <c r="G61" s="132"/>
      <c r="H61" s="132"/>
      <c r="I61" s="132"/>
      <c r="J61" s="17"/>
      <c r="K61" s="17"/>
      <c r="L61" s="17"/>
      <c r="M61" s="17"/>
      <c r="N61" s="17"/>
    </row>
    <row r="62" spans="1:14" ht="1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ht="1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ht="1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1:14" ht="1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1:14" ht="1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1:14" ht="1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 ht="1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1:14" ht="1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14" ht="1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1:14" ht="1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4" ht="1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 ht="1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ht="1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ht="1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1:1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1:1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1:1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1:14" ht="1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1:14" ht="1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14" ht="1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1:14" ht="1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1:14" ht="1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1:14" ht="1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1:14" ht="1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4" ht="1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4" ht="1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1:14" ht="1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1:14" ht="1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1:14" ht="1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1:14" ht="1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1:14" ht="1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1:14" ht="1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</row>
    <row r="99" spans="1:14" ht="1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100" spans="1:14" ht="1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1:14" ht="1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1:14" ht="1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1:14" ht="1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1:14" ht="1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1:14" ht="1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1:14" ht="1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</row>
    <row r="107" spans="1:14" ht="1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</row>
    <row r="108" spans="1:14" ht="1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</row>
    <row r="109" spans="1:14" ht="1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</row>
    <row r="110" spans="1:14" ht="1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1:14" ht="1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1:14" ht="1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1:14" ht="1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</row>
    <row r="114" spans="1:14" ht="1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</row>
    <row r="115" spans="1:14" ht="1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</row>
    <row r="116" spans="1:14" ht="1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</row>
    <row r="117" spans="1:14" ht="1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</row>
    <row r="118" spans="1:14" ht="1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</row>
  </sheetData>
  <sheetProtection/>
  <printOptions/>
  <pageMargins left="0.3937007874015748" right="0.3937007874015748" top="0.5905511811023623" bottom="0.35433070866141736" header="0.3937007874015748" footer="0.275590551181102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由美子（統計調査課）</dc:creator>
  <cp:keywords/>
  <dc:description/>
  <cp:lastModifiedBy>髙森　真司（統計分析課）</cp:lastModifiedBy>
  <cp:lastPrinted>2018-11-16T04:01:50Z</cp:lastPrinted>
  <dcterms:created xsi:type="dcterms:W3CDTF">1997-01-08T22:48:59Z</dcterms:created>
  <dcterms:modified xsi:type="dcterms:W3CDTF">2018-11-16T04:02:47Z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