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BE6013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4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F72" i="1"/>
</calcChain>
</file>

<file path=xl/sharedStrings.xml><?xml version="1.0" encoding="utf-8"?>
<sst xmlns="http://schemas.openxmlformats.org/spreadsheetml/2006/main" count="86" uniqueCount="82">
  <si>
    <r>
      <t>4-3 世帯数及び人口の推移</t>
    </r>
    <r>
      <rPr>
        <sz val="12"/>
        <rFont val="ＭＳ 明朝"/>
        <family val="1"/>
        <charset val="128"/>
      </rPr>
      <t>（明治16年～平成29年）</t>
    </r>
    <rPh sb="19" eb="20">
      <t>ネン</t>
    </rPh>
    <phoneticPr fontId="5"/>
  </si>
  <si>
    <t>各年10月1日現在</t>
  </si>
  <si>
    <t>（単位：世帯，人）</t>
    <rPh sb="1" eb="3">
      <t>タンイ</t>
    </rPh>
    <rPh sb="4" eb="6">
      <t>セタイ</t>
    </rPh>
    <rPh sb="7" eb="8">
      <t>ニン</t>
    </rPh>
    <phoneticPr fontId="5"/>
  </si>
  <si>
    <t>年    次</t>
  </si>
  <si>
    <t>世帯数</t>
  </si>
  <si>
    <t xml:space="preserve">      人</t>
  </si>
  <si>
    <t>口</t>
  </si>
  <si>
    <t>人口指数</t>
  </si>
  <si>
    <t>１世帯当</t>
  </si>
  <si>
    <t xml:space="preserve"> 人口密度</t>
  </si>
  <si>
    <t>総 数</t>
  </si>
  <si>
    <t>男</t>
  </si>
  <si>
    <t>女</t>
  </si>
  <si>
    <t>昭30＝100</t>
    <phoneticPr fontId="8"/>
  </si>
  <si>
    <t>たり人口</t>
  </si>
  <si>
    <r>
      <t>（1ｋｍ</t>
    </r>
    <r>
      <rPr>
        <vertAlign val="superscript"/>
        <sz val="8"/>
        <rFont val="ＭＳ 明朝"/>
        <family val="1"/>
        <charset val="128"/>
      </rPr>
      <t>2</t>
    </r>
    <r>
      <rPr>
        <sz val="8"/>
        <rFont val="ＭＳ 明朝"/>
        <family val="1"/>
        <charset val="128"/>
      </rPr>
      <t>当たり）</t>
    </r>
    <phoneticPr fontId="6"/>
  </si>
  <si>
    <t>明治16年</t>
  </si>
  <si>
    <t>…</t>
  </si>
  <si>
    <t xml:space="preserve">    25</t>
  </si>
  <si>
    <t xml:space="preserve">    35</t>
  </si>
  <si>
    <t>大正元年</t>
    <phoneticPr fontId="5"/>
  </si>
  <si>
    <t xml:space="preserve">     9  ※</t>
  </si>
  <si>
    <t xml:space="preserve">    14  ※</t>
  </si>
  <si>
    <t>昭和 5年※</t>
  </si>
  <si>
    <t xml:space="preserve">    10  ※</t>
  </si>
  <si>
    <t xml:space="preserve">    15  ※</t>
  </si>
  <si>
    <t xml:space="preserve">    22  ※</t>
  </si>
  <si>
    <t xml:space="preserve">    25  ※</t>
  </si>
  <si>
    <t xml:space="preserve">    30  ※</t>
  </si>
  <si>
    <t xml:space="preserve">    35  ※</t>
  </si>
  <si>
    <t xml:space="preserve">    40  ※</t>
  </si>
  <si>
    <t xml:space="preserve">    45  ※</t>
  </si>
  <si>
    <t xml:space="preserve">    50  ※</t>
  </si>
  <si>
    <t xml:space="preserve">    51</t>
  </si>
  <si>
    <t xml:space="preserve">    52</t>
  </si>
  <si>
    <t xml:space="preserve">    53</t>
  </si>
  <si>
    <t xml:space="preserve">    54</t>
  </si>
  <si>
    <t xml:space="preserve">    55  ※</t>
  </si>
  <si>
    <t xml:space="preserve">    56</t>
  </si>
  <si>
    <t xml:space="preserve">    57</t>
  </si>
  <si>
    <t xml:space="preserve">    58</t>
  </si>
  <si>
    <t xml:space="preserve">    59</t>
  </si>
  <si>
    <t xml:space="preserve">    60  ※</t>
  </si>
  <si>
    <t xml:space="preserve">    61</t>
  </si>
  <si>
    <t xml:space="preserve">    62</t>
  </si>
  <si>
    <t xml:space="preserve">    63</t>
  </si>
  <si>
    <t>平成元年</t>
  </si>
  <si>
    <t xml:space="preserve">     2  ※</t>
    <phoneticPr fontId="5"/>
  </si>
  <si>
    <t xml:space="preserve">     3</t>
    <phoneticPr fontId="5"/>
  </si>
  <si>
    <t xml:space="preserve">     4</t>
    <phoneticPr fontId="5"/>
  </si>
  <si>
    <t xml:space="preserve">     5</t>
  </si>
  <si>
    <t xml:space="preserve">     6</t>
  </si>
  <si>
    <t xml:space="preserve">     7  ※</t>
    <phoneticPr fontId="5"/>
  </si>
  <si>
    <t xml:space="preserve">     8</t>
    <phoneticPr fontId="5"/>
  </si>
  <si>
    <t xml:space="preserve">     9</t>
    <phoneticPr fontId="5"/>
  </si>
  <si>
    <t xml:space="preserve">    10</t>
  </si>
  <si>
    <t xml:space="preserve">    11</t>
  </si>
  <si>
    <t xml:space="preserve">    12  ※</t>
    <phoneticPr fontId="5"/>
  </si>
  <si>
    <t xml:space="preserve">    13</t>
  </si>
  <si>
    <t xml:space="preserve">    14</t>
  </si>
  <si>
    <t xml:space="preserve">    15 </t>
    <phoneticPr fontId="5"/>
  </si>
  <si>
    <t xml:space="preserve">    16 </t>
  </si>
  <si>
    <t xml:space="preserve">    17  ※</t>
  </si>
  <si>
    <t>　　18</t>
  </si>
  <si>
    <t>　　19</t>
  </si>
  <si>
    <t>　　20</t>
  </si>
  <si>
    <t>　　21</t>
  </si>
  <si>
    <t xml:space="preserve">    22　※</t>
    <phoneticPr fontId="8"/>
  </si>
  <si>
    <t xml:space="preserve">    23  </t>
  </si>
  <si>
    <t xml:space="preserve">    24  </t>
    <phoneticPr fontId="8"/>
  </si>
  <si>
    <t xml:space="preserve">    26</t>
  </si>
  <si>
    <t xml:space="preserve">    27　※</t>
  </si>
  <si>
    <t xml:space="preserve">    28</t>
    <phoneticPr fontId="8"/>
  </si>
  <si>
    <t xml:space="preserve">    29</t>
  </si>
  <si>
    <t>（注）　1)※の年の世帯数・人口及び人口密度は総務省統計局「国勢調査」による。</t>
    <rPh sb="1" eb="2">
      <t>チュウ</t>
    </rPh>
    <rPh sb="25" eb="26">
      <t>ショウ</t>
    </rPh>
    <phoneticPr fontId="6"/>
  </si>
  <si>
    <t xml:space="preserve">        2)※以外の世帯数・人口で昭和54年までは県統計課「常住人口調査」。昭和56年以降は県統計調査課（平成26年度～統計分析課)「佐賀県</t>
    <rPh sb="32" eb="33">
      <t>カ</t>
    </rPh>
    <rPh sb="47" eb="49">
      <t>イコウ</t>
    </rPh>
    <rPh sb="50" eb="51">
      <t>ケン</t>
    </rPh>
    <rPh sb="53" eb="55">
      <t>チョウサ</t>
    </rPh>
    <rPh sb="57" eb="59">
      <t>ヘイセイ</t>
    </rPh>
    <rPh sb="61" eb="63">
      <t>ネンド</t>
    </rPh>
    <rPh sb="64" eb="66">
      <t>トウケイ</t>
    </rPh>
    <rPh sb="66" eb="68">
      <t>ブンセキ</t>
    </rPh>
    <rPh sb="68" eb="69">
      <t>カ</t>
    </rPh>
    <phoneticPr fontId="6"/>
  </si>
  <si>
    <t xml:space="preserve">          人口移動調査」。</t>
    <phoneticPr fontId="8"/>
  </si>
  <si>
    <t xml:space="preserve">        3)明治35年と大正元年の人口は12月31日現在の常住人口。</t>
    <rPh sb="18" eb="19">
      <t>ガン</t>
    </rPh>
    <phoneticPr fontId="5"/>
  </si>
  <si>
    <t xml:space="preserve">        4)※以外の年の人口密度は人口総数を同年10月1日の佐賀県総面積で除して算出。ただし、平成8年から平成11年までの人口密度は</t>
    <rPh sb="57" eb="59">
      <t>ヘイセイ</t>
    </rPh>
    <rPh sb="61" eb="62">
      <t>ネン</t>
    </rPh>
    <phoneticPr fontId="6"/>
  </si>
  <si>
    <t xml:space="preserve">          平成7年10月1日現在の総面積で除して算出、平成13年から平成16年までの人口密度は平成12年10月1日現在の総面積で除して算出、</t>
    <rPh sb="26" eb="27">
      <t>ジョ</t>
    </rPh>
    <rPh sb="29" eb="31">
      <t>サンシュツ</t>
    </rPh>
    <rPh sb="32" eb="34">
      <t>ヘイセイ</t>
    </rPh>
    <rPh sb="36" eb="37">
      <t>ネン</t>
    </rPh>
    <rPh sb="39" eb="41">
      <t>ヘイセイ</t>
    </rPh>
    <rPh sb="43" eb="44">
      <t>ネン</t>
    </rPh>
    <rPh sb="47" eb="49">
      <t>ジンコウ</t>
    </rPh>
    <rPh sb="49" eb="51">
      <t>ミツド</t>
    </rPh>
    <rPh sb="52" eb="54">
      <t>ヘイセイ</t>
    </rPh>
    <rPh sb="56" eb="57">
      <t>ネン</t>
    </rPh>
    <rPh sb="59" eb="60">
      <t>ガツ</t>
    </rPh>
    <rPh sb="61" eb="62">
      <t>ニチ</t>
    </rPh>
    <rPh sb="62" eb="64">
      <t>ゲンザイ</t>
    </rPh>
    <rPh sb="65" eb="68">
      <t>ソウメンセキ</t>
    </rPh>
    <rPh sb="69" eb="70">
      <t>ジョ</t>
    </rPh>
    <rPh sb="72" eb="74">
      <t>サンシュツ</t>
    </rPh>
    <phoneticPr fontId="6"/>
  </si>
  <si>
    <t xml:space="preserve">          平成17年以降の人口密度は各前年10月1日の総面積で除して算出。</t>
    <rPh sb="15" eb="17">
      <t>イコウ</t>
    </rPh>
    <rPh sb="18" eb="20">
      <t>ジンコウ</t>
    </rPh>
    <rPh sb="20" eb="22">
      <t>ミツド</t>
    </rPh>
    <rPh sb="23" eb="24">
      <t>カク</t>
    </rPh>
    <rPh sb="24" eb="26">
      <t>ゼンネン</t>
    </rPh>
    <rPh sb="28" eb="29">
      <t>ガツ</t>
    </rPh>
    <rPh sb="30" eb="31">
      <t>ニチ</t>
    </rPh>
    <rPh sb="32" eb="35">
      <t>ソウメンセキ</t>
    </rPh>
    <rPh sb="36" eb="37">
      <t>ジョ</t>
    </rPh>
    <rPh sb="39" eb="41">
      <t>サンシュツ</t>
    </rPh>
    <phoneticPr fontId="6"/>
  </si>
  <si>
    <t xml:space="preserve">        5)昭和10年の世帯数は、普通世帯のみ。</t>
    <rPh sb="10" eb="12">
      <t>ショウワ</t>
    </rPh>
    <rPh sb="14" eb="15">
      <t>ネン</t>
    </rPh>
    <rPh sb="16" eb="19">
      <t>セタイスウ</t>
    </rPh>
    <rPh sb="21" eb="23">
      <t>フツウ</t>
    </rPh>
    <rPh sb="23" eb="25">
      <t>セタイ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</si>
</sst>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 ##0"/>
    <numFmt numFmtId="177" formatCode="0.0_ "/>
    <numFmt numFmtId="178" formatCode="0.00_ "/>
    <numFmt numFmtId="179" formatCode="0.0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vertAlign val="superscript"/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3">
    <xf numFmtId="0" fontId="0" fillId="0" borderId="0" xfId="0">
      <alignment vertical="center"/>
    </xf>
    <xf numFmtId="0" fontId="2" fillId="0" borderId="0" xfId="1" applyFont="1" applyFill="1" applyAlignment="1">
      <alignment horizontal="left" indent="12"/>
    </xf>
    <xf numFmtId="0" fontId="2" fillId="0" borderId="0" xfId="1" quotePrefix="1" applyFont="1" applyFill="1" applyAlignment="1">
      <alignment horizontal="centerContinuous"/>
    </xf>
    <xf numFmtId="0" fontId="2" fillId="0" borderId="0" xfId="1" applyFont="1" applyFill="1" applyAlignment="1">
      <alignment horizontal="centerContinuous"/>
    </xf>
    <xf numFmtId="0" fontId="1" fillId="0" borderId="0" xfId="1" applyFont="1" applyFill="1"/>
    <xf numFmtId="0" fontId="1" fillId="2" borderId="0" xfId="1" applyFont="1" applyFill="1"/>
    <xf numFmtId="0" fontId="6" fillId="0" borderId="0" xfId="1" applyFont="1" applyFill="1"/>
    <xf numFmtId="0" fontId="7" fillId="0" borderId="0" xfId="1" applyFont="1" applyFill="1"/>
    <xf numFmtId="0" fontId="6" fillId="0" borderId="0" xfId="1" applyFont="1" applyFill="1" applyAlignment="1">
      <alignment horizontal="right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distributed" vertical="center"/>
    </xf>
    <xf numFmtId="0" fontId="6" fillId="0" borderId="2" xfId="1" quotePrefix="1" applyFont="1" applyFill="1" applyBorder="1" applyAlignment="1">
      <alignment horizontal="distributed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quotePrefix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7" xfId="1" quotePrefix="1" applyFont="1" applyFill="1" applyBorder="1" applyAlignment="1">
      <alignment horizontal="distributed" vertical="center"/>
    </xf>
    <xf numFmtId="0" fontId="7" fillId="0" borderId="9" xfId="1" quotePrefix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quotePrefix="1" applyFont="1" applyFill="1" applyBorder="1" applyAlignment="1">
      <alignment horizontal="center" vertical="center"/>
    </xf>
    <xf numFmtId="0" fontId="6" fillId="0" borderId="0" xfId="1" quotePrefix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0" borderId="10" xfId="1" applyFont="1" applyFill="1" applyBorder="1" applyAlignment="1"/>
    <xf numFmtId="176" fontId="6" fillId="0" borderId="0" xfId="1" applyNumberFormat="1" applyFont="1" applyFill="1"/>
    <xf numFmtId="177" fontId="6" fillId="0" borderId="0" xfId="1" applyNumberFormat="1" applyFont="1" applyFill="1"/>
    <xf numFmtId="0" fontId="6" fillId="2" borderId="0" xfId="1" applyFont="1" applyFill="1"/>
    <xf numFmtId="49" fontId="6" fillId="0" borderId="10" xfId="1" applyNumberFormat="1" applyFont="1" applyFill="1" applyBorder="1" applyAlignment="1"/>
    <xf numFmtId="178" fontId="6" fillId="0" borderId="0" xfId="1" applyNumberFormat="1" applyFont="1" applyFill="1"/>
    <xf numFmtId="0" fontId="6" fillId="0" borderId="10" xfId="1" quotePrefix="1" applyFont="1" applyFill="1" applyBorder="1" applyAlignment="1">
      <alignment horizontal="left"/>
    </xf>
    <xf numFmtId="176" fontId="6" fillId="0" borderId="0" xfId="1" applyNumberFormat="1" applyFont="1" applyFill="1" applyBorder="1" applyAlignment="1"/>
    <xf numFmtId="0" fontId="6" fillId="0" borderId="10" xfId="1" applyNumberFormat="1" applyFont="1" applyFill="1" applyBorder="1" applyAlignment="1"/>
    <xf numFmtId="176" fontId="6" fillId="0" borderId="0" xfId="1" applyNumberFormat="1" applyFont="1" applyFill="1" applyBorder="1"/>
    <xf numFmtId="177" fontId="6" fillId="0" borderId="0" xfId="1" applyNumberFormat="1" applyFont="1" applyFill="1" applyBorder="1"/>
    <xf numFmtId="178" fontId="6" fillId="0" borderId="0" xfId="1" applyNumberFormat="1" applyFont="1" applyFill="1" applyBorder="1"/>
    <xf numFmtId="0" fontId="10" fillId="0" borderId="0" xfId="1" applyFont="1" applyFill="1"/>
    <xf numFmtId="0" fontId="10" fillId="2" borderId="0" xfId="1" applyFont="1" applyFill="1"/>
    <xf numFmtId="179" fontId="11" fillId="2" borderId="0" xfId="1" applyNumberFormat="1" applyFont="1" applyFill="1"/>
    <xf numFmtId="176" fontId="6" fillId="0" borderId="11" xfId="1" applyNumberFormat="1" applyFont="1" applyFill="1" applyBorder="1" applyAlignment="1"/>
    <xf numFmtId="0" fontId="11" fillId="0" borderId="0" xfId="1" applyFont="1" applyFill="1"/>
    <xf numFmtId="0" fontId="11" fillId="2" borderId="0" xfId="1" applyFont="1" applyFill="1"/>
    <xf numFmtId="176" fontId="6" fillId="0" borderId="0" xfId="1" applyNumberFormat="1" applyFont="1" applyFill="1" applyBorder="1" applyAlignment="1">
      <alignment horizontal="right"/>
    </xf>
    <xf numFmtId="49" fontId="10" fillId="0" borderId="10" xfId="1" applyNumberFormat="1" applyFont="1" applyFill="1" applyBorder="1" applyAlignment="1"/>
    <xf numFmtId="176" fontId="10" fillId="0" borderId="12" xfId="1" applyNumberFormat="1" applyFont="1" applyFill="1" applyBorder="1" applyAlignment="1"/>
    <xf numFmtId="176" fontId="10" fillId="0" borderId="13" xfId="1" applyNumberFormat="1" applyFont="1" applyFill="1" applyBorder="1"/>
    <xf numFmtId="177" fontId="10" fillId="0" borderId="13" xfId="1" applyNumberFormat="1" applyFont="1" applyFill="1" applyBorder="1"/>
    <xf numFmtId="178" fontId="10" fillId="0" borderId="13" xfId="1" applyNumberFormat="1" applyFont="1" applyFill="1" applyBorder="1"/>
    <xf numFmtId="49" fontId="7" fillId="0" borderId="14" xfId="1" applyNumberFormat="1" applyFont="1" applyFill="1" applyBorder="1" applyAlignment="1"/>
    <xf numFmtId="176" fontId="12" fillId="0" borderId="0" xfId="1" applyNumberFormat="1" applyFont="1" applyFill="1" applyBorder="1" applyAlignment="1"/>
    <xf numFmtId="176" fontId="12" fillId="0" borderId="0" xfId="1" applyNumberFormat="1" applyFont="1" applyFill="1"/>
    <xf numFmtId="0" fontId="12" fillId="0" borderId="14" xfId="1" applyFont="1" applyFill="1" applyBorder="1"/>
    <xf numFmtId="0" fontId="12" fillId="0" borderId="0" xfId="1" applyFont="1" applyFill="1"/>
    <xf numFmtId="0" fontId="7" fillId="0" borderId="0" xfId="1" applyFont="1" applyFill="1" applyAlignment="1">
      <alignment horizontal="left"/>
    </xf>
    <xf numFmtId="0" fontId="7" fillId="0" borderId="0" xfId="1" applyFont="1" applyFill="1" applyAlignment="1">
      <alignment horizontal="distributed"/>
    </xf>
    <xf numFmtId="0" fontId="7" fillId="0" borderId="0" xfId="1" applyFont="1" applyFill="1" applyAlignment="1"/>
  </cellXfs>
  <cellStyles count="2">
    <cellStyle name="標準" xfId="0" builtinId="0"/>
    <cellStyle name="標準_1004 人口及び労働力（表16～23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workbookViewId="0">
      <selection sqref="A1:XFD1048576"/>
    </sheetView>
  </sheetViews>
  <sheetFormatPr defaultColWidth="8" defaultRowHeight="12" x14ac:dyDescent="0.15"/>
  <cols>
    <col min="1" max="1" width="11.25" style="5" customWidth="1"/>
    <col min="2" max="3" width="12.5" style="5" customWidth="1"/>
    <col min="4" max="5" width="12.375" style="5" customWidth="1"/>
    <col min="6" max="8" width="12.125" style="5" customWidth="1"/>
    <col min="9" max="9" width="2" style="5" customWidth="1"/>
    <col min="10" max="256" width="8" style="5"/>
    <col min="257" max="257" width="11.25" style="5" customWidth="1"/>
    <col min="258" max="259" width="12.5" style="5" customWidth="1"/>
    <col min="260" max="261" width="12.375" style="5" customWidth="1"/>
    <col min="262" max="264" width="12.125" style="5" customWidth="1"/>
    <col min="265" max="265" width="2" style="5" customWidth="1"/>
    <col min="266" max="512" width="8" style="5"/>
    <col min="513" max="513" width="11.25" style="5" customWidth="1"/>
    <col min="514" max="515" width="12.5" style="5" customWidth="1"/>
    <col min="516" max="517" width="12.375" style="5" customWidth="1"/>
    <col min="518" max="520" width="12.125" style="5" customWidth="1"/>
    <col min="521" max="521" width="2" style="5" customWidth="1"/>
    <col min="522" max="768" width="8" style="5"/>
    <col min="769" max="769" width="11.25" style="5" customWidth="1"/>
    <col min="770" max="771" width="12.5" style="5" customWidth="1"/>
    <col min="772" max="773" width="12.375" style="5" customWidth="1"/>
    <col min="774" max="776" width="12.125" style="5" customWidth="1"/>
    <col min="777" max="777" width="2" style="5" customWidth="1"/>
    <col min="778" max="1024" width="8" style="5"/>
    <col min="1025" max="1025" width="11.25" style="5" customWidth="1"/>
    <col min="1026" max="1027" width="12.5" style="5" customWidth="1"/>
    <col min="1028" max="1029" width="12.375" style="5" customWidth="1"/>
    <col min="1030" max="1032" width="12.125" style="5" customWidth="1"/>
    <col min="1033" max="1033" width="2" style="5" customWidth="1"/>
    <col min="1034" max="1280" width="8" style="5"/>
    <col min="1281" max="1281" width="11.25" style="5" customWidth="1"/>
    <col min="1282" max="1283" width="12.5" style="5" customWidth="1"/>
    <col min="1284" max="1285" width="12.375" style="5" customWidth="1"/>
    <col min="1286" max="1288" width="12.125" style="5" customWidth="1"/>
    <col min="1289" max="1289" width="2" style="5" customWidth="1"/>
    <col min="1290" max="1536" width="8" style="5"/>
    <col min="1537" max="1537" width="11.25" style="5" customWidth="1"/>
    <col min="1538" max="1539" width="12.5" style="5" customWidth="1"/>
    <col min="1540" max="1541" width="12.375" style="5" customWidth="1"/>
    <col min="1542" max="1544" width="12.125" style="5" customWidth="1"/>
    <col min="1545" max="1545" width="2" style="5" customWidth="1"/>
    <col min="1546" max="1792" width="8" style="5"/>
    <col min="1793" max="1793" width="11.25" style="5" customWidth="1"/>
    <col min="1794" max="1795" width="12.5" style="5" customWidth="1"/>
    <col min="1796" max="1797" width="12.375" style="5" customWidth="1"/>
    <col min="1798" max="1800" width="12.125" style="5" customWidth="1"/>
    <col min="1801" max="1801" width="2" style="5" customWidth="1"/>
    <col min="1802" max="2048" width="8" style="5"/>
    <col min="2049" max="2049" width="11.25" style="5" customWidth="1"/>
    <col min="2050" max="2051" width="12.5" style="5" customWidth="1"/>
    <col min="2052" max="2053" width="12.375" style="5" customWidth="1"/>
    <col min="2054" max="2056" width="12.125" style="5" customWidth="1"/>
    <col min="2057" max="2057" width="2" style="5" customWidth="1"/>
    <col min="2058" max="2304" width="8" style="5"/>
    <col min="2305" max="2305" width="11.25" style="5" customWidth="1"/>
    <col min="2306" max="2307" width="12.5" style="5" customWidth="1"/>
    <col min="2308" max="2309" width="12.375" style="5" customWidth="1"/>
    <col min="2310" max="2312" width="12.125" style="5" customWidth="1"/>
    <col min="2313" max="2313" width="2" style="5" customWidth="1"/>
    <col min="2314" max="2560" width="8" style="5"/>
    <col min="2561" max="2561" width="11.25" style="5" customWidth="1"/>
    <col min="2562" max="2563" width="12.5" style="5" customWidth="1"/>
    <col min="2564" max="2565" width="12.375" style="5" customWidth="1"/>
    <col min="2566" max="2568" width="12.125" style="5" customWidth="1"/>
    <col min="2569" max="2569" width="2" style="5" customWidth="1"/>
    <col min="2570" max="2816" width="8" style="5"/>
    <col min="2817" max="2817" width="11.25" style="5" customWidth="1"/>
    <col min="2818" max="2819" width="12.5" style="5" customWidth="1"/>
    <col min="2820" max="2821" width="12.375" style="5" customWidth="1"/>
    <col min="2822" max="2824" width="12.125" style="5" customWidth="1"/>
    <col min="2825" max="2825" width="2" style="5" customWidth="1"/>
    <col min="2826" max="3072" width="8" style="5"/>
    <col min="3073" max="3073" width="11.25" style="5" customWidth="1"/>
    <col min="3074" max="3075" width="12.5" style="5" customWidth="1"/>
    <col min="3076" max="3077" width="12.375" style="5" customWidth="1"/>
    <col min="3078" max="3080" width="12.125" style="5" customWidth="1"/>
    <col min="3081" max="3081" width="2" style="5" customWidth="1"/>
    <col min="3082" max="3328" width="8" style="5"/>
    <col min="3329" max="3329" width="11.25" style="5" customWidth="1"/>
    <col min="3330" max="3331" width="12.5" style="5" customWidth="1"/>
    <col min="3332" max="3333" width="12.375" style="5" customWidth="1"/>
    <col min="3334" max="3336" width="12.125" style="5" customWidth="1"/>
    <col min="3337" max="3337" width="2" style="5" customWidth="1"/>
    <col min="3338" max="3584" width="8" style="5"/>
    <col min="3585" max="3585" width="11.25" style="5" customWidth="1"/>
    <col min="3586" max="3587" width="12.5" style="5" customWidth="1"/>
    <col min="3588" max="3589" width="12.375" style="5" customWidth="1"/>
    <col min="3590" max="3592" width="12.125" style="5" customWidth="1"/>
    <col min="3593" max="3593" width="2" style="5" customWidth="1"/>
    <col min="3594" max="3840" width="8" style="5"/>
    <col min="3841" max="3841" width="11.25" style="5" customWidth="1"/>
    <col min="3842" max="3843" width="12.5" style="5" customWidth="1"/>
    <col min="3844" max="3845" width="12.375" style="5" customWidth="1"/>
    <col min="3846" max="3848" width="12.125" style="5" customWidth="1"/>
    <col min="3849" max="3849" width="2" style="5" customWidth="1"/>
    <col min="3850" max="4096" width="8" style="5"/>
    <col min="4097" max="4097" width="11.25" style="5" customWidth="1"/>
    <col min="4098" max="4099" width="12.5" style="5" customWidth="1"/>
    <col min="4100" max="4101" width="12.375" style="5" customWidth="1"/>
    <col min="4102" max="4104" width="12.125" style="5" customWidth="1"/>
    <col min="4105" max="4105" width="2" style="5" customWidth="1"/>
    <col min="4106" max="4352" width="8" style="5"/>
    <col min="4353" max="4353" width="11.25" style="5" customWidth="1"/>
    <col min="4354" max="4355" width="12.5" style="5" customWidth="1"/>
    <col min="4356" max="4357" width="12.375" style="5" customWidth="1"/>
    <col min="4358" max="4360" width="12.125" style="5" customWidth="1"/>
    <col min="4361" max="4361" width="2" style="5" customWidth="1"/>
    <col min="4362" max="4608" width="8" style="5"/>
    <col min="4609" max="4609" width="11.25" style="5" customWidth="1"/>
    <col min="4610" max="4611" width="12.5" style="5" customWidth="1"/>
    <col min="4612" max="4613" width="12.375" style="5" customWidth="1"/>
    <col min="4614" max="4616" width="12.125" style="5" customWidth="1"/>
    <col min="4617" max="4617" width="2" style="5" customWidth="1"/>
    <col min="4618" max="4864" width="8" style="5"/>
    <col min="4865" max="4865" width="11.25" style="5" customWidth="1"/>
    <col min="4866" max="4867" width="12.5" style="5" customWidth="1"/>
    <col min="4868" max="4869" width="12.375" style="5" customWidth="1"/>
    <col min="4870" max="4872" width="12.125" style="5" customWidth="1"/>
    <col min="4873" max="4873" width="2" style="5" customWidth="1"/>
    <col min="4874" max="5120" width="8" style="5"/>
    <col min="5121" max="5121" width="11.25" style="5" customWidth="1"/>
    <col min="5122" max="5123" width="12.5" style="5" customWidth="1"/>
    <col min="5124" max="5125" width="12.375" style="5" customWidth="1"/>
    <col min="5126" max="5128" width="12.125" style="5" customWidth="1"/>
    <col min="5129" max="5129" width="2" style="5" customWidth="1"/>
    <col min="5130" max="5376" width="8" style="5"/>
    <col min="5377" max="5377" width="11.25" style="5" customWidth="1"/>
    <col min="5378" max="5379" width="12.5" style="5" customWidth="1"/>
    <col min="5380" max="5381" width="12.375" style="5" customWidth="1"/>
    <col min="5382" max="5384" width="12.125" style="5" customWidth="1"/>
    <col min="5385" max="5385" width="2" style="5" customWidth="1"/>
    <col min="5386" max="5632" width="8" style="5"/>
    <col min="5633" max="5633" width="11.25" style="5" customWidth="1"/>
    <col min="5634" max="5635" width="12.5" style="5" customWidth="1"/>
    <col min="5636" max="5637" width="12.375" style="5" customWidth="1"/>
    <col min="5638" max="5640" width="12.125" style="5" customWidth="1"/>
    <col min="5641" max="5641" width="2" style="5" customWidth="1"/>
    <col min="5642" max="5888" width="8" style="5"/>
    <col min="5889" max="5889" width="11.25" style="5" customWidth="1"/>
    <col min="5890" max="5891" width="12.5" style="5" customWidth="1"/>
    <col min="5892" max="5893" width="12.375" style="5" customWidth="1"/>
    <col min="5894" max="5896" width="12.125" style="5" customWidth="1"/>
    <col min="5897" max="5897" width="2" style="5" customWidth="1"/>
    <col min="5898" max="6144" width="8" style="5"/>
    <col min="6145" max="6145" width="11.25" style="5" customWidth="1"/>
    <col min="6146" max="6147" width="12.5" style="5" customWidth="1"/>
    <col min="6148" max="6149" width="12.375" style="5" customWidth="1"/>
    <col min="6150" max="6152" width="12.125" style="5" customWidth="1"/>
    <col min="6153" max="6153" width="2" style="5" customWidth="1"/>
    <col min="6154" max="6400" width="8" style="5"/>
    <col min="6401" max="6401" width="11.25" style="5" customWidth="1"/>
    <col min="6402" max="6403" width="12.5" style="5" customWidth="1"/>
    <col min="6404" max="6405" width="12.375" style="5" customWidth="1"/>
    <col min="6406" max="6408" width="12.125" style="5" customWidth="1"/>
    <col min="6409" max="6409" width="2" style="5" customWidth="1"/>
    <col min="6410" max="6656" width="8" style="5"/>
    <col min="6657" max="6657" width="11.25" style="5" customWidth="1"/>
    <col min="6658" max="6659" width="12.5" style="5" customWidth="1"/>
    <col min="6660" max="6661" width="12.375" style="5" customWidth="1"/>
    <col min="6662" max="6664" width="12.125" style="5" customWidth="1"/>
    <col min="6665" max="6665" width="2" style="5" customWidth="1"/>
    <col min="6666" max="6912" width="8" style="5"/>
    <col min="6913" max="6913" width="11.25" style="5" customWidth="1"/>
    <col min="6914" max="6915" width="12.5" style="5" customWidth="1"/>
    <col min="6916" max="6917" width="12.375" style="5" customWidth="1"/>
    <col min="6918" max="6920" width="12.125" style="5" customWidth="1"/>
    <col min="6921" max="6921" width="2" style="5" customWidth="1"/>
    <col min="6922" max="7168" width="8" style="5"/>
    <col min="7169" max="7169" width="11.25" style="5" customWidth="1"/>
    <col min="7170" max="7171" width="12.5" style="5" customWidth="1"/>
    <col min="7172" max="7173" width="12.375" style="5" customWidth="1"/>
    <col min="7174" max="7176" width="12.125" style="5" customWidth="1"/>
    <col min="7177" max="7177" width="2" style="5" customWidth="1"/>
    <col min="7178" max="7424" width="8" style="5"/>
    <col min="7425" max="7425" width="11.25" style="5" customWidth="1"/>
    <col min="7426" max="7427" width="12.5" style="5" customWidth="1"/>
    <col min="7428" max="7429" width="12.375" style="5" customWidth="1"/>
    <col min="7430" max="7432" width="12.125" style="5" customWidth="1"/>
    <col min="7433" max="7433" width="2" style="5" customWidth="1"/>
    <col min="7434" max="7680" width="8" style="5"/>
    <col min="7681" max="7681" width="11.25" style="5" customWidth="1"/>
    <col min="7682" max="7683" width="12.5" style="5" customWidth="1"/>
    <col min="7684" max="7685" width="12.375" style="5" customWidth="1"/>
    <col min="7686" max="7688" width="12.125" style="5" customWidth="1"/>
    <col min="7689" max="7689" width="2" style="5" customWidth="1"/>
    <col min="7690" max="7936" width="8" style="5"/>
    <col min="7937" max="7937" width="11.25" style="5" customWidth="1"/>
    <col min="7938" max="7939" width="12.5" style="5" customWidth="1"/>
    <col min="7940" max="7941" width="12.375" style="5" customWidth="1"/>
    <col min="7942" max="7944" width="12.125" style="5" customWidth="1"/>
    <col min="7945" max="7945" width="2" style="5" customWidth="1"/>
    <col min="7946" max="8192" width="8" style="5"/>
    <col min="8193" max="8193" width="11.25" style="5" customWidth="1"/>
    <col min="8194" max="8195" width="12.5" style="5" customWidth="1"/>
    <col min="8196" max="8197" width="12.375" style="5" customWidth="1"/>
    <col min="8198" max="8200" width="12.125" style="5" customWidth="1"/>
    <col min="8201" max="8201" width="2" style="5" customWidth="1"/>
    <col min="8202" max="8448" width="8" style="5"/>
    <col min="8449" max="8449" width="11.25" style="5" customWidth="1"/>
    <col min="8450" max="8451" width="12.5" style="5" customWidth="1"/>
    <col min="8452" max="8453" width="12.375" style="5" customWidth="1"/>
    <col min="8454" max="8456" width="12.125" style="5" customWidth="1"/>
    <col min="8457" max="8457" width="2" style="5" customWidth="1"/>
    <col min="8458" max="8704" width="8" style="5"/>
    <col min="8705" max="8705" width="11.25" style="5" customWidth="1"/>
    <col min="8706" max="8707" width="12.5" style="5" customWidth="1"/>
    <col min="8708" max="8709" width="12.375" style="5" customWidth="1"/>
    <col min="8710" max="8712" width="12.125" style="5" customWidth="1"/>
    <col min="8713" max="8713" width="2" style="5" customWidth="1"/>
    <col min="8714" max="8960" width="8" style="5"/>
    <col min="8961" max="8961" width="11.25" style="5" customWidth="1"/>
    <col min="8962" max="8963" width="12.5" style="5" customWidth="1"/>
    <col min="8964" max="8965" width="12.375" style="5" customWidth="1"/>
    <col min="8966" max="8968" width="12.125" style="5" customWidth="1"/>
    <col min="8969" max="8969" width="2" style="5" customWidth="1"/>
    <col min="8970" max="9216" width="8" style="5"/>
    <col min="9217" max="9217" width="11.25" style="5" customWidth="1"/>
    <col min="9218" max="9219" width="12.5" style="5" customWidth="1"/>
    <col min="9220" max="9221" width="12.375" style="5" customWidth="1"/>
    <col min="9222" max="9224" width="12.125" style="5" customWidth="1"/>
    <col min="9225" max="9225" width="2" style="5" customWidth="1"/>
    <col min="9226" max="9472" width="8" style="5"/>
    <col min="9473" max="9473" width="11.25" style="5" customWidth="1"/>
    <col min="9474" max="9475" width="12.5" style="5" customWidth="1"/>
    <col min="9476" max="9477" width="12.375" style="5" customWidth="1"/>
    <col min="9478" max="9480" width="12.125" style="5" customWidth="1"/>
    <col min="9481" max="9481" width="2" style="5" customWidth="1"/>
    <col min="9482" max="9728" width="8" style="5"/>
    <col min="9729" max="9729" width="11.25" style="5" customWidth="1"/>
    <col min="9730" max="9731" width="12.5" style="5" customWidth="1"/>
    <col min="9732" max="9733" width="12.375" style="5" customWidth="1"/>
    <col min="9734" max="9736" width="12.125" style="5" customWidth="1"/>
    <col min="9737" max="9737" width="2" style="5" customWidth="1"/>
    <col min="9738" max="9984" width="8" style="5"/>
    <col min="9985" max="9985" width="11.25" style="5" customWidth="1"/>
    <col min="9986" max="9987" width="12.5" style="5" customWidth="1"/>
    <col min="9988" max="9989" width="12.375" style="5" customWidth="1"/>
    <col min="9990" max="9992" width="12.125" style="5" customWidth="1"/>
    <col min="9993" max="9993" width="2" style="5" customWidth="1"/>
    <col min="9994" max="10240" width="8" style="5"/>
    <col min="10241" max="10241" width="11.25" style="5" customWidth="1"/>
    <col min="10242" max="10243" width="12.5" style="5" customWidth="1"/>
    <col min="10244" max="10245" width="12.375" style="5" customWidth="1"/>
    <col min="10246" max="10248" width="12.125" style="5" customWidth="1"/>
    <col min="10249" max="10249" width="2" style="5" customWidth="1"/>
    <col min="10250" max="10496" width="8" style="5"/>
    <col min="10497" max="10497" width="11.25" style="5" customWidth="1"/>
    <col min="10498" max="10499" width="12.5" style="5" customWidth="1"/>
    <col min="10500" max="10501" width="12.375" style="5" customWidth="1"/>
    <col min="10502" max="10504" width="12.125" style="5" customWidth="1"/>
    <col min="10505" max="10505" width="2" style="5" customWidth="1"/>
    <col min="10506" max="10752" width="8" style="5"/>
    <col min="10753" max="10753" width="11.25" style="5" customWidth="1"/>
    <col min="10754" max="10755" width="12.5" style="5" customWidth="1"/>
    <col min="10756" max="10757" width="12.375" style="5" customWidth="1"/>
    <col min="10758" max="10760" width="12.125" style="5" customWidth="1"/>
    <col min="10761" max="10761" width="2" style="5" customWidth="1"/>
    <col min="10762" max="11008" width="8" style="5"/>
    <col min="11009" max="11009" width="11.25" style="5" customWidth="1"/>
    <col min="11010" max="11011" width="12.5" style="5" customWidth="1"/>
    <col min="11012" max="11013" width="12.375" style="5" customWidth="1"/>
    <col min="11014" max="11016" width="12.125" style="5" customWidth="1"/>
    <col min="11017" max="11017" width="2" style="5" customWidth="1"/>
    <col min="11018" max="11264" width="8" style="5"/>
    <col min="11265" max="11265" width="11.25" style="5" customWidth="1"/>
    <col min="11266" max="11267" width="12.5" style="5" customWidth="1"/>
    <col min="11268" max="11269" width="12.375" style="5" customWidth="1"/>
    <col min="11270" max="11272" width="12.125" style="5" customWidth="1"/>
    <col min="11273" max="11273" width="2" style="5" customWidth="1"/>
    <col min="11274" max="11520" width="8" style="5"/>
    <col min="11521" max="11521" width="11.25" style="5" customWidth="1"/>
    <col min="11522" max="11523" width="12.5" style="5" customWidth="1"/>
    <col min="11524" max="11525" width="12.375" style="5" customWidth="1"/>
    <col min="11526" max="11528" width="12.125" style="5" customWidth="1"/>
    <col min="11529" max="11529" width="2" style="5" customWidth="1"/>
    <col min="11530" max="11776" width="8" style="5"/>
    <col min="11777" max="11777" width="11.25" style="5" customWidth="1"/>
    <col min="11778" max="11779" width="12.5" style="5" customWidth="1"/>
    <col min="11780" max="11781" width="12.375" style="5" customWidth="1"/>
    <col min="11782" max="11784" width="12.125" style="5" customWidth="1"/>
    <col min="11785" max="11785" width="2" style="5" customWidth="1"/>
    <col min="11786" max="12032" width="8" style="5"/>
    <col min="12033" max="12033" width="11.25" style="5" customWidth="1"/>
    <col min="12034" max="12035" width="12.5" style="5" customWidth="1"/>
    <col min="12036" max="12037" width="12.375" style="5" customWidth="1"/>
    <col min="12038" max="12040" width="12.125" style="5" customWidth="1"/>
    <col min="12041" max="12041" width="2" style="5" customWidth="1"/>
    <col min="12042" max="12288" width="8" style="5"/>
    <col min="12289" max="12289" width="11.25" style="5" customWidth="1"/>
    <col min="12290" max="12291" width="12.5" style="5" customWidth="1"/>
    <col min="12292" max="12293" width="12.375" style="5" customWidth="1"/>
    <col min="12294" max="12296" width="12.125" style="5" customWidth="1"/>
    <col min="12297" max="12297" width="2" style="5" customWidth="1"/>
    <col min="12298" max="12544" width="8" style="5"/>
    <col min="12545" max="12545" width="11.25" style="5" customWidth="1"/>
    <col min="12546" max="12547" width="12.5" style="5" customWidth="1"/>
    <col min="12548" max="12549" width="12.375" style="5" customWidth="1"/>
    <col min="12550" max="12552" width="12.125" style="5" customWidth="1"/>
    <col min="12553" max="12553" width="2" style="5" customWidth="1"/>
    <col min="12554" max="12800" width="8" style="5"/>
    <col min="12801" max="12801" width="11.25" style="5" customWidth="1"/>
    <col min="12802" max="12803" width="12.5" style="5" customWidth="1"/>
    <col min="12804" max="12805" width="12.375" style="5" customWidth="1"/>
    <col min="12806" max="12808" width="12.125" style="5" customWidth="1"/>
    <col min="12809" max="12809" width="2" style="5" customWidth="1"/>
    <col min="12810" max="13056" width="8" style="5"/>
    <col min="13057" max="13057" width="11.25" style="5" customWidth="1"/>
    <col min="13058" max="13059" width="12.5" style="5" customWidth="1"/>
    <col min="13060" max="13061" width="12.375" style="5" customWidth="1"/>
    <col min="13062" max="13064" width="12.125" style="5" customWidth="1"/>
    <col min="13065" max="13065" width="2" style="5" customWidth="1"/>
    <col min="13066" max="13312" width="8" style="5"/>
    <col min="13313" max="13313" width="11.25" style="5" customWidth="1"/>
    <col min="13314" max="13315" width="12.5" style="5" customWidth="1"/>
    <col min="13316" max="13317" width="12.375" style="5" customWidth="1"/>
    <col min="13318" max="13320" width="12.125" style="5" customWidth="1"/>
    <col min="13321" max="13321" width="2" style="5" customWidth="1"/>
    <col min="13322" max="13568" width="8" style="5"/>
    <col min="13569" max="13569" width="11.25" style="5" customWidth="1"/>
    <col min="13570" max="13571" width="12.5" style="5" customWidth="1"/>
    <col min="13572" max="13573" width="12.375" style="5" customWidth="1"/>
    <col min="13574" max="13576" width="12.125" style="5" customWidth="1"/>
    <col min="13577" max="13577" width="2" style="5" customWidth="1"/>
    <col min="13578" max="13824" width="8" style="5"/>
    <col min="13825" max="13825" width="11.25" style="5" customWidth="1"/>
    <col min="13826" max="13827" width="12.5" style="5" customWidth="1"/>
    <col min="13828" max="13829" width="12.375" style="5" customWidth="1"/>
    <col min="13830" max="13832" width="12.125" style="5" customWidth="1"/>
    <col min="13833" max="13833" width="2" style="5" customWidth="1"/>
    <col min="13834" max="14080" width="8" style="5"/>
    <col min="14081" max="14081" width="11.25" style="5" customWidth="1"/>
    <col min="14082" max="14083" width="12.5" style="5" customWidth="1"/>
    <col min="14084" max="14085" width="12.375" style="5" customWidth="1"/>
    <col min="14086" max="14088" width="12.125" style="5" customWidth="1"/>
    <col min="14089" max="14089" width="2" style="5" customWidth="1"/>
    <col min="14090" max="14336" width="8" style="5"/>
    <col min="14337" max="14337" width="11.25" style="5" customWidth="1"/>
    <col min="14338" max="14339" width="12.5" style="5" customWidth="1"/>
    <col min="14340" max="14341" width="12.375" style="5" customWidth="1"/>
    <col min="14342" max="14344" width="12.125" style="5" customWidth="1"/>
    <col min="14345" max="14345" width="2" style="5" customWidth="1"/>
    <col min="14346" max="14592" width="8" style="5"/>
    <col min="14593" max="14593" width="11.25" style="5" customWidth="1"/>
    <col min="14594" max="14595" width="12.5" style="5" customWidth="1"/>
    <col min="14596" max="14597" width="12.375" style="5" customWidth="1"/>
    <col min="14598" max="14600" width="12.125" style="5" customWidth="1"/>
    <col min="14601" max="14601" width="2" style="5" customWidth="1"/>
    <col min="14602" max="14848" width="8" style="5"/>
    <col min="14849" max="14849" width="11.25" style="5" customWidth="1"/>
    <col min="14850" max="14851" width="12.5" style="5" customWidth="1"/>
    <col min="14852" max="14853" width="12.375" style="5" customWidth="1"/>
    <col min="14854" max="14856" width="12.125" style="5" customWidth="1"/>
    <col min="14857" max="14857" width="2" style="5" customWidth="1"/>
    <col min="14858" max="15104" width="8" style="5"/>
    <col min="15105" max="15105" width="11.25" style="5" customWidth="1"/>
    <col min="15106" max="15107" width="12.5" style="5" customWidth="1"/>
    <col min="15108" max="15109" width="12.375" style="5" customWidth="1"/>
    <col min="15110" max="15112" width="12.125" style="5" customWidth="1"/>
    <col min="15113" max="15113" width="2" style="5" customWidth="1"/>
    <col min="15114" max="15360" width="8" style="5"/>
    <col min="15361" max="15361" width="11.25" style="5" customWidth="1"/>
    <col min="15362" max="15363" width="12.5" style="5" customWidth="1"/>
    <col min="15364" max="15365" width="12.375" style="5" customWidth="1"/>
    <col min="15366" max="15368" width="12.125" style="5" customWidth="1"/>
    <col min="15369" max="15369" width="2" style="5" customWidth="1"/>
    <col min="15370" max="15616" width="8" style="5"/>
    <col min="15617" max="15617" width="11.25" style="5" customWidth="1"/>
    <col min="15618" max="15619" width="12.5" style="5" customWidth="1"/>
    <col min="15620" max="15621" width="12.375" style="5" customWidth="1"/>
    <col min="15622" max="15624" width="12.125" style="5" customWidth="1"/>
    <col min="15625" max="15625" width="2" style="5" customWidth="1"/>
    <col min="15626" max="15872" width="8" style="5"/>
    <col min="15873" max="15873" width="11.25" style="5" customWidth="1"/>
    <col min="15874" max="15875" width="12.5" style="5" customWidth="1"/>
    <col min="15876" max="15877" width="12.375" style="5" customWidth="1"/>
    <col min="15878" max="15880" width="12.125" style="5" customWidth="1"/>
    <col min="15881" max="15881" width="2" style="5" customWidth="1"/>
    <col min="15882" max="16128" width="8" style="5"/>
    <col min="16129" max="16129" width="11.25" style="5" customWidth="1"/>
    <col min="16130" max="16131" width="12.5" style="5" customWidth="1"/>
    <col min="16132" max="16133" width="12.375" style="5" customWidth="1"/>
    <col min="16134" max="16136" width="12.125" style="5" customWidth="1"/>
    <col min="16137" max="16137" width="2" style="5" customWidth="1"/>
    <col min="16138" max="16384" width="8" style="5"/>
  </cols>
  <sheetData>
    <row r="1" spans="1:9" ht="18.7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4"/>
    </row>
    <row r="2" spans="1:9" ht="11.25" customHeight="1" x14ac:dyDescent="0.2">
      <c r="A2" s="2"/>
      <c r="B2" s="2"/>
      <c r="C2" s="3"/>
      <c r="D2" s="3"/>
      <c r="E2" s="3"/>
      <c r="F2" s="3"/>
      <c r="G2" s="3"/>
      <c r="H2" s="3"/>
      <c r="I2" s="4"/>
    </row>
    <row r="3" spans="1:9" ht="12.75" customHeight="1" thickBot="1" x14ac:dyDescent="0.2">
      <c r="A3" s="6" t="s">
        <v>1</v>
      </c>
      <c r="B3" s="7"/>
      <c r="C3" s="4"/>
      <c r="D3" s="4"/>
      <c r="E3" s="4"/>
      <c r="F3" s="4"/>
      <c r="G3" s="4"/>
      <c r="H3" s="8" t="s">
        <v>2</v>
      </c>
      <c r="I3" s="4"/>
    </row>
    <row r="4" spans="1:9" s="18" customFormat="1" ht="12.75" customHeight="1" x14ac:dyDescent="0.4">
      <c r="A4" s="9" t="s">
        <v>3</v>
      </c>
      <c r="B4" s="10" t="s">
        <v>4</v>
      </c>
      <c r="C4" s="11" t="s">
        <v>5</v>
      </c>
      <c r="D4" s="12"/>
      <c r="E4" s="13" t="s">
        <v>6</v>
      </c>
      <c r="F4" s="14" t="s">
        <v>7</v>
      </c>
      <c r="G4" s="15" t="s">
        <v>8</v>
      </c>
      <c r="H4" s="16" t="s">
        <v>9</v>
      </c>
      <c r="I4" s="17"/>
    </row>
    <row r="5" spans="1:9" s="18" customFormat="1" ht="12.75" customHeight="1" x14ac:dyDescent="0.4">
      <c r="A5" s="19"/>
      <c r="B5" s="20"/>
      <c r="C5" s="21" t="s">
        <v>10</v>
      </c>
      <c r="D5" s="22" t="s">
        <v>11</v>
      </c>
      <c r="E5" s="22" t="s">
        <v>12</v>
      </c>
      <c r="F5" s="23" t="s">
        <v>13</v>
      </c>
      <c r="G5" s="23" t="s">
        <v>14</v>
      </c>
      <c r="H5" s="24" t="s">
        <v>15</v>
      </c>
      <c r="I5" s="17"/>
    </row>
    <row r="6" spans="1:9" s="30" customFormat="1" ht="3.75" customHeight="1" x14ac:dyDescent="0.4">
      <c r="A6" s="25"/>
      <c r="B6" s="26"/>
      <c r="C6" s="27"/>
      <c r="D6" s="26"/>
      <c r="E6" s="26"/>
      <c r="F6" s="28"/>
      <c r="G6" s="28"/>
      <c r="H6" s="27"/>
      <c r="I6" s="29"/>
    </row>
    <row r="7" spans="1:9" s="34" customFormat="1" ht="10.5" customHeight="1" x14ac:dyDescent="0.15">
      <c r="A7" s="31" t="s">
        <v>16</v>
      </c>
      <c r="B7" s="8" t="s">
        <v>17</v>
      </c>
      <c r="C7" s="32">
        <v>511231</v>
      </c>
      <c r="D7" s="8" t="s">
        <v>17</v>
      </c>
      <c r="E7" s="8" t="s">
        <v>17</v>
      </c>
      <c r="F7" s="33">
        <v>52.5</v>
      </c>
      <c r="G7" s="8" t="s">
        <v>17</v>
      </c>
      <c r="H7" s="33">
        <v>224</v>
      </c>
      <c r="I7" s="6"/>
    </row>
    <row r="8" spans="1:9" s="34" customFormat="1" ht="10.5" customHeight="1" x14ac:dyDescent="0.15">
      <c r="A8" s="35" t="s">
        <v>18</v>
      </c>
      <c r="B8" s="32">
        <v>105261</v>
      </c>
      <c r="C8" s="32">
        <v>573864</v>
      </c>
      <c r="D8" s="32">
        <v>291902</v>
      </c>
      <c r="E8" s="32">
        <v>281962</v>
      </c>
      <c r="F8" s="33">
        <v>58.9</v>
      </c>
      <c r="G8" s="36">
        <v>5.45</v>
      </c>
      <c r="H8" s="33">
        <v>234</v>
      </c>
      <c r="I8" s="6"/>
    </row>
    <row r="9" spans="1:9" s="34" customFormat="1" ht="10.5" customHeight="1" x14ac:dyDescent="0.15">
      <c r="A9" s="35" t="s">
        <v>19</v>
      </c>
      <c r="B9" s="32">
        <v>106154</v>
      </c>
      <c r="C9" s="32">
        <v>647459</v>
      </c>
      <c r="D9" s="32">
        <v>325031</v>
      </c>
      <c r="E9" s="32">
        <v>322428</v>
      </c>
      <c r="F9" s="33">
        <v>66.5</v>
      </c>
      <c r="G9" s="36">
        <v>6.1</v>
      </c>
      <c r="H9" s="33">
        <v>264</v>
      </c>
      <c r="I9" s="6"/>
    </row>
    <row r="10" spans="1:9" s="34" customFormat="1" ht="10.5" customHeight="1" x14ac:dyDescent="0.15">
      <c r="A10" s="37" t="s">
        <v>20</v>
      </c>
      <c r="B10" s="32">
        <v>110307</v>
      </c>
      <c r="C10" s="32">
        <v>683943</v>
      </c>
      <c r="D10" s="32">
        <v>338644</v>
      </c>
      <c r="E10" s="32">
        <v>345299</v>
      </c>
      <c r="F10" s="33">
        <v>70.2</v>
      </c>
      <c r="G10" s="36">
        <v>6.2</v>
      </c>
      <c r="H10" s="33">
        <v>279</v>
      </c>
      <c r="I10" s="6"/>
    </row>
    <row r="11" spans="1:9" s="34" customFormat="1" ht="10.5" customHeight="1" x14ac:dyDescent="0.15">
      <c r="A11" s="35" t="s">
        <v>21</v>
      </c>
      <c r="B11" s="32">
        <v>128854</v>
      </c>
      <c r="C11" s="32">
        <v>673895</v>
      </c>
      <c r="D11" s="32">
        <v>329962</v>
      </c>
      <c r="E11" s="32">
        <v>343933</v>
      </c>
      <c r="F11" s="33">
        <v>69.2</v>
      </c>
      <c r="G11" s="36">
        <v>5.23</v>
      </c>
      <c r="H11" s="33">
        <v>275.8</v>
      </c>
      <c r="I11" s="6"/>
    </row>
    <row r="12" spans="1:9" s="34" customFormat="1" ht="10.5" customHeight="1" x14ac:dyDescent="0.15">
      <c r="A12" s="35" t="s">
        <v>22</v>
      </c>
      <c r="B12" s="32">
        <v>129728</v>
      </c>
      <c r="C12" s="32">
        <v>684831</v>
      </c>
      <c r="D12" s="32">
        <v>336223</v>
      </c>
      <c r="E12" s="32">
        <v>348608</v>
      </c>
      <c r="F12" s="33">
        <v>70.3</v>
      </c>
      <c r="G12" s="36">
        <v>5.28</v>
      </c>
      <c r="H12" s="33">
        <v>280.2</v>
      </c>
      <c r="I12" s="6"/>
    </row>
    <row r="13" spans="1:9" s="34" customFormat="1" ht="10.5" customHeight="1" x14ac:dyDescent="0.15">
      <c r="A13" s="35" t="s">
        <v>23</v>
      </c>
      <c r="B13" s="32">
        <v>128731</v>
      </c>
      <c r="C13" s="32">
        <v>691565</v>
      </c>
      <c r="D13" s="32">
        <v>337996</v>
      </c>
      <c r="E13" s="32">
        <v>353569</v>
      </c>
      <c r="F13" s="33">
        <v>71</v>
      </c>
      <c r="G13" s="36">
        <v>5.37</v>
      </c>
      <c r="H13" s="33">
        <v>283</v>
      </c>
      <c r="I13" s="6"/>
    </row>
    <row r="14" spans="1:9" s="34" customFormat="1" ht="10.5" customHeight="1" x14ac:dyDescent="0.15">
      <c r="A14" s="35" t="s">
        <v>24</v>
      </c>
      <c r="B14" s="32">
        <v>126691</v>
      </c>
      <c r="C14" s="32">
        <v>686117</v>
      </c>
      <c r="D14" s="32">
        <v>332764</v>
      </c>
      <c r="E14" s="32">
        <v>353353</v>
      </c>
      <c r="F14" s="33">
        <v>70.5</v>
      </c>
      <c r="G14" s="36">
        <v>5.42</v>
      </c>
      <c r="H14" s="33">
        <v>280.2</v>
      </c>
      <c r="I14" s="6"/>
    </row>
    <row r="15" spans="1:9" s="34" customFormat="1" ht="10.5" customHeight="1" x14ac:dyDescent="0.15">
      <c r="A15" s="35" t="s">
        <v>25</v>
      </c>
      <c r="B15" s="32">
        <v>129761</v>
      </c>
      <c r="C15" s="32">
        <v>701517</v>
      </c>
      <c r="D15" s="32">
        <v>343047</v>
      </c>
      <c r="E15" s="32">
        <v>358470</v>
      </c>
      <c r="F15" s="33">
        <v>72</v>
      </c>
      <c r="G15" s="36">
        <v>5.41</v>
      </c>
      <c r="H15" s="33">
        <v>286.39999999999998</v>
      </c>
      <c r="I15" s="6"/>
    </row>
    <row r="16" spans="1:9" s="34" customFormat="1" ht="10.5" customHeight="1" x14ac:dyDescent="0.15">
      <c r="A16" s="35" t="s">
        <v>26</v>
      </c>
      <c r="B16" s="32">
        <v>174652</v>
      </c>
      <c r="C16" s="32">
        <v>917797</v>
      </c>
      <c r="D16" s="32">
        <v>439481</v>
      </c>
      <c r="E16" s="32">
        <v>478316</v>
      </c>
      <c r="F16" s="33">
        <v>94.2</v>
      </c>
      <c r="G16" s="36">
        <v>5.26</v>
      </c>
      <c r="H16" s="33">
        <v>374.8</v>
      </c>
      <c r="I16" s="6"/>
    </row>
    <row r="17" spans="1:9" s="34" customFormat="1" ht="10.5" customHeight="1" x14ac:dyDescent="0.15">
      <c r="A17" s="35" t="s">
        <v>27</v>
      </c>
      <c r="B17" s="32">
        <v>176603</v>
      </c>
      <c r="C17" s="32">
        <v>945082</v>
      </c>
      <c r="D17" s="32">
        <v>455824</v>
      </c>
      <c r="E17" s="32">
        <v>489258</v>
      </c>
      <c r="F17" s="33">
        <v>97</v>
      </c>
      <c r="G17" s="36">
        <v>5.35</v>
      </c>
      <c r="H17" s="33">
        <v>393.2</v>
      </c>
      <c r="I17" s="6"/>
    </row>
    <row r="18" spans="1:9" s="34" customFormat="1" ht="10.5" customHeight="1" x14ac:dyDescent="0.15">
      <c r="A18" s="35" t="s">
        <v>28</v>
      </c>
      <c r="B18" s="38">
        <v>181468</v>
      </c>
      <c r="C18" s="32">
        <v>973749</v>
      </c>
      <c r="D18" s="32">
        <v>470437</v>
      </c>
      <c r="E18" s="32">
        <v>503312</v>
      </c>
      <c r="F18" s="33">
        <v>100</v>
      </c>
      <c r="G18" s="36">
        <v>5.37</v>
      </c>
      <c r="H18" s="33">
        <v>405.1</v>
      </c>
      <c r="I18" s="6"/>
    </row>
    <row r="19" spans="1:9" s="34" customFormat="1" ht="10.5" customHeight="1" x14ac:dyDescent="0.15">
      <c r="A19" s="35" t="s">
        <v>29</v>
      </c>
      <c r="B19" s="38">
        <v>190063</v>
      </c>
      <c r="C19" s="32">
        <v>942874</v>
      </c>
      <c r="D19" s="32">
        <v>448797</v>
      </c>
      <c r="E19" s="32">
        <v>494077</v>
      </c>
      <c r="F19" s="33">
        <v>96.8</v>
      </c>
      <c r="G19" s="36">
        <v>4.96</v>
      </c>
      <c r="H19" s="33">
        <v>392.3</v>
      </c>
      <c r="I19" s="6"/>
    </row>
    <row r="20" spans="1:9" s="34" customFormat="1" ht="10.5" customHeight="1" x14ac:dyDescent="0.15">
      <c r="A20" s="35" t="s">
        <v>30</v>
      </c>
      <c r="B20" s="38">
        <v>191425</v>
      </c>
      <c r="C20" s="32">
        <v>871885</v>
      </c>
      <c r="D20" s="32">
        <v>410937</v>
      </c>
      <c r="E20" s="32">
        <v>460948</v>
      </c>
      <c r="F20" s="33">
        <v>89.5</v>
      </c>
      <c r="G20" s="36">
        <v>4.55</v>
      </c>
      <c r="H20" s="33">
        <v>362.4</v>
      </c>
      <c r="I20" s="6"/>
    </row>
    <row r="21" spans="1:9" s="34" customFormat="1" ht="10.5" customHeight="1" x14ac:dyDescent="0.15">
      <c r="A21" s="35" t="s">
        <v>31</v>
      </c>
      <c r="B21" s="38">
        <v>199755</v>
      </c>
      <c r="C21" s="32">
        <v>838468</v>
      </c>
      <c r="D21" s="32">
        <v>393631</v>
      </c>
      <c r="E21" s="32">
        <v>444837</v>
      </c>
      <c r="F21" s="33">
        <v>86.1</v>
      </c>
      <c r="G21" s="36">
        <v>4.2</v>
      </c>
      <c r="H21" s="33">
        <v>347.8</v>
      </c>
      <c r="I21" s="6"/>
    </row>
    <row r="22" spans="1:9" s="34" customFormat="1" ht="2.1" customHeight="1" x14ac:dyDescent="0.15">
      <c r="A22" s="35"/>
      <c r="B22" s="38"/>
      <c r="C22" s="32"/>
      <c r="D22" s="32"/>
      <c r="E22" s="32"/>
      <c r="F22" s="33"/>
      <c r="G22" s="36"/>
      <c r="H22" s="33"/>
      <c r="I22" s="6"/>
    </row>
    <row r="23" spans="1:9" s="34" customFormat="1" ht="10.5" customHeight="1" x14ac:dyDescent="0.15">
      <c r="A23" s="35" t="s">
        <v>32</v>
      </c>
      <c r="B23" s="38">
        <v>213152</v>
      </c>
      <c r="C23" s="32">
        <v>837674</v>
      </c>
      <c r="D23" s="32">
        <v>394661</v>
      </c>
      <c r="E23" s="32">
        <v>443013</v>
      </c>
      <c r="F23" s="33">
        <v>86</v>
      </c>
      <c r="G23" s="36">
        <v>3.93</v>
      </c>
      <c r="H23" s="33">
        <v>346.5</v>
      </c>
      <c r="I23" s="6"/>
    </row>
    <row r="24" spans="1:9" s="34" customFormat="1" ht="10.5" customHeight="1" x14ac:dyDescent="0.15">
      <c r="A24" s="35" t="s">
        <v>33</v>
      </c>
      <c r="B24" s="38">
        <v>218509</v>
      </c>
      <c r="C24" s="32">
        <v>842178</v>
      </c>
      <c r="D24" s="32">
        <v>397624</v>
      </c>
      <c r="E24" s="32">
        <v>444554</v>
      </c>
      <c r="F24" s="33">
        <v>86.5</v>
      </c>
      <c r="G24" s="36">
        <v>3.85</v>
      </c>
      <c r="H24" s="33">
        <v>348.1</v>
      </c>
      <c r="I24" s="6"/>
    </row>
    <row r="25" spans="1:9" s="34" customFormat="1" ht="10.5" customHeight="1" x14ac:dyDescent="0.15">
      <c r="A25" s="35" t="s">
        <v>34</v>
      </c>
      <c r="B25" s="38">
        <v>222045</v>
      </c>
      <c r="C25" s="32">
        <v>847349</v>
      </c>
      <c r="D25" s="32">
        <v>400671</v>
      </c>
      <c r="E25" s="32">
        <v>446678</v>
      </c>
      <c r="F25" s="33">
        <v>87</v>
      </c>
      <c r="G25" s="36">
        <v>3.82</v>
      </c>
      <c r="H25" s="33">
        <v>348.5</v>
      </c>
      <c r="I25" s="6"/>
    </row>
    <row r="26" spans="1:9" s="34" customFormat="1" ht="10.5" customHeight="1" x14ac:dyDescent="0.15">
      <c r="A26" s="35" t="s">
        <v>35</v>
      </c>
      <c r="B26" s="38">
        <v>225221</v>
      </c>
      <c r="C26" s="32">
        <v>852611</v>
      </c>
      <c r="D26" s="32">
        <v>403727</v>
      </c>
      <c r="E26" s="32">
        <v>448884</v>
      </c>
      <c r="F26" s="33">
        <v>87.5</v>
      </c>
      <c r="G26" s="36">
        <v>3.79</v>
      </c>
      <c r="H26" s="33">
        <v>350.6</v>
      </c>
      <c r="I26" s="6"/>
    </row>
    <row r="27" spans="1:9" s="34" customFormat="1" ht="10.5" customHeight="1" x14ac:dyDescent="0.15">
      <c r="A27" s="35" t="s">
        <v>36</v>
      </c>
      <c r="B27" s="38">
        <v>229110</v>
      </c>
      <c r="C27" s="32">
        <v>858939</v>
      </c>
      <c r="D27" s="32">
        <v>407417</v>
      </c>
      <c r="E27" s="32">
        <v>451522</v>
      </c>
      <c r="F27" s="33">
        <v>88.2</v>
      </c>
      <c r="G27" s="36">
        <v>3.75</v>
      </c>
      <c r="H27" s="33">
        <v>353.2</v>
      </c>
      <c r="I27" s="6"/>
    </row>
    <row r="28" spans="1:9" s="34" customFormat="1" ht="2.1" customHeight="1" x14ac:dyDescent="0.15">
      <c r="A28" s="35"/>
      <c r="B28" s="38"/>
      <c r="C28" s="32"/>
      <c r="D28" s="32"/>
      <c r="E28" s="32"/>
      <c r="F28" s="33"/>
      <c r="G28" s="36"/>
      <c r="H28" s="33"/>
      <c r="I28" s="6"/>
    </row>
    <row r="29" spans="1:9" s="34" customFormat="1" ht="10.5" customHeight="1" x14ac:dyDescent="0.15">
      <c r="A29" s="35" t="s">
        <v>37</v>
      </c>
      <c r="B29" s="38">
        <v>233117</v>
      </c>
      <c r="C29" s="32">
        <v>865574</v>
      </c>
      <c r="D29" s="32">
        <v>410912</v>
      </c>
      <c r="E29" s="32">
        <v>454662</v>
      </c>
      <c r="F29" s="33">
        <v>88.9</v>
      </c>
      <c r="G29" s="36">
        <v>3.71</v>
      </c>
      <c r="H29" s="33">
        <v>355.8</v>
      </c>
      <c r="I29" s="6"/>
    </row>
    <row r="30" spans="1:9" s="34" customFormat="1" ht="10.5" customHeight="1" x14ac:dyDescent="0.15">
      <c r="A30" s="35" t="s">
        <v>38</v>
      </c>
      <c r="B30" s="38">
        <v>235857</v>
      </c>
      <c r="C30" s="32">
        <v>868888</v>
      </c>
      <c r="D30" s="32">
        <v>412396</v>
      </c>
      <c r="E30" s="32">
        <v>456492</v>
      </c>
      <c r="F30" s="33">
        <v>89.2</v>
      </c>
      <c r="G30" s="36">
        <v>3.68</v>
      </c>
      <c r="H30" s="33">
        <v>357.1</v>
      </c>
      <c r="I30" s="6"/>
    </row>
    <row r="31" spans="1:9" s="34" customFormat="1" ht="10.5" customHeight="1" x14ac:dyDescent="0.15">
      <c r="A31" s="35" t="s">
        <v>39</v>
      </c>
      <c r="B31" s="38">
        <v>238579</v>
      </c>
      <c r="C31" s="32">
        <v>870094</v>
      </c>
      <c r="D31" s="32">
        <v>412898</v>
      </c>
      <c r="E31" s="32">
        <v>457196</v>
      </c>
      <c r="F31" s="33">
        <v>89.3</v>
      </c>
      <c r="G31" s="36">
        <v>3.65</v>
      </c>
      <c r="H31" s="33">
        <v>357.6</v>
      </c>
      <c r="I31" s="6"/>
    </row>
    <row r="32" spans="1:9" s="34" customFormat="1" ht="10.5" customHeight="1" x14ac:dyDescent="0.15">
      <c r="A32" s="35" t="s">
        <v>40</v>
      </c>
      <c r="B32" s="38">
        <v>241188</v>
      </c>
      <c r="C32" s="32">
        <v>874773</v>
      </c>
      <c r="D32" s="32">
        <v>414937</v>
      </c>
      <c r="E32" s="32">
        <v>459836</v>
      </c>
      <c r="F32" s="33">
        <v>89.8</v>
      </c>
      <c r="G32" s="36">
        <v>3.63</v>
      </c>
      <c r="H32" s="33">
        <v>359.5</v>
      </c>
      <c r="I32" s="6"/>
    </row>
    <row r="33" spans="1:9" s="34" customFormat="1" ht="10.5" customHeight="1" x14ac:dyDescent="0.15">
      <c r="A33" s="35" t="s">
        <v>41</v>
      </c>
      <c r="B33" s="38">
        <v>243029</v>
      </c>
      <c r="C33" s="32">
        <v>875931</v>
      </c>
      <c r="D33" s="32">
        <v>415321</v>
      </c>
      <c r="E33" s="32">
        <v>460610</v>
      </c>
      <c r="F33" s="33">
        <v>89.9</v>
      </c>
      <c r="G33" s="36">
        <v>3.6</v>
      </c>
      <c r="H33" s="33">
        <v>360</v>
      </c>
      <c r="I33" s="6"/>
    </row>
    <row r="34" spans="1:9" s="34" customFormat="1" ht="2.1" customHeight="1" x14ac:dyDescent="0.15">
      <c r="A34" s="35"/>
      <c r="B34" s="38"/>
      <c r="C34" s="32"/>
      <c r="D34" s="32"/>
      <c r="E34" s="32"/>
      <c r="F34" s="33"/>
      <c r="G34" s="36"/>
      <c r="H34" s="33"/>
      <c r="I34" s="6"/>
    </row>
    <row r="35" spans="1:9" s="34" customFormat="1" ht="10.5" customHeight="1" x14ac:dyDescent="0.15">
      <c r="A35" s="35" t="s">
        <v>42</v>
      </c>
      <c r="B35" s="38">
        <v>242619</v>
      </c>
      <c r="C35" s="32">
        <v>880013</v>
      </c>
      <c r="D35" s="32">
        <v>417308</v>
      </c>
      <c r="E35" s="32">
        <v>462705</v>
      </c>
      <c r="F35" s="33">
        <v>90.4</v>
      </c>
      <c r="G35" s="36">
        <v>3.63</v>
      </c>
      <c r="H35" s="33">
        <v>361.6</v>
      </c>
      <c r="I35" s="6"/>
    </row>
    <row r="36" spans="1:9" s="34" customFormat="1" ht="10.5" customHeight="1" x14ac:dyDescent="0.15">
      <c r="A36" s="35" t="s">
        <v>43</v>
      </c>
      <c r="B36" s="38">
        <v>243768</v>
      </c>
      <c r="C36" s="32">
        <v>880867</v>
      </c>
      <c r="D36" s="32">
        <v>417486</v>
      </c>
      <c r="E36" s="32">
        <v>463381</v>
      </c>
      <c r="F36" s="33">
        <v>90.5</v>
      </c>
      <c r="G36" s="36">
        <v>3.61</v>
      </c>
      <c r="H36" s="33">
        <v>362</v>
      </c>
      <c r="I36" s="6"/>
    </row>
    <row r="37" spans="1:9" s="34" customFormat="1" ht="10.5" customHeight="1" x14ac:dyDescent="0.15">
      <c r="A37" s="35" t="s">
        <v>44</v>
      </c>
      <c r="B37" s="38">
        <v>246028</v>
      </c>
      <c r="C37" s="32">
        <v>881410</v>
      </c>
      <c r="D37" s="32">
        <v>417441</v>
      </c>
      <c r="E37" s="32">
        <v>463969</v>
      </c>
      <c r="F37" s="33">
        <v>90.5</v>
      </c>
      <c r="G37" s="36">
        <v>3.58</v>
      </c>
      <c r="H37" s="33">
        <v>361.2</v>
      </c>
      <c r="I37" s="6"/>
    </row>
    <row r="38" spans="1:9" s="34" customFormat="1" ht="10.5" customHeight="1" x14ac:dyDescent="0.15">
      <c r="A38" s="35" t="s">
        <v>45</v>
      </c>
      <c r="B38" s="38">
        <v>247978</v>
      </c>
      <c r="C38" s="32">
        <v>881471</v>
      </c>
      <c r="D38" s="32">
        <v>417108</v>
      </c>
      <c r="E38" s="32">
        <v>464363</v>
      </c>
      <c r="F38" s="33">
        <v>90.5</v>
      </c>
      <c r="G38" s="36">
        <v>3.55</v>
      </c>
      <c r="H38" s="33">
        <v>361.4</v>
      </c>
      <c r="I38" s="6"/>
    </row>
    <row r="39" spans="1:9" s="34" customFormat="1" ht="10.5" customHeight="1" x14ac:dyDescent="0.15">
      <c r="A39" s="39" t="s">
        <v>46</v>
      </c>
      <c r="B39" s="38">
        <v>250051</v>
      </c>
      <c r="C39" s="32">
        <v>880755</v>
      </c>
      <c r="D39" s="32">
        <v>416502</v>
      </c>
      <c r="E39" s="32">
        <v>464253</v>
      </c>
      <c r="F39" s="33">
        <v>90.4</v>
      </c>
      <c r="G39" s="36">
        <v>3.52</v>
      </c>
      <c r="H39" s="33">
        <v>361.1</v>
      </c>
      <c r="I39" s="6"/>
    </row>
    <row r="40" spans="1:9" s="34" customFormat="1" ht="1.5" customHeight="1" x14ac:dyDescent="0.15">
      <c r="A40" s="39"/>
      <c r="B40" s="38"/>
      <c r="C40" s="32"/>
      <c r="D40" s="32"/>
      <c r="E40" s="32"/>
      <c r="F40" s="33"/>
      <c r="G40" s="36"/>
      <c r="H40" s="33"/>
      <c r="I40" s="6"/>
    </row>
    <row r="41" spans="1:9" s="34" customFormat="1" ht="10.5" customHeight="1" x14ac:dyDescent="0.15">
      <c r="A41" s="35" t="s">
        <v>47</v>
      </c>
      <c r="B41" s="38">
        <v>251225</v>
      </c>
      <c r="C41" s="32">
        <v>877851</v>
      </c>
      <c r="D41" s="32">
        <v>414673</v>
      </c>
      <c r="E41" s="32">
        <v>463178</v>
      </c>
      <c r="F41" s="33">
        <v>90.1</v>
      </c>
      <c r="G41" s="36">
        <v>3.49</v>
      </c>
      <c r="H41" s="33">
        <v>360</v>
      </c>
      <c r="I41" s="6"/>
    </row>
    <row r="42" spans="1:9" s="34" customFormat="1" ht="10.5" customHeight="1" x14ac:dyDescent="0.15">
      <c r="A42" s="35" t="s">
        <v>48</v>
      </c>
      <c r="B42" s="38">
        <v>253686</v>
      </c>
      <c r="C42" s="32">
        <v>877065</v>
      </c>
      <c r="D42" s="32">
        <v>414062</v>
      </c>
      <c r="E42" s="32">
        <v>463003</v>
      </c>
      <c r="F42" s="33">
        <v>90.1</v>
      </c>
      <c r="G42" s="36">
        <v>3.46</v>
      </c>
      <c r="H42" s="33">
        <v>359.6</v>
      </c>
      <c r="I42" s="6"/>
    </row>
    <row r="43" spans="1:9" s="34" customFormat="1" ht="10.5" customHeight="1" x14ac:dyDescent="0.15">
      <c r="A43" s="35" t="s">
        <v>49</v>
      </c>
      <c r="B43" s="38">
        <v>256640</v>
      </c>
      <c r="C43" s="32">
        <v>877603</v>
      </c>
      <c r="D43" s="32">
        <v>414290</v>
      </c>
      <c r="E43" s="32">
        <v>463313</v>
      </c>
      <c r="F43" s="33">
        <v>90.1</v>
      </c>
      <c r="G43" s="36">
        <v>3.42</v>
      </c>
      <c r="H43" s="33">
        <v>359.8</v>
      </c>
      <c r="I43" s="6"/>
    </row>
    <row r="44" spans="1:9" s="34" customFormat="1" ht="10.5" customHeight="1" x14ac:dyDescent="0.15">
      <c r="A44" s="35" t="s">
        <v>50</v>
      </c>
      <c r="B44" s="38">
        <v>259252</v>
      </c>
      <c r="C44" s="32">
        <v>878416</v>
      </c>
      <c r="D44" s="32">
        <v>415034</v>
      </c>
      <c r="E44" s="32">
        <v>463382</v>
      </c>
      <c r="F44" s="33">
        <v>90.2</v>
      </c>
      <c r="G44" s="36">
        <v>3.39</v>
      </c>
      <c r="H44" s="33">
        <v>360.2</v>
      </c>
      <c r="I44" s="6"/>
    </row>
    <row r="45" spans="1:9" s="34" customFormat="1" ht="10.5" customHeight="1" x14ac:dyDescent="0.15">
      <c r="A45" s="35" t="s">
        <v>51</v>
      </c>
      <c r="B45" s="38">
        <v>262683</v>
      </c>
      <c r="C45" s="32">
        <v>880310</v>
      </c>
      <c r="D45" s="32">
        <v>416074</v>
      </c>
      <c r="E45" s="32">
        <v>464236</v>
      </c>
      <c r="F45" s="33">
        <v>90.4</v>
      </c>
      <c r="G45" s="36">
        <v>3.35</v>
      </c>
      <c r="H45" s="33">
        <v>360.9</v>
      </c>
      <c r="I45" s="6"/>
    </row>
    <row r="46" spans="1:9" s="34" customFormat="1" ht="2.1" customHeight="1" x14ac:dyDescent="0.15">
      <c r="A46" s="35"/>
      <c r="B46" s="38"/>
      <c r="C46" s="32"/>
      <c r="D46" s="32"/>
      <c r="E46" s="32"/>
      <c r="F46" s="33"/>
      <c r="G46" s="36"/>
      <c r="H46" s="33"/>
      <c r="I46" s="6"/>
    </row>
    <row r="47" spans="1:9" s="34" customFormat="1" ht="10.5" customHeight="1" x14ac:dyDescent="0.15">
      <c r="A47" s="35" t="s">
        <v>52</v>
      </c>
      <c r="B47" s="38">
        <v>267862</v>
      </c>
      <c r="C47" s="32">
        <v>884316</v>
      </c>
      <c r="D47" s="32">
        <v>418666</v>
      </c>
      <c r="E47" s="32">
        <v>465650</v>
      </c>
      <c r="F47" s="33">
        <v>90.8</v>
      </c>
      <c r="G47" s="36">
        <v>3.3</v>
      </c>
      <c r="H47" s="33">
        <v>362.6</v>
      </c>
      <c r="I47" s="6"/>
    </row>
    <row r="48" spans="1:9" s="34" customFormat="1" ht="10.5" customHeight="1" x14ac:dyDescent="0.15">
      <c r="A48" s="35" t="s">
        <v>53</v>
      </c>
      <c r="B48" s="38">
        <v>271222</v>
      </c>
      <c r="C48" s="32">
        <v>885176</v>
      </c>
      <c r="D48" s="32">
        <v>419284</v>
      </c>
      <c r="E48" s="32">
        <v>465892</v>
      </c>
      <c r="F48" s="33">
        <v>90.9</v>
      </c>
      <c r="G48" s="36">
        <v>3.26</v>
      </c>
      <c r="H48" s="33">
        <v>362.9</v>
      </c>
      <c r="I48" s="6"/>
    </row>
    <row r="49" spans="1:11" s="34" customFormat="1" ht="10.5" customHeight="1" x14ac:dyDescent="0.15">
      <c r="A49" s="35" t="s">
        <v>54</v>
      </c>
      <c r="B49" s="38">
        <v>274233</v>
      </c>
      <c r="C49" s="40">
        <v>884704</v>
      </c>
      <c r="D49" s="40">
        <v>418823</v>
      </c>
      <c r="E49" s="40">
        <v>465881</v>
      </c>
      <c r="F49" s="41">
        <v>90.8</v>
      </c>
      <c r="G49" s="42">
        <v>3.23</v>
      </c>
      <c r="H49" s="41">
        <v>362.7</v>
      </c>
      <c r="I49" s="6"/>
    </row>
    <row r="50" spans="1:11" s="34" customFormat="1" ht="10.5" customHeight="1" x14ac:dyDescent="0.15">
      <c r="A50" s="35" t="s">
        <v>55</v>
      </c>
      <c r="B50" s="38">
        <v>277148</v>
      </c>
      <c r="C50" s="40">
        <v>884128</v>
      </c>
      <c r="D50" s="40">
        <v>418365</v>
      </c>
      <c r="E50" s="40">
        <v>465763</v>
      </c>
      <c r="F50" s="41">
        <v>90.8</v>
      </c>
      <c r="G50" s="42">
        <v>3.19</v>
      </c>
      <c r="H50" s="41">
        <v>362.5</v>
      </c>
      <c r="I50" s="6"/>
    </row>
    <row r="51" spans="1:11" s="34" customFormat="1" ht="10.5" customHeight="1" x14ac:dyDescent="0.15">
      <c r="A51" s="35" t="s">
        <v>56</v>
      </c>
      <c r="B51" s="38">
        <v>280058</v>
      </c>
      <c r="C51" s="40">
        <v>883298</v>
      </c>
      <c r="D51" s="40">
        <v>417854</v>
      </c>
      <c r="E51" s="40">
        <v>465444</v>
      </c>
      <c r="F51" s="41">
        <v>90.7</v>
      </c>
      <c r="G51" s="42">
        <v>3.15</v>
      </c>
      <c r="H51" s="41">
        <v>362.2</v>
      </c>
      <c r="I51" s="6"/>
    </row>
    <row r="52" spans="1:11" s="34" customFormat="1" ht="2.1" customHeight="1" x14ac:dyDescent="0.15">
      <c r="A52" s="35"/>
      <c r="B52" s="38"/>
      <c r="C52" s="40"/>
      <c r="D52" s="40"/>
      <c r="E52" s="40"/>
      <c r="F52" s="41"/>
      <c r="G52" s="42"/>
      <c r="H52" s="41"/>
      <c r="I52" s="6"/>
    </row>
    <row r="53" spans="1:11" s="34" customFormat="1" ht="9.75" customHeight="1" x14ac:dyDescent="0.15">
      <c r="A53" s="35" t="s">
        <v>57</v>
      </c>
      <c r="B53" s="38">
        <v>278306</v>
      </c>
      <c r="C53" s="40">
        <v>876654</v>
      </c>
      <c r="D53" s="40">
        <v>414377</v>
      </c>
      <c r="E53" s="40">
        <v>462277</v>
      </c>
      <c r="F53" s="41">
        <v>90</v>
      </c>
      <c r="G53" s="42">
        <v>3.15</v>
      </c>
      <c r="H53" s="41">
        <v>359.4</v>
      </c>
      <c r="I53" s="6"/>
    </row>
    <row r="54" spans="1:11" s="34" customFormat="1" ht="9.75" customHeight="1" x14ac:dyDescent="0.15">
      <c r="A54" s="35" t="s">
        <v>58</v>
      </c>
      <c r="B54" s="38">
        <v>280812</v>
      </c>
      <c r="C54" s="40">
        <v>875689</v>
      </c>
      <c r="D54" s="40">
        <v>413768</v>
      </c>
      <c r="E54" s="40">
        <v>461921</v>
      </c>
      <c r="F54" s="41">
        <v>89.9</v>
      </c>
      <c r="G54" s="42">
        <v>3.12</v>
      </c>
      <c r="H54" s="41">
        <v>359</v>
      </c>
      <c r="I54" s="6"/>
    </row>
    <row r="55" spans="1:11" s="34" customFormat="1" ht="9.75" customHeight="1" x14ac:dyDescent="0.15">
      <c r="A55" s="35" t="s">
        <v>59</v>
      </c>
      <c r="B55" s="38">
        <v>283100</v>
      </c>
      <c r="C55" s="40">
        <v>873885</v>
      </c>
      <c r="D55" s="40">
        <v>412900</v>
      </c>
      <c r="E55" s="40">
        <v>460985</v>
      </c>
      <c r="F55" s="41">
        <v>89.7</v>
      </c>
      <c r="G55" s="42">
        <v>3.09</v>
      </c>
      <c r="H55" s="41">
        <v>358.3</v>
      </c>
      <c r="I55" s="6"/>
    </row>
    <row r="56" spans="1:11" s="34" customFormat="1" ht="9.75" customHeight="1" x14ac:dyDescent="0.15">
      <c r="A56" s="35" t="s">
        <v>60</v>
      </c>
      <c r="B56" s="38">
        <v>285606</v>
      </c>
      <c r="C56" s="40">
        <v>871884</v>
      </c>
      <c r="D56" s="40">
        <v>411708</v>
      </c>
      <c r="E56" s="40">
        <v>460176</v>
      </c>
      <c r="F56" s="41">
        <v>89.5</v>
      </c>
      <c r="G56" s="42">
        <v>3.05</v>
      </c>
      <c r="H56" s="41">
        <v>357.4</v>
      </c>
      <c r="I56" s="6"/>
    </row>
    <row r="57" spans="1:11" s="34" customFormat="1" ht="9.75" customHeight="1" x14ac:dyDescent="0.15">
      <c r="A57" s="35" t="s">
        <v>61</v>
      </c>
      <c r="B57" s="38">
        <v>287692</v>
      </c>
      <c r="C57" s="40">
        <v>869876</v>
      </c>
      <c r="D57" s="40">
        <v>410593</v>
      </c>
      <c r="E57" s="40">
        <v>459283</v>
      </c>
      <c r="F57" s="41">
        <v>89.3</v>
      </c>
      <c r="G57" s="42">
        <v>3.02</v>
      </c>
      <c r="H57" s="41">
        <v>356.6</v>
      </c>
      <c r="I57" s="6"/>
    </row>
    <row r="58" spans="1:11" s="34" customFormat="1" ht="2.1" customHeight="1" x14ac:dyDescent="0.15">
      <c r="A58" s="35"/>
      <c r="B58" s="38"/>
      <c r="C58" s="40"/>
      <c r="D58" s="40"/>
      <c r="E58" s="40"/>
      <c r="F58" s="41"/>
      <c r="G58" s="42"/>
      <c r="H58" s="41"/>
      <c r="I58" s="6"/>
    </row>
    <row r="59" spans="1:11" s="44" customFormat="1" ht="9.75" customHeight="1" x14ac:dyDescent="0.15">
      <c r="A59" s="35" t="s">
        <v>62</v>
      </c>
      <c r="B59" s="38">
        <v>287431</v>
      </c>
      <c r="C59" s="40">
        <v>866369</v>
      </c>
      <c r="D59" s="40">
        <v>408230</v>
      </c>
      <c r="E59" s="40">
        <v>458139</v>
      </c>
      <c r="F59" s="41">
        <v>89</v>
      </c>
      <c r="G59" s="42">
        <v>3.01</v>
      </c>
      <c r="H59" s="41">
        <v>355.1</v>
      </c>
      <c r="I59" s="43"/>
    </row>
    <row r="60" spans="1:11" ht="9.75" customHeight="1" x14ac:dyDescent="0.15">
      <c r="A60" s="35" t="s">
        <v>63</v>
      </c>
      <c r="B60" s="38">
        <v>290279</v>
      </c>
      <c r="C60" s="40">
        <v>862547</v>
      </c>
      <c r="D60" s="40">
        <v>406231</v>
      </c>
      <c r="E60" s="40">
        <v>456316</v>
      </c>
      <c r="F60" s="41">
        <v>88.6</v>
      </c>
      <c r="G60" s="42">
        <v>2.97</v>
      </c>
      <c r="H60" s="41">
        <v>353.6</v>
      </c>
      <c r="I60" s="4"/>
      <c r="K60" s="45"/>
    </row>
    <row r="61" spans="1:11" ht="9.75" customHeight="1" x14ac:dyDescent="0.15">
      <c r="A61" s="35" t="s">
        <v>64</v>
      </c>
      <c r="B61" s="46">
        <v>293002</v>
      </c>
      <c r="C61" s="40">
        <v>859205</v>
      </c>
      <c r="D61" s="40">
        <v>404555</v>
      </c>
      <c r="E61" s="40">
        <v>454650</v>
      </c>
      <c r="F61" s="41">
        <v>88.2</v>
      </c>
      <c r="G61" s="42">
        <v>2.93</v>
      </c>
      <c r="H61" s="41">
        <v>352.2</v>
      </c>
      <c r="I61" s="4"/>
      <c r="K61" s="45"/>
    </row>
    <row r="62" spans="1:11" ht="9.75" customHeight="1" x14ac:dyDescent="0.15">
      <c r="A62" s="35" t="s">
        <v>65</v>
      </c>
      <c r="B62" s="38">
        <v>295425</v>
      </c>
      <c r="C62" s="40">
        <v>855676</v>
      </c>
      <c r="D62" s="40">
        <v>402463</v>
      </c>
      <c r="E62" s="40">
        <v>453213</v>
      </c>
      <c r="F62" s="41">
        <v>87.9</v>
      </c>
      <c r="G62" s="42">
        <v>2.9</v>
      </c>
      <c r="H62" s="41">
        <v>350.7</v>
      </c>
      <c r="I62" s="4"/>
      <c r="K62" s="45"/>
    </row>
    <row r="63" spans="1:11" s="48" customFormat="1" ht="9.75" customHeight="1" x14ac:dyDescent="0.15">
      <c r="A63" s="35" t="s">
        <v>66</v>
      </c>
      <c r="B63" s="38">
        <v>297429</v>
      </c>
      <c r="C63" s="40">
        <v>852825</v>
      </c>
      <c r="D63" s="40">
        <v>401041</v>
      </c>
      <c r="E63" s="40">
        <v>451784</v>
      </c>
      <c r="F63" s="41">
        <v>87.6</v>
      </c>
      <c r="G63" s="42">
        <v>2.87</v>
      </c>
      <c r="H63" s="41">
        <v>349.6</v>
      </c>
      <c r="I63" s="47"/>
      <c r="K63" s="45"/>
    </row>
    <row r="64" spans="1:11" s="34" customFormat="1" ht="2.1" customHeight="1" x14ac:dyDescent="0.15">
      <c r="A64" s="35"/>
      <c r="B64" s="38"/>
      <c r="C64" s="40"/>
      <c r="D64" s="40"/>
      <c r="E64" s="40"/>
      <c r="F64" s="41"/>
      <c r="G64" s="42"/>
      <c r="H64" s="41"/>
      <c r="I64" s="6"/>
    </row>
    <row r="65" spans="1:11" s="48" customFormat="1" ht="9.75" customHeight="1" x14ac:dyDescent="0.15">
      <c r="A65" s="35" t="s">
        <v>67</v>
      </c>
      <c r="B65" s="38">
        <v>295038</v>
      </c>
      <c r="C65" s="40">
        <v>849788</v>
      </c>
      <c r="D65" s="49">
        <v>400136</v>
      </c>
      <c r="E65" s="49">
        <v>449652</v>
      </c>
      <c r="F65" s="41">
        <v>87.3</v>
      </c>
      <c r="G65" s="42">
        <v>2.88</v>
      </c>
      <c r="H65" s="41">
        <v>348.3</v>
      </c>
      <c r="I65" s="47"/>
      <c r="K65" s="45"/>
    </row>
    <row r="66" spans="1:11" s="48" customFormat="1" ht="9.75" customHeight="1" x14ac:dyDescent="0.15">
      <c r="A66" s="35" t="s">
        <v>68</v>
      </c>
      <c r="B66" s="38">
        <v>297524</v>
      </c>
      <c r="C66" s="40">
        <v>846922</v>
      </c>
      <c r="D66" s="49">
        <v>398747</v>
      </c>
      <c r="E66" s="49">
        <v>448175</v>
      </c>
      <c r="F66" s="41">
        <v>87</v>
      </c>
      <c r="G66" s="42">
        <v>2.85</v>
      </c>
      <c r="H66" s="41">
        <v>347.1</v>
      </c>
      <c r="I66" s="47"/>
      <c r="K66" s="45"/>
    </row>
    <row r="67" spans="1:11" s="48" customFormat="1" ht="9.75" customHeight="1" x14ac:dyDescent="0.15">
      <c r="A67" s="35" t="s">
        <v>69</v>
      </c>
      <c r="B67" s="38">
        <v>299776</v>
      </c>
      <c r="C67" s="40">
        <v>843505</v>
      </c>
      <c r="D67" s="40">
        <v>397209</v>
      </c>
      <c r="E67" s="40">
        <v>446296</v>
      </c>
      <c r="F67" s="41">
        <v>86.6</v>
      </c>
      <c r="G67" s="42">
        <v>2.81</v>
      </c>
      <c r="H67" s="41">
        <v>345.7</v>
      </c>
      <c r="I67" s="47"/>
      <c r="K67" s="45"/>
    </row>
    <row r="68" spans="1:11" ht="9.75" customHeight="1" x14ac:dyDescent="0.15">
      <c r="A68" s="35" t="s">
        <v>18</v>
      </c>
      <c r="B68" s="38">
        <v>301958</v>
      </c>
      <c r="C68" s="40">
        <v>839615</v>
      </c>
      <c r="D68" s="40">
        <v>395366</v>
      </c>
      <c r="E68" s="40">
        <v>444249</v>
      </c>
      <c r="F68" s="41">
        <v>86.2</v>
      </c>
      <c r="G68" s="42">
        <v>2.7805688208294002</v>
      </c>
      <c r="H68" s="41">
        <v>344.15387453118279</v>
      </c>
      <c r="I68" s="4"/>
      <c r="K68" s="45"/>
    </row>
    <row r="69" spans="1:11" ht="9.75" customHeight="1" x14ac:dyDescent="0.15">
      <c r="A69" s="35" t="s">
        <v>70</v>
      </c>
      <c r="B69" s="46">
        <v>303808</v>
      </c>
      <c r="C69" s="40">
        <v>835016</v>
      </c>
      <c r="D69" s="40">
        <v>393190</v>
      </c>
      <c r="E69" s="40">
        <v>441826</v>
      </c>
      <c r="F69" s="41">
        <v>85.8</v>
      </c>
      <c r="G69" s="42">
        <v>2.75</v>
      </c>
      <c r="H69" s="41">
        <v>342.3</v>
      </c>
      <c r="I69" s="4"/>
      <c r="K69" s="45"/>
    </row>
    <row r="70" spans="1:11" ht="10.5" customHeight="1" x14ac:dyDescent="0.15">
      <c r="A70" s="35" t="s">
        <v>71</v>
      </c>
      <c r="B70" s="46">
        <v>302109</v>
      </c>
      <c r="C70" s="40">
        <v>832832</v>
      </c>
      <c r="D70" s="40">
        <v>393073</v>
      </c>
      <c r="E70" s="40">
        <v>439759</v>
      </c>
      <c r="F70" s="41">
        <v>85.528406190917778</v>
      </c>
      <c r="G70" s="42">
        <v>2.756726876723302</v>
      </c>
      <c r="H70" s="41">
        <v>341.2</v>
      </c>
      <c r="I70" s="4"/>
    </row>
    <row r="71" spans="1:11" ht="10.5" customHeight="1" x14ac:dyDescent="0.15">
      <c r="A71" s="35" t="s">
        <v>72</v>
      </c>
      <c r="B71" s="46">
        <v>304646</v>
      </c>
      <c r="C71" s="40">
        <v>828388</v>
      </c>
      <c r="D71" s="40">
        <v>391276</v>
      </c>
      <c r="E71" s="40">
        <v>437112</v>
      </c>
      <c r="F71" s="41">
        <v>85.072025747908341</v>
      </c>
      <c r="G71" s="42">
        <v>2.7191822640047794</v>
      </c>
      <c r="H71" s="41">
        <v>339.4</v>
      </c>
      <c r="I71" s="4"/>
    </row>
    <row r="72" spans="1:11" ht="13.5" customHeight="1" thickBot="1" x14ac:dyDescent="0.2">
      <c r="A72" s="50" t="s">
        <v>73</v>
      </c>
      <c r="B72" s="51">
        <v>307514</v>
      </c>
      <c r="C72" s="52">
        <v>823620</v>
      </c>
      <c r="D72" s="52">
        <v>389350</v>
      </c>
      <c r="E72" s="52">
        <v>434270</v>
      </c>
      <c r="F72" s="53">
        <f>C72/C18*100</f>
        <v>84.582371843257349</v>
      </c>
      <c r="G72" s="54">
        <f>C72/B72</f>
        <v>2.678317084750613</v>
      </c>
      <c r="H72" s="53">
        <v>337.4523702216577</v>
      </c>
      <c r="I72" s="4"/>
    </row>
    <row r="73" spans="1:11" ht="10.5" customHeight="1" x14ac:dyDescent="0.15">
      <c r="A73" s="55" t="s">
        <v>74</v>
      </c>
      <c r="B73" s="56"/>
      <c r="C73" s="57"/>
      <c r="D73" s="58"/>
      <c r="E73" s="59"/>
      <c r="F73" s="59"/>
      <c r="G73" s="58"/>
      <c r="H73" s="59"/>
      <c r="I73" s="4"/>
    </row>
    <row r="74" spans="1:11" ht="10.5" customHeight="1" x14ac:dyDescent="0.15">
      <c r="A74" s="60" t="s">
        <v>75</v>
      </c>
      <c r="B74" s="60"/>
      <c r="C74" s="61"/>
      <c r="D74" s="61"/>
      <c r="E74" s="61"/>
      <c r="F74" s="61"/>
      <c r="G74" s="61"/>
      <c r="H74" s="61"/>
      <c r="I74" s="4"/>
    </row>
    <row r="75" spans="1:11" ht="10.5" customHeight="1" x14ac:dyDescent="0.15">
      <c r="A75" s="60" t="s">
        <v>76</v>
      </c>
      <c r="B75" s="60"/>
      <c r="C75" s="61"/>
      <c r="D75" s="61"/>
      <c r="E75" s="61"/>
      <c r="F75" s="61"/>
      <c r="G75" s="61"/>
      <c r="H75" s="61"/>
      <c r="I75" s="4"/>
    </row>
    <row r="76" spans="1:11" ht="10.5" customHeight="1" x14ac:dyDescent="0.15">
      <c r="A76" s="7" t="s">
        <v>77</v>
      </c>
      <c r="B76" s="59"/>
      <c r="C76" s="59"/>
      <c r="D76" s="59"/>
      <c r="E76" s="59"/>
      <c r="F76" s="59"/>
      <c r="G76" s="59"/>
      <c r="H76" s="59"/>
      <c r="I76" s="4"/>
    </row>
    <row r="77" spans="1:11" x14ac:dyDescent="0.15">
      <c r="A77" s="62" t="s">
        <v>78</v>
      </c>
      <c r="B77" s="59"/>
      <c r="C77" s="59"/>
      <c r="D77" s="59"/>
      <c r="E77" s="59"/>
      <c r="F77" s="59"/>
      <c r="G77" s="59"/>
      <c r="H77" s="59"/>
      <c r="I77" s="4"/>
    </row>
    <row r="78" spans="1:11" ht="11.25" customHeight="1" x14ac:dyDescent="0.15">
      <c r="A78" s="60" t="s">
        <v>79</v>
      </c>
      <c r="B78" s="62"/>
      <c r="C78" s="62"/>
      <c r="D78" s="62"/>
      <c r="E78" s="62"/>
      <c r="F78" s="62"/>
      <c r="G78" s="62"/>
      <c r="H78" s="62"/>
      <c r="I78" s="4"/>
    </row>
    <row r="79" spans="1:11" x14ac:dyDescent="0.15">
      <c r="A79" s="60" t="s">
        <v>80</v>
      </c>
      <c r="B79" s="62"/>
      <c r="C79" s="62"/>
      <c r="D79" s="62"/>
      <c r="E79" s="62"/>
      <c r="F79" s="62"/>
      <c r="G79" s="62"/>
      <c r="H79" s="62"/>
      <c r="I79" s="4"/>
    </row>
    <row r="80" spans="1:11" x14ac:dyDescent="0.15">
      <c r="A80" s="7" t="s">
        <v>81</v>
      </c>
      <c r="B80" s="4"/>
      <c r="C80" s="4"/>
      <c r="D80" s="4"/>
      <c r="E80" s="4"/>
      <c r="F80" s="4"/>
      <c r="G80" s="4"/>
      <c r="H80" s="4"/>
      <c r="I80" s="4"/>
    </row>
  </sheetData>
  <mergeCells count="2">
    <mergeCell ref="A4:A5"/>
    <mergeCell ref="B4:B5"/>
  </mergeCells>
  <phoneticPr fontId="4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2019-01-10T01:15:32Z</dcterms:created>
  <dcterms:modified xsi:type="dcterms:W3CDTF">2019-01-10T01:15:52Z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