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55B250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AC77CA56-BDD3-4770-8AC2-ED23157CF0A6}" xr6:coauthVersionLast="45" xr6:coauthVersionMax="45" xr10:uidLastSave="{00000000-0000-0000-0000-000000000000}"/>
  <bookViews>
    <workbookView xWindow="3120" yWindow="3120" windowWidth="19575" windowHeight="12180" xr2:uid="{9E691570-52B1-4D35-81E5-4BE59C102C8E}"/>
  </bookViews>
  <sheets>
    <sheet name="12-13.14 " sheetId="1" r:id="rId1"/>
  </sheets>
  <definedNames>
    <definedName name="_xlnm.Print_Area" localSheetId="0">'12-13.14 '!$A$1:$I$44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8" i="1"/>
  <c r="D8" i="1"/>
  <c r="B8" i="1" s="1"/>
  <c r="H8" i="1"/>
  <c r="I8" i="1"/>
  <c r="B10" i="1"/>
  <c r="B11" i="1"/>
  <c r="B12" i="1"/>
  <c r="B13" i="1"/>
  <c r="B14" i="1"/>
  <c r="B15" i="1"/>
  <c r="B16" i="1"/>
  <c r="B17" i="1"/>
  <c r="B18" i="1"/>
  <c r="B19" i="1"/>
  <c r="B27" i="1"/>
  <c r="C30" i="1"/>
  <c r="B30" i="1" s="1"/>
  <c r="D30" i="1"/>
  <c r="E30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<sst xmlns="http://schemas.openxmlformats.org/spreadsheetml/2006/main" count="188" uniqueCount="37">
  <si>
    <t>(注)12-13注釈を参照。</t>
    <rPh sb="8" eb="10">
      <t>チュウシャク</t>
    </rPh>
    <rPh sb="11" eb="13">
      <t>サンショウ</t>
    </rPh>
    <phoneticPr fontId="5"/>
  </si>
  <si>
    <t>資料：県港湾課</t>
  </si>
  <si>
    <t>－</t>
  </si>
  <si>
    <t xml:space="preserve"> -</t>
  </si>
  <si>
    <t>フェリーによる
自動車運搬量</t>
  </si>
  <si>
    <t>分類不能</t>
  </si>
  <si>
    <t>特殊品</t>
    <phoneticPr fontId="7"/>
  </si>
  <si>
    <t>雑　工　業　品</t>
  </si>
  <si>
    <t>軽　工　業　品</t>
  </si>
  <si>
    <t>化 学 工 業 品</t>
  </si>
  <si>
    <t>金属機械工業品</t>
  </si>
  <si>
    <t>鉱   産   品</t>
  </si>
  <si>
    <t>林   産   品</t>
  </si>
  <si>
    <t>農　水　産　品</t>
  </si>
  <si>
    <t>　</t>
  </si>
  <si>
    <t>　30</t>
  </si>
  <si>
    <t>　29</t>
  </si>
  <si>
    <t>　28</t>
  </si>
  <si>
    <t>　27</t>
    <phoneticPr fontId="7"/>
  </si>
  <si>
    <t>平成 26 年</t>
    <phoneticPr fontId="7"/>
  </si>
  <si>
    <t>その他</t>
  </si>
  <si>
    <t>諸富港</t>
  </si>
  <si>
    <t>星賀港</t>
  </si>
  <si>
    <t>大浦港</t>
  </si>
  <si>
    <t>呼子港</t>
  </si>
  <si>
    <t>伊万里港</t>
  </si>
  <si>
    <t>唐津港</t>
  </si>
  <si>
    <t>総　数</t>
  </si>
  <si>
    <t>年次・品目</t>
  </si>
  <si>
    <t>(単位：ｔ)</t>
    <phoneticPr fontId="7"/>
  </si>
  <si>
    <r>
      <t>12-14　主要港別海上貨物輸移出量　</t>
    </r>
    <r>
      <rPr>
        <sz val="12"/>
        <rFont val="ＭＳ 明朝"/>
        <family val="1"/>
        <charset val="128"/>
      </rPr>
      <t>(平成26～30年)</t>
    </r>
    <phoneticPr fontId="7"/>
  </si>
  <si>
    <t>(注)「特殊品」とは金属くず・再利用資材・動植物性製造飼肥料・廃棄物・廃土砂・輸送用容器・取合せ品である。</t>
    <rPh sb="10" eb="12">
      <t>キンゾク</t>
    </rPh>
    <rPh sb="15" eb="18">
      <t>サイリヨウ</t>
    </rPh>
    <rPh sb="18" eb="20">
      <t>シザイ</t>
    </rPh>
    <rPh sb="25" eb="27">
      <t>セイゾウ</t>
    </rPh>
    <rPh sb="31" eb="34">
      <t>ハイキブツ</t>
    </rPh>
    <rPh sb="35" eb="36">
      <t>ハイ</t>
    </rPh>
    <rPh sb="36" eb="38">
      <t>ドシャ</t>
    </rPh>
    <rPh sb="39" eb="42">
      <t>ユソウヨウ</t>
    </rPh>
    <rPh sb="42" eb="44">
      <t>ヨウキ</t>
    </rPh>
    <rPh sb="45" eb="46">
      <t>ト</t>
    </rPh>
    <rPh sb="46" eb="47">
      <t>ア</t>
    </rPh>
    <rPh sb="48" eb="49">
      <t>ヒン</t>
    </rPh>
    <phoneticPr fontId="5"/>
  </si>
  <si>
    <t>特殊品</t>
    <phoneticPr fontId="5"/>
  </si>
  <si>
    <t>大浦港</t>
    <phoneticPr fontId="5"/>
  </si>
  <si>
    <t>伊万里港</t>
    <phoneticPr fontId="5"/>
  </si>
  <si>
    <t>唐津港</t>
    <phoneticPr fontId="5"/>
  </si>
  <si>
    <r>
      <t>12-13　主要港別海上貨物輸移入量　</t>
    </r>
    <r>
      <rPr>
        <sz val="12"/>
        <rFont val="ＭＳ 明朝"/>
        <family val="1"/>
        <charset val="128"/>
      </rPr>
      <t>(平成26～30年)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</si>
</sst>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2" borderId="0" xfId="1" applyFill="1"/>
    <xf numFmtId="0" fontId="1" fillId="0" borderId="0" xfId="1"/>
    <xf numFmtId="0" fontId="3" fillId="0" borderId="0" xfId="0" applyFont="1"/>
    <xf numFmtId="0" fontId="4" fillId="0" borderId="0" xfId="1" applyFont="1"/>
    <xf numFmtId="176" fontId="6" fillId="0" borderId="0" xfId="1" applyNumberFormat="1" applyFont="1" applyAlignment="1">
      <alignment horizontal="right"/>
    </xf>
    <xf numFmtId="0" fontId="6" fillId="0" borderId="0" xfId="1" applyFont="1"/>
    <xf numFmtId="176" fontId="6" fillId="0" borderId="1" xfId="1" applyNumberFormat="1" applyFont="1" applyBorder="1" applyAlignment="1">
      <alignment horizontal="right"/>
    </xf>
    <xf numFmtId="0" fontId="6" fillId="0" borderId="2" xfId="1" applyFont="1" applyBorder="1" applyAlignment="1">
      <alignment horizontal="distributed" wrapText="1"/>
    </xf>
    <xf numFmtId="176" fontId="6" fillId="2" borderId="1" xfId="1" quotePrefix="1" applyNumberFormat="1" applyFont="1" applyFill="1" applyBorder="1" applyAlignment="1">
      <alignment horizontal="right"/>
    </xf>
    <xf numFmtId="176" fontId="6" fillId="2" borderId="1" xfId="1" applyNumberFormat="1" applyFont="1" applyFill="1" applyBorder="1" applyAlignment="1">
      <alignment horizontal="right"/>
    </xf>
    <xf numFmtId="176" fontId="6" fillId="2" borderId="3" xfId="1" applyNumberFormat="1" applyFont="1" applyFill="1" applyBorder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2" borderId="4" xfId="1" applyNumberFormat="1" applyFont="1" applyFill="1" applyBorder="1" applyAlignment="1">
      <alignment horizontal="right"/>
    </xf>
    <xf numFmtId="0" fontId="6" fillId="0" borderId="5" xfId="1" applyFont="1" applyBorder="1" applyAlignment="1">
      <alignment horizontal="distributed"/>
    </xf>
    <xf numFmtId="0" fontId="6" fillId="0" borderId="0" xfId="1" applyFont="1" applyAlignment="1">
      <alignment horizontal="distributed"/>
    </xf>
    <xf numFmtId="1" fontId="6" fillId="2" borderId="0" xfId="1" applyNumberFormat="1" applyFont="1" applyFill="1" applyAlignment="1">
      <alignment horizontal="right"/>
    </xf>
    <xf numFmtId="176" fontId="8" fillId="2" borderId="0" xfId="1" applyNumberFormat="1" applyFont="1" applyFill="1" applyAlignment="1">
      <alignment horizontal="right"/>
    </xf>
    <xf numFmtId="176" fontId="8" fillId="2" borderId="4" xfId="1" applyNumberFormat="1" applyFont="1" applyFill="1" applyBorder="1" applyAlignment="1">
      <alignment horizontal="right"/>
    </xf>
    <xf numFmtId="0" fontId="9" fillId="2" borderId="0" xfId="1" applyFont="1" applyFill="1"/>
    <xf numFmtId="49" fontId="8" fillId="0" borderId="5" xfId="1" quotePrefix="1" applyNumberFormat="1" applyFont="1" applyBorder="1" applyAlignment="1">
      <alignment horizontal="center"/>
    </xf>
    <xf numFmtId="49" fontId="6" fillId="0" borderId="5" xfId="1" quotePrefix="1" applyNumberFormat="1" applyFont="1" applyBorder="1" applyAlignment="1">
      <alignment horizontal="center"/>
    </xf>
    <xf numFmtId="0" fontId="6" fillId="0" borderId="0" xfId="1" applyFont="1" applyAlignment="1">
      <alignment horizontal="right"/>
    </xf>
    <xf numFmtId="176" fontId="6" fillId="0" borderId="4" xfId="1" applyNumberFormat="1" applyFont="1" applyBorder="1" applyAlignment="1">
      <alignment horizontal="right"/>
    </xf>
    <xf numFmtId="49" fontId="6" fillId="0" borderId="0" xfId="1" quotePrefix="1" applyNumberFormat="1" applyFont="1" applyAlignment="1">
      <alignment horizontal="center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right"/>
    </xf>
    <xf numFmtId="0" fontId="1" fillId="0" borderId="1" xfId="1" applyBorder="1"/>
    <xf numFmtId="0" fontId="4" fillId="0" borderId="1" xfId="1" applyFont="1" applyBorder="1"/>
    <xf numFmtId="0" fontId="1" fillId="0" borderId="0" xfId="1" applyAlignment="1">
      <alignment horizontal="centerContinuous"/>
    </xf>
    <xf numFmtId="0" fontId="10" fillId="0" borderId="0" xfId="1" applyFont="1" applyAlignment="1">
      <alignment horizontal="centerContinuous"/>
    </xf>
    <xf numFmtId="0" fontId="6" fillId="0" borderId="8" xfId="1" applyFont="1" applyBorder="1"/>
    <xf numFmtId="0" fontId="6" fillId="0" borderId="5" xfId="1" applyFont="1" applyBorder="1" applyAlignment="1">
      <alignment horizontal="distributed" wrapText="1"/>
    </xf>
    <xf numFmtId="0" fontId="8" fillId="0" borderId="0" xfId="1" applyFont="1"/>
  </cellXfs>
  <cellStyles count="2">
    <cellStyle name="標準" xfId="0" builtinId="0"/>
    <cellStyle name="標準_121・122_運輸通信" xfId="1" xr:uid="{99FD2D66-6BB4-47D8-A7E3-0CE0526189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D345-2D9B-4A15-90F0-776B4DC2C3CE}">
  <sheetPr>
    <tabColor theme="8"/>
  </sheetPr>
  <dimension ref="A1:I45"/>
  <sheetViews>
    <sheetView showGridLines="0" tabSelected="1" view="pageBreakPreview" topLeftCell="A19" zoomScaleNormal="100" zoomScaleSheetLayoutView="100" workbookViewId="0">
      <selection activeCell="P30" sqref="P30"/>
    </sheetView>
  </sheetViews>
  <sheetFormatPr defaultColWidth="8" defaultRowHeight="12" x14ac:dyDescent="0.15"/>
  <cols>
    <col min="1" max="1" width="13.375" style="1" customWidth="1"/>
    <col min="2" max="2" width="10.5" style="1" customWidth="1"/>
    <col min="3" max="9" width="10.25" style="1" customWidth="1"/>
    <col min="10" max="16384" width="8" style="1"/>
  </cols>
  <sheetData>
    <row r="1" spans="1:9" ht="18.75" customHeight="1" x14ac:dyDescent="0.2">
      <c r="A1" s="32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 thickBot="1" x14ac:dyDescent="0.2">
      <c r="A2" s="30"/>
      <c r="B2" s="29"/>
      <c r="C2" s="29"/>
      <c r="D2" s="29"/>
      <c r="E2" s="29"/>
      <c r="F2" s="29"/>
      <c r="G2" s="29"/>
      <c r="H2" s="29"/>
      <c r="I2" s="28" t="s">
        <v>29</v>
      </c>
    </row>
    <row r="3" spans="1:9" ht="22.5" customHeight="1" x14ac:dyDescent="0.15">
      <c r="A3" s="27" t="s">
        <v>28</v>
      </c>
      <c r="B3" s="26" t="s">
        <v>27</v>
      </c>
      <c r="C3" s="26" t="s">
        <v>35</v>
      </c>
      <c r="D3" s="26" t="s">
        <v>34</v>
      </c>
      <c r="E3" s="26" t="s">
        <v>24</v>
      </c>
      <c r="F3" s="26" t="s">
        <v>33</v>
      </c>
      <c r="G3" s="26" t="s">
        <v>22</v>
      </c>
      <c r="H3" s="26" t="s">
        <v>21</v>
      </c>
      <c r="I3" s="26" t="s">
        <v>20</v>
      </c>
    </row>
    <row r="4" spans="1:9" ht="17.850000000000001" customHeight="1" x14ac:dyDescent="0.15">
      <c r="A4" s="25" t="s">
        <v>19</v>
      </c>
      <c r="B4" s="24">
        <v>3392598</v>
      </c>
      <c r="C4" s="5">
        <v>2136641</v>
      </c>
      <c r="D4" s="5">
        <v>1243403</v>
      </c>
      <c r="E4" s="5">
        <v>9413</v>
      </c>
      <c r="F4" s="5" t="s">
        <v>3</v>
      </c>
      <c r="G4" s="5" t="s">
        <v>3</v>
      </c>
      <c r="H4" s="5">
        <v>196</v>
      </c>
      <c r="I4" s="5">
        <v>2945</v>
      </c>
    </row>
    <row r="5" spans="1:9" ht="17.850000000000001" customHeight="1" x14ac:dyDescent="0.15">
      <c r="A5" s="22" t="s">
        <v>18</v>
      </c>
      <c r="B5" s="5">
        <f>SUM(C5:I5)</f>
        <v>3390068</v>
      </c>
      <c r="C5" s="5">
        <v>2208730</v>
      </c>
      <c r="D5" s="5">
        <v>1167981</v>
      </c>
      <c r="E5" s="5">
        <v>10326</v>
      </c>
      <c r="F5" s="5" t="s">
        <v>3</v>
      </c>
      <c r="G5" s="5" t="s">
        <v>3</v>
      </c>
      <c r="H5" s="5">
        <v>142</v>
      </c>
      <c r="I5" s="5">
        <v>2889</v>
      </c>
    </row>
    <row r="6" spans="1:9" ht="17.850000000000001" customHeight="1" x14ac:dyDescent="0.15">
      <c r="A6" s="22" t="s">
        <v>17</v>
      </c>
      <c r="B6" s="5">
        <v>2924125</v>
      </c>
      <c r="C6" s="5">
        <v>1776264</v>
      </c>
      <c r="D6" s="5">
        <v>1136571</v>
      </c>
      <c r="E6" s="5">
        <v>7644</v>
      </c>
      <c r="F6" s="5" t="s">
        <v>3</v>
      </c>
      <c r="G6" s="5" t="s">
        <v>3</v>
      </c>
      <c r="H6" s="5">
        <v>248</v>
      </c>
      <c r="I6" s="5">
        <v>3398</v>
      </c>
    </row>
    <row r="7" spans="1:9" ht="17.850000000000001" customHeight="1" x14ac:dyDescent="0.15">
      <c r="A7" s="22" t="s">
        <v>16</v>
      </c>
      <c r="B7" s="13">
        <v>3024425</v>
      </c>
      <c r="C7" s="13">
        <v>1799806</v>
      </c>
      <c r="D7" s="13">
        <v>1214334</v>
      </c>
      <c r="E7" s="13">
        <v>6878</v>
      </c>
      <c r="F7" s="13" t="s">
        <v>3</v>
      </c>
      <c r="G7" s="13" t="s">
        <v>3</v>
      </c>
      <c r="H7" s="13">
        <v>289</v>
      </c>
      <c r="I7" s="13">
        <v>3118</v>
      </c>
    </row>
    <row r="8" spans="1:9" s="20" customFormat="1" ht="17.850000000000001" customHeight="1" x14ac:dyDescent="0.15">
      <c r="A8" s="21" t="s">
        <v>15</v>
      </c>
      <c r="B8" s="18">
        <f>SUM(C8:I8)</f>
        <v>3161080</v>
      </c>
      <c r="C8" s="18">
        <f>SUM(C10:C19)</f>
        <v>2003125</v>
      </c>
      <c r="D8" s="18">
        <f>SUM(D10:D19)</f>
        <v>1156602</v>
      </c>
      <c r="E8" s="18" t="s">
        <v>3</v>
      </c>
      <c r="F8" s="18" t="s">
        <v>3</v>
      </c>
      <c r="G8" s="18" t="s">
        <v>3</v>
      </c>
      <c r="H8" s="18">
        <f>SUM(H10:H19)</f>
        <v>294</v>
      </c>
      <c r="I8" s="18">
        <f>SUM(I10:I19)</f>
        <v>1059</v>
      </c>
    </row>
    <row r="9" spans="1:9" ht="7.5" customHeight="1" x14ac:dyDescent="0.15">
      <c r="A9" s="35" t="s">
        <v>14</v>
      </c>
      <c r="B9" s="19"/>
      <c r="C9" s="18"/>
      <c r="D9" s="18"/>
      <c r="E9" s="18"/>
      <c r="F9" s="18"/>
      <c r="G9" s="18"/>
      <c r="H9" s="18"/>
      <c r="I9" s="18"/>
    </row>
    <row r="10" spans="1:9" ht="21.95" customHeight="1" x14ac:dyDescent="0.15">
      <c r="A10" s="16" t="s">
        <v>13</v>
      </c>
      <c r="B10" s="14">
        <f>SUM(C10:I10)</f>
        <v>34171</v>
      </c>
      <c r="C10" s="13">
        <v>1939</v>
      </c>
      <c r="D10" s="13">
        <v>30879</v>
      </c>
      <c r="E10" s="13" t="s">
        <v>3</v>
      </c>
      <c r="F10" s="13" t="s">
        <v>3</v>
      </c>
      <c r="G10" s="13" t="s">
        <v>3</v>
      </c>
      <c r="H10" s="12">
        <v>294</v>
      </c>
      <c r="I10" s="13">
        <v>1059</v>
      </c>
    </row>
    <row r="11" spans="1:9" ht="21.95" customHeight="1" x14ac:dyDescent="0.15">
      <c r="A11" s="16" t="s">
        <v>12</v>
      </c>
      <c r="B11" s="14">
        <f>SUM(C11:I11)</f>
        <v>100042</v>
      </c>
      <c r="C11" s="12" t="s">
        <v>3</v>
      </c>
      <c r="D11" s="13">
        <v>100042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</row>
    <row r="12" spans="1:9" ht="21.95" customHeight="1" x14ac:dyDescent="0.15">
      <c r="A12" s="16" t="s">
        <v>11</v>
      </c>
      <c r="B12" s="14">
        <f>SUM(C12:I12)</f>
        <v>1084883</v>
      </c>
      <c r="C12" s="13">
        <v>873810</v>
      </c>
      <c r="D12" s="13">
        <v>211073</v>
      </c>
      <c r="E12" s="13" t="s">
        <v>3</v>
      </c>
      <c r="F12" s="13" t="s">
        <v>3</v>
      </c>
      <c r="G12" s="13" t="s">
        <v>3</v>
      </c>
      <c r="H12" s="13" t="s">
        <v>3</v>
      </c>
      <c r="I12" s="13" t="s">
        <v>3</v>
      </c>
    </row>
    <row r="13" spans="1:9" ht="21.95" customHeight="1" x14ac:dyDescent="0.15">
      <c r="A13" s="16" t="s">
        <v>10</v>
      </c>
      <c r="B13" s="14">
        <f>SUM(C13:I13)</f>
        <v>280241</v>
      </c>
      <c r="C13" s="13">
        <v>10084</v>
      </c>
      <c r="D13" s="13">
        <v>270157</v>
      </c>
      <c r="E13" s="13" t="s">
        <v>3</v>
      </c>
      <c r="F13" s="13" t="s">
        <v>3</v>
      </c>
      <c r="G13" s="13" t="s">
        <v>3</v>
      </c>
      <c r="H13" s="13" t="s">
        <v>3</v>
      </c>
      <c r="I13" s="13" t="s">
        <v>3</v>
      </c>
    </row>
    <row r="14" spans="1:9" ht="21.95" customHeight="1" x14ac:dyDescent="0.15">
      <c r="A14" s="16" t="s">
        <v>9</v>
      </c>
      <c r="B14" s="14">
        <f>SUM(C14:I14)</f>
        <v>1118563</v>
      </c>
      <c r="C14" s="13">
        <v>733511</v>
      </c>
      <c r="D14" s="13">
        <v>385052</v>
      </c>
      <c r="E14" s="13" t="s">
        <v>3</v>
      </c>
      <c r="F14" s="13" t="s">
        <v>3</v>
      </c>
      <c r="G14" s="13" t="s">
        <v>3</v>
      </c>
      <c r="H14" s="13" t="s">
        <v>3</v>
      </c>
      <c r="I14" s="12" t="s">
        <v>3</v>
      </c>
    </row>
    <row r="15" spans="1:9" ht="21.95" customHeight="1" x14ac:dyDescent="0.15">
      <c r="A15" s="16" t="s">
        <v>8</v>
      </c>
      <c r="B15" s="14">
        <f>SUM(C15:I15)</f>
        <v>41305</v>
      </c>
      <c r="C15" s="12" t="s">
        <v>3</v>
      </c>
      <c r="D15" s="13">
        <v>41305</v>
      </c>
      <c r="E15" s="13" t="s">
        <v>3</v>
      </c>
      <c r="F15" s="13" t="s">
        <v>3</v>
      </c>
      <c r="G15" s="13" t="s">
        <v>3</v>
      </c>
      <c r="H15" s="13" t="s">
        <v>3</v>
      </c>
      <c r="I15" s="13" t="s">
        <v>3</v>
      </c>
    </row>
    <row r="16" spans="1:9" ht="21.95" customHeight="1" x14ac:dyDescent="0.15">
      <c r="A16" s="16" t="s">
        <v>7</v>
      </c>
      <c r="B16" s="14">
        <f>SUM(C16:I16)</f>
        <v>61679</v>
      </c>
      <c r="C16" s="17">
        <v>1</v>
      </c>
      <c r="D16" s="13">
        <v>61678</v>
      </c>
      <c r="E16" s="13" t="s">
        <v>3</v>
      </c>
      <c r="F16" s="13" t="s">
        <v>3</v>
      </c>
      <c r="G16" s="13" t="s">
        <v>3</v>
      </c>
      <c r="H16" s="13" t="s">
        <v>3</v>
      </c>
      <c r="I16" s="13" t="s">
        <v>3</v>
      </c>
    </row>
    <row r="17" spans="1:9" ht="21.95" customHeight="1" x14ac:dyDescent="0.15">
      <c r="A17" s="16" t="s">
        <v>32</v>
      </c>
      <c r="B17" s="14">
        <f>SUM(C17:I17)</f>
        <v>50798</v>
      </c>
      <c r="C17" s="13">
        <v>2390</v>
      </c>
      <c r="D17" s="13">
        <v>48408</v>
      </c>
      <c r="E17" s="13" t="s">
        <v>3</v>
      </c>
      <c r="F17" s="13" t="s">
        <v>3</v>
      </c>
      <c r="G17" s="13" t="s">
        <v>3</v>
      </c>
      <c r="H17" s="13" t="s">
        <v>3</v>
      </c>
      <c r="I17" s="13" t="s">
        <v>3</v>
      </c>
    </row>
    <row r="18" spans="1:9" ht="21.95" customHeight="1" x14ac:dyDescent="0.15">
      <c r="A18" s="15" t="s">
        <v>5</v>
      </c>
      <c r="B18" s="14">
        <f>SUM(C18:I18)</f>
        <v>8008</v>
      </c>
      <c r="C18" s="12" t="s">
        <v>3</v>
      </c>
      <c r="D18" s="13">
        <v>8008</v>
      </c>
      <c r="E18" s="13" t="s">
        <v>3</v>
      </c>
      <c r="F18" s="13" t="s">
        <v>3</v>
      </c>
      <c r="G18" s="13" t="s">
        <v>3</v>
      </c>
      <c r="H18" s="13" t="s">
        <v>3</v>
      </c>
      <c r="I18" s="13" t="s">
        <v>3</v>
      </c>
    </row>
    <row r="19" spans="1:9" ht="26.25" customHeight="1" thickBot="1" x14ac:dyDescent="0.2">
      <c r="A19" s="34" t="s">
        <v>4</v>
      </c>
      <c r="B19" s="14">
        <f>SUM(C19:I19)</f>
        <v>381390</v>
      </c>
      <c r="C19" s="13">
        <v>381390</v>
      </c>
      <c r="D19" s="13" t="s">
        <v>3</v>
      </c>
      <c r="E19" s="13" t="s">
        <v>3</v>
      </c>
      <c r="F19" s="13" t="s">
        <v>3</v>
      </c>
      <c r="G19" s="13" t="s">
        <v>3</v>
      </c>
      <c r="H19" s="13" t="s">
        <v>3</v>
      </c>
      <c r="I19" s="13" t="s">
        <v>3</v>
      </c>
    </row>
    <row r="20" spans="1:9" ht="15" customHeight="1" x14ac:dyDescent="0.15">
      <c r="A20" s="33" t="s">
        <v>1</v>
      </c>
      <c r="B20" s="33"/>
      <c r="C20" s="33"/>
      <c r="D20" s="33"/>
      <c r="E20" s="33"/>
      <c r="F20" s="33"/>
      <c r="G20" s="33"/>
      <c r="H20" s="33"/>
      <c r="I20" s="33"/>
    </row>
    <row r="21" spans="1:9" ht="13.5" customHeight="1" x14ac:dyDescent="0.15">
      <c r="A21" s="4" t="s">
        <v>31</v>
      </c>
      <c r="B21" s="2"/>
      <c r="C21" s="2"/>
      <c r="D21" s="2"/>
      <c r="E21" s="2"/>
      <c r="F21" s="2"/>
      <c r="G21" s="2"/>
      <c r="H21" s="2"/>
      <c r="I21" s="2"/>
    </row>
    <row r="22" spans="1:9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8.75" customHeight="1" x14ac:dyDescent="0.2">
      <c r="A23" s="32" t="s">
        <v>30</v>
      </c>
      <c r="B23" s="31"/>
      <c r="C23" s="31"/>
      <c r="D23" s="31"/>
      <c r="E23" s="31"/>
      <c r="F23" s="31"/>
      <c r="G23" s="31"/>
      <c r="H23" s="31"/>
      <c r="I23" s="31"/>
    </row>
    <row r="24" spans="1:9" ht="18.75" customHeight="1" thickBot="1" x14ac:dyDescent="0.2">
      <c r="A24" s="30"/>
      <c r="B24" s="29"/>
      <c r="C24" s="29"/>
      <c r="D24" s="29"/>
      <c r="E24" s="29"/>
      <c r="F24" s="29"/>
      <c r="G24" s="29"/>
      <c r="H24" s="29"/>
      <c r="I24" s="28" t="s">
        <v>29</v>
      </c>
    </row>
    <row r="25" spans="1:9" ht="22.5" customHeight="1" x14ac:dyDescent="0.15">
      <c r="A25" s="27" t="s">
        <v>28</v>
      </c>
      <c r="B25" s="26" t="s">
        <v>27</v>
      </c>
      <c r="C25" s="26" t="s">
        <v>26</v>
      </c>
      <c r="D25" s="26" t="s">
        <v>25</v>
      </c>
      <c r="E25" s="26" t="s">
        <v>24</v>
      </c>
      <c r="F25" s="26" t="s">
        <v>23</v>
      </c>
      <c r="G25" s="26" t="s">
        <v>22</v>
      </c>
      <c r="H25" s="26" t="s">
        <v>21</v>
      </c>
      <c r="I25" s="26" t="s">
        <v>20</v>
      </c>
    </row>
    <row r="26" spans="1:9" ht="17.850000000000001" customHeight="1" x14ac:dyDescent="0.15">
      <c r="A26" s="25" t="s">
        <v>19</v>
      </c>
      <c r="B26" s="24">
        <v>1043740</v>
      </c>
      <c r="C26" s="5">
        <v>659124</v>
      </c>
      <c r="D26" s="5">
        <v>293322</v>
      </c>
      <c r="E26" s="5">
        <v>91063</v>
      </c>
      <c r="F26" s="5" t="s">
        <v>3</v>
      </c>
      <c r="G26" s="23" t="s">
        <v>3</v>
      </c>
      <c r="H26" s="23" t="s">
        <v>3</v>
      </c>
      <c r="I26" s="5">
        <v>231</v>
      </c>
    </row>
    <row r="27" spans="1:9" ht="17.850000000000001" customHeight="1" x14ac:dyDescent="0.15">
      <c r="A27" s="22" t="s">
        <v>18</v>
      </c>
      <c r="B27" s="5">
        <f>SUM(C27:I27)</f>
        <v>938204</v>
      </c>
      <c r="C27" s="5">
        <v>590822</v>
      </c>
      <c r="D27" s="5">
        <v>263379</v>
      </c>
      <c r="E27" s="5">
        <v>83778</v>
      </c>
      <c r="F27" s="5" t="s">
        <v>3</v>
      </c>
      <c r="G27" s="5" t="s">
        <v>3</v>
      </c>
      <c r="H27" s="5" t="s">
        <v>3</v>
      </c>
      <c r="I27" s="5">
        <v>225</v>
      </c>
    </row>
    <row r="28" spans="1:9" ht="17.850000000000001" customHeight="1" x14ac:dyDescent="0.15">
      <c r="A28" s="22" t="s">
        <v>17</v>
      </c>
      <c r="B28" s="5">
        <v>996117</v>
      </c>
      <c r="C28" s="5">
        <v>604854</v>
      </c>
      <c r="D28" s="5">
        <v>317663</v>
      </c>
      <c r="E28" s="5">
        <v>73381</v>
      </c>
      <c r="F28" s="5" t="s">
        <v>3</v>
      </c>
      <c r="G28" s="5" t="s">
        <v>3</v>
      </c>
      <c r="H28" s="5" t="s">
        <v>3</v>
      </c>
      <c r="I28" s="5">
        <v>219</v>
      </c>
    </row>
    <row r="29" spans="1:9" ht="17.850000000000001" customHeight="1" x14ac:dyDescent="0.15">
      <c r="A29" s="22" t="s">
        <v>16</v>
      </c>
      <c r="B29" s="13">
        <v>1159299</v>
      </c>
      <c r="C29" s="13">
        <v>773480</v>
      </c>
      <c r="D29" s="13">
        <v>322103</v>
      </c>
      <c r="E29" s="13">
        <v>63505</v>
      </c>
      <c r="F29" s="13" t="s">
        <v>3</v>
      </c>
      <c r="G29" s="13" t="s">
        <v>3</v>
      </c>
      <c r="H29" s="13" t="s">
        <v>3</v>
      </c>
      <c r="I29" s="13">
        <v>211</v>
      </c>
    </row>
    <row r="30" spans="1:9" s="20" customFormat="1" ht="17.850000000000001" customHeight="1" x14ac:dyDescent="0.15">
      <c r="A30" s="21" t="s">
        <v>15</v>
      </c>
      <c r="B30" s="18">
        <f>SUM(C30:I30)</f>
        <v>1038527</v>
      </c>
      <c r="C30" s="18">
        <f>SUM(C32:C41)</f>
        <v>724512</v>
      </c>
      <c r="D30" s="18">
        <f>SUM(D32:D41)</f>
        <v>310965</v>
      </c>
      <c r="E30" s="18">
        <f>SUM(E32:E41)</f>
        <v>3050</v>
      </c>
      <c r="F30" s="18" t="s">
        <v>3</v>
      </c>
      <c r="G30" s="18" t="s">
        <v>3</v>
      </c>
      <c r="H30" s="18" t="s">
        <v>3</v>
      </c>
      <c r="I30" s="18" t="s">
        <v>3</v>
      </c>
    </row>
    <row r="31" spans="1:9" ht="7.5" customHeight="1" x14ac:dyDescent="0.15">
      <c r="A31" s="6" t="s">
        <v>14</v>
      </c>
      <c r="B31" s="19"/>
      <c r="C31" s="18"/>
      <c r="D31" s="13"/>
      <c r="E31" s="13"/>
      <c r="F31" s="13"/>
      <c r="G31" s="13"/>
      <c r="H31" s="13"/>
      <c r="I31" s="13"/>
    </row>
    <row r="32" spans="1:9" ht="21.95" customHeight="1" x14ac:dyDescent="0.15">
      <c r="A32" s="16" t="s">
        <v>13</v>
      </c>
      <c r="B32" s="14">
        <f>SUM(C32:I32)</f>
        <v>28470</v>
      </c>
      <c r="C32" s="13">
        <v>22012</v>
      </c>
      <c r="D32" s="13">
        <v>6458</v>
      </c>
      <c r="E32" s="13" t="s">
        <v>3</v>
      </c>
      <c r="F32" s="12" t="s">
        <v>3</v>
      </c>
      <c r="G32" s="12" t="s">
        <v>3</v>
      </c>
      <c r="H32" s="12" t="s">
        <v>3</v>
      </c>
      <c r="I32" s="13" t="s">
        <v>3</v>
      </c>
    </row>
    <row r="33" spans="1:9" ht="21.95" customHeight="1" x14ac:dyDescent="0.15">
      <c r="A33" s="16" t="s">
        <v>12</v>
      </c>
      <c r="B33" s="14">
        <f>SUM(C33:I33)</f>
        <v>139773</v>
      </c>
      <c r="C33" s="13">
        <v>9400</v>
      </c>
      <c r="D33" s="13">
        <v>130373</v>
      </c>
      <c r="E33" s="13" t="s">
        <v>3</v>
      </c>
      <c r="F33" s="12" t="s">
        <v>3</v>
      </c>
      <c r="G33" s="12" t="s">
        <v>3</v>
      </c>
      <c r="H33" s="12" t="s">
        <v>3</v>
      </c>
      <c r="I33" s="12" t="s">
        <v>3</v>
      </c>
    </row>
    <row r="34" spans="1:9" ht="21.95" customHeight="1" x14ac:dyDescent="0.15">
      <c r="A34" s="16" t="s">
        <v>11</v>
      </c>
      <c r="B34" s="14">
        <f>SUM(C34:I34)</f>
        <v>192051</v>
      </c>
      <c r="C34" s="13">
        <v>160523</v>
      </c>
      <c r="D34" s="13">
        <v>31268</v>
      </c>
      <c r="E34" s="13">
        <v>260</v>
      </c>
      <c r="F34" s="12" t="s">
        <v>3</v>
      </c>
      <c r="G34" s="12" t="s">
        <v>3</v>
      </c>
      <c r="H34" s="12" t="s">
        <v>3</v>
      </c>
      <c r="I34" s="12" t="s">
        <v>3</v>
      </c>
    </row>
    <row r="35" spans="1:9" ht="21.95" customHeight="1" x14ac:dyDescent="0.15">
      <c r="A35" s="16" t="s">
        <v>10</v>
      </c>
      <c r="B35" s="14">
        <f>SUM(C35:I35)</f>
        <v>38039</v>
      </c>
      <c r="C35" s="13">
        <v>13085</v>
      </c>
      <c r="D35" s="13">
        <v>22164</v>
      </c>
      <c r="E35" s="13">
        <v>2790</v>
      </c>
      <c r="F35" s="12" t="s">
        <v>3</v>
      </c>
      <c r="G35" s="12" t="s">
        <v>3</v>
      </c>
      <c r="H35" s="12" t="s">
        <v>3</v>
      </c>
      <c r="I35" s="12" t="s">
        <v>3</v>
      </c>
    </row>
    <row r="36" spans="1:9" ht="21.95" customHeight="1" x14ac:dyDescent="0.15">
      <c r="A36" s="16" t="s">
        <v>9</v>
      </c>
      <c r="B36" s="14">
        <f>SUM(C36:I36)</f>
        <v>82531</v>
      </c>
      <c r="C36" s="13">
        <v>72320</v>
      </c>
      <c r="D36" s="13">
        <v>10211</v>
      </c>
      <c r="E36" s="13" t="s">
        <v>3</v>
      </c>
      <c r="F36" s="12" t="s">
        <v>3</v>
      </c>
      <c r="G36" s="12" t="s">
        <v>3</v>
      </c>
      <c r="H36" s="12" t="s">
        <v>3</v>
      </c>
      <c r="I36" s="12" t="s">
        <v>3</v>
      </c>
    </row>
    <row r="37" spans="1:9" ht="21.95" customHeight="1" x14ac:dyDescent="0.15">
      <c r="A37" s="16" t="s">
        <v>8</v>
      </c>
      <c r="B37" s="14">
        <f>SUM(C37:I37)</f>
        <v>80883</v>
      </c>
      <c r="C37" s="13">
        <v>33167</v>
      </c>
      <c r="D37" s="13">
        <v>47716</v>
      </c>
      <c r="E37" s="13" t="s">
        <v>3</v>
      </c>
      <c r="F37" s="12" t="s">
        <v>3</v>
      </c>
      <c r="G37" s="12" t="s">
        <v>3</v>
      </c>
      <c r="H37" s="12" t="s">
        <v>3</v>
      </c>
      <c r="I37" s="12" t="s">
        <v>3</v>
      </c>
    </row>
    <row r="38" spans="1:9" ht="21.95" customHeight="1" x14ac:dyDescent="0.15">
      <c r="A38" s="16" t="s">
        <v>7</v>
      </c>
      <c r="B38" s="14">
        <f>SUM(C38:I38)</f>
        <v>283</v>
      </c>
      <c r="C38" s="17">
        <v>236</v>
      </c>
      <c r="D38" s="13">
        <v>47</v>
      </c>
      <c r="E38" s="13" t="s">
        <v>3</v>
      </c>
      <c r="F38" s="12" t="s">
        <v>3</v>
      </c>
      <c r="G38" s="12" t="s">
        <v>3</v>
      </c>
      <c r="H38" s="12" t="s">
        <v>3</v>
      </c>
      <c r="I38" s="12" t="s">
        <v>3</v>
      </c>
    </row>
    <row r="39" spans="1:9" ht="21.95" customHeight="1" x14ac:dyDescent="0.15">
      <c r="A39" s="16" t="s">
        <v>6</v>
      </c>
      <c r="B39" s="14">
        <f>SUM(C39:I39)</f>
        <v>76584</v>
      </c>
      <c r="C39" s="13">
        <v>14984</v>
      </c>
      <c r="D39" s="13">
        <v>61600</v>
      </c>
      <c r="E39" s="13" t="s">
        <v>3</v>
      </c>
      <c r="F39" s="12" t="s">
        <v>3</v>
      </c>
      <c r="G39" s="12" t="s">
        <v>3</v>
      </c>
      <c r="H39" s="12" t="s">
        <v>3</v>
      </c>
      <c r="I39" s="12" t="s">
        <v>3</v>
      </c>
    </row>
    <row r="40" spans="1:9" ht="21.95" customHeight="1" x14ac:dyDescent="0.15">
      <c r="A40" s="15" t="s">
        <v>5</v>
      </c>
      <c r="B40" s="14">
        <f>SUM(C40:I40)</f>
        <v>1128</v>
      </c>
      <c r="C40" s="12" t="s">
        <v>3</v>
      </c>
      <c r="D40" s="13">
        <v>1128</v>
      </c>
      <c r="E40" s="12" t="s">
        <v>3</v>
      </c>
      <c r="F40" s="12" t="s">
        <v>3</v>
      </c>
      <c r="G40" s="12" t="s">
        <v>3</v>
      </c>
      <c r="H40" s="12" t="s">
        <v>3</v>
      </c>
      <c r="I40" s="12" t="s">
        <v>3</v>
      </c>
    </row>
    <row r="41" spans="1:9" ht="26.25" customHeight="1" thickBot="1" x14ac:dyDescent="0.2">
      <c r="A41" s="8" t="s">
        <v>4</v>
      </c>
      <c r="B41" s="11">
        <f>SUM(C41:I41)</f>
        <v>398785</v>
      </c>
      <c r="C41" s="10">
        <v>398785</v>
      </c>
      <c r="D41" s="9" t="s">
        <v>3</v>
      </c>
      <c r="E41" s="9" t="s">
        <v>3</v>
      </c>
      <c r="F41" s="9" t="s">
        <v>3</v>
      </c>
      <c r="G41" s="9" t="s">
        <v>3</v>
      </c>
      <c r="H41" s="9" t="s">
        <v>3</v>
      </c>
      <c r="I41" s="9" t="s">
        <v>3</v>
      </c>
    </row>
    <row r="42" spans="1:9" ht="12.75" hidden="1" thickBot="1" x14ac:dyDescent="0.2">
      <c r="A42" s="8"/>
      <c r="B42" s="7"/>
      <c r="C42" s="7"/>
      <c r="D42" s="7"/>
      <c r="E42" s="7"/>
      <c r="F42" s="7"/>
      <c r="G42" s="7"/>
      <c r="H42" s="7" t="s">
        <v>2</v>
      </c>
      <c r="I42" s="7"/>
    </row>
    <row r="43" spans="1:9" ht="15" customHeight="1" x14ac:dyDescent="0.15">
      <c r="A43" s="6" t="s">
        <v>1</v>
      </c>
      <c r="B43" s="3"/>
      <c r="C43" s="3"/>
      <c r="D43" s="3"/>
      <c r="E43" s="3"/>
      <c r="F43" s="3"/>
      <c r="G43" s="3"/>
      <c r="H43" s="5"/>
      <c r="I43" s="3"/>
    </row>
    <row r="44" spans="1:9" ht="13.5" customHeight="1" x14ac:dyDescent="0.15">
      <c r="A44" s="4" t="s">
        <v>0</v>
      </c>
      <c r="B44" s="2"/>
      <c r="C44" s="2"/>
      <c r="D44" s="2"/>
      <c r="E44" s="2"/>
      <c r="F44" s="2"/>
      <c r="G44" s="2"/>
      <c r="H44" s="2"/>
      <c r="I44" s="3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</sheetData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fitToWidth="0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12-13.14 </vt:lpstr>
      <vt:lpstr>'12-13.14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2021-03-24T04:57:34Z</dcterms:created>
  <dcterms:modified xsi:type="dcterms:W3CDTF">2021-03-24T05:00:18Z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