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2C23CD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E9B43456-31C0-49F5-8955-3A13D018FB01}" xr6:coauthVersionLast="45" xr6:coauthVersionMax="45" xr10:uidLastSave="{00000000-0000-0000-0000-000000000000}"/>
  <bookViews>
    <workbookView xWindow="1425" yWindow="1125" windowWidth="19635" windowHeight="12195" xr2:uid="{AF119A91-9E95-484D-87C3-972E3A8244B4}"/>
  </bookViews>
  <sheets>
    <sheet name="22-6.7 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D51" i="1"/>
  <c r="E51" i="1"/>
  <c r="F51" i="1"/>
  <c r="G51" i="1"/>
  <c r="H51" i="1"/>
  <c r="I51" i="1"/>
  <c r="J51" i="1"/>
  <c r="D52" i="1"/>
  <c r="E52" i="1"/>
  <c r="F52" i="1"/>
  <c r="G52" i="1"/>
  <c r="H52" i="1"/>
  <c r="I52" i="1"/>
  <c r="J52" i="1"/>
</calcChain>
</file>

<file path=xl/sharedStrings.xml><?xml version="1.0" encoding="utf-8"?>
<sst xmlns="http://schemas.openxmlformats.org/spreadsheetml/2006/main" count="103" uniqueCount="68">
  <si>
    <t xml:space="preserve">     3)本務教員数及び本務職員数は、後期課程に限らない義務教育学校全体の人数。</t>
    <rPh sb="7" eb="9">
      <t>ホンム</t>
    </rPh>
    <rPh sb="9" eb="11">
      <t>キョウイン</t>
    </rPh>
    <rPh sb="11" eb="12">
      <t>スウ</t>
    </rPh>
    <rPh sb="12" eb="13">
      <t>オヨ</t>
    </rPh>
    <rPh sb="14" eb="16">
      <t>ホンム</t>
    </rPh>
    <rPh sb="16" eb="19">
      <t>ショクインスウ</t>
    </rPh>
    <rPh sb="21" eb="23">
      <t>コウキ</t>
    </rPh>
    <rPh sb="23" eb="25">
      <t>カテイ</t>
    </rPh>
    <rPh sb="26" eb="27">
      <t>カギ</t>
    </rPh>
    <rPh sb="30" eb="32">
      <t>ギム</t>
    </rPh>
    <rPh sb="32" eb="34">
      <t>キョウイク</t>
    </rPh>
    <rPh sb="34" eb="36">
      <t>ガッコウ</t>
    </rPh>
    <rPh sb="36" eb="38">
      <t>ゼンタイ</t>
    </rPh>
    <rPh sb="39" eb="40">
      <t>ニン</t>
    </rPh>
    <phoneticPr fontId="5"/>
  </si>
  <si>
    <t xml:space="preserve">     2)学級数の（　）は、前期課程及び後期課程を合わせた特別支援学級数外書き。</t>
    <rPh sb="38" eb="39">
      <t>ソト</t>
    </rPh>
    <rPh sb="39" eb="40">
      <t>カ</t>
    </rPh>
    <phoneticPr fontId="5"/>
  </si>
  <si>
    <t>(注) 1)学校数は、義務教育学校数。</t>
    <phoneticPr fontId="5"/>
  </si>
  <si>
    <t xml:space="preserve">資料:文部科学省｢学校基本調査｣ </t>
    <rPh sb="3" eb="5">
      <t>モンブ</t>
    </rPh>
    <rPh sb="5" eb="8">
      <t>カガクショウ</t>
    </rPh>
    <phoneticPr fontId="6"/>
  </si>
  <si>
    <t>太良町</t>
  </si>
  <si>
    <t>白石町</t>
  </si>
  <si>
    <t>江北町</t>
  </si>
  <si>
    <t>6(3)</t>
    <phoneticPr fontId="5"/>
  </si>
  <si>
    <t>大町町</t>
  </si>
  <si>
    <t>有田町</t>
  </si>
  <si>
    <t>6(5)</t>
    <phoneticPr fontId="5"/>
  </si>
  <si>
    <t>玄海町</t>
  </si>
  <si>
    <t>みやき町</t>
    <rPh sb="3" eb="4">
      <t>マチ</t>
    </rPh>
    <phoneticPr fontId="8"/>
  </si>
  <si>
    <t>上峰町</t>
  </si>
  <si>
    <t>基山町</t>
  </si>
  <si>
    <t>吉野ヶ里町</t>
    <rPh sb="0" eb="4">
      <t>ヨシノガリ</t>
    </rPh>
    <rPh sb="4" eb="5">
      <t>マチ</t>
    </rPh>
    <phoneticPr fontId="8"/>
  </si>
  <si>
    <t>神埼市</t>
    <rPh sb="0" eb="2">
      <t>カンザキ</t>
    </rPh>
    <rPh sb="2" eb="3">
      <t>シ</t>
    </rPh>
    <phoneticPr fontId="8"/>
  </si>
  <si>
    <t>嬉野市</t>
    <rPh sb="0" eb="2">
      <t>ウレシノ</t>
    </rPh>
    <rPh sb="2" eb="3">
      <t>シ</t>
    </rPh>
    <phoneticPr fontId="8"/>
  </si>
  <si>
    <t>小城市</t>
    <rPh sb="0" eb="3">
      <t>オギシ</t>
    </rPh>
    <phoneticPr fontId="8"/>
  </si>
  <si>
    <t>鹿島市</t>
  </si>
  <si>
    <t>武雄市</t>
  </si>
  <si>
    <t>3(3)</t>
    <phoneticPr fontId="5"/>
  </si>
  <si>
    <t>伊万里市</t>
  </si>
  <si>
    <t>15(25)</t>
    <phoneticPr fontId="5"/>
  </si>
  <si>
    <t>多久市</t>
  </si>
  <si>
    <t>鳥栖市</t>
  </si>
  <si>
    <t>唐津市</t>
  </si>
  <si>
    <t>佐賀市</t>
  </si>
  <si>
    <t>12(8)</t>
    <phoneticPr fontId="5"/>
  </si>
  <si>
    <t>郡部</t>
  </si>
  <si>
    <t>18(28)</t>
    <phoneticPr fontId="5"/>
  </si>
  <si>
    <t>市部</t>
  </si>
  <si>
    <t>30(36)</t>
    <phoneticPr fontId="5"/>
  </si>
  <si>
    <t>令和 元 年</t>
    <rPh sb="0" eb="1">
      <t>レイ</t>
    </rPh>
    <rPh sb="1" eb="2">
      <t>ワ</t>
    </rPh>
    <rPh sb="3" eb="4">
      <t>ガン</t>
    </rPh>
    <phoneticPr fontId="6"/>
  </si>
  <si>
    <t>32(31)</t>
    <phoneticPr fontId="5"/>
  </si>
  <si>
    <t>平成 30 年</t>
    <rPh sb="0" eb="1">
      <t>タイラ</t>
    </rPh>
    <rPh sb="1" eb="2">
      <t>シゲル</t>
    </rPh>
    <phoneticPr fontId="6"/>
  </si>
  <si>
    <t xml:space="preserve">       29</t>
  </si>
  <si>
    <t xml:space="preserve">  平成 28 年</t>
    <rPh sb="2" eb="4">
      <t>ヘイセイ</t>
    </rPh>
    <rPh sb="7" eb="8">
      <t>ネン</t>
    </rPh>
    <phoneticPr fontId="6"/>
  </si>
  <si>
    <t>　職員数</t>
    <phoneticPr fontId="5"/>
  </si>
  <si>
    <t>女</t>
  </si>
  <si>
    <t>男</t>
  </si>
  <si>
    <t>総数</t>
  </si>
  <si>
    <t>市  町</t>
    <phoneticPr fontId="5"/>
  </si>
  <si>
    <t>3)本　務</t>
    <phoneticPr fontId="5"/>
  </si>
  <si>
    <t>3)本務教員数</t>
    <phoneticPr fontId="5"/>
  </si>
  <si>
    <t>生徒数</t>
  </si>
  <si>
    <t>2)学級数</t>
    <phoneticPr fontId="5"/>
  </si>
  <si>
    <t>1)学校数</t>
    <phoneticPr fontId="5"/>
  </si>
  <si>
    <t>年  次</t>
  </si>
  <si>
    <t xml:space="preserve">          (単位:校,学級,人)</t>
    <phoneticPr fontId="5"/>
  </si>
  <si>
    <t>各年5月1日現在</t>
    <phoneticPr fontId="6"/>
  </si>
  <si>
    <t>－市町－(平成30～令和元年)</t>
    <rPh sb="5" eb="7">
      <t>ヘイセイ</t>
    </rPh>
    <rPh sb="10" eb="12">
      <t>レイワ</t>
    </rPh>
    <rPh sb="12" eb="13">
      <t>モト</t>
    </rPh>
    <phoneticPr fontId="5"/>
  </si>
  <si>
    <t>22-7　義務教育学校（後期課程）の学校数、学級数、生徒数及び教職員数</t>
    <rPh sb="5" eb="7">
      <t>ギム</t>
    </rPh>
    <rPh sb="7" eb="9">
      <t>キョウイク</t>
    </rPh>
    <rPh sb="9" eb="11">
      <t>ガッコウ</t>
    </rPh>
    <rPh sb="12" eb="14">
      <t>コウキ</t>
    </rPh>
    <rPh sb="14" eb="16">
      <t>カテイ</t>
    </rPh>
    <rPh sb="22" eb="24">
      <t>ガッキュウ</t>
    </rPh>
    <rPh sb="24" eb="25">
      <t>スウ</t>
    </rPh>
    <rPh sb="29" eb="30">
      <t>オヨ</t>
    </rPh>
    <rPh sb="31" eb="34">
      <t>キョウショクイン</t>
    </rPh>
    <rPh sb="34" eb="35">
      <t>スウ</t>
    </rPh>
    <phoneticPr fontId="12"/>
  </si>
  <si>
    <t xml:space="preserve">     2)平成29年度から多久市・玄海町の中学校は「義務教育学校」として開校した。</t>
    <rPh sb="7" eb="9">
      <t>ヘイセイ</t>
    </rPh>
    <rPh sb="11" eb="13">
      <t>ネンド</t>
    </rPh>
    <phoneticPr fontId="6"/>
  </si>
  <si>
    <t>(注) 1)平成28年度から大町町の中学校は「義務教育学校」として開校した。</t>
    <phoneticPr fontId="5"/>
  </si>
  <si>
    <t>資料:文部科学省｢学校基本調査｣</t>
    <rPh sb="3" eb="5">
      <t>モンブ</t>
    </rPh>
    <rPh sb="5" eb="8">
      <t>カガクショウ</t>
    </rPh>
    <phoneticPr fontId="6"/>
  </si>
  <si>
    <t>令和 元 年</t>
    <rPh sb="0" eb="1">
      <t>モト</t>
    </rPh>
    <rPh sb="4" eb="5">
      <t>ネン</t>
    </rPh>
    <phoneticPr fontId="5"/>
  </si>
  <si>
    <t>　30</t>
  </si>
  <si>
    <t>　29</t>
  </si>
  <si>
    <t>　28</t>
    <phoneticPr fontId="5"/>
  </si>
  <si>
    <t>平成 27 年</t>
    <rPh sb="0" eb="1">
      <t>タイラ</t>
    </rPh>
    <rPh sb="1" eb="2">
      <t>シゲル</t>
    </rPh>
    <phoneticPr fontId="6"/>
  </si>
  <si>
    <t>職員数</t>
  </si>
  <si>
    <t>本　務</t>
  </si>
  <si>
    <t>本務教員数</t>
  </si>
  <si>
    <t>学級数</t>
  </si>
  <si>
    <t>学校数</t>
  </si>
  <si>
    <t xml:space="preserve">          (単位:校,学級,人)</t>
  </si>
  <si>
    <r>
      <t>22-6　中学校の学校数、学級数、生徒数及び教職員数　</t>
    </r>
    <r>
      <rPr>
        <sz val="12"/>
        <rFont val="ＭＳ 明朝"/>
        <family val="1"/>
        <charset val="128"/>
      </rPr>
      <t>－市町－(平成27～令和元年)</t>
    </r>
    <rPh sb="5" eb="8">
      <t>チュウガッコウ</t>
    </rPh>
    <rPh sb="9" eb="11">
      <t>ガッコウ</t>
    </rPh>
    <rPh sb="11" eb="12">
      <t>スウ</t>
    </rPh>
    <rPh sb="13" eb="15">
      <t>ガッキュウ</t>
    </rPh>
    <rPh sb="15" eb="16">
      <t>スウ</t>
    </rPh>
    <rPh sb="17" eb="19">
      <t>セイト</t>
    </rPh>
    <rPh sb="19" eb="20">
      <t>スウ</t>
    </rPh>
    <rPh sb="20" eb="21">
      <t>オヨ</t>
    </rPh>
    <rPh sb="22" eb="25">
      <t>キョウショクイン</t>
    </rPh>
    <rPh sb="25" eb="26">
      <t>スウ</t>
    </rPh>
    <rPh sb="28" eb="29">
      <t>シ</t>
    </rPh>
    <rPh sb="29" eb="30">
      <t>マチ</t>
    </rPh>
    <rPh sb="32" eb="34">
      <t>ヘイセイ</t>
    </rPh>
    <rPh sb="37" eb="39">
      <t>レイワ</t>
    </rPh>
    <rPh sb="39" eb="41">
      <t>ガンネン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</si>
</sst>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;\-#\ ###;&quot;-&quot;"/>
  </numFmts>
  <fonts count="13" x14ac:knownFonts="1">
    <font>
      <sz val="11"/>
      <color theme="1"/>
      <name val="游ゴシック"/>
      <family val="2"/>
      <charset val="128"/>
      <scheme val="minor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7" fillId="0" borderId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4" fillId="0" borderId="0" xfId="1" applyNumberFormat="1" applyFont="1"/>
    <xf numFmtId="176" fontId="2" fillId="0" borderId="0" xfId="1" applyNumberFormat="1" applyFont="1"/>
    <xf numFmtId="0" fontId="6" fillId="0" borderId="0" xfId="1" applyFont="1"/>
    <xf numFmtId="177" fontId="2" fillId="0" borderId="1" xfId="2" applyNumberFormat="1" applyFont="1" applyBorder="1" applyAlignment="1"/>
    <xf numFmtId="177" fontId="2" fillId="0" borderId="2" xfId="2" applyNumberFormat="1" applyFont="1" applyBorder="1" applyAlignment="1"/>
    <xf numFmtId="0" fontId="2" fillId="0" borderId="3" xfId="1" applyFont="1" applyBorder="1" applyAlignment="1">
      <alignment horizontal="distributed"/>
    </xf>
    <xf numFmtId="177" fontId="2" fillId="0" borderId="0" xfId="2" applyNumberFormat="1" applyFont="1" applyAlignment="1"/>
    <xf numFmtId="0" fontId="2" fillId="0" borderId="4" xfId="1" applyFont="1" applyBorder="1" applyAlignment="1">
      <alignment horizontal="distributed"/>
    </xf>
    <xf numFmtId="177" fontId="2" fillId="0" borderId="0" xfId="1" applyNumberFormat="1" applyFont="1"/>
    <xf numFmtId="177" fontId="2" fillId="0" borderId="0" xfId="3" applyNumberFormat="1" applyFont="1" applyFill="1" applyBorder="1" applyAlignment="1">
      <alignment horizontal="right"/>
    </xf>
    <xf numFmtId="177" fontId="2" fillId="0" borderId="0" xfId="2" applyNumberFormat="1" applyFont="1" applyAlignment="1">
      <alignment horizontal="right"/>
    </xf>
    <xf numFmtId="177" fontId="2" fillId="0" borderId="5" xfId="2" applyNumberFormat="1" applyFont="1" applyBorder="1" applyAlignment="1"/>
    <xf numFmtId="177" fontId="2" fillId="0" borderId="0" xfId="1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0" fontId="6" fillId="0" borderId="4" xfId="1" applyFont="1" applyBorder="1" applyAlignment="1">
      <alignment horizontal="distributed"/>
    </xf>
    <xf numFmtId="176" fontId="6" fillId="0" borderId="0" xfId="1" applyNumberFormat="1" applyFont="1" applyAlignment="1">
      <alignment horizontal="right"/>
    </xf>
    <xf numFmtId="49" fontId="6" fillId="0" borderId="4" xfId="1" quotePrefix="1" applyNumberFormat="1" applyFont="1" applyBorder="1"/>
    <xf numFmtId="176" fontId="6" fillId="0" borderId="0" xfId="1" applyNumberFormat="1" applyFont="1"/>
    <xf numFmtId="49" fontId="6" fillId="0" borderId="4" xfId="1" applyNumberFormat="1" applyFont="1" applyBorder="1" applyAlignment="1">
      <alignment horizontal="center"/>
    </xf>
    <xf numFmtId="176" fontId="2" fillId="0" borderId="0" xfId="1" applyNumberFormat="1" applyFont="1" applyAlignment="1">
      <alignment horizontal="right"/>
    </xf>
    <xf numFmtId="49" fontId="2" fillId="0" borderId="4" xfId="1" applyNumberFormat="1" applyFont="1" applyBorder="1" applyAlignment="1">
      <alignment horizontal="center"/>
    </xf>
    <xf numFmtId="49" fontId="2" fillId="0" borderId="4" xfId="1" quotePrefix="1" applyNumberFormat="1" applyFont="1" applyBorder="1"/>
    <xf numFmtId="49" fontId="2" fillId="0" borderId="4" xfId="1" applyNumberFormat="1" applyFont="1" applyBorder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Continuous" vertical="center"/>
    </xf>
    <xf numFmtId="0" fontId="2" fillId="0" borderId="10" xfId="1" applyFont="1" applyBorder="1" applyAlignment="1">
      <alignment horizontal="centerContinuous" vertical="center"/>
    </xf>
    <xf numFmtId="0" fontId="2" fillId="0" borderId="12" xfId="1" applyFont="1" applyBorder="1" applyAlignment="1">
      <alignment horizontal="centerContinuous" vertical="center"/>
    </xf>
    <xf numFmtId="0" fontId="2" fillId="0" borderId="1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9" fillId="0" borderId="0" xfId="1" quotePrefix="1" applyFont="1" applyAlignment="1">
      <alignment horizontal="right"/>
    </xf>
    <xf numFmtId="0" fontId="2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176" fontId="2" fillId="0" borderId="1" xfId="4" applyNumberFormat="1" applyFont="1" applyBorder="1" applyAlignment="1">
      <alignment vertical="center" shrinkToFit="1"/>
    </xf>
    <xf numFmtId="176" fontId="2" fillId="0" borderId="1" xfId="3" applyNumberFormat="1" applyFont="1" applyFill="1" applyBorder="1" applyAlignment="1">
      <alignment horizontal="right"/>
    </xf>
    <xf numFmtId="176" fontId="2" fillId="0" borderId="1" xfId="2" applyNumberFormat="1" applyFont="1" applyBorder="1" applyAlignment="1"/>
    <xf numFmtId="176" fontId="2" fillId="0" borderId="2" xfId="2" applyNumberFormat="1" applyFont="1" applyBorder="1" applyAlignment="1"/>
    <xf numFmtId="176" fontId="2" fillId="0" borderId="0" xfId="4" applyNumberFormat="1" applyFont="1" applyAlignment="1">
      <alignment vertical="center" shrinkToFit="1"/>
    </xf>
    <xf numFmtId="176" fontId="2" fillId="0" borderId="0" xfId="3" applyNumberFormat="1" applyFont="1" applyFill="1" applyBorder="1" applyAlignment="1">
      <alignment horizontal="right"/>
    </xf>
    <xf numFmtId="176" fontId="2" fillId="0" borderId="0" xfId="2" applyNumberFormat="1" applyFont="1" applyAlignment="1"/>
    <xf numFmtId="176" fontId="2" fillId="0" borderId="5" xfId="2" applyNumberFormat="1" applyFont="1" applyBorder="1" applyAlignment="1"/>
    <xf numFmtId="177" fontId="2" fillId="0" borderId="0" xfId="4" applyNumberFormat="1" applyFont="1" applyAlignment="1">
      <alignment vertical="center" shrinkToFit="1"/>
    </xf>
    <xf numFmtId="49" fontId="6" fillId="0" borderId="4" xfId="1" quotePrefix="1" applyNumberFormat="1" applyFont="1" applyBorder="1" applyAlignment="1">
      <alignment horizontal="center"/>
    </xf>
    <xf numFmtId="49" fontId="2" fillId="0" borderId="4" xfId="1" quotePrefix="1" applyNumberFormat="1" applyFont="1" applyBorder="1" applyAlignment="1">
      <alignment horizontal="center"/>
    </xf>
  </cellXfs>
  <cellStyles count="5">
    <cellStyle name="桁区切り 2" xfId="3" xr:uid="{8AB67030-124B-40DC-AF4E-647907329BCE}"/>
    <cellStyle name="標準" xfId="0" builtinId="0"/>
    <cellStyle name="標準 2" xfId="4" xr:uid="{AF829CDA-0E02-4496-8A30-08A385A591C9}"/>
    <cellStyle name="標準_221～225" xfId="1" xr:uid="{8668D431-641A-4397-9951-B6583625385E}"/>
    <cellStyle name="標準_gattukoukihonn_2010_18(統計表)" xfId="2" xr:uid="{0E326F7B-9C74-4284-8904-C34A167FE4BB}"/>
  </cellStyles>
  <dxfs count="2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2\Personal-01\Private\0131246\R2\&#9733;&#9733;&#24180;&#37969;&#9733;&#9733;\&#20803;&#12487;&#12540;&#12479;\22_6935_sanitiz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22-22(5)"/>
      <sheetName val="22-22(2)"/>
      <sheetName val="22-22(3)"/>
      <sheetName val="22-22（4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E21FC-F809-49D4-9B78-061781D1D59A}">
  <sheetPr codeName="Sheet5">
    <tabColor theme="8"/>
  </sheetPr>
  <dimension ref="A1:J78"/>
  <sheetViews>
    <sheetView showGridLines="0" tabSelected="1" view="pageBreakPreview" topLeftCell="A13" zoomScaleNormal="100" zoomScaleSheetLayoutView="100" workbookViewId="0">
      <selection activeCell="O29" sqref="O29"/>
    </sheetView>
  </sheetViews>
  <sheetFormatPr defaultColWidth="8.125" defaultRowHeight="11.25" x14ac:dyDescent="0.15"/>
  <cols>
    <col min="1" max="1" width="10.875" style="1" customWidth="1"/>
    <col min="2" max="10" width="9.5" style="1" customWidth="1"/>
    <col min="11" max="16384" width="8.125" style="1"/>
  </cols>
  <sheetData>
    <row r="1" spans="1:10" ht="17.25" x14ac:dyDescent="0.2">
      <c r="A1" s="42" t="s">
        <v>67</v>
      </c>
      <c r="B1" s="41"/>
      <c r="C1" s="40"/>
      <c r="D1" s="40"/>
      <c r="E1" s="40"/>
      <c r="F1" s="40"/>
      <c r="G1" s="40"/>
      <c r="H1" s="40"/>
      <c r="I1" s="40"/>
      <c r="J1" s="40"/>
    </row>
    <row r="2" spans="1:10" ht="9" customHeight="1" x14ac:dyDescent="0.2">
      <c r="A2" s="42"/>
      <c r="B2" s="41"/>
      <c r="C2" s="40"/>
      <c r="D2" s="40"/>
      <c r="E2" s="40"/>
      <c r="F2" s="40"/>
      <c r="G2" s="40"/>
      <c r="H2" s="40"/>
      <c r="I2" s="40"/>
      <c r="J2" s="40"/>
    </row>
    <row r="3" spans="1:10" ht="12" thickBot="1" x14ac:dyDescent="0.2">
      <c r="A3" s="2" t="s">
        <v>50</v>
      </c>
      <c r="J3" s="38" t="s">
        <v>66</v>
      </c>
    </row>
    <row r="4" spans="1:10" s="26" customFormat="1" ht="12.95" customHeight="1" x14ac:dyDescent="0.4">
      <c r="A4" s="37" t="s">
        <v>48</v>
      </c>
      <c r="B4" s="36" t="s">
        <v>65</v>
      </c>
      <c r="C4" s="36" t="s">
        <v>64</v>
      </c>
      <c r="D4" s="34" t="s">
        <v>45</v>
      </c>
      <c r="E4" s="33"/>
      <c r="F4" s="33"/>
      <c r="G4" s="34" t="s">
        <v>63</v>
      </c>
      <c r="H4" s="33"/>
      <c r="I4" s="33"/>
      <c r="J4" s="32" t="s">
        <v>62</v>
      </c>
    </row>
    <row r="5" spans="1:10" s="26" customFormat="1" ht="12.95" customHeight="1" x14ac:dyDescent="0.4">
      <c r="A5" s="29" t="s">
        <v>42</v>
      </c>
      <c r="B5" s="31"/>
      <c r="C5" s="31"/>
      <c r="D5" s="30" t="s">
        <v>41</v>
      </c>
      <c r="E5" s="30" t="s">
        <v>40</v>
      </c>
      <c r="F5" s="30" t="s">
        <v>39</v>
      </c>
      <c r="G5" s="30" t="s">
        <v>41</v>
      </c>
      <c r="H5" s="30" t="s">
        <v>40</v>
      </c>
      <c r="I5" s="30" t="s">
        <v>39</v>
      </c>
      <c r="J5" s="29" t="s">
        <v>61</v>
      </c>
    </row>
    <row r="6" spans="1:10" s="26" customFormat="1" ht="5.0999999999999996" customHeight="1" x14ac:dyDescent="0.4">
      <c r="A6" s="28"/>
      <c r="B6" s="27"/>
      <c r="C6" s="27"/>
      <c r="D6" s="27"/>
      <c r="E6" s="27"/>
      <c r="F6" s="27"/>
      <c r="G6" s="27"/>
      <c r="H6" s="27"/>
      <c r="I6" s="27"/>
      <c r="J6" s="27"/>
    </row>
    <row r="7" spans="1:10" x14ac:dyDescent="0.15">
      <c r="A7" s="23" t="s">
        <v>60</v>
      </c>
      <c r="B7" s="4">
        <v>98</v>
      </c>
      <c r="C7" s="4">
        <v>981</v>
      </c>
      <c r="D7" s="4">
        <v>26255</v>
      </c>
      <c r="E7" s="4">
        <v>13594</v>
      </c>
      <c r="F7" s="4">
        <v>12661</v>
      </c>
      <c r="G7" s="4">
        <v>2281</v>
      </c>
      <c r="H7" s="4">
        <v>1215</v>
      </c>
      <c r="I7" s="4">
        <v>1066</v>
      </c>
      <c r="J7" s="4">
        <v>283</v>
      </c>
    </row>
    <row r="8" spans="1:10" x14ac:dyDescent="0.15">
      <c r="A8" s="53" t="s">
        <v>59</v>
      </c>
      <c r="B8" s="4">
        <v>97</v>
      </c>
      <c r="C8" s="4">
        <v>972</v>
      </c>
      <c r="D8" s="4">
        <v>25289</v>
      </c>
      <c r="E8" s="4">
        <v>12996</v>
      </c>
      <c r="F8" s="4">
        <v>12293</v>
      </c>
      <c r="G8" s="4">
        <v>2250</v>
      </c>
      <c r="H8" s="4">
        <v>1185</v>
      </c>
      <c r="I8" s="4">
        <v>1065</v>
      </c>
      <c r="J8" s="4">
        <v>286</v>
      </c>
    </row>
    <row r="9" spans="1:10" x14ac:dyDescent="0.15">
      <c r="A9" s="53" t="s">
        <v>58</v>
      </c>
      <c r="B9" s="4">
        <v>93</v>
      </c>
      <c r="C9" s="4">
        <v>926</v>
      </c>
      <c r="D9" s="4">
        <v>23850</v>
      </c>
      <c r="E9" s="4">
        <v>12232</v>
      </c>
      <c r="F9" s="4">
        <v>11618</v>
      </c>
      <c r="G9" s="4">
        <v>2143</v>
      </c>
      <c r="H9" s="4">
        <v>1127</v>
      </c>
      <c r="I9" s="4">
        <v>1016</v>
      </c>
      <c r="J9" s="4">
        <v>273</v>
      </c>
    </row>
    <row r="10" spans="1:10" x14ac:dyDescent="0.15">
      <c r="A10" s="53" t="s">
        <v>57</v>
      </c>
      <c r="B10" s="4">
        <v>92</v>
      </c>
      <c r="C10" s="4">
        <v>922</v>
      </c>
      <c r="D10" s="4">
        <v>23256</v>
      </c>
      <c r="E10" s="4">
        <v>11869</v>
      </c>
      <c r="F10" s="4">
        <v>11387</v>
      </c>
      <c r="G10" s="4">
        <v>2127</v>
      </c>
      <c r="H10" s="4">
        <v>1118</v>
      </c>
      <c r="I10" s="4">
        <v>1009</v>
      </c>
      <c r="J10" s="4">
        <v>277</v>
      </c>
    </row>
    <row r="11" spans="1:10" s="5" customFormat="1" x14ac:dyDescent="0.15">
      <c r="A11" s="52" t="s">
        <v>56</v>
      </c>
      <c r="B11" s="20">
        <v>92</v>
      </c>
      <c r="C11" s="20">
        <v>941</v>
      </c>
      <c r="D11" s="20">
        <v>23204</v>
      </c>
      <c r="E11" s="20">
        <v>11974</v>
      </c>
      <c r="F11" s="20">
        <v>11230</v>
      </c>
      <c r="G11" s="20">
        <v>2133</v>
      </c>
      <c r="H11" s="20">
        <v>1119</v>
      </c>
      <c r="I11" s="20">
        <v>1014</v>
      </c>
      <c r="J11" s="20">
        <v>290</v>
      </c>
    </row>
    <row r="12" spans="1:10" s="5" customFormat="1" ht="5.0999999999999996" customHeight="1" x14ac:dyDescent="0.15">
      <c r="A12" s="19"/>
      <c r="B12" s="18"/>
      <c r="C12" s="18"/>
      <c r="D12" s="18"/>
      <c r="E12" s="18"/>
      <c r="F12" s="18"/>
      <c r="G12" s="18"/>
      <c r="H12" s="18"/>
      <c r="I12" s="18"/>
      <c r="J12" s="18"/>
    </row>
    <row r="13" spans="1:10" s="5" customFormat="1" x14ac:dyDescent="0.15">
      <c r="A13" s="17" t="s">
        <v>31</v>
      </c>
      <c r="B13" s="18">
        <f>B16+B17+B18+B19+B20+B21+B22+B23+B24+B25</f>
        <v>76</v>
      </c>
      <c r="C13" s="18">
        <f>C16+C17+C18+C19+C20+C21+C22+C23+C24+C25</f>
        <v>790</v>
      </c>
      <c r="D13" s="18">
        <f>D16+D17+D18+D19+D20+D21+D22+D23+D24+D25</f>
        <v>19841</v>
      </c>
      <c r="E13" s="18">
        <f>E16+E17+E18+E19+E20+E21+E22+E23+E24+E25</f>
        <v>10207</v>
      </c>
      <c r="F13" s="18">
        <f>F16+F17+F18+F19+F20+F21+F22+F23+F24+F25</f>
        <v>9634</v>
      </c>
      <c r="G13" s="18">
        <f>G16+G17+G18+G19+G20+G21+G22+G23+G24+G25</f>
        <v>1788</v>
      </c>
      <c r="H13" s="18">
        <f>H16+H17+H18+H19+H20+H21+H22+H23+H24+H25</f>
        <v>939</v>
      </c>
      <c r="I13" s="18">
        <f>I16+I17+I18+I19+I20+I21+I22+I23+I24+I25</f>
        <v>849</v>
      </c>
      <c r="J13" s="18">
        <f>J16+J17+J18+J19+J20+J21+J22+J23+J24+J25</f>
        <v>216</v>
      </c>
    </row>
    <row r="14" spans="1:10" s="5" customFormat="1" x14ac:dyDescent="0.15">
      <c r="A14" s="17" t="s">
        <v>29</v>
      </c>
      <c r="B14" s="18">
        <f>B26+B27+B28+B29+B30+B31+B32+B33+B34+B35</f>
        <v>16</v>
      </c>
      <c r="C14" s="18">
        <f>C26+C27+C28+C29+C30+C31+C32+C33+C34+C35</f>
        <v>151</v>
      </c>
      <c r="D14" s="18">
        <f>D26+D27+D28+D29+D30+D31+D32+D33+D34+D35</f>
        <v>3363</v>
      </c>
      <c r="E14" s="18">
        <f>E26+E27+E28+E29+E30+E31+E32+E33+E34+E35</f>
        <v>1767</v>
      </c>
      <c r="F14" s="18">
        <f>F26+F27+F28+F29+F30+F31+F32+F33+F34+F35</f>
        <v>1596</v>
      </c>
      <c r="G14" s="18">
        <f>G26+G27+G28+G29+G30+G31+G32+G33+G34+G35</f>
        <v>345</v>
      </c>
      <c r="H14" s="18">
        <f>H26+H27+H28+H29+H30+H31+H32+H33+H34+H35</f>
        <v>180</v>
      </c>
      <c r="I14" s="18">
        <f>I26+I27+I28+I29+I30+I31+I32+I33+I34+I35</f>
        <v>165</v>
      </c>
      <c r="J14" s="18">
        <f>J26+J27+J28+J29+J30+J31+J32+J33+J34+J35</f>
        <v>74</v>
      </c>
    </row>
    <row r="15" spans="1:10" ht="5.0999999999999996" customHeight="1" x14ac:dyDescent="0.15">
      <c r="A15" s="10"/>
      <c r="B15" s="22"/>
      <c r="C15" s="22"/>
      <c r="D15" s="22"/>
      <c r="E15" s="22"/>
      <c r="F15" s="22"/>
      <c r="G15" s="22"/>
      <c r="H15" s="22"/>
      <c r="I15" s="22"/>
      <c r="J15" s="22"/>
    </row>
    <row r="16" spans="1:10" x14ac:dyDescent="0.15">
      <c r="A16" s="10" t="s">
        <v>27</v>
      </c>
      <c r="B16" s="50">
        <v>24</v>
      </c>
      <c r="C16" s="49">
        <v>267</v>
      </c>
      <c r="D16" s="48">
        <v>7036</v>
      </c>
      <c r="E16" s="48">
        <v>3568</v>
      </c>
      <c r="F16" s="48">
        <v>3468</v>
      </c>
      <c r="G16" s="48">
        <v>594</v>
      </c>
      <c r="H16" s="48">
        <v>309</v>
      </c>
      <c r="I16" s="48">
        <v>285</v>
      </c>
      <c r="J16" s="47">
        <v>57</v>
      </c>
    </row>
    <row r="17" spans="1:10" x14ac:dyDescent="0.15">
      <c r="A17" s="10" t="s">
        <v>26</v>
      </c>
      <c r="B17" s="14">
        <v>21</v>
      </c>
      <c r="C17" s="9">
        <v>164</v>
      </c>
      <c r="D17" s="12">
        <v>3887</v>
      </c>
      <c r="E17" s="12">
        <v>2072</v>
      </c>
      <c r="F17" s="12">
        <v>1815</v>
      </c>
      <c r="G17" s="12">
        <v>401</v>
      </c>
      <c r="H17" s="12">
        <v>224</v>
      </c>
      <c r="I17" s="12">
        <v>177</v>
      </c>
      <c r="J17" s="51">
        <v>69</v>
      </c>
    </row>
    <row r="18" spans="1:10" x14ac:dyDescent="0.15">
      <c r="A18" s="10" t="s">
        <v>25</v>
      </c>
      <c r="B18" s="14">
        <v>5</v>
      </c>
      <c r="C18" s="9">
        <v>90</v>
      </c>
      <c r="D18" s="12">
        <v>2444</v>
      </c>
      <c r="E18" s="12">
        <v>1222</v>
      </c>
      <c r="F18" s="12">
        <v>1222</v>
      </c>
      <c r="G18" s="12">
        <v>180</v>
      </c>
      <c r="H18" s="12">
        <v>87</v>
      </c>
      <c r="I18" s="12">
        <v>93</v>
      </c>
      <c r="J18" s="51">
        <v>19</v>
      </c>
    </row>
    <row r="19" spans="1:10" x14ac:dyDescent="0.15">
      <c r="A19" s="10" t="s">
        <v>24</v>
      </c>
      <c r="B19" s="14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</row>
    <row r="20" spans="1:10" x14ac:dyDescent="0.15">
      <c r="A20" s="10" t="s">
        <v>22</v>
      </c>
      <c r="B20" s="14">
        <v>7</v>
      </c>
      <c r="C20" s="9">
        <v>62</v>
      </c>
      <c r="D20" s="12">
        <v>1370</v>
      </c>
      <c r="E20" s="12">
        <v>692</v>
      </c>
      <c r="F20" s="12">
        <v>678</v>
      </c>
      <c r="G20" s="12">
        <v>141</v>
      </c>
      <c r="H20" s="12">
        <v>84</v>
      </c>
      <c r="I20" s="12">
        <v>57</v>
      </c>
      <c r="J20" s="51">
        <v>16</v>
      </c>
    </row>
    <row r="21" spans="1:10" x14ac:dyDescent="0.15">
      <c r="A21" s="10" t="s">
        <v>20</v>
      </c>
      <c r="B21" s="14">
        <v>6</v>
      </c>
      <c r="C21" s="9">
        <v>60</v>
      </c>
      <c r="D21" s="12">
        <v>1587</v>
      </c>
      <c r="E21" s="12">
        <v>834</v>
      </c>
      <c r="F21" s="12">
        <v>753</v>
      </c>
      <c r="G21" s="12">
        <v>141</v>
      </c>
      <c r="H21" s="12">
        <v>71</v>
      </c>
      <c r="I21" s="12">
        <v>70</v>
      </c>
      <c r="J21" s="51">
        <v>19</v>
      </c>
    </row>
    <row r="22" spans="1:10" x14ac:dyDescent="0.15">
      <c r="A22" s="10" t="s">
        <v>19</v>
      </c>
      <c r="B22" s="14">
        <v>2</v>
      </c>
      <c r="C22" s="9">
        <v>29</v>
      </c>
      <c r="D22" s="12">
        <v>766</v>
      </c>
      <c r="E22" s="12">
        <v>411</v>
      </c>
      <c r="F22" s="12">
        <v>355</v>
      </c>
      <c r="G22" s="12">
        <v>70</v>
      </c>
      <c r="H22" s="12">
        <v>33</v>
      </c>
      <c r="I22" s="12">
        <v>37</v>
      </c>
      <c r="J22" s="51">
        <v>5</v>
      </c>
    </row>
    <row r="23" spans="1:10" x14ac:dyDescent="0.15">
      <c r="A23" s="10" t="s">
        <v>18</v>
      </c>
      <c r="B23" s="14">
        <v>4</v>
      </c>
      <c r="C23" s="9">
        <v>56</v>
      </c>
      <c r="D23" s="12">
        <v>1249</v>
      </c>
      <c r="E23" s="12">
        <v>602</v>
      </c>
      <c r="F23" s="12">
        <v>647</v>
      </c>
      <c r="G23" s="12">
        <v>116</v>
      </c>
      <c r="H23" s="12">
        <v>60</v>
      </c>
      <c r="I23" s="12">
        <v>56</v>
      </c>
      <c r="J23" s="51">
        <v>7</v>
      </c>
    </row>
    <row r="24" spans="1:10" s="5" customFormat="1" x14ac:dyDescent="0.15">
      <c r="A24" s="10" t="s">
        <v>17</v>
      </c>
      <c r="B24" s="14">
        <v>4</v>
      </c>
      <c r="C24" s="9">
        <v>28</v>
      </c>
      <c r="D24" s="12">
        <v>625</v>
      </c>
      <c r="E24" s="12">
        <v>330</v>
      </c>
      <c r="F24" s="12">
        <v>295</v>
      </c>
      <c r="G24" s="12">
        <v>71</v>
      </c>
      <c r="H24" s="12">
        <v>32</v>
      </c>
      <c r="I24" s="12">
        <v>39</v>
      </c>
      <c r="J24" s="51">
        <v>7</v>
      </c>
    </row>
    <row r="25" spans="1:10" x14ac:dyDescent="0.15">
      <c r="A25" s="10" t="s">
        <v>16</v>
      </c>
      <c r="B25" s="14">
        <v>3</v>
      </c>
      <c r="C25" s="9">
        <v>34</v>
      </c>
      <c r="D25" s="12">
        <v>877</v>
      </c>
      <c r="E25" s="12">
        <v>476</v>
      </c>
      <c r="F25" s="12">
        <v>401</v>
      </c>
      <c r="G25" s="12">
        <v>74</v>
      </c>
      <c r="H25" s="12">
        <v>39</v>
      </c>
      <c r="I25" s="12">
        <v>35</v>
      </c>
      <c r="J25" s="51">
        <v>17</v>
      </c>
    </row>
    <row r="26" spans="1:10" x14ac:dyDescent="0.15">
      <c r="A26" s="10" t="s">
        <v>15</v>
      </c>
      <c r="B26" s="14">
        <v>2</v>
      </c>
      <c r="C26" s="9">
        <v>19</v>
      </c>
      <c r="D26" s="12">
        <v>439</v>
      </c>
      <c r="E26" s="12">
        <v>231</v>
      </c>
      <c r="F26" s="12">
        <v>208</v>
      </c>
      <c r="G26" s="12">
        <v>41</v>
      </c>
      <c r="H26" s="12">
        <v>22</v>
      </c>
      <c r="I26" s="12">
        <v>19</v>
      </c>
      <c r="J26" s="51">
        <v>11</v>
      </c>
    </row>
    <row r="27" spans="1:10" x14ac:dyDescent="0.15">
      <c r="A27" s="10" t="s">
        <v>14</v>
      </c>
      <c r="B27" s="14">
        <v>2</v>
      </c>
      <c r="C27" s="9">
        <v>22</v>
      </c>
      <c r="D27" s="12">
        <v>512</v>
      </c>
      <c r="E27" s="12">
        <v>269</v>
      </c>
      <c r="F27" s="12">
        <v>243</v>
      </c>
      <c r="G27" s="12">
        <v>48</v>
      </c>
      <c r="H27" s="12">
        <v>30</v>
      </c>
      <c r="I27" s="12">
        <v>18</v>
      </c>
      <c r="J27" s="51">
        <v>5</v>
      </c>
    </row>
    <row r="28" spans="1:10" s="5" customFormat="1" x14ac:dyDescent="0.15">
      <c r="A28" s="10" t="s">
        <v>13</v>
      </c>
      <c r="B28" s="14">
        <v>1</v>
      </c>
      <c r="C28" s="9">
        <v>13</v>
      </c>
      <c r="D28" s="12">
        <v>271</v>
      </c>
      <c r="E28" s="12">
        <v>129</v>
      </c>
      <c r="F28" s="12">
        <v>142</v>
      </c>
      <c r="G28" s="12">
        <v>26</v>
      </c>
      <c r="H28" s="12">
        <v>12</v>
      </c>
      <c r="I28" s="12">
        <v>14</v>
      </c>
      <c r="J28" s="51">
        <v>1</v>
      </c>
    </row>
    <row r="29" spans="1:10" x14ac:dyDescent="0.15">
      <c r="A29" s="10" t="s">
        <v>12</v>
      </c>
      <c r="B29" s="14">
        <v>3</v>
      </c>
      <c r="C29" s="9">
        <v>28</v>
      </c>
      <c r="D29" s="12">
        <v>588</v>
      </c>
      <c r="E29" s="12">
        <v>317</v>
      </c>
      <c r="F29" s="12">
        <v>271</v>
      </c>
      <c r="G29" s="12">
        <v>66</v>
      </c>
      <c r="H29" s="12">
        <v>36</v>
      </c>
      <c r="I29" s="12">
        <v>30</v>
      </c>
      <c r="J29" s="51">
        <v>7</v>
      </c>
    </row>
    <row r="30" spans="1:10" x14ac:dyDescent="0.15">
      <c r="A30" s="10" t="s">
        <v>11</v>
      </c>
      <c r="B30" s="14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</row>
    <row r="31" spans="1:10" x14ac:dyDescent="0.15">
      <c r="A31" s="10" t="s">
        <v>9</v>
      </c>
      <c r="B31" s="14">
        <v>2</v>
      </c>
      <c r="C31" s="9">
        <v>20</v>
      </c>
      <c r="D31" s="12">
        <v>509</v>
      </c>
      <c r="E31" s="12">
        <v>277</v>
      </c>
      <c r="F31" s="12">
        <v>232</v>
      </c>
      <c r="G31" s="12">
        <v>47</v>
      </c>
      <c r="H31" s="12">
        <v>21</v>
      </c>
      <c r="I31" s="12">
        <v>26</v>
      </c>
      <c r="J31" s="51">
        <v>19</v>
      </c>
    </row>
    <row r="32" spans="1:10" x14ac:dyDescent="0.15">
      <c r="A32" s="10" t="s">
        <v>8</v>
      </c>
      <c r="B32" s="14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</row>
    <row r="33" spans="1:10" x14ac:dyDescent="0.15">
      <c r="A33" s="10" t="s">
        <v>6</v>
      </c>
      <c r="B33" s="14">
        <v>1</v>
      </c>
      <c r="C33" s="9">
        <v>10</v>
      </c>
      <c r="D33" s="12">
        <v>237</v>
      </c>
      <c r="E33" s="12">
        <v>133</v>
      </c>
      <c r="F33" s="12">
        <v>104</v>
      </c>
      <c r="G33" s="12">
        <v>23</v>
      </c>
      <c r="H33" s="12">
        <v>13</v>
      </c>
      <c r="I33" s="12">
        <v>10</v>
      </c>
      <c r="J33" s="51">
        <v>8</v>
      </c>
    </row>
    <row r="34" spans="1:10" x14ac:dyDescent="0.15">
      <c r="A34" s="10" t="s">
        <v>5</v>
      </c>
      <c r="B34" s="50">
        <v>3</v>
      </c>
      <c r="C34" s="49">
        <v>26</v>
      </c>
      <c r="D34" s="48">
        <v>563</v>
      </c>
      <c r="E34" s="48">
        <v>297</v>
      </c>
      <c r="F34" s="48">
        <v>266</v>
      </c>
      <c r="G34" s="48">
        <v>65</v>
      </c>
      <c r="H34" s="48">
        <v>30</v>
      </c>
      <c r="I34" s="48">
        <v>35</v>
      </c>
      <c r="J34" s="47">
        <v>12</v>
      </c>
    </row>
    <row r="35" spans="1:10" s="5" customFormat="1" ht="12" thickBot="1" x14ac:dyDescent="0.2">
      <c r="A35" s="8" t="s">
        <v>4</v>
      </c>
      <c r="B35" s="46">
        <v>2</v>
      </c>
      <c r="C35" s="45">
        <v>13</v>
      </c>
      <c r="D35" s="44">
        <v>244</v>
      </c>
      <c r="E35" s="44">
        <v>114</v>
      </c>
      <c r="F35" s="44">
        <v>130</v>
      </c>
      <c r="G35" s="44">
        <v>29</v>
      </c>
      <c r="H35" s="44">
        <v>16</v>
      </c>
      <c r="I35" s="44">
        <v>13</v>
      </c>
      <c r="J35" s="43">
        <v>11</v>
      </c>
    </row>
    <row r="36" spans="1:10" ht="12.95" customHeight="1" x14ac:dyDescent="0.15">
      <c r="A36" s="4" t="s">
        <v>55</v>
      </c>
    </row>
    <row r="37" spans="1:10" ht="11.1" customHeight="1" x14ac:dyDescent="0.15">
      <c r="A37" s="3" t="s">
        <v>54</v>
      </c>
    </row>
    <row r="38" spans="1:10" ht="11.1" customHeight="1" x14ac:dyDescent="0.15">
      <c r="A38" s="3" t="s">
        <v>53</v>
      </c>
      <c r="B38" s="4"/>
    </row>
    <row r="39" spans="1:10" ht="15" customHeight="1" x14ac:dyDescent="0.15">
      <c r="G39" s="4"/>
    </row>
    <row r="40" spans="1:10" ht="17.25" x14ac:dyDescent="0.2">
      <c r="A40" s="42" t="s">
        <v>52</v>
      </c>
      <c r="B40" s="41"/>
      <c r="C40" s="40"/>
      <c r="D40" s="40"/>
      <c r="E40" s="40"/>
      <c r="F40" s="40"/>
      <c r="G40" s="40"/>
      <c r="H40" s="40"/>
      <c r="I40" s="40"/>
      <c r="J40" s="40"/>
    </row>
    <row r="41" spans="1:10" ht="17.25" x14ac:dyDescent="0.2">
      <c r="A41" s="42"/>
      <c r="B41" s="41"/>
      <c r="C41" s="40"/>
      <c r="D41" s="40"/>
      <c r="E41" s="40"/>
      <c r="F41" s="40"/>
      <c r="G41" s="40"/>
      <c r="H41" s="40"/>
      <c r="I41" s="40"/>
      <c r="J41" s="39" t="s">
        <v>51</v>
      </c>
    </row>
    <row r="42" spans="1:10" ht="12" thickBot="1" x14ac:dyDescent="0.2">
      <c r="A42" s="2" t="s">
        <v>50</v>
      </c>
      <c r="F42" s="38"/>
      <c r="J42" s="38" t="s">
        <v>49</v>
      </c>
    </row>
    <row r="43" spans="1:10" s="26" customFormat="1" ht="12.95" customHeight="1" x14ac:dyDescent="0.4">
      <c r="A43" s="37" t="s">
        <v>48</v>
      </c>
      <c r="B43" s="36" t="s">
        <v>47</v>
      </c>
      <c r="C43" s="36" t="s">
        <v>46</v>
      </c>
      <c r="D43" s="34" t="s">
        <v>45</v>
      </c>
      <c r="E43" s="33"/>
      <c r="F43" s="35"/>
      <c r="G43" s="34" t="s">
        <v>44</v>
      </c>
      <c r="H43" s="33"/>
      <c r="I43" s="33"/>
      <c r="J43" s="32" t="s">
        <v>43</v>
      </c>
    </row>
    <row r="44" spans="1:10" s="26" customFormat="1" ht="12.95" customHeight="1" x14ac:dyDescent="0.4">
      <c r="A44" s="29" t="s">
        <v>42</v>
      </c>
      <c r="B44" s="31"/>
      <c r="C44" s="31"/>
      <c r="D44" s="30" t="s">
        <v>41</v>
      </c>
      <c r="E44" s="30" t="s">
        <v>40</v>
      </c>
      <c r="F44" s="30" t="s">
        <v>39</v>
      </c>
      <c r="G44" s="30" t="s">
        <v>41</v>
      </c>
      <c r="H44" s="30" t="s">
        <v>40</v>
      </c>
      <c r="I44" s="30" t="s">
        <v>39</v>
      </c>
      <c r="J44" s="29" t="s">
        <v>38</v>
      </c>
    </row>
    <row r="45" spans="1:10" s="26" customFormat="1" ht="5.0999999999999996" customHeight="1" x14ac:dyDescent="0.15">
      <c r="A45" s="28"/>
      <c r="B45" s="27"/>
      <c r="C45" s="27"/>
      <c r="D45" s="27"/>
      <c r="E45" s="27"/>
      <c r="F45" s="27"/>
      <c r="G45" s="1"/>
      <c r="H45" s="1"/>
      <c r="I45" s="1"/>
      <c r="J45" s="1"/>
    </row>
    <row r="46" spans="1:10" hidden="1" x14ac:dyDescent="0.15">
      <c r="A46" s="25" t="s">
        <v>37</v>
      </c>
      <c r="B46" s="4"/>
      <c r="C46" s="4"/>
      <c r="D46" s="4"/>
      <c r="E46" s="4"/>
      <c r="F46" s="4"/>
    </row>
    <row r="47" spans="1:10" hidden="1" x14ac:dyDescent="0.15">
      <c r="A47" s="24" t="s">
        <v>36</v>
      </c>
      <c r="B47" s="4"/>
      <c r="C47" s="4"/>
      <c r="D47" s="4"/>
      <c r="E47" s="4"/>
      <c r="F47" s="4"/>
    </row>
    <row r="48" spans="1:10" x14ac:dyDescent="0.15">
      <c r="A48" s="23" t="s">
        <v>35</v>
      </c>
      <c r="B48" s="4">
        <v>6</v>
      </c>
      <c r="C48" s="22" t="s">
        <v>34</v>
      </c>
      <c r="D48" s="4">
        <v>858</v>
      </c>
      <c r="E48" s="4">
        <v>439</v>
      </c>
      <c r="F48" s="4">
        <v>419</v>
      </c>
      <c r="G48" s="1">
        <v>248</v>
      </c>
      <c r="H48" s="1">
        <v>116</v>
      </c>
      <c r="I48" s="1">
        <v>132</v>
      </c>
      <c r="J48" s="1">
        <v>38</v>
      </c>
    </row>
    <row r="49" spans="1:10" s="5" customFormat="1" x14ac:dyDescent="0.15">
      <c r="A49" s="21" t="s">
        <v>33</v>
      </c>
      <c r="B49" s="20">
        <v>6</v>
      </c>
      <c r="C49" s="18" t="s">
        <v>32</v>
      </c>
      <c r="D49" s="20">
        <v>789</v>
      </c>
      <c r="E49" s="20">
        <v>395</v>
      </c>
      <c r="F49" s="20">
        <v>394</v>
      </c>
      <c r="G49" s="5">
        <v>245</v>
      </c>
      <c r="H49" s="5">
        <v>108</v>
      </c>
      <c r="I49" s="5">
        <v>137</v>
      </c>
      <c r="J49" s="5">
        <v>37</v>
      </c>
    </row>
    <row r="50" spans="1:10" s="5" customFormat="1" ht="5.0999999999999996" customHeight="1" x14ac:dyDescent="0.15">
      <c r="A50" s="19"/>
      <c r="B50" s="18"/>
      <c r="C50" s="18"/>
      <c r="D50" s="18"/>
      <c r="E50" s="18"/>
      <c r="F50" s="18"/>
      <c r="G50" s="1"/>
      <c r="H50" s="1"/>
      <c r="I50" s="1"/>
      <c r="J50" s="1"/>
    </row>
    <row r="51" spans="1:10" s="5" customFormat="1" x14ac:dyDescent="0.15">
      <c r="A51" s="17" t="s">
        <v>31</v>
      </c>
      <c r="B51" s="16">
        <v>4</v>
      </c>
      <c r="C51" s="16" t="s">
        <v>30</v>
      </c>
      <c r="D51" s="16">
        <f>D57+D58</f>
        <v>499</v>
      </c>
      <c r="E51" s="16">
        <f>E57+E58</f>
        <v>242</v>
      </c>
      <c r="F51" s="16">
        <f>F57+F58</f>
        <v>257</v>
      </c>
      <c r="G51" s="16">
        <f>G57+G58</f>
        <v>159</v>
      </c>
      <c r="H51" s="16">
        <f>H57+H58</f>
        <v>72</v>
      </c>
      <c r="I51" s="16">
        <f>I57+I58</f>
        <v>87</v>
      </c>
      <c r="J51" s="16">
        <f>J57+J58</f>
        <v>11</v>
      </c>
    </row>
    <row r="52" spans="1:10" s="5" customFormat="1" x14ac:dyDescent="0.15">
      <c r="A52" s="17" t="s">
        <v>29</v>
      </c>
      <c r="B52" s="16">
        <v>2</v>
      </c>
      <c r="C52" s="16" t="s">
        <v>28</v>
      </c>
      <c r="D52" s="16">
        <f>D68+D70</f>
        <v>290</v>
      </c>
      <c r="E52" s="16">
        <f>E68+E70</f>
        <v>153</v>
      </c>
      <c r="F52" s="16">
        <f>F68+F70</f>
        <v>137</v>
      </c>
      <c r="G52" s="16">
        <f>G68+G70</f>
        <v>86</v>
      </c>
      <c r="H52" s="16">
        <f>H68+H70</f>
        <v>36</v>
      </c>
      <c r="I52" s="16">
        <f>I68+I70</f>
        <v>50</v>
      </c>
      <c r="J52" s="16">
        <f>J68+J70</f>
        <v>26</v>
      </c>
    </row>
    <row r="53" spans="1:10" ht="5.0999999999999996" customHeight="1" x14ac:dyDescent="0.15">
      <c r="A53" s="10"/>
      <c r="B53" s="15"/>
      <c r="C53" s="15"/>
      <c r="D53" s="15"/>
      <c r="E53" s="15"/>
      <c r="F53" s="15"/>
      <c r="G53" s="11"/>
      <c r="H53" s="11"/>
      <c r="I53" s="11"/>
      <c r="J53" s="11"/>
    </row>
    <row r="54" spans="1:10" x14ac:dyDescent="0.15">
      <c r="A54" s="10" t="s">
        <v>27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</row>
    <row r="55" spans="1:10" x14ac:dyDescent="0.15">
      <c r="A55" s="10" t="s">
        <v>26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</row>
    <row r="56" spans="1:10" x14ac:dyDescent="0.15">
      <c r="A56" s="10" t="s">
        <v>25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</row>
    <row r="57" spans="1:10" x14ac:dyDescent="0.15">
      <c r="A57" s="10" t="s">
        <v>24</v>
      </c>
      <c r="B57" s="14">
        <v>3</v>
      </c>
      <c r="C57" s="13" t="s">
        <v>23</v>
      </c>
      <c r="D57" s="12">
        <v>436</v>
      </c>
      <c r="E57" s="12">
        <v>212</v>
      </c>
      <c r="F57" s="12">
        <v>224</v>
      </c>
      <c r="G57" s="11">
        <v>133</v>
      </c>
      <c r="H57" s="11">
        <v>60</v>
      </c>
      <c r="I57" s="11">
        <v>73</v>
      </c>
      <c r="J57" s="11">
        <v>8</v>
      </c>
    </row>
    <row r="58" spans="1:10" x14ac:dyDescent="0.15">
      <c r="A58" s="10" t="s">
        <v>22</v>
      </c>
      <c r="B58" s="14">
        <v>1</v>
      </c>
      <c r="C58" s="13" t="s">
        <v>21</v>
      </c>
      <c r="D58" s="12">
        <v>63</v>
      </c>
      <c r="E58" s="12">
        <v>30</v>
      </c>
      <c r="F58" s="12">
        <v>33</v>
      </c>
      <c r="G58" s="11">
        <v>26</v>
      </c>
      <c r="H58" s="11">
        <v>12</v>
      </c>
      <c r="I58" s="11">
        <v>14</v>
      </c>
      <c r="J58" s="11">
        <v>3</v>
      </c>
    </row>
    <row r="59" spans="1:10" x14ac:dyDescent="0.15">
      <c r="A59" s="10" t="s">
        <v>20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</row>
    <row r="60" spans="1:10" x14ac:dyDescent="0.15">
      <c r="A60" s="10" t="s">
        <v>19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</row>
    <row r="61" spans="1:10" x14ac:dyDescent="0.15">
      <c r="A61" s="10" t="s">
        <v>18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</row>
    <row r="62" spans="1:10" s="5" customFormat="1" x14ac:dyDescent="0.15">
      <c r="A62" s="10" t="s">
        <v>17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</row>
    <row r="63" spans="1:10" x14ac:dyDescent="0.15">
      <c r="A63" s="10" t="s">
        <v>16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</row>
    <row r="64" spans="1:10" x14ac:dyDescent="0.15">
      <c r="A64" s="10" t="s">
        <v>15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</row>
    <row r="65" spans="1:10" x14ac:dyDescent="0.15">
      <c r="A65" s="10" t="s">
        <v>14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</row>
    <row r="66" spans="1:10" s="5" customFormat="1" x14ac:dyDescent="0.15">
      <c r="A66" s="10" t="s">
        <v>13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</row>
    <row r="67" spans="1:10" x14ac:dyDescent="0.15">
      <c r="A67" s="10" t="s">
        <v>12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</row>
    <row r="68" spans="1:10" x14ac:dyDescent="0.15">
      <c r="A68" s="10" t="s">
        <v>11</v>
      </c>
      <c r="B68" s="14">
        <v>1</v>
      </c>
      <c r="C68" s="13" t="s">
        <v>10</v>
      </c>
      <c r="D68" s="12">
        <v>152</v>
      </c>
      <c r="E68" s="12">
        <v>80</v>
      </c>
      <c r="F68" s="12">
        <v>72</v>
      </c>
      <c r="G68" s="11">
        <v>44</v>
      </c>
      <c r="H68" s="11">
        <v>21</v>
      </c>
      <c r="I68" s="11">
        <v>23</v>
      </c>
      <c r="J68" s="11">
        <v>17</v>
      </c>
    </row>
    <row r="69" spans="1:10" x14ac:dyDescent="0.15">
      <c r="A69" s="10" t="s">
        <v>9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</row>
    <row r="70" spans="1:10" x14ac:dyDescent="0.15">
      <c r="A70" s="10" t="s">
        <v>8</v>
      </c>
      <c r="B70" s="14">
        <v>1</v>
      </c>
      <c r="C70" s="13" t="s">
        <v>7</v>
      </c>
      <c r="D70" s="12">
        <v>138</v>
      </c>
      <c r="E70" s="12">
        <v>73</v>
      </c>
      <c r="F70" s="12">
        <v>65</v>
      </c>
      <c r="G70" s="11">
        <v>42</v>
      </c>
      <c r="H70" s="11">
        <v>15</v>
      </c>
      <c r="I70" s="11">
        <v>27</v>
      </c>
      <c r="J70" s="11">
        <v>9</v>
      </c>
    </row>
    <row r="71" spans="1:10" x14ac:dyDescent="0.15">
      <c r="A71" s="10" t="s">
        <v>6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</row>
    <row r="72" spans="1:10" x14ac:dyDescent="0.15">
      <c r="A72" s="10" t="s">
        <v>5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</row>
    <row r="73" spans="1:10" s="5" customFormat="1" ht="12" thickBot="1" x14ac:dyDescent="0.2">
      <c r="A73" s="8" t="s">
        <v>4</v>
      </c>
      <c r="B73" s="7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</row>
    <row r="74" spans="1:10" ht="12.95" customHeight="1" x14ac:dyDescent="0.15">
      <c r="A74" s="4" t="s">
        <v>3</v>
      </c>
    </row>
    <row r="75" spans="1:10" ht="11.1" customHeight="1" x14ac:dyDescent="0.15">
      <c r="A75" s="3" t="s">
        <v>2</v>
      </c>
    </row>
    <row r="76" spans="1:10" ht="11.1" customHeight="1" x14ac:dyDescent="0.15">
      <c r="A76" s="2" t="s">
        <v>1</v>
      </c>
    </row>
    <row r="77" spans="1:10" ht="11.1" customHeight="1" x14ac:dyDescent="0.15">
      <c r="A77" s="2" t="s">
        <v>0</v>
      </c>
    </row>
    <row r="78" spans="1:10" x14ac:dyDescent="0.15">
      <c r="A78" s="2"/>
    </row>
  </sheetData>
  <mergeCells count="4">
    <mergeCell ref="B4:B5"/>
    <mergeCell ref="C4:C5"/>
    <mergeCell ref="B43:B44"/>
    <mergeCell ref="C43:C44"/>
  </mergeCells>
  <phoneticPr fontId="3"/>
  <conditionalFormatting sqref="B16:B35 C19 C30 C32 E32:F32 E30:F30 E19:F19 H19:J19 H30:J30 H32:J32">
    <cfRule type="expression" dxfId="27" priority="28" stopIfTrue="1">
      <formula>FIND("=",shiki(B16))&gt;0</formula>
    </cfRule>
  </conditionalFormatting>
  <conditionalFormatting sqref="C16:C18 C20:C29 C31 C33:C35">
    <cfRule type="expression" dxfId="26" priority="27" stopIfTrue="1">
      <formula>FIND("=",shiki(C16))&gt;0</formula>
    </cfRule>
  </conditionalFormatting>
  <conditionalFormatting sqref="D16:F18 D20:F29 D31:F31 D33:F35">
    <cfRule type="expression" dxfId="25" priority="26" stopIfTrue="1">
      <formula>FIND("=",shiki(D16))&gt;0</formula>
    </cfRule>
  </conditionalFormatting>
  <conditionalFormatting sqref="G16:I18 G33:I35 G31:I31 G20:I29">
    <cfRule type="expression" dxfId="24" priority="25" stopIfTrue="1">
      <formula>FIND("=",shiki(G16))&gt;0</formula>
    </cfRule>
  </conditionalFormatting>
  <conditionalFormatting sqref="G32">
    <cfRule type="expression" dxfId="23" priority="24" stopIfTrue="1">
      <formula>FIND("=",shiki(G32))&gt;0</formula>
    </cfRule>
  </conditionalFormatting>
  <conditionalFormatting sqref="G30">
    <cfRule type="expression" dxfId="22" priority="23" stopIfTrue="1">
      <formula>FIND("=",shiki(G30))&gt;0</formula>
    </cfRule>
  </conditionalFormatting>
  <conditionalFormatting sqref="G19">
    <cfRule type="expression" dxfId="21" priority="22" stopIfTrue="1">
      <formula>FIND("=",shiki(G19))&gt;0</formula>
    </cfRule>
  </conditionalFormatting>
  <conditionalFormatting sqref="D19">
    <cfRule type="expression" dxfId="20" priority="21" stopIfTrue="1">
      <formula>FIND("=",shiki(D19))&gt;0</formula>
    </cfRule>
  </conditionalFormatting>
  <conditionalFormatting sqref="D30">
    <cfRule type="expression" dxfId="19" priority="20" stopIfTrue="1">
      <formula>FIND("=",shiki(D30))&gt;0</formula>
    </cfRule>
  </conditionalFormatting>
  <conditionalFormatting sqref="D32">
    <cfRule type="expression" dxfId="18" priority="19" stopIfTrue="1">
      <formula>FIND("=",shiki(D32))&gt;0</formula>
    </cfRule>
  </conditionalFormatting>
  <conditionalFormatting sqref="D58:F58">
    <cfRule type="expression" dxfId="17" priority="16" stopIfTrue="1">
      <formula>FIND("=",shiki(D58))&gt;0</formula>
    </cfRule>
  </conditionalFormatting>
  <conditionalFormatting sqref="B71:B73">
    <cfRule type="expression" dxfId="16" priority="11" stopIfTrue="1">
      <formula>FIND("=",shiki(B71))&gt;0</formula>
    </cfRule>
  </conditionalFormatting>
  <conditionalFormatting sqref="B57:B58 B68 B70">
    <cfRule type="expression" dxfId="15" priority="18" stopIfTrue="1">
      <formula>FIND("=",shiki(B57))&gt;0</formula>
    </cfRule>
  </conditionalFormatting>
  <conditionalFormatting sqref="C58">
    <cfRule type="expression" dxfId="14" priority="17" stopIfTrue="1">
      <formula>FIND("=",shiki(C58))&gt;0</formula>
    </cfRule>
  </conditionalFormatting>
  <conditionalFormatting sqref="B54">
    <cfRule type="expression" dxfId="13" priority="15" stopIfTrue="1">
      <formula>FIND("=",shiki(B54))&gt;0</formula>
    </cfRule>
  </conditionalFormatting>
  <conditionalFormatting sqref="B55:B56">
    <cfRule type="expression" dxfId="12" priority="14" stopIfTrue="1">
      <formula>FIND("=",shiki(B55))&gt;0</formula>
    </cfRule>
  </conditionalFormatting>
  <conditionalFormatting sqref="B59:B67">
    <cfRule type="expression" dxfId="11" priority="13" stopIfTrue="1">
      <formula>FIND("=",shiki(B59))&gt;0</formula>
    </cfRule>
  </conditionalFormatting>
  <conditionalFormatting sqref="B69">
    <cfRule type="expression" dxfId="10" priority="12" stopIfTrue="1">
      <formula>FIND("=",shiki(B69))&gt;0</formula>
    </cfRule>
  </conditionalFormatting>
  <conditionalFormatting sqref="C70">
    <cfRule type="expression" dxfId="9" priority="6" stopIfTrue="1">
      <formula>FIND("=",shiki(C70))&gt;0</formula>
    </cfRule>
  </conditionalFormatting>
  <conditionalFormatting sqref="D70:F70">
    <cfRule type="expression" dxfId="8" priority="1" stopIfTrue="1">
      <formula>FIND("=",shiki(D70))&gt;0</formula>
    </cfRule>
  </conditionalFormatting>
  <conditionalFormatting sqref="C54:J56">
    <cfRule type="expression" dxfId="7" priority="10" stopIfTrue="1">
      <formula>FIND("=",shiki(C54))&gt;0</formula>
    </cfRule>
  </conditionalFormatting>
  <conditionalFormatting sqref="C59:J67 C69:J69 C71:J73">
    <cfRule type="expression" dxfId="6" priority="9" stopIfTrue="1">
      <formula>FIND("=",shiki(C59))&gt;0</formula>
    </cfRule>
  </conditionalFormatting>
  <conditionalFormatting sqref="C57">
    <cfRule type="expression" dxfId="5" priority="8" stopIfTrue="1">
      <formula>FIND("=",shiki(C57))&gt;0</formula>
    </cfRule>
  </conditionalFormatting>
  <conditionalFormatting sqref="C68">
    <cfRule type="expression" dxfId="4" priority="7" stopIfTrue="1">
      <formula>FIND("=",shiki(C68))&gt;0</formula>
    </cfRule>
  </conditionalFormatting>
  <conditionalFormatting sqref="F57">
    <cfRule type="expression" dxfId="3" priority="5" stopIfTrue="1">
      <formula>FIND("=",shiki(F57))&gt;0</formula>
    </cfRule>
  </conditionalFormatting>
  <conditionalFormatting sqref="E57">
    <cfRule type="expression" dxfId="2" priority="4" stopIfTrue="1">
      <formula>FIND("=",shiki(E57))&gt;0</formula>
    </cfRule>
  </conditionalFormatting>
  <conditionalFormatting sqref="D57">
    <cfRule type="expression" dxfId="1" priority="3" stopIfTrue="1">
      <formula>FIND("=",shiki(D57))&gt;0</formula>
    </cfRule>
  </conditionalFormatting>
  <conditionalFormatting sqref="D68:F68">
    <cfRule type="expression" dxfId="0" priority="2" stopIfTrue="1">
      <formula>FIND("=",shiki(D68))&gt;0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22-6.7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2021-03-23T01:17:23Z</dcterms:created>
  <dcterms:modified xsi:type="dcterms:W3CDTF">2021-03-23T01:18:29Z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