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 -" sheetId="1" r:id="rId1"/>
    <sheet name="- 5 -" sheetId="2" r:id="rId2"/>
  </sheets>
  <definedNames>
    <definedName name="_xlnm.Print_Area" localSheetId="1">'- 5 -'!$A$1:$L$42</definedName>
  </definedNames>
  <calcPr fullCalcOnLoad="1"/>
</workbook>
</file>

<file path=xl/sharedStrings.xml><?xml version="1.0" encoding="utf-8"?>
<sst xmlns="http://schemas.openxmlformats.org/spreadsheetml/2006/main" count="81" uniqueCount="52">
  <si>
    <t>調 査 結 果 の 概 要</t>
  </si>
  <si>
    <t>表-1  小学校の設置者別学校数等</t>
  </si>
  <si>
    <t xml:space="preserve">       （単位：校）</t>
  </si>
  <si>
    <t>計</t>
  </si>
  <si>
    <t>内　　　訳</t>
  </si>
  <si>
    <t>国立</t>
  </si>
  <si>
    <t>公　　立</t>
  </si>
  <si>
    <t>本校</t>
  </si>
  <si>
    <t>分校</t>
  </si>
  <si>
    <t>（再掲）</t>
  </si>
  <si>
    <t>表-2   小学校の学級数</t>
  </si>
  <si>
    <t>年度</t>
  </si>
  <si>
    <t>単式学級</t>
  </si>
  <si>
    <t>複式学級</t>
  </si>
  <si>
    <t>公立</t>
  </si>
  <si>
    <t>表-3   小学校の児童数</t>
  </si>
  <si>
    <t>1学年</t>
  </si>
  <si>
    <t>2学年</t>
  </si>
  <si>
    <t>3学年</t>
  </si>
  <si>
    <t>4学年</t>
  </si>
  <si>
    <t>5学年</t>
  </si>
  <si>
    <t>6学年</t>
  </si>
  <si>
    <t>表-4   小学校の本務教員数</t>
  </si>
  <si>
    <t>男</t>
  </si>
  <si>
    <t>女</t>
  </si>
  <si>
    <t>佐賀</t>
  </si>
  <si>
    <t>全国</t>
  </si>
  <si>
    <t>1  小学校</t>
  </si>
  <si>
    <t xml:space="preserve">     ・国立の学校数は1校で、前年度と同数となっている。</t>
  </si>
  <si>
    <t>年度</t>
  </si>
  <si>
    <t>(単位：学級)</t>
  </si>
  <si>
    <t xml:space="preserve">     ・児童数は昭和59年度以降毎年減少している。</t>
  </si>
  <si>
    <t>(単位：人)</t>
  </si>
  <si>
    <t xml:space="preserve">     している。</t>
  </si>
  <si>
    <t>(単位：人・％)</t>
  </si>
  <si>
    <t>女性教員の割合</t>
  </si>
  <si>
    <t>確認</t>
  </si>
  <si>
    <t>特別支援
学級</t>
  </si>
  <si>
    <t>特別支援学級のある学校</t>
  </si>
  <si>
    <t>(1)  学校数は174校(本校164校、分校10校)で、前年度より2校減少している。</t>
  </si>
  <si>
    <t xml:space="preserve">     ・公立の学校数は173校で、前年度より2校減少している。</t>
  </si>
  <si>
    <t xml:space="preserve">     ・特別支援学級のある学校は149校で、前年度より2校増加していて、全学校に占める割合は</t>
  </si>
  <si>
    <t>　　　85.6％となっている。</t>
  </si>
  <si>
    <t>(2)  学級数は2,085学級で、前年度より22学級増加している。</t>
  </si>
  <si>
    <t xml:space="preserve">     ・1学級あたりの児童数は22.9人で、前年度より0.6人減少している。</t>
  </si>
  <si>
    <t xml:space="preserve">     ・特別支援学級は352学級で、前年度より35学級増加し、全学級数に占める割合は</t>
  </si>
  <si>
    <t xml:space="preserve">     16.9％となっている。</t>
  </si>
  <si>
    <t>(3)  児童数は47,786人(男24,488人、女23,298人)で、前年度より727人(1.5％)減少している。</t>
  </si>
  <si>
    <t xml:space="preserve">     ・小学校第1学年の児童数は7,916人で、前年度より78人(1.0％)増加している。</t>
  </si>
  <si>
    <t>(4)  教員数(本務者)は3,344人(男1,228人、女2,116人)で、前年度より10人（0.3％）増加している。</t>
  </si>
  <si>
    <t xml:space="preserve">     ・全教員数(本務者)のうち、女性教員の占める割合は63.3％で、前年度より0.1ポイント減少</t>
  </si>
  <si>
    <t xml:space="preserve">     ・本務教員１人当たりの児童数は14.3人で、前年度より0.3人減少している。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</si>
</sst>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ゴシック"/>
      <family val="3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61" applyFont="1">
      <alignment/>
      <protection/>
    </xf>
    <xf numFmtId="38" fontId="46" fillId="0" borderId="0" xfId="49" applyFont="1" applyAlignment="1">
      <alignment horizontal="centerContinuous" vertical="center"/>
    </xf>
    <xf numFmtId="0" fontId="46" fillId="0" borderId="0" xfId="61" applyFont="1" applyFill="1">
      <alignment/>
      <protection/>
    </xf>
    <xf numFmtId="38" fontId="47" fillId="0" borderId="0" xfId="49" applyFont="1" applyAlignment="1">
      <alignment horizontal="centerContinuous" vertical="center"/>
    </xf>
    <xf numFmtId="38" fontId="46" fillId="0" borderId="0" xfId="49" applyFont="1" applyAlignment="1">
      <alignment vertical="center"/>
    </xf>
    <xf numFmtId="38" fontId="48" fillId="0" borderId="0" xfId="49" applyFont="1" applyAlignment="1">
      <alignment horizontal="centerContinuous" vertical="center"/>
    </xf>
    <xf numFmtId="38" fontId="49" fillId="0" borderId="0" xfId="49" applyFont="1" applyAlignment="1" quotePrefix="1">
      <alignment horizontal="left" vertical="center"/>
    </xf>
    <xf numFmtId="0" fontId="46" fillId="0" borderId="0" xfId="61" applyFont="1" applyAlignment="1">
      <alignment vertical="center"/>
      <protection/>
    </xf>
    <xf numFmtId="38" fontId="46" fillId="33" borderId="0" xfId="49" applyFont="1" applyFill="1" applyBorder="1" applyAlignment="1">
      <alignment vertical="center"/>
    </xf>
    <xf numFmtId="38" fontId="46" fillId="0" borderId="0" xfId="49" applyFont="1" applyAlignment="1" quotePrefix="1">
      <alignment horizontal="left" vertical="center"/>
    </xf>
    <xf numFmtId="38" fontId="49" fillId="0" borderId="0" xfId="49" applyFont="1" applyAlignment="1">
      <alignment vertical="center"/>
    </xf>
    <xf numFmtId="38" fontId="46" fillId="0" borderId="10" xfId="49" applyFont="1" applyBorder="1" applyAlignment="1">
      <alignment vertical="center"/>
    </xf>
    <xf numFmtId="38" fontId="46" fillId="0" borderId="11" xfId="49" applyFont="1" applyBorder="1" applyAlignment="1">
      <alignment horizontal="centerContinuous" vertical="center"/>
    </xf>
    <xf numFmtId="38" fontId="46" fillId="0" borderId="0" xfId="49" applyFont="1" applyBorder="1" applyAlignment="1">
      <alignment vertical="center"/>
    </xf>
    <xf numFmtId="38" fontId="46" fillId="0" borderId="12" xfId="49" applyFont="1" applyBorder="1" applyAlignment="1">
      <alignment horizontal="center" vertical="center"/>
    </xf>
    <xf numFmtId="38" fontId="46" fillId="0" borderId="11" xfId="49" applyFont="1" applyBorder="1" applyAlignment="1">
      <alignment horizontal="center" vertical="center"/>
    </xf>
    <xf numFmtId="38" fontId="46" fillId="0" borderId="13" xfId="49" applyFont="1" applyBorder="1" applyAlignment="1">
      <alignment vertical="center"/>
    </xf>
    <xf numFmtId="38" fontId="50" fillId="0" borderId="13" xfId="49" applyFont="1" applyBorder="1" applyAlignment="1">
      <alignment horizontal="center" vertical="center"/>
    </xf>
    <xf numFmtId="41" fontId="46" fillId="0" borderId="11" xfId="49" applyNumberFormat="1" applyFont="1" applyFill="1" applyBorder="1" applyAlignment="1">
      <alignment vertical="center"/>
    </xf>
    <xf numFmtId="38" fontId="46" fillId="0" borderId="0" xfId="49" applyFont="1" applyBorder="1" applyAlignment="1">
      <alignment horizontal="center" vertical="center"/>
    </xf>
    <xf numFmtId="38" fontId="46" fillId="0" borderId="14" xfId="49" applyFont="1" applyBorder="1" applyAlignment="1" quotePrefix="1">
      <alignment horizontal="right" vertical="center"/>
    </xf>
    <xf numFmtId="38" fontId="46" fillId="0" borderId="0" xfId="49" applyFont="1" applyBorder="1" applyAlignment="1" quotePrefix="1">
      <alignment horizontal="right" vertical="center"/>
    </xf>
    <xf numFmtId="38" fontId="46" fillId="0" borderId="15" xfId="49" applyFont="1" applyBorder="1" applyAlignment="1">
      <alignment horizontal="centerContinuous" vertical="center"/>
    </xf>
    <xf numFmtId="38" fontId="46" fillId="0" borderId="16" xfId="49" applyFont="1" applyBorder="1" applyAlignment="1">
      <alignment horizontal="centerContinuous" vertical="center"/>
    </xf>
    <xf numFmtId="38" fontId="46" fillId="0" borderId="17" xfId="49" applyFont="1" applyBorder="1" applyAlignment="1">
      <alignment horizontal="centerContinuous" vertical="center"/>
    </xf>
    <xf numFmtId="38" fontId="46" fillId="0" borderId="10" xfId="49" applyFont="1" applyBorder="1" applyAlignment="1">
      <alignment horizontal="center" vertical="center" wrapText="1"/>
    </xf>
    <xf numFmtId="38" fontId="46" fillId="0" borderId="18" xfId="49" applyFont="1" applyBorder="1" applyAlignment="1">
      <alignment vertical="center"/>
    </xf>
    <xf numFmtId="179" fontId="46" fillId="0" borderId="11" xfId="49" applyNumberFormat="1" applyFont="1" applyBorder="1" applyAlignment="1">
      <alignment vertical="center"/>
    </xf>
    <xf numFmtId="179" fontId="46" fillId="0" borderId="11" xfId="49" applyNumberFormat="1" applyFont="1" applyFill="1" applyBorder="1" applyAlignment="1">
      <alignment vertical="center"/>
    </xf>
    <xf numFmtId="0" fontId="46" fillId="0" borderId="0" xfId="61" applyFont="1" applyBorder="1" applyAlignment="1">
      <alignment vertical="center"/>
      <protection/>
    </xf>
    <xf numFmtId="38" fontId="46" fillId="0" borderId="11" xfId="49" applyFont="1" applyBorder="1" applyAlignment="1">
      <alignment vertical="center"/>
    </xf>
    <xf numFmtId="38" fontId="46" fillId="0" borderId="0" xfId="49" applyFont="1" applyFill="1" applyAlignment="1">
      <alignment vertical="center"/>
    </xf>
    <xf numFmtId="38" fontId="46" fillId="0" borderId="13" xfId="49" applyFont="1" applyBorder="1" applyAlignment="1">
      <alignment horizontal="center" vertical="center"/>
    </xf>
    <xf numFmtId="176" fontId="46" fillId="0" borderId="11" xfId="49" applyNumberFormat="1" applyFont="1" applyBorder="1" applyAlignment="1">
      <alignment vertical="center"/>
    </xf>
    <xf numFmtId="176" fontId="46" fillId="0" borderId="11" xfId="49" applyNumberFormat="1" applyFont="1" applyFill="1" applyBorder="1" applyAlignment="1">
      <alignment vertical="center"/>
    </xf>
    <xf numFmtId="176" fontId="46" fillId="0" borderId="10" xfId="49" applyNumberFormat="1" applyFont="1" applyFill="1" applyBorder="1" applyAlignment="1">
      <alignment vertical="center"/>
    </xf>
    <xf numFmtId="38" fontId="46" fillId="33" borderId="0" xfId="49" applyFont="1" applyFill="1" applyAlignment="1">
      <alignment vertical="center"/>
    </xf>
    <xf numFmtId="38" fontId="46" fillId="0" borderId="19" xfId="49" applyFont="1" applyBorder="1" applyAlignment="1">
      <alignment vertical="center"/>
    </xf>
    <xf numFmtId="38" fontId="46" fillId="0" borderId="20" xfId="49" applyFont="1" applyBorder="1" applyAlignment="1">
      <alignment vertical="center"/>
    </xf>
    <xf numFmtId="38" fontId="46" fillId="0" borderId="14" xfId="49" applyFont="1" applyBorder="1" applyAlignment="1">
      <alignment horizontal="center" vertical="center"/>
    </xf>
    <xf numFmtId="38" fontId="46" fillId="0" borderId="21" xfId="49" applyFont="1" applyBorder="1" applyAlignment="1">
      <alignment horizontal="center" vertical="center"/>
    </xf>
    <xf numFmtId="0" fontId="46" fillId="0" borderId="0" xfId="61" applyFont="1" applyAlignment="1" quotePrefix="1">
      <alignment horizontal="left" vertical="center"/>
      <protection/>
    </xf>
    <xf numFmtId="38" fontId="51" fillId="0" borderId="15" xfId="49" applyFont="1" applyBorder="1" applyAlignment="1">
      <alignment horizontal="centerContinuous" vertical="center"/>
    </xf>
    <xf numFmtId="176" fontId="46" fillId="0" borderId="0" xfId="49" applyNumberFormat="1" applyFont="1" applyBorder="1" applyAlignment="1">
      <alignment vertical="center"/>
    </xf>
    <xf numFmtId="176" fontId="46" fillId="0" borderId="0" xfId="49" applyNumberFormat="1" applyFont="1" applyFill="1" applyBorder="1" applyAlignment="1">
      <alignment vertical="center"/>
    </xf>
    <xf numFmtId="191" fontId="46" fillId="0" borderId="0" xfId="49" applyNumberFormat="1" applyFont="1" applyAlignment="1">
      <alignment vertical="center"/>
    </xf>
    <xf numFmtId="41" fontId="46" fillId="0" borderId="11" xfId="49" applyNumberFormat="1" applyFont="1" applyBorder="1" applyAlignment="1">
      <alignment vertical="center"/>
    </xf>
    <xf numFmtId="38" fontId="46" fillId="0" borderId="11" xfId="49" applyFont="1" applyBorder="1" applyAlignment="1">
      <alignment horizontal="center" vertical="center"/>
    </xf>
    <xf numFmtId="41" fontId="46" fillId="0" borderId="11" xfId="49" applyNumberFormat="1" applyFont="1" applyBorder="1" applyAlignment="1">
      <alignment vertical="center"/>
    </xf>
    <xf numFmtId="41" fontId="46" fillId="0" borderId="11" xfId="49" applyNumberFormat="1" applyFont="1" applyFill="1" applyBorder="1" applyAlignment="1">
      <alignment vertical="center"/>
    </xf>
    <xf numFmtId="38" fontId="46" fillId="0" borderId="11" xfId="49" applyFont="1" applyBorder="1" applyAlignment="1">
      <alignment horizontal="center" vertical="center"/>
    </xf>
    <xf numFmtId="38" fontId="46" fillId="0" borderId="11" xfId="49" applyFont="1" applyBorder="1" applyAlignment="1">
      <alignment horizontal="center" vertical="center"/>
    </xf>
    <xf numFmtId="38" fontId="46" fillId="0" borderId="22" xfId="49" applyFont="1" applyBorder="1" applyAlignment="1">
      <alignment horizontal="center" vertical="center"/>
    </xf>
    <xf numFmtId="38" fontId="46" fillId="0" borderId="19" xfId="49" applyFont="1" applyBorder="1" applyAlignment="1">
      <alignment horizontal="center" vertical="center"/>
    </xf>
    <xf numFmtId="38" fontId="46" fillId="0" borderId="20" xfId="49" applyFont="1" applyBorder="1" applyAlignment="1">
      <alignment horizontal="center" vertical="center"/>
    </xf>
    <xf numFmtId="38" fontId="46" fillId="0" borderId="23" xfId="49" applyFont="1" applyBorder="1" applyAlignment="1">
      <alignment horizontal="center" vertical="center"/>
    </xf>
    <xf numFmtId="38" fontId="46" fillId="0" borderId="14" xfId="49" applyFont="1" applyBorder="1" applyAlignment="1">
      <alignment horizontal="center" vertical="center"/>
    </xf>
    <xf numFmtId="38" fontId="46" fillId="0" borderId="21" xfId="49" applyFont="1" applyBorder="1" applyAlignment="1">
      <alignment horizontal="center" vertical="center"/>
    </xf>
    <xf numFmtId="38" fontId="46" fillId="0" borderId="10" xfId="49" applyFont="1" applyBorder="1" applyAlignment="1">
      <alignment horizontal="center" vertical="center"/>
    </xf>
    <xf numFmtId="38" fontId="46" fillId="0" borderId="13" xfId="49" applyFont="1" applyBorder="1" applyAlignment="1">
      <alignment horizontal="center" vertical="center"/>
    </xf>
    <xf numFmtId="38" fontId="50" fillId="0" borderId="10" xfId="49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38" fontId="46" fillId="0" borderId="14" xfId="49" applyFont="1" applyBorder="1" applyAlignment="1" quotePrefix="1">
      <alignment horizontal="right" vertical="center"/>
    </xf>
    <xf numFmtId="38" fontId="46" fillId="0" borderId="14" xfId="49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2(04-05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theme="5" tint="0.5999900102615356"/>
  </sheetPr>
  <dimension ref="A1:N50"/>
  <sheetViews>
    <sheetView showGridLines="0" tabSelected="1" view="pageBreakPreview" zoomScale="120" zoomScaleSheetLayoutView="120" workbookViewId="0" topLeftCell="A1">
      <selection activeCell="Q34" sqref="Q34"/>
    </sheetView>
  </sheetViews>
  <sheetFormatPr defaultColWidth="8.00390625" defaultRowHeight="13.5"/>
  <cols>
    <col min="1" max="9" width="8.125" style="5" customWidth="1"/>
    <col min="10" max="10" width="8.25390625" style="5" customWidth="1"/>
    <col min="11" max="16384" width="8.00390625" style="5" customWidth="1"/>
  </cols>
  <sheetData>
    <row r="1" spans="1:7" ht="21">
      <c r="A1" s="1"/>
      <c r="B1" s="2"/>
      <c r="C1" s="3"/>
      <c r="D1" s="4" t="s">
        <v>0</v>
      </c>
      <c r="E1" s="2"/>
      <c r="F1" s="2"/>
      <c r="G1" s="2"/>
    </row>
    <row r="2" spans="1:3" ht="9" customHeight="1">
      <c r="A2" s="6"/>
      <c r="B2" s="2"/>
      <c r="C2" s="2"/>
    </row>
    <row r="3" spans="1:9" ht="15" customHeight="1">
      <c r="A3" s="7" t="s">
        <v>27</v>
      </c>
      <c r="B3" s="8"/>
      <c r="C3" s="2"/>
      <c r="I3" s="9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3" ht="15" customHeight="1">
      <c r="A5" s="10" t="s">
        <v>39</v>
      </c>
      <c r="C5" s="8"/>
    </row>
    <row r="6" spans="1:3" ht="15" customHeight="1">
      <c r="A6" s="10" t="s">
        <v>28</v>
      </c>
      <c r="C6" s="8"/>
    </row>
    <row r="7" spans="1:3" ht="15" customHeight="1">
      <c r="A7" s="10" t="s">
        <v>40</v>
      </c>
      <c r="C7" s="8"/>
    </row>
    <row r="8" spans="1:3" ht="15" customHeight="1">
      <c r="A8" s="10" t="s">
        <v>41</v>
      </c>
      <c r="C8" s="8"/>
    </row>
    <row r="9" spans="1:3" ht="15" customHeight="1">
      <c r="A9" s="5" t="s">
        <v>42</v>
      </c>
      <c r="C9" s="8"/>
    </row>
    <row r="10" ht="15" customHeight="1">
      <c r="C10" s="8"/>
    </row>
    <row r="11" spans="1:9" ht="17.25" customHeight="1">
      <c r="A11" s="11" t="s">
        <v>1</v>
      </c>
      <c r="H11" s="5" t="s">
        <v>2</v>
      </c>
      <c r="I11" s="8"/>
    </row>
    <row r="12" spans="1:14" ht="15.75" customHeight="1">
      <c r="A12" s="12"/>
      <c r="B12" s="53" t="s">
        <v>3</v>
      </c>
      <c r="C12" s="54"/>
      <c r="D12" s="55"/>
      <c r="E12" s="13" t="s">
        <v>4</v>
      </c>
      <c r="F12" s="13"/>
      <c r="G12" s="13"/>
      <c r="H12" s="13"/>
      <c r="I12" s="61" t="s">
        <v>38</v>
      </c>
      <c r="N12" s="14"/>
    </row>
    <row r="13" spans="1:9" ht="15.75" customHeight="1">
      <c r="A13" s="15" t="s">
        <v>29</v>
      </c>
      <c r="B13" s="56"/>
      <c r="C13" s="57"/>
      <c r="D13" s="58"/>
      <c r="E13" s="16" t="s">
        <v>5</v>
      </c>
      <c r="F13" s="13" t="s">
        <v>6</v>
      </c>
      <c r="G13" s="13"/>
      <c r="H13" s="13"/>
      <c r="I13" s="62"/>
    </row>
    <row r="14" spans="1:9" ht="15.75" customHeight="1">
      <c r="A14" s="17"/>
      <c r="B14" s="16" t="s">
        <v>3</v>
      </c>
      <c r="C14" s="16" t="s">
        <v>7</v>
      </c>
      <c r="D14" s="16" t="s">
        <v>8</v>
      </c>
      <c r="E14" s="16" t="s">
        <v>7</v>
      </c>
      <c r="F14" s="16" t="s">
        <v>3</v>
      </c>
      <c r="G14" s="16" t="s">
        <v>7</v>
      </c>
      <c r="H14" s="16" t="s">
        <v>8</v>
      </c>
      <c r="I14" s="18" t="s">
        <v>9</v>
      </c>
    </row>
    <row r="15" spans="1:9" ht="15.75" customHeight="1">
      <c r="A15" s="51">
        <v>15</v>
      </c>
      <c r="B15" s="49">
        <v>198</v>
      </c>
      <c r="C15" s="49">
        <v>177</v>
      </c>
      <c r="D15" s="49">
        <v>21</v>
      </c>
      <c r="E15" s="49">
        <v>1</v>
      </c>
      <c r="F15" s="49">
        <v>197</v>
      </c>
      <c r="G15" s="49">
        <v>176</v>
      </c>
      <c r="H15" s="49">
        <v>21</v>
      </c>
      <c r="I15" s="49">
        <v>132</v>
      </c>
    </row>
    <row r="16" spans="1:9" ht="15.75" customHeight="1">
      <c r="A16" s="51">
        <v>16</v>
      </c>
      <c r="B16" s="49">
        <v>196</v>
      </c>
      <c r="C16" s="49">
        <v>176</v>
      </c>
      <c r="D16" s="49">
        <v>20</v>
      </c>
      <c r="E16" s="49">
        <v>1</v>
      </c>
      <c r="F16" s="49">
        <v>195</v>
      </c>
      <c r="G16" s="49">
        <v>175</v>
      </c>
      <c r="H16" s="49">
        <v>20</v>
      </c>
      <c r="I16" s="49">
        <v>134</v>
      </c>
    </row>
    <row r="17" spans="1:9" ht="15.75" customHeight="1">
      <c r="A17" s="51">
        <v>17</v>
      </c>
      <c r="B17" s="49">
        <v>194</v>
      </c>
      <c r="C17" s="49">
        <v>176</v>
      </c>
      <c r="D17" s="49">
        <v>18</v>
      </c>
      <c r="E17" s="49">
        <v>1</v>
      </c>
      <c r="F17" s="49">
        <v>193</v>
      </c>
      <c r="G17" s="49">
        <v>175</v>
      </c>
      <c r="H17" s="49">
        <v>18</v>
      </c>
      <c r="I17" s="50">
        <v>136</v>
      </c>
    </row>
    <row r="18" spans="1:9" ht="15.75" customHeight="1">
      <c r="A18" s="51">
        <v>18</v>
      </c>
      <c r="B18" s="49">
        <v>194</v>
      </c>
      <c r="C18" s="49">
        <v>176</v>
      </c>
      <c r="D18" s="49">
        <v>18</v>
      </c>
      <c r="E18" s="49">
        <v>1</v>
      </c>
      <c r="F18" s="49">
        <v>193</v>
      </c>
      <c r="G18" s="49">
        <v>175</v>
      </c>
      <c r="H18" s="49">
        <v>18</v>
      </c>
      <c r="I18" s="50">
        <v>135</v>
      </c>
    </row>
    <row r="19" spans="1:9" ht="15.75" customHeight="1">
      <c r="A19" s="51">
        <v>19</v>
      </c>
      <c r="B19" s="49">
        <v>194</v>
      </c>
      <c r="C19" s="49">
        <v>175</v>
      </c>
      <c r="D19" s="49">
        <v>19</v>
      </c>
      <c r="E19" s="49">
        <v>1</v>
      </c>
      <c r="F19" s="49">
        <v>193</v>
      </c>
      <c r="G19" s="49">
        <v>174</v>
      </c>
      <c r="H19" s="49">
        <v>19</v>
      </c>
      <c r="I19" s="50">
        <v>138</v>
      </c>
    </row>
    <row r="20" spans="1:14" ht="15.75" customHeight="1">
      <c r="A20" s="51">
        <v>20</v>
      </c>
      <c r="B20" s="49">
        <v>192</v>
      </c>
      <c r="C20" s="49">
        <v>176</v>
      </c>
      <c r="D20" s="49">
        <v>16</v>
      </c>
      <c r="E20" s="49">
        <v>1</v>
      </c>
      <c r="F20" s="49">
        <v>191</v>
      </c>
      <c r="G20" s="49">
        <v>175</v>
      </c>
      <c r="H20" s="49">
        <v>16</v>
      </c>
      <c r="I20" s="50">
        <v>141</v>
      </c>
      <c r="N20" s="14"/>
    </row>
    <row r="21" spans="1:9" ht="15.75" customHeight="1">
      <c r="A21" s="51">
        <v>21</v>
      </c>
      <c r="B21" s="49">
        <v>189</v>
      </c>
      <c r="C21" s="49">
        <v>176</v>
      </c>
      <c r="D21" s="49">
        <v>13</v>
      </c>
      <c r="E21" s="49">
        <v>1</v>
      </c>
      <c r="F21" s="49">
        <v>188</v>
      </c>
      <c r="G21" s="49">
        <v>175</v>
      </c>
      <c r="H21" s="49">
        <v>13</v>
      </c>
      <c r="I21" s="50">
        <v>142</v>
      </c>
    </row>
    <row r="22" spans="1:11" ht="15.75" customHeight="1">
      <c r="A22" s="51">
        <v>22</v>
      </c>
      <c r="B22" s="49">
        <v>184</v>
      </c>
      <c r="C22" s="49">
        <v>172</v>
      </c>
      <c r="D22" s="49">
        <v>12</v>
      </c>
      <c r="E22" s="49">
        <v>1</v>
      </c>
      <c r="F22" s="49">
        <v>183</v>
      </c>
      <c r="G22" s="49">
        <v>171</v>
      </c>
      <c r="H22" s="49">
        <v>12</v>
      </c>
      <c r="I22" s="50">
        <v>145</v>
      </c>
      <c r="K22" s="14"/>
    </row>
    <row r="23" spans="1:11" ht="15.75" customHeight="1">
      <c r="A23" s="51">
        <v>23</v>
      </c>
      <c r="B23" s="49">
        <v>181</v>
      </c>
      <c r="C23" s="49">
        <v>169</v>
      </c>
      <c r="D23" s="49">
        <v>12</v>
      </c>
      <c r="E23" s="49">
        <v>1</v>
      </c>
      <c r="F23" s="49">
        <v>180</v>
      </c>
      <c r="G23" s="49">
        <v>168</v>
      </c>
      <c r="H23" s="49">
        <v>12</v>
      </c>
      <c r="I23" s="50">
        <v>145</v>
      </c>
      <c r="K23" s="14"/>
    </row>
    <row r="24" spans="1:11" ht="15.75" customHeight="1">
      <c r="A24" s="51">
        <v>24</v>
      </c>
      <c r="B24" s="49">
        <v>181</v>
      </c>
      <c r="C24" s="49">
        <v>169</v>
      </c>
      <c r="D24" s="49">
        <v>12</v>
      </c>
      <c r="E24" s="49">
        <v>1</v>
      </c>
      <c r="F24" s="49">
        <v>180</v>
      </c>
      <c r="G24" s="49">
        <v>168</v>
      </c>
      <c r="H24" s="49">
        <v>12</v>
      </c>
      <c r="I24" s="50">
        <v>150</v>
      </c>
      <c r="K24" s="14"/>
    </row>
    <row r="25" spans="1:11" ht="15.75" customHeight="1">
      <c r="A25" s="51">
        <v>25</v>
      </c>
      <c r="B25" s="49">
        <v>176</v>
      </c>
      <c r="C25" s="49">
        <v>164</v>
      </c>
      <c r="D25" s="49">
        <v>12</v>
      </c>
      <c r="E25" s="49">
        <v>1</v>
      </c>
      <c r="F25" s="49">
        <v>175</v>
      </c>
      <c r="G25" s="49">
        <v>163</v>
      </c>
      <c r="H25" s="49">
        <v>12</v>
      </c>
      <c r="I25" s="50">
        <v>147</v>
      </c>
      <c r="K25" s="14"/>
    </row>
    <row r="26" spans="1:11" ht="15.75" customHeight="1">
      <c r="A26" s="48">
        <v>26</v>
      </c>
      <c r="B26" s="47">
        <v>174</v>
      </c>
      <c r="C26" s="47">
        <v>164</v>
      </c>
      <c r="D26" s="47">
        <v>10</v>
      </c>
      <c r="E26" s="47">
        <v>1</v>
      </c>
      <c r="F26" s="47">
        <v>173</v>
      </c>
      <c r="G26" s="47">
        <v>163</v>
      </c>
      <c r="H26" s="47">
        <v>10</v>
      </c>
      <c r="I26" s="19">
        <v>149</v>
      </c>
      <c r="K26" s="14"/>
    </row>
    <row r="27" ht="15" customHeight="1"/>
    <row r="28" spans="1:2" ht="15" customHeight="1">
      <c r="A28" s="10" t="s">
        <v>43</v>
      </c>
      <c r="B28" s="8"/>
    </row>
    <row r="29" spans="1:11" ht="15" customHeight="1">
      <c r="A29" s="10" t="s">
        <v>44</v>
      </c>
      <c r="B29" s="8"/>
      <c r="K29" s="14"/>
    </row>
    <row r="30" spans="1:11" ht="15" customHeight="1">
      <c r="A30" s="10" t="s">
        <v>45</v>
      </c>
      <c r="B30" s="8"/>
      <c r="K30" s="14"/>
    </row>
    <row r="31" spans="1:2" ht="15" customHeight="1">
      <c r="A31" s="10" t="s">
        <v>46</v>
      </c>
      <c r="B31" s="8"/>
    </row>
    <row r="32" ht="15" customHeight="1">
      <c r="B32" s="8"/>
    </row>
    <row r="33" spans="1:12" ht="17.25" customHeight="1">
      <c r="A33" s="11" t="s">
        <v>10</v>
      </c>
      <c r="I33" s="21" t="s">
        <v>30</v>
      </c>
      <c r="J33" s="22"/>
      <c r="L33" s="14"/>
    </row>
    <row r="34" spans="1:10" ht="30" customHeight="1">
      <c r="A34" s="59" t="s">
        <v>11</v>
      </c>
      <c r="B34" s="23" t="s">
        <v>3</v>
      </c>
      <c r="C34" s="24"/>
      <c r="D34" s="25"/>
      <c r="E34" s="23" t="s">
        <v>12</v>
      </c>
      <c r="F34" s="24"/>
      <c r="G34" s="25"/>
      <c r="H34" s="23" t="s">
        <v>13</v>
      </c>
      <c r="I34" s="26" t="s">
        <v>37</v>
      </c>
      <c r="J34" s="27"/>
    </row>
    <row r="35" spans="1:9" ht="15.75" customHeight="1">
      <c r="A35" s="60"/>
      <c r="B35" s="13" t="s">
        <v>3</v>
      </c>
      <c r="C35" s="13" t="s">
        <v>5</v>
      </c>
      <c r="D35" s="13" t="s">
        <v>14</v>
      </c>
      <c r="E35" s="13" t="s">
        <v>3</v>
      </c>
      <c r="F35" s="13" t="s">
        <v>5</v>
      </c>
      <c r="G35" s="13" t="s">
        <v>14</v>
      </c>
      <c r="H35" s="13" t="s">
        <v>14</v>
      </c>
      <c r="I35" s="13" t="s">
        <v>14</v>
      </c>
    </row>
    <row r="36" spans="1:9" ht="15.75" customHeight="1">
      <c r="A36" s="51">
        <v>15</v>
      </c>
      <c r="B36" s="49">
        <v>2083</v>
      </c>
      <c r="C36" s="49">
        <v>18</v>
      </c>
      <c r="D36" s="49">
        <v>2065</v>
      </c>
      <c r="E36" s="49">
        <v>1887</v>
      </c>
      <c r="F36" s="49">
        <v>18</v>
      </c>
      <c r="G36" s="49">
        <v>1869</v>
      </c>
      <c r="H36" s="49">
        <v>43</v>
      </c>
      <c r="I36" s="49">
        <v>153</v>
      </c>
    </row>
    <row r="37" spans="1:9" ht="15.75" customHeight="1">
      <c r="A37" s="51">
        <v>16</v>
      </c>
      <c r="B37" s="49">
        <v>2077</v>
      </c>
      <c r="C37" s="49">
        <v>18</v>
      </c>
      <c r="D37" s="49">
        <v>2059</v>
      </c>
      <c r="E37" s="49">
        <v>1878</v>
      </c>
      <c r="F37" s="49">
        <v>18</v>
      </c>
      <c r="G37" s="49">
        <v>1860</v>
      </c>
      <c r="H37" s="49">
        <v>41</v>
      </c>
      <c r="I37" s="49">
        <v>158</v>
      </c>
    </row>
    <row r="38" spans="1:9" ht="15.75" customHeight="1">
      <c r="A38" s="51">
        <v>17</v>
      </c>
      <c r="B38" s="28">
        <v>2093</v>
      </c>
      <c r="C38" s="49">
        <v>18</v>
      </c>
      <c r="D38" s="49">
        <v>2075</v>
      </c>
      <c r="E38" s="28">
        <v>1878</v>
      </c>
      <c r="F38" s="28">
        <v>18</v>
      </c>
      <c r="G38" s="28">
        <v>1860</v>
      </c>
      <c r="H38" s="28">
        <v>47</v>
      </c>
      <c r="I38" s="28">
        <v>168</v>
      </c>
    </row>
    <row r="39" spans="1:9" ht="15.75" customHeight="1">
      <c r="A39" s="51">
        <v>18</v>
      </c>
      <c r="B39" s="28">
        <v>2090</v>
      </c>
      <c r="C39" s="49">
        <v>18</v>
      </c>
      <c r="D39" s="49">
        <v>2072</v>
      </c>
      <c r="E39" s="28">
        <v>1867</v>
      </c>
      <c r="F39" s="28">
        <v>18</v>
      </c>
      <c r="G39" s="28">
        <v>1849</v>
      </c>
      <c r="H39" s="28">
        <v>45</v>
      </c>
      <c r="I39" s="28">
        <v>178</v>
      </c>
    </row>
    <row r="40" spans="1:9" ht="15.75" customHeight="1">
      <c r="A40" s="51">
        <v>19</v>
      </c>
      <c r="B40" s="28">
        <v>2078</v>
      </c>
      <c r="C40" s="49">
        <v>18</v>
      </c>
      <c r="D40" s="49">
        <v>2060</v>
      </c>
      <c r="E40" s="28">
        <v>1839</v>
      </c>
      <c r="F40" s="28">
        <v>18</v>
      </c>
      <c r="G40" s="28">
        <v>1821</v>
      </c>
      <c r="H40" s="28">
        <v>51</v>
      </c>
      <c r="I40" s="28">
        <v>188</v>
      </c>
    </row>
    <row r="41" spans="1:9" ht="15.75" customHeight="1">
      <c r="A41" s="51">
        <v>20</v>
      </c>
      <c r="B41" s="28">
        <v>2082</v>
      </c>
      <c r="C41" s="49">
        <v>18</v>
      </c>
      <c r="D41" s="49">
        <v>2064</v>
      </c>
      <c r="E41" s="28">
        <v>1839</v>
      </c>
      <c r="F41" s="28">
        <v>18</v>
      </c>
      <c r="G41" s="29">
        <v>1821</v>
      </c>
      <c r="H41" s="28">
        <v>51</v>
      </c>
      <c r="I41" s="29">
        <v>192</v>
      </c>
    </row>
    <row r="42" spans="1:9" ht="15.75" customHeight="1">
      <c r="A42" s="51">
        <v>21</v>
      </c>
      <c r="B42" s="28">
        <v>2068</v>
      </c>
      <c r="C42" s="49">
        <v>18</v>
      </c>
      <c r="D42" s="49">
        <v>2050</v>
      </c>
      <c r="E42" s="28">
        <v>1814</v>
      </c>
      <c r="F42" s="28">
        <v>18</v>
      </c>
      <c r="G42" s="29">
        <v>1796</v>
      </c>
      <c r="H42" s="28">
        <v>53</v>
      </c>
      <c r="I42" s="29">
        <v>201</v>
      </c>
    </row>
    <row r="43" spans="1:9" ht="15.75" customHeight="1">
      <c r="A43" s="51">
        <v>22</v>
      </c>
      <c r="B43" s="28">
        <v>2044</v>
      </c>
      <c r="C43" s="49">
        <v>18</v>
      </c>
      <c r="D43" s="49">
        <v>2026</v>
      </c>
      <c r="E43" s="28">
        <v>1787</v>
      </c>
      <c r="F43" s="28">
        <v>18</v>
      </c>
      <c r="G43" s="29">
        <v>1769</v>
      </c>
      <c r="H43" s="28">
        <v>47</v>
      </c>
      <c r="I43" s="29">
        <v>210</v>
      </c>
    </row>
    <row r="44" spans="1:9" ht="14.25" customHeight="1">
      <c r="A44" s="51">
        <v>23</v>
      </c>
      <c r="B44" s="28">
        <v>2045</v>
      </c>
      <c r="C44" s="49">
        <v>18</v>
      </c>
      <c r="D44" s="49">
        <v>2027</v>
      </c>
      <c r="E44" s="28">
        <v>1771</v>
      </c>
      <c r="F44" s="28">
        <v>18</v>
      </c>
      <c r="G44" s="29">
        <v>1753</v>
      </c>
      <c r="H44" s="28">
        <v>41</v>
      </c>
      <c r="I44" s="29">
        <v>233</v>
      </c>
    </row>
    <row r="45" spans="1:9" ht="14.25" customHeight="1">
      <c r="A45" s="51">
        <v>24</v>
      </c>
      <c r="B45" s="28">
        <v>2073</v>
      </c>
      <c r="C45" s="49">
        <v>18</v>
      </c>
      <c r="D45" s="49">
        <v>2055</v>
      </c>
      <c r="E45" s="28">
        <v>1741</v>
      </c>
      <c r="F45" s="28">
        <v>18</v>
      </c>
      <c r="G45" s="29">
        <v>1723</v>
      </c>
      <c r="H45" s="28">
        <v>45</v>
      </c>
      <c r="I45" s="29">
        <v>287</v>
      </c>
    </row>
    <row r="46" spans="1:9" ht="14.25" customHeight="1">
      <c r="A46" s="51">
        <v>25</v>
      </c>
      <c r="B46" s="28">
        <v>2063</v>
      </c>
      <c r="C46" s="49">
        <v>18</v>
      </c>
      <c r="D46" s="49">
        <v>2045</v>
      </c>
      <c r="E46" s="28">
        <v>1709</v>
      </c>
      <c r="F46" s="28">
        <v>18</v>
      </c>
      <c r="G46" s="29">
        <v>1691</v>
      </c>
      <c r="H46" s="28">
        <v>37</v>
      </c>
      <c r="I46" s="29">
        <v>317</v>
      </c>
    </row>
    <row r="47" spans="1:9" ht="14.25" customHeight="1">
      <c r="A47" s="48">
        <v>26</v>
      </c>
      <c r="B47" s="28">
        <v>2085</v>
      </c>
      <c r="C47" s="47">
        <v>18</v>
      </c>
      <c r="D47" s="47">
        <v>2067</v>
      </c>
      <c r="E47" s="28">
        <v>1700</v>
      </c>
      <c r="F47" s="28">
        <v>18</v>
      </c>
      <c r="G47" s="29">
        <v>1682</v>
      </c>
      <c r="H47" s="28">
        <v>33</v>
      </c>
      <c r="I47" s="29">
        <v>352</v>
      </c>
    </row>
    <row r="48" spans="2:10" ht="15" customHeight="1">
      <c r="B48" s="8"/>
      <c r="C48" s="8"/>
      <c r="D48" s="8"/>
      <c r="E48" s="30"/>
      <c r="F48" s="8"/>
      <c r="G48" s="8"/>
      <c r="H48" s="8"/>
      <c r="I48" s="8"/>
      <c r="J48" s="8"/>
    </row>
    <row r="49" spans="2:10" ht="15" customHeight="1">
      <c r="B49" s="8"/>
      <c r="C49" s="8"/>
      <c r="D49" s="8"/>
      <c r="E49" s="8"/>
      <c r="F49" s="8"/>
      <c r="G49" s="30"/>
      <c r="H49" s="8"/>
      <c r="I49" s="8"/>
      <c r="J49" s="8"/>
    </row>
    <row r="50" ht="12">
      <c r="G50" s="14"/>
    </row>
  </sheetData>
  <sheetProtection/>
  <mergeCells count="3">
    <mergeCell ref="B12:D13"/>
    <mergeCell ref="A34:A35"/>
    <mergeCell ref="I12:I13"/>
  </mergeCells>
  <conditionalFormatting sqref="A1:IV12 A13:H13 J13:IV13 A1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5" tint="0.5999900102615356"/>
  </sheetPr>
  <dimension ref="A1:N44"/>
  <sheetViews>
    <sheetView showGridLines="0" view="pageBreakPreview" zoomScale="120" zoomScaleSheetLayoutView="120" workbookViewId="0" topLeftCell="A5">
      <selection activeCell="A26" sqref="A26"/>
    </sheetView>
  </sheetViews>
  <sheetFormatPr defaultColWidth="8.00390625" defaultRowHeight="13.5"/>
  <cols>
    <col min="1" max="12" width="6.875" style="5" customWidth="1"/>
    <col min="13" max="13" width="8.00390625" style="5" customWidth="1"/>
    <col min="14" max="14" width="0" style="5" hidden="1" customWidth="1"/>
    <col min="15" max="16384" width="8.00390625" style="5" customWidth="1"/>
  </cols>
  <sheetData>
    <row r="1" spans="1:11" ht="15" customHeight="1">
      <c r="A1" s="10" t="s">
        <v>47</v>
      </c>
      <c r="B1" s="8"/>
      <c r="K1" s="32"/>
    </row>
    <row r="2" spans="1:10" ht="15" customHeight="1">
      <c r="A2" s="10" t="s">
        <v>31</v>
      </c>
      <c r="B2" s="8"/>
      <c r="G2" s="37"/>
      <c r="J2" s="37"/>
    </row>
    <row r="3" spans="1:9" ht="15" customHeight="1">
      <c r="A3" s="10" t="s">
        <v>48</v>
      </c>
      <c r="B3" s="8"/>
      <c r="I3" s="14"/>
    </row>
    <row r="4" spans="1:10" ht="1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8" customHeight="1">
      <c r="A5" s="11" t="s">
        <v>15</v>
      </c>
      <c r="I5" s="63" t="s">
        <v>32</v>
      </c>
      <c r="J5" s="64"/>
    </row>
    <row r="6" spans="1:10" ht="18" customHeight="1">
      <c r="A6" s="59" t="s">
        <v>11</v>
      </c>
      <c r="B6" s="23" t="s">
        <v>3</v>
      </c>
      <c r="C6" s="24"/>
      <c r="D6" s="25"/>
      <c r="E6" s="12"/>
      <c r="F6" s="38"/>
      <c r="G6" s="12"/>
      <c r="H6" s="38"/>
      <c r="I6" s="12"/>
      <c r="J6" s="39"/>
    </row>
    <row r="7" spans="1:10" ht="18" customHeight="1">
      <c r="A7" s="60"/>
      <c r="B7" s="16" t="s">
        <v>3</v>
      </c>
      <c r="C7" s="16" t="s">
        <v>5</v>
      </c>
      <c r="D7" s="16" t="s">
        <v>14</v>
      </c>
      <c r="E7" s="33" t="s">
        <v>16</v>
      </c>
      <c r="F7" s="40" t="s">
        <v>17</v>
      </c>
      <c r="G7" s="33" t="s">
        <v>18</v>
      </c>
      <c r="H7" s="40" t="s">
        <v>19</v>
      </c>
      <c r="I7" s="33" t="s">
        <v>20</v>
      </c>
      <c r="J7" s="41" t="s">
        <v>21</v>
      </c>
    </row>
    <row r="8" spans="1:10" ht="18" customHeight="1">
      <c r="A8" s="52">
        <v>15</v>
      </c>
      <c r="B8" s="31">
        <v>55525</v>
      </c>
      <c r="C8" s="31">
        <v>709</v>
      </c>
      <c r="D8" s="31">
        <v>54816</v>
      </c>
      <c r="E8" s="31">
        <v>8971</v>
      </c>
      <c r="F8" s="31">
        <v>8988</v>
      </c>
      <c r="G8" s="31">
        <v>9337</v>
      </c>
      <c r="H8" s="31">
        <v>9202</v>
      </c>
      <c r="I8" s="31">
        <v>9426</v>
      </c>
      <c r="J8" s="31">
        <v>9601</v>
      </c>
    </row>
    <row r="9" spans="1:10" ht="18" customHeight="1">
      <c r="A9" s="52">
        <v>16</v>
      </c>
      <c r="B9" s="31">
        <v>55005</v>
      </c>
      <c r="C9" s="31">
        <v>712</v>
      </c>
      <c r="D9" s="31">
        <v>54293</v>
      </c>
      <c r="E9" s="31">
        <v>8982</v>
      </c>
      <c r="F9" s="31">
        <v>9003</v>
      </c>
      <c r="G9" s="31">
        <v>9014</v>
      </c>
      <c r="H9" s="31">
        <v>9359</v>
      </c>
      <c r="I9" s="31">
        <v>9200</v>
      </c>
      <c r="J9" s="31">
        <v>9447</v>
      </c>
    </row>
    <row r="10" spans="1:10" ht="18" customHeight="1">
      <c r="A10" s="52">
        <v>17</v>
      </c>
      <c r="B10" s="31">
        <v>54400</v>
      </c>
      <c r="C10" s="31">
        <v>710</v>
      </c>
      <c r="D10" s="31">
        <v>53690</v>
      </c>
      <c r="E10" s="31">
        <v>8817</v>
      </c>
      <c r="F10" s="31">
        <v>8963</v>
      </c>
      <c r="G10" s="31">
        <v>9022</v>
      </c>
      <c r="H10" s="31">
        <v>9023</v>
      </c>
      <c r="I10" s="31">
        <v>9371</v>
      </c>
      <c r="J10" s="31">
        <v>9204</v>
      </c>
    </row>
    <row r="11" spans="1:10" ht="18" customHeight="1">
      <c r="A11" s="52">
        <v>18</v>
      </c>
      <c r="B11" s="31">
        <v>53978</v>
      </c>
      <c r="C11" s="31">
        <v>707</v>
      </c>
      <c r="D11" s="31">
        <v>53271</v>
      </c>
      <c r="E11" s="31">
        <v>8744</v>
      </c>
      <c r="F11" s="31">
        <v>8849</v>
      </c>
      <c r="G11" s="31">
        <v>8982</v>
      </c>
      <c r="H11" s="31">
        <v>9026</v>
      </c>
      <c r="I11" s="31">
        <v>9022</v>
      </c>
      <c r="J11" s="31">
        <v>9355</v>
      </c>
    </row>
    <row r="12" spans="1:10" ht="18" customHeight="1">
      <c r="A12" s="52">
        <v>19</v>
      </c>
      <c r="B12" s="31">
        <v>53344</v>
      </c>
      <c r="C12" s="31">
        <v>702</v>
      </c>
      <c r="D12" s="31">
        <v>52642</v>
      </c>
      <c r="E12" s="31">
        <v>8678</v>
      </c>
      <c r="F12" s="31">
        <v>8748</v>
      </c>
      <c r="G12" s="31">
        <v>8858</v>
      </c>
      <c r="H12" s="31">
        <v>9014</v>
      </c>
      <c r="I12" s="31">
        <v>9009</v>
      </c>
      <c r="J12" s="31">
        <v>9037</v>
      </c>
    </row>
    <row r="13" spans="1:10" ht="18" customHeight="1">
      <c r="A13" s="52">
        <v>20</v>
      </c>
      <c r="B13" s="31">
        <v>53026</v>
      </c>
      <c r="C13" s="31">
        <v>699</v>
      </c>
      <c r="D13" s="31">
        <v>52327</v>
      </c>
      <c r="E13" s="31">
        <v>8656</v>
      </c>
      <c r="F13" s="31">
        <v>8690</v>
      </c>
      <c r="G13" s="31">
        <v>8773</v>
      </c>
      <c r="H13" s="31">
        <v>8872</v>
      </c>
      <c r="I13" s="31">
        <v>9022</v>
      </c>
      <c r="J13" s="31">
        <v>9013</v>
      </c>
    </row>
    <row r="14" spans="1:10" ht="18" customHeight="1">
      <c r="A14" s="52">
        <v>21</v>
      </c>
      <c r="B14" s="31">
        <v>52382</v>
      </c>
      <c r="C14" s="31">
        <v>695</v>
      </c>
      <c r="D14" s="31">
        <v>51687</v>
      </c>
      <c r="E14" s="31">
        <v>8274</v>
      </c>
      <c r="F14" s="31">
        <v>8665</v>
      </c>
      <c r="G14" s="31">
        <v>8717</v>
      </c>
      <c r="H14" s="31">
        <v>8793</v>
      </c>
      <c r="I14" s="31">
        <v>8889</v>
      </c>
      <c r="J14" s="31">
        <v>9044</v>
      </c>
    </row>
    <row r="15" spans="1:10" ht="18" customHeight="1">
      <c r="A15" s="52">
        <v>22</v>
      </c>
      <c r="B15" s="31">
        <v>51448</v>
      </c>
      <c r="C15" s="31">
        <v>695</v>
      </c>
      <c r="D15" s="31">
        <v>50753</v>
      </c>
      <c r="E15" s="31">
        <v>8030</v>
      </c>
      <c r="F15" s="31">
        <v>8282</v>
      </c>
      <c r="G15" s="31">
        <v>8682</v>
      </c>
      <c r="H15" s="31">
        <v>8740</v>
      </c>
      <c r="I15" s="31">
        <v>8796</v>
      </c>
      <c r="J15" s="31">
        <v>8918</v>
      </c>
    </row>
    <row r="16" spans="1:10" ht="18" customHeight="1">
      <c r="A16" s="52">
        <v>23</v>
      </c>
      <c r="B16" s="31">
        <v>50505</v>
      </c>
      <c r="C16" s="31">
        <v>693</v>
      </c>
      <c r="D16" s="31">
        <v>49812</v>
      </c>
      <c r="E16" s="31">
        <v>7922</v>
      </c>
      <c r="F16" s="31">
        <v>8040</v>
      </c>
      <c r="G16" s="31">
        <v>8286</v>
      </c>
      <c r="H16" s="31">
        <v>8677</v>
      </c>
      <c r="I16" s="31">
        <v>8747</v>
      </c>
      <c r="J16" s="31">
        <v>8833</v>
      </c>
    </row>
    <row r="17" spans="1:10" ht="18" customHeight="1">
      <c r="A17" s="52">
        <v>24</v>
      </c>
      <c r="B17" s="31">
        <v>49369</v>
      </c>
      <c r="C17" s="31">
        <v>682</v>
      </c>
      <c r="D17" s="31">
        <v>48687</v>
      </c>
      <c r="E17" s="31">
        <v>7677</v>
      </c>
      <c r="F17" s="31">
        <v>7932</v>
      </c>
      <c r="G17" s="31">
        <v>8033</v>
      </c>
      <c r="H17" s="31">
        <v>8291</v>
      </c>
      <c r="I17" s="31">
        <v>8669</v>
      </c>
      <c r="J17" s="31">
        <v>8767</v>
      </c>
    </row>
    <row r="18" spans="1:10" ht="18" customHeight="1">
      <c r="A18" s="52">
        <v>25</v>
      </c>
      <c r="B18" s="31">
        <v>48513</v>
      </c>
      <c r="C18" s="31">
        <v>673</v>
      </c>
      <c r="D18" s="31">
        <v>47840</v>
      </c>
      <c r="E18" s="31">
        <v>7838</v>
      </c>
      <c r="F18" s="31">
        <v>7692</v>
      </c>
      <c r="G18" s="31">
        <v>7940</v>
      </c>
      <c r="H18" s="31">
        <v>8039</v>
      </c>
      <c r="I18" s="31">
        <v>8323</v>
      </c>
      <c r="J18" s="31">
        <v>8681</v>
      </c>
    </row>
    <row r="19" spans="1:10" ht="18" customHeight="1">
      <c r="A19" s="48">
        <v>26</v>
      </c>
      <c r="B19" s="31">
        <v>47786</v>
      </c>
      <c r="C19" s="31">
        <v>655</v>
      </c>
      <c r="D19" s="31">
        <v>47131</v>
      </c>
      <c r="E19" s="31">
        <v>7916</v>
      </c>
      <c r="F19" s="31">
        <v>7853</v>
      </c>
      <c r="G19" s="31">
        <v>7695</v>
      </c>
      <c r="H19" s="31">
        <v>7932</v>
      </c>
      <c r="I19" s="31">
        <v>8064</v>
      </c>
      <c r="J19" s="31">
        <v>8326</v>
      </c>
    </row>
    <row r="20" spans="4:5" ht="12">
      <c r="D20" s="38"/>
      <c r="E20" s="38"/>
    </row>
    <row r="21" spans="4:5" ht="12">
      <c r="D21" s="30"/>
      <c r="E21" s="14"/>
    </row>
    <row r="23" spans="1:12" ht="15" customHeight="1">
      <c r="A23" s="42" t="s">
        <v>49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 customHeight="1">
      <c r="A24" s="42" t="s">
        <v>50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5" customHeight="1">
      <c r="A25" s="42" t="s">
        <v>33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5" customHeight="1">
      <c r="A26" s="42" t="s">
        <v>51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>
      <c r="A28" s="11" t="s">
        <v>22</v>
      </c>
      <c r="J28" s="8"/>
      <c r="K28" s="63" t="s">
        <v>34</v>
      </c>
      <c r="L28" s="64"/>
    </row>
    <row r="29" spans="1:12" ht="18" customHeight="1">
      <c r="A29" s="59" t="s">
        <v>11</v>
      </c>
      <c r="B29" s="23" t="s">
        <v>3</v>
      </c>
      <c r="C29" s="24"/>
      <c r="D29" s="25"/>
      <c r="E29" s="23" t="s">
        <v>23</v>
      </c>
      <c r="F29" s="24"/>
      <c r="G29" s="25"/>
      <c r="H29" s="23" t="s">
        <v>24</v>
      </c>
      <c r="I29" s="24"/>
      <c r="J29" s="25"/>
      <c r="K29" s="43" t="s">
        <v>35</v>
      </c>
      <c r="L29" s="25"/>
    </row>
    <row r="30" spans="1:14" ht="18" customHeight="1">
      <c r="A30" s="60"/>
      <c r="B30" s="16" t="s">
        <v>3</v>
      </c>
      <c r="C30" s="16" t="s">
        <v>5</v>
      </c>
      <c r="D30" s="16" t="s">
        <v>14</v>
      </c>
      <c r="E30" s="16" t="s">
        <v>3</v>
      </c>
      <c r="F30" s="16" t="s">
        <v>5</v>
      </c>
      <c r="G30" s="16" t="s">
        <v>14</v>
      </c>
      <c r="H30" s="16" t="s">
        <v>3</v>
      </c>
      <c r="I30" s="16" t="s">
        <v>5</v>
      </c>
      <c r="J30" s="16" t="s">
        <v>14</v>
      </c>
      <c r="K30" s="16" t="s">
        <v>25</v>
      </c>
      <c r="L30" s="16" t="s">
        <v>26</v>
      </c>
      <c r="N30" s="5" t="s">
        <v>36</v>
      </c>
    </row>
    <row r="31" spans="1:14" ht="18" customHeight="1">
      <c r="A31" s="52">
        <v>15</v>
      </c>
      <c r="B31" s="31">
        <v>3315</v>
      </c>
      <c r="C31" s="31">
        <v>23</v>
      </c>
      <c r="D31" s="31">
        <v>3292</v>
      </c>
      <c r="E31" s="31">
        <v>1269</v>
      </c>
      <c r="F31" s="31">
        <v>17</v>
      </c>
      <c r="G31" s="31">
        <v>1252</v>
      </c>
      <c r="H31" s="31">
        <v>2046</v>
      </c>
      <c r="I31" s="31">
        <v>6</v>
      </c>
      <c r="J31" s="31">
        <v>2040</v>
      </c>
      <c r="K31" s="34">
        <v>61.7</v>
      </c>
      <c r="L31" s="34">
        <v>62.7</v>
      </c>
      <c r="N31" s="5" t="b">
        <f aca="true" t="shared" si="0" ref="N31:N42">B31=(E31+H31)</f>
        <v>1</v>
      </c>
    </row>
    <row r="32" spans="1:14" ht="18" customHeight="1">
      <c r="A32" s="52">
        <v>16</v>
      </c>
      <c r="B32" s="31">
        <v>3269</v>
      </c>
      <c r="C32" s="31">
        <v>23</v>
      </c>
      <c r="D32" s="31">
        <v>3246</v>
      </c>
      <c r="E32" s="31">
        <v>1261</v>
      </c>
      <c r="F32" s="31">
        <v>18</v>
      </c>
      <c r="G32" s="31">
        <v>1243</v>
      </c>
      <c r="H32" s="31">
        <v>2008</v>
      </c>
      <c r="I32" s="31">
        <v>5</v>
      </c>
      <c r="J32" s="31">
        <v>2003</v>
      </c>
      <c r="K32" s="34">
        <v>61.4</v>
      </c>
      <c r="L32" s="35">
        <v>62.7</v>
      </c>
      <c r="N32" s="5" t="b">
        <f t="shared" si="0"/>
        <v>1</v>
      </c>
    </row>
    <row r="33" spans="1:14" ht="18" customHeight="1">
      <c r="A33" s="52">
        <v>17</v>
      </c>
      <c r="B33" s="31">
        <v>3319</v>
      </c>
      <c r="C33" s="31">
        <v>23</v>
      </c>
      <c r="D33" s="31">
        <v>3296</v>
      </c>
      <c r="E33" s="31">
        <v>1278</v>
      </c>
      <c r="F33" s="31">
        <v>19</v>
      </c>
      <c r="G33" s="31">
        <v>1259</v>
      </c>
      <c r="H33" s="31">
        <v>2041</v>
      </c>
      <c r="I33" s="31">
        <v>4</v>
      </c>
      <c r="J33" s="31">
        <v>2037</v>
      </c>
      <c r="K33" s="34">
        <v>61.5</v>
      </c>
      <c r="L33" s="35">
        <v>62.7</v>
      </c>
      <c r="N33" s="5" t="b">
        <f t="shared" si="0"/>
        <v>1</v>
      </c>
    </row>
    <row r="34" spans="1:14" ht="18" customHeight="1">
      <c r="A34" s="52">
        <v>18</v>
      </c>
      <c r="B34" s="31">
        <v>3332</v>
      </c>
      <c r="C34" s="31">
        <v>23</v>
      </c>
      <c r="D34" s="31">
        <v>3309</v>
      </c>
      <c r="E34" s="31">
        <v>1274</v>
      </c>
      <c r="F34" s="31">
        <v>19</v>
      </c>
      <c r="G34" s="31">
        <v>1255</v>
      </c>
      <c r="H34" s="31">
        <v>2058</v>
      </c>
      <c r="I34" s="31">
        <v>4</v>
      </c>
      <c r="J34" s="31">
        <v>2054</v>
      </c>
      <c r="K34" s="34">
        <v>61.8</v>
      </c>
      <c r="L34" s="35">
        <v>62.7</v>
      </c>
      <c r="N34" s="5" t="b">
        <f t="shared" si="0"/>
        <v>1</v>
      </c>
    </row>
    <row r="35" spans="1:14" ht="18" customHeight="1">
      <c r="A35" s="52">
        <v>19</v>
      </c>
      <c r="B35" s="31">
        <v>3332</v>
      </c>
      <c r="C35" s="31">
        <v>24</v>
      </c>
      <c r="D35" s="31">
        <v>3308</v>
      </c>
      <c r="E35" s="31">
        <v>1259</v>
      </c>
      <c r="F35" s="31">
        <v>17</v>
      </c>
      <c r="G35" s="31">
        <v>1242</v>
      </c>
      <c r="H35" s="31">
        <v>2073</v>
      </c>
      <c r="I35" s="31">
        <v>7</v>
      </c>
      <c r="J35" s="31">
        <v>2066</v>
      </c>
      <c r="K35" s="34">
        <v>62.2</v>
      </c>
      <c r="L35" s="36">
        <v>62.7</v>
      </c>
      <c r="N35" s="5" t="b">
        <f t="shared" si="0"/>
        <v>1</v>
      </c>
    </row>
    <row r="36" spans="1:14" ht="18" customHeight="1">
      <c r="A36" s="52">
        <v>20</v>
      </c>
      <c r="B36" s="31">
        <v>3356</v>
      </c>
      <c r="C36" s="31">
        <v>25</v>
      </c>
      <c r="D36" s="31">
        <v>3331</v>
      </c>
      <c r="E36" s="31">
        <v>1255</v>
      </c>
      <c r="F36" s="31">
        <v>17</v>
      </c>
      <c r="G36" s="31">
        <v>1238</v>
      </c>
      <c r="H36" s="31">
        <v>2101</v>
      </c>
      <c r="I36" s="31">
        <v>8</v>
      </c>
      <c r="J36" s="31">
        <v>2093</v>
      </c>
      <c r="K36" s="34">
        <v>62.6</v>
      </c>
      <c r="L36" s="35">
        <v>62.8</v>
      </c>
      <c r="N36" s="5" t="b">
        <f t="shared" si="0"/>
        <v>1</v>
      </c>
    </row>
    <row r="37" spans="1:14" ht="18" customHeight="1">
      <c r="A37" s="52">
        <v>21</v>
      </c>
      <c r="B37" s="31">
        <v>3349</v>
      </c>
      <c r="C37" s="31">
        <v>25</v>
      </c>
      <c r="D37" s="31">
        <v>3324</v>
      </c>
      <c r="E37" s="31">
        <v>1242</v>
      </c>
      <c r="F37" s="31">
        <v>18</v>
      </c>
      <c r="G37" s="31">
        <v>1224</v>
      </c>
      <c r="H37" s="31">
        <v>2107</v>
      </c>
      <c r="I37" s="31">
        <v>7</v>
      </c>
      <c r="J37" s="31">
        <v>2100</v>
      </c>
      <c r="K37" s="34">
        <v>62.9</v>
      </c>
      <c r="L37" s="35">
        <v>62.8</v>
      </c>
      <c r="N37" s="5" t="b">
        <f t="shared" si="0"/>
        <v>1</v>
      </c>
    </row>
    <row r="38" spans="1:14" ht="18" customHeight="1">
      <c r="A38" s="52">
        <v>22</v>
      </c>
      <c r="B38" s="31">
        <v>3312</v>
      </c>
      <c r="C38" s="31">
        <v>25</v>
      </c>
      <c r="D38" s="31">
        <v>3287</v>
      </c>
      <c r="E38" s="31">
        <v>1222</v>
      </c>
      <c r="F38" s="31">
        <v>17</v>
      </c>
      <c r="G38" s="31">
        <v>1205</v>
      </c>
      <c r="H38" s="31">
        <v>2090</v>
      </c>
      <c r="I38" s="31">
        <v>8</v>
      </c>
      <c r="J38" s="31">
        <v>2082</v>
      </c>
      <c r="K38" s="34">
        <v>63.1</v>
      </c>
      <c r="L38" s="35">
        <v>62.8</v>
      </c>
      <c r="N38" s="5" t="b">
        <f t="shared" si="0"/>
        <v>1</v>
      </c>
    </row>
    <row r="39" spans="1:14" ht="18" customHeight="1">
      <c r="A39" s="52">
        <v>23</v>
      </c>
      <c r="B39" s="31">
        <v>3308</v>
      </c>
      <c r="C39" s="31">
        <v>25</v>
      </c>
      <c r="D39" s="31">
        <v>3283</v>
      </c>
      <c r="E39" s="31">
        <v>1224</v>
      </c>
      <c r="F39" s="31">
        <v>17</v>
      </c>
      <c r="G39" s="31">
        <v>1207</v>
      </c>
      <c r="H39" s="31">
        <v>2084</v>
      </c>
      <c r="I39" s="31">
        <v>8</v>
      </c>
      <c r="J39" s="31">
        <v>2076</v>
      </c>
      <c r="K39" s="34">
        <v>63</v>
      </c>
      <c r="L39" s="35">
        <v>62.8</v>
      </c>
      <c r="N39" s="5" t="b">
        <f t="shared" si="0"/>
        <v>1</v>
      </c>
    </row>
    <row r="40" spans="1:14" ht="18" customHeight="1">
      <c r="A40" s="52">
        <v>24</v>
      </c>
      <c r="B40" s="31">
        <v>3353</v>
      </c>
      <c r="C40" s="31">
        <v>25</v>
      </c>
      <c r="D40" s="31">
        <v>3328</v>
      </c>
      <c r="E40" s="31">
        <v>1224</v>
      </c>
      <c r="F40" s="31">
        <v>17</v>
      </c>
      <c r="G40" s="31">
        <v>1207</v>
      </c>
      <c r="H40" s="31">
        <v>2129</v>
      </c>
      <c r="I40" s="31">
        <v>8</v>
      </c>
      <c r="J40" s="31">
        <v>2121</v>
      </c>
      <c r="K40" s="34">
        <v>63.5</v>
      </c>
      <c r="L40" s="36">
        <v>62.7</v>
      </c>
      <c r="N40" s="5" t="b">
        <f t="shared" si="0"/>
        <v>1</v>
      </c>
    </row>
    <row r="41" spans="1:14" ht="18" customHeight="1">
      <c r="A41" s="52">
        <v>25</v>
      </c>
      <c r="B41" s="31">
        <v>3334</v>
      </c>
      <c r="C41" s="31">
        <v>25</v>
      </c>
      <c r="D41" s="31">
        <v>3309</v>
      </c>
      <c r="E41" s="31">
        <v>1221</v>
      </c>
      <c r="F41" s="31">
        <v>18</v>
      </c>
      <c r="G41" s="31">
        <v>1203</v>
      </c>
      <c r="H41" s="31">
        <v>2113</v>
      </c>
      <c r="I41" s="31">
        <v>7</v>
      </c>
      <c r="J41" s="31">
        <v>2106</v>
      </c>
      <c r="K41" s="34">
        <v>63.4</v>
      </c>
      <c r="L41" s="35">
        <v>62.5</v>
      </c>
      <c r="N41" s="5" t="b">
        <f>B41=(E41+H41)</f>
        <v>1</v>
      </c>
    </row>
    <row r="42" spans="1:14" ht="18" customHeight="1">
      <c r="A42" s="48">
        <v>26</v>
      </c>
      <c r="B42" s="31">
        <v>3344</v>
      </c>
      <c r="C42" s="31">
        <v>25</v>
      </c>
      <c r="D42" s="31">
        <v>3319</v>
      </c>
      <c r="E42" s="31">
        <v>1228</v>
      </c>
      <c r="F42" s="31">
        <v>19</v>
      </c>
      <c r="G42" s="31">
        <v>1209</v>
      </c>
      <c r="H42" s="31">
        <v>2116</v>
      </c>
      <c r="I42" s="31">
        <v>6</v>
      </c>
      <c r="J42" s="31">
        <v>2110</v>
      </c>
      <c r="K42" s="34">
        <v>63.3</v>
      </c>
      <c r="L42" s="35">
        <v>62.4</v>
      </c>
      <c r="N42" s="5" t="b">
        <f t="shared" si="0"/>
        <v>1</v>
      </c>
    </row>
    <row r="43" spans="1:12" ht="18" customHeight="1" hidden="1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44"/>
      <c r="L43" s="45"/>
    </row>
    <row r="44" ht="12" hidden="1">
      <c r="L44" s="46">
        <f>261109/417553*100</f>
        <v>62.5331395056436</v>
      </c>
    </row>
  </sheetData>
  <sheetProtection/>
  <mergeCells count="4">
    <mergeCell ref="K28:L28"/>
    <mergeCell ref="I5:J5"/>
    <mergeCell ref="A6:A7"/>
    <mergeCell ref="A29:A30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2015-03-17T02:13:12Z</dcterms:modified>
  <cp:category/>
  <cp:version/>
  <cp:contentType/>
  <cp:contentStatus/>
</cp:coreProperties>
</file>