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025" tabRatio="653" activeTab="0"/>
  </bookViews>
  <sheets>
    <sheet name="26-2 " sheetId="1" r:id="rId1"/>
  </sheets>
  <definedNames/>
  <calcPr fullCalcOnLoad="1"/>
</workbook>
</file>

<file path=xl/sharedStrings.xml><?xml version="1.0" encoding="utf-8"?>
<sst xmlns="http://schemas.openxmlformats.org/spreadsheetml/2006/main" count="78" uniqueCount="42">
  <si>
    <t>年次</t>
  </si>
  <si>
    <t>－</t>
  </si>
  <si>
    <t>総数</t>
  </si>
  <si>
    <t>その他</t>
  </si>
  <si>
    <t>(1) 地方裁判所</t>
  </si>
  <si>
    <t>(2) 簡易裁判所</t>
  </si>
  <si>
    <t>②既済事件の終局区分</t>
  </si>
  <si>
    <t>(単位：人)</t>
  </si>
  <si>
    <t>受                          理</t>
  </si>
  <si>
    <t>受                             理</t>
  </si>
  <si>
    <t>新           受</t>
  </si>
  <si>
    <t>既済</t>
  </si>
  <si>
    <t>未済</t>
  </si>
  <si>
    <t>有罪</t>
  </si>
  <si>
    <t>無罪</t>
  </si>
  <si>
    <t>新                  受</t>
  </si>
  <si>
    <t>旧受</t>
  </si>
  <si>
    <t>訴訟事件</t>
  </si>
  <si>
    <t>略式・交通</t>
  </si>
  <si>
    <t>第一審</t>
  </si>
  <si>
    <t>再審</t>
  </si>
  <si>
    <t>の事件</t>
  </si>
  <si>
    <t>即決事件</t>
  </si>
  <si>
    <t>資料:佐賀地方裁判所</t>
  </si>
  <si>
    <t>①各事件の種類別新受・既済・未済人員</t>
  </si>
  <si>
    <t>①各事件の種類別新受・既済・未済人員</t>
  </si>
  <si>
    <t xml:space="preserve"> 平成 19 年</t>
  </si>
  <si>
    <t xml:space="preserve">      23</t>
  </si>
  <si>
    <t>26-2　刑             事  　</t>
  </si>
  <si>
    <r>
      <t>　  事      件     数</t>
    </r>
    <r>
      <rPr>
        <sz val="12"/>
        <rFont val="ＭＳ 明朝"/>
        <family val="1"/>
      </rPr>
      <t>（平成19～23年）</t>
    </r>
  </si>
  <si>
    <t>地方裁判所とは佐賀地方裁判所管内の本庁及び支部の合計であり、簡易裁判所とは佐賀地方裁判所管内の全簡易裁判所の合計である。</t>
  </si>
  <si>
    <t>②既済事件の終局区分</t>
  </si>
  <si>
    <t>1)
執行猶予</t>
  </si>
  <si>
    <t xml:space="preserve">      20</t>
  </si>
  <si>
    <t>－</t>
  </si>
  <si>
    <t xml:space="preserve">      21</t>
  </si>
  <si>
    <t xml:space="preserve">      22</t>
  </si>
  <si>
    <t>－</t>
  </si>
  <si>
    <t>－</t>
  </si>
  <si>
    <t>(注）②既済事件の終局区分は，地方裁判所及び簡易裁判所とも通常第一審事件についての数値である。</t>
  </si>
  <si>
    <t xml:space="preserve">     1)執行猶予については、有期懲役のうちの執行猶予と、有期禁固のうちの執行猶予の数値を合算したもの。</t>
  </si>
  <si>
    <t xml:space="preserve"> (注）    1)執行猶予については、有期懲役のうちの執行猶予と、有期禁固のうちの執行猶予の数値を合算したもの。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</si>
</sst>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_(&quot;$&quot;* #,##0_);_(&quot;$&quot;* \(#,##0\);_(&quot;$&quot;* &quot;-&quot;_);_(@_)"/>
    <numFmt numFmtId="178" formatCode="_(&quot;$&quot;* #,##0.00_);_(&quot;$&quot;* \(#,##0.00\);_(&quot;$&quot;* &quot;-&quot;??_);_(@_)"/>
    <numFmt numFmtId="179" formatCode="#\ ###"/>
    <numFmt numFmtId="180" formatCode="##\ ##0"/>
    <numFmt numFmtId="181" formatCode="###\ ###"/>
    <numFmt numFmtId="182" formatCode="&quot;r&quot;#\ ###\ ###"/>
    <numFmt numFmtId="183" formatCode="&quot;注　r&quot;#\ ###\ ###"/>
    <numFmt numFmtId="184" formatCode="##,###;;\-"/>
    <numFmt numFmtId="185" formatCode="&quot;Yes&quot;;&quot;Yes&quot;;&quot;No&quot;"/>
    <numFmt numFmtId="186" formatCode="&quot;True&quot;;&quot;True&quot;;&quot;False&quot;"/>
    <numFmt numFmtId="187" formatCode="&quot;On&quot;;&quot;On&quot;;&quot;Off&quot;"/>
    <numFmt numFmtId="188" formatCode="[$€-2]\ #,##0.00_);[Red]\([$€-2]\ #,##0.00\)"/>
  </numFmts>
  <fonts count="46">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Ｐ明朝"/>
      <family val="1"/>
    </font>
    <font>
      <sz val="14"/>
      <name val="ＭＳ 明朝"/>
      <family val="1"/>
    </font>
    <font>
      <sz val="10"/>
      <color indexed="8"/>
      <name val="ＭＳ Ｐ明朝"/>
      <family val="1"/>
    </font>
    <font>
      <sz val="12"/>
      <name val="ＭＳ 明朝"/>
      <family val="1"/>
    </font>
    <font>
      <sz val="9"/>
      <name val="ＭＳ 明朝"/>
      <family val="1"/>
    </font>
    <font>
      <sz val="8"/>
      <name val="ＭＳ 明朝"/>
      <family val="1"/>
    </font>
    <font>
      <sz val="9"/>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double"/>
      <top style="medium"/>
      <bottom>
        <color indexed="63"/>
      </bottom>
    </border>
    <border>
      <left style="thin"/>
      <right style="thin"/>
      <top>
        <color indexed="63"/>
      </top>
      <bottom style="thin"/>
    </border>
    <border>
      <left style="thin"/>
      <right style="double"/>
      <top>
        <color indexed="63"/>
      </top>
      <bottom style="thin"/>
    </border>
    <border>
      <left style="thin"/>
      <right>
        <color indexed="63"/>
      </right>
      <top>
        <color indexed="63"/>
      </top>
      <bottom style="medium"/>
    </border>
    <border>
      <left style="thin"/>
      <right>
        <color indexed="63"/>
      </right>
      <top style="thin"/>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3" fillId="0" borderId="0" applyNumberFormat="0" applyFill="0" applyBorder="0" applyAlignment="0" applyProtection="0"/>
    <xf numFmtId="0" fontId="45" fillId="32" borderId="0" applyNumberFormat="0" applyBorder="0" applyAlignment="0" applyProtection="0"/>
  </cellStyleXfs>
  <cellXfs count="55">
    <xf numFmtId="0" fontId="0" fillId="0" borderId="0" xfId="0" applyAlignment="1">
      <alignment/>
    </xf>
    <xf numFmtId="0" fontId="5" fillId="0" borderId="0" xfId="61" applyFont="1" applyFill="1" applyAlignment="1">
      <alignment horizontal="right"/>
      <protection/>
    </xf>
    <xf numFmtId="0" fontId="2" fillId="0" borderId="0" xfId="61" applyFont="1" applyFill="1" applyAlignment="1">
      <alignment/>
      <protection/>
    </xf>
    <xf numFmtId="0" fontId="2" fillId="0" borderId="0" xfId="61" applyFont="1" applyFill="1">
      <alignment/>
      <protection/>
    </xf>
    <xf numFmtId="0" fontId="2" fillId="0" borderId="10" xfId="61" applyFont="1" applyFill="1" applyBorder="1">
      <alignment/>
      <protection/>
    </xf>
    <xf numFmtId="0" fontId="8" fillId="0" borderId="10" xfId="61" applyFont="1" applyFill="1" applyBorder="1">
      <alignment/>
      <protection/>
    </xf>
    <xf numFmtId="0" fontId="8" fillId="0" borderId="10" xfId="61" applyFont="1" applyFill="1" applyBorder="1" applyAlignment="1">
      <alignment horizontal="right"/>
      <protection/>
    </xf>
    <xf numFmtId="0" fontId="8" fillId="0" borderId="0" xfId="61" applyFont="1" applyFill="1">
      <alignment/>
      <protection/>
    </xf>
    <xf numFmtId="0" fontId="8" fillId="0" borderId="11" xfId="61" applyFont="1" applyFill="1" applyBorder="1">
      <alignment/>
      <protection/>
    </xf>
    <xf numFmtId="0" fontId="8" fillId="0" borderId="12" xfId="61" applyFont="1" applyFill="1" applyBorder="1">
      <alignment/>
      <protection/>
    </xf>
    <xf numFmtId="0" fontId="8" fillId="0" borderId="13" xfId="61" applyFont="1" applyFill="1" applyBorder="1" applyAlignment="1">
      <alignment horizontal="centerContinuous"/>
      <protection/>
    </xf>
    <xf numFmtId="0" fontId="8" fillId="0" borderId="14" xfId="61" applyFont="1" applyFill="1" applyBorder="1" applyAlignment="1">
      <alignment horizontal="centerContinuous"/>
      <protection/>
    </xf>
    <xf numFmtId="0" fontId="8" fillId="0" borderId="14" xfId="61" applyFont="1" applyFill="1" applyBorder="1">
      <alignment/>
      <protection/>
    </xf>
    <xf numFmtId="0" fontId="8" fillId="0" borderId="13" xfId="61" applyFont="1" applyFill="1" applyBorder="1">
      <alignment/>
      <protection/>
    </xf>
    <xf numFmtId="49" fontId="8" fillId="0" borderId="15" xfId="61" applyNumberFormat="1" applyFont="1" applyFill="1" applyBorder="1" applyAlignment="1">
      <alignment/>
      <protection/>
    </xf>
    <xf numFmtId="176" fontId="8" fillId="0" borderId="16" xfId="61" applyNumberFormat="1" applyFont="1" applyFill="1" applyBorder="1">
      <alignment/>
      <protection/>
    </xf>
    <xf numFmtId="176" fontId="8" fillId="0" borderId="0" xfId="61" applyNumberFormat="1" applyFont="1" applyFill="1" applyBorder="1">
      <alignment/>
      <protection/>
    </xf>
    <xf numFmtId="0" fontId="8" fillId="0" borderId="0" xfId="61" applyFont="1" applyFill="1" applyBorder="1">
      <alignment/>
      <protection/>
    </xf>
    <xf numFmtId="49" fontId="8" fillId="0" borderId="16" xfId="61" applyNumberFormat="1" applyFont="1" applyFill="1" applyBorder="1" applyAlignment="1">
      <alignment/>
      <protection/>
    </xf>
    <xf numFmtId="176" fontId="8" fillId="0" borderId="0" xfId="61" applyNumberFormat="1" applyFont="1" applyFill="1" applyBorder="1" applyAlignment="1">
      <alignment horizontal="right"/>
      <protection/>
    </xf>
    <xf numFmtId="49" fontId="10" fillId="0" borderId="17" xfId="61" applyNumberFormat="1" applyFont="1" applyFill="1" applyBorder="1" applyAlignment="1">
      <alignment/>
      <protection/>
    </xf>
    <xf numFmtId="0" fontId="9" fillId="0" borderId="0" xfId="61" applyFont="1" applyFill="1">
      <alignment/>
      <protection/>
    </xf>
    <xf numFmtId="0" fontId="5" fillId="0" borderId="0" xfId="61" applyFont="1" applyFill="1" applyAlignment="1">
      <alignment/>
      <protection/>
    </xf>
    <xf numFmtId="0" fontId="10" fillId="0" borderId="0" xfId="61" applyFont="1" applyFill="1">
      <alignment/>
      <protection/>
    </xf>
    <xf numFmtId="0" fontId="7" fillId="0" borderId="0" xfId="61" applyFont="1" applyFill="1" applyAlignment="1">
      <alignment/>
      <protection/>
    </xf>
    <xf numFmtId="0" fontId="8" fillId="0" borderId="10" xfId="61" applyFont="1" applyFill="1" applyBorder="1" applyAlignment="1">
      <alignment horizontal="centerContinuous"/>
      <protection/>
    </xf>
    <xf numFmtId="0" fontId="8" fillId="0" borderId="18" xfId="61" applyFont="1" applyFill="1" applyBorder="1">
      <alignment/>
      <protection/>
    </xf>
    <xf numFmtId="0" fontId="8" fillId="0" borderId="16" xfId="61" applyFont="1" applyFill="1" applyBorder="1">
      <alignment/>
      <protection/>
    </xf>
    <xf numFmtId="0" fontId="8" fillId="0" borderId="16" xfId="61" applyFont="1" applyFill="1" applyBorder="1" applyAlignment="1">
      <alignment horizontal="distributed"/>
      <protection/>
    </xf>
    <xf numFmtId="0" fontId="9" fillId="0" borderId="13" xfId="61" applyFont="1" applyFill="1" applyBorder="1" applyAlignment="1">
      <alignment horizontal="centerContinuous"/>
      <protection/>
    </xf>
    <xf numFmtId="0" fontId="9" fillId="0" borderId="14" xfId="61" applyFont="1" applyFill="1" applyBorder="1" applyAlignment="1">
      <alignment horizontal="centerContinuous"/>
      <protection/>
    </xf>
    <xf numFmtId="0" fontId="9" fillId="0" borderId="16" xfId="61" applyFont="1" applyFill="1" applyBorder="1" applyAlignment="1">
      <alignment horizontal="distributed"/>
      <protection/>
    </xf>
    <xf numFmtId="0" fontId="9" fillId="0" borderId="16" xfId="61" applyFont="1" applyFill="1" applyBorder="1" applyAlignment="1">
      <alignment horizontal="center"/>
      <protection/>
    </xf>
    <xf numFmtId="0" fontId="9" fillId="0" borderId="13" xfId="61" applyFont="1" applyFill="1" applyBorder="1" applyAlignment="1">
      <alignment horizontal="center"/>
      <protection/>
    </xf>
    <xf numFmtId="0" fontId="9" fillId="0" borderId="13" xfId="61" applyFont="1" applyFill="1" applyBorder="1" applyAlignment="1">
      <alignment horizontal="distributed"/>
      <protection/>
    </xf>
    <xf numFmtId="0" fontId="8" fillId="0" borderId="19" xfId="61" applyFont="1" applyFill="1" applyBorder="1">
      <alignment/>
      <protection/>
    </xf>
    <xf numFmtId="0" fontId="8" fillId="0" borderId="20" xfId="61" applyFont="1" applyFill="1" applyBorder="1">
      <alignment/>
      <protection/>
    </xf>
    <xf numFmtId="176" fontId="8" fillId="0" borderId="16" xfId="61" applyNumberFormat="1" applyFont="1" applyFill="1" applyBorder="1" applyAlignment="1">
      <alignment horizontal="right"/>
      <protection/>
    </xf>
    <xf numFmtId="0" fontId="8" fillId="0" borderId="0" xfId="61" applyNumberFormat="1" applyFont="1" applyFill="1" applyBorder="1" applyAlignment="1">
      <alignment horizontal="right"/>
      <protection/>
    </xf>
    <xf numFmtId="176" fontId="10" fillId="0" borderId="21" xfId="61" applyNumberFormat="1" applyFont="1" applyFill="1" applyBorder="1">
      <alignment/>
      <protection/>
    </xf>
    <xf numFmtId="176" fontId="10" fillId="0" borderId="10" xfId="61" applyNumberFormat="1" applyFont="1" applyFill="1" applyBorder="1">
      <alignment/>
      <protection/>
    </xf>
    <xf numFmtId="176" fontId="10" fillId="0" borderId="10" xfId="61" applyNumberFormat="1" applyFont="1" applyFill="1" applyBorder="1" applyAlignment="1">
      <alignment horizontal="right"/>
      <protection/>
    </xf>
    <xf numFmtId="0" fontId="8" fillId="0" borderId="22" xfId="61" applyFont="1" applyFill="1" applyBorder="1">
      <alignment/>
      <protection/>
    </xf>
    <xf numFmtId="49" fontId="8" fillId="0" borderId="22" xfId="61" applyNumberFormat="1" applyFont="1" applyFill="1" applyBorder="1" applyAlignment="1">
      <alignment/>
      <protection/>
    </xf>
    <xf numFmtId="0" fontId="9" fillId="0" borderId="0" xfId="61" applyFont="1" applyFill="1" applyAlignment="1">
      <alignment/>
      <protection/>
    </xf>
    <xf numFmtId="176" fontId="8" fillId="0" borderId="15" xfId="61" applyNumberFormat="1" applyFont="1" applyFill="1" applyBorder="1">
      <alignment/>
      <protection/>
    </xf>
    <xf numFmtId="176" fontId="10" fillId="0" borderId="21" xfId="61" applyNumberFormat="1" applyFont="1" applyFill="1" applyBorder="1" applyAlignment="1">
      <alignment/>
      <protection/>
    </xf>
    <xf numFmtId="0" fontId="8" fillId="0" borderId="15" xfId="61" applyFont="1" applyFill="1" applyBorder="1" applyAlignment="1">
      <alignment horizontal="distributed" vertical="center"/>
      <protection/>
    </xf>
    <xf numFmtId="0" fontId="8" fillId="0" borderId="16" xfId="61" applyFont="1" applyFill="1" applyBorder="1" applyAlignment="1">
      <alignment horizontal="distributed" vertical="center"/>
      <protection/>
    </xf>
    <xf numFmtId="0" fontId="8" fillId="0" borderId="23" xfId="61" applyFont="1" applyFill="1" applyBorder="1" applyAlignment="1">
      <alignment horizontal="distributed" vertical="center"/>
      <protection/>
    </xf>
    <xf numFmtId="0" fontId="8" fillId="0" borderId="19" xfId="61" applyFont="1" applyFill="1" applyBorder="1" applyAlignment="1">
      <alignment horizontal="distributed" vertical="center"/>
      <protection/>
    </xf>
    <xf numFmtId="0" fontId="8" fillId="0" borderId="24" xfId="61" applyFont="1" applyFill="1" applyBorder="1" applyAlignment="1">
      <alignment horizontal="distributed" vertical="center"/>
      <protection/>
    </xf>
    <xf numFmtId="0" fontId="8" fillId="0" borderId="25" xfId="61" applyFont="1" applyFill="1" applyBorder="1" applyAlignment="1">
      <alignment horizontal="distributed" vertical="center"/>
      <protection/>
    </xf>
    <xf numFmtId="0" fontId="9" fillId="0" borderId="25" xfId="61" applyFont="1" applyFill="1" applyBorder="1" applyAlignment="1">
      <alignment horizontal="left" vertical="center" wrapText="1"/>
      <protection/>
    </xf>
    <xf numFmtId="0" fontId="9" fillId="0" borderId="19" xfId="61"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32 司法及び警察"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AC17"/>
  <sheetViews>
    <sheetView showGridLines="0" tabSelected="1" zoomScalePageLayoutView="0" workbookViewId="0" topLeftCell="A1">
      <selection activeCell="O26" sqref="O26"/>
    </sheetView>
  </sheetViews>
  <sheetFormatPr defaultColWidth="8.00390625" defaultRowHeight="13.5"/>
  <cols>
    <col min="1" max="1" width="10.00390625" style="3" customWidth="1"/>
    <col min="2" max="4" width="6.75390625" style="3" customWidth="1"/>
    <col min="5" max="6" width="6.625" style="3" customWidth="1"/>
    <col min="7" max="11" width="6.75390625" style="3" customWidth="1"/>
    <col min="12" max="13" width="6.625" style="3" customWidth="1"/>
    <col min="14" max="14" width="6.75390625" style="3" customWidth="1"/>
    <col min="15" max="15" width="10.00390625" style="3" customWidth="1"/>
    <col min="16" max="16" width="7.25390625" style="3" customWidth="1"/>
    <col min="17" max="17" width="6.125" style="3" customWidth="1"/>
    <col min="18" max="18" width="6.25390625" style="3" customWidth="1"/>
    <col min="19" max="20" width="6.125" style="3" customWidth="1"/>
    <col min="21" max="21" width="7.75390625" style="3" customWidth="1"/>
    <col min="22" max="22" width="6.125" style="3" customWidth="1"/>
    <col min="23" max="24" width="6.00390625" style="3" customWidth="1"/>
    <col min="25" max="26" width="6.125" style="3" customWidth="1"/>
    <col min="27" max="27" width="6.875" style="3" customWidth="1"/>
    <col min="28" max="29" width="6.00390625" style="3" customWidth="1"/>
    <col min="30" max="16384" width="8.00390625" style="3" customWidth="1"/>
  </cols>
  <sheetData>
    <row r="1" spans="1:29" ht="18.75" customHeight="1">
      <c r="A1" s="24"/>
      <c r="B1" s="2"/>
      <c r="C1" s="2"/>
      <c r="D1" s="2"/>
      <c r="E1" s="2"/>
      <c r="F1" s="2"/>
      <c r="G1" s="2"/>
      <c r="H1" s="2"/>
      <c r="I1" s="2"/>
      <c r="J1" s="22"/>
      <c r="K1" s="22"/>
      <c r="L1" s="2"/>
      <c r="M1" s="2"/>
      <c r="N1" s="1" t="s">
        <v>28</v>
      </c>
      <c r="O1" s="22" t="s">
        <v>29</v>
      </c>
      <c r="P1" s="2"/>
      <c r="Q1" s="2"/>
      <c r="R1" s="2"/>
      <c r="S1" s="2"/>
      <c r="T1" s="2"/>
      <c r="U1" s="2"/>
      <c r="V1" s="2"/>
      <c r="W1" s="2"/>
      <c r="X1" s="2"/>
      <c r="Y1" s="2"/>
      <c r="Z1" s="2"/>
      <c r="AA1" s="2"/>
      <c r="AB1" s="2"/>
      <c r="AC1" s="2"/>
    </row>
    <row r="2" spans="1:29" ht="7.5" customHeight="1">
      <c r="A2" s="24"/>
      <c r="B2" s="2"/>
      <c r="C2" s="2"/>
      <c r="D2" s="2"/>
      <c r="E2" s="2"/>
      <c r="F2" s="2"/>
      <c r="G2" s="2"/>
      <c r="H2" s="2"/>
      <c r="I2" s="2"/>
      <c r="J2" s="22"/>
      <c r="K2" s="22"/>
      <c r="L2" s="2"/>
      <c r="M2" s="2"/>
      <c r="N2" s="1"/>
      <c r="O2" s="22"/>
      <c r="P2" s="2"/>
      <c r="Q2" s="2"/>
      <c r="R2" s="2"/>
      <c r="S2" s="2"/>
      <c r="T2" s="2"/>
      <c r="U2" s="2"/>
      <c r="V2" s="2"/>
      <c r="W2" s="2"/>
      <c r="X2" s="2"/>
      <c r="Y2" s="2"/>
      <c r="Z2" s="2"/>
      <c r="AA2" s="2"/>
      <c r="AB2" s="2"/>
      <c r="AC2" s="2"/>
    </row>
    <row r="3" spans="1:14" ht="12">
      <c r="A3" s="44" t="s">
        <v>30</v>
      </c>
      <c r="B3" s="2"/>
      <c r="C3" s="2"/>
      <c r="D3" s="2"/>
      <c r="E3" s="2"/>
      <c r="F3" s="2"/>
      <c r="G3" s="2"/>
      <c r="H3" s="2"/>
      <c r="I3" s="2"/>
      <c r="J3" s="2"/>
      <c r="K3" s="2"/>
      <c r="L3" s="2"/>
      <c r="M3" s="2"/>
      <c r="N3" s="2"/>
    </row>
    <row r="4" spans="1:15" s="7" customFormat="1" ht="12">
      <c r="A4" s="3" t="s">
        <v>4</v>
      </c>
      <c r="O4" s="3" t="s">
        <v>5</v>
      </c>
    </row>
    <row r="5" spans="1:29" s="7" customFormat="1" ht="12.75" customHeight="1" thickBot="1">
      <c r="A5" s="5"/>
      <c r="B5" s="4" t="s">
        <v>24</v>
      </c>
      <c r="C5" s="5"/>
      <c r="D5" s="5"/>
      <c r="E5" s="5"/>
      <c r="F5" s="5"/>
      <c r="G5" s="5"/>
      <c r="H5" s="5"/>
      <c r="I5" s="5"/>
      <c r="J5" s="4" t="s">
        <v>31</v>
      </c>
      <c r="K5" s="5"/>
      <c r="L5" s="5"/>
      <c r="M5" s="25"/>
      <c r="N5" s="6" t="s">
        <v>7</v>
      </c>
      <c r="O5" s="5"/>
      <c r="P5" s="4" t="s">
        <v>25</v>
      </c>
      <c r="Q5" s="5"/>
      <c r="R5" s="5"/>
      <c r="S5" s="5"/>
      <c r="T5" s="5"/>
      <c r="U5" s="5"/>
      <c r="V5" s="5"/>
      <c r="W5" s="5"/>
      <c r="X5" s="5"/>
      <c r="Y5" s="4" t="s">
        <v>6</v>
      </c>
      <c r="Z5" s="5"/>
      <c r="AA5" s="5"/>
      <c r="AB5" s="25" t="s">
        <v>7</v>
      </c>
      <c r="AC5" s="25"/>
    </row>
    <row r="6" spans="2:29" s="7" customFormat="1" ht="13.5" customHeight="1">
      <c r="B6" s="10" t="s">
        <v>8</v>
      </c>
      <c r="C6" s="11"/>
      <c r="D6" s="11"/>
      <c r="E6" s="11"/>
      <c r="F6" s="11"/>
      <c r="G6" s="11"/>
      <c r="H6" s="8"/>
      <c r="I6" s="26"/>
      <c r="J6" s="17"/>
      <c r="K6" s="27"/>
      <c r="M6" s="27"/>
      <c r="N6" s="9"/>
      <c r="O6" s="8"/>
      <c r="P6" s="10" t="s">
        <v>9</v>
      </c>
      <c r="Q6" s="11"/>
      <c r="R6" s="11"/>
      <c r="S6" s="11"/>
      <c r="T6" s="11"/>
      <c r="U6" s="11"/>
      <c r="V6" s="11"/>
      <c r="W6" s="8"/>
      <c r="X6" s="26"/>
      <c r="Y6" s="27"/>
      <c r="Z6" s="27"/>
      <c r="AB6" s="27"/>
      <c r="AC6" s="27"/>
    </row>
    <row r="7" spans="1:29" s="7" customFormat="1" ht="13.5" customHeight="1">
      <c r="A7" s="47" t="s">
        <v>0</v>
      </c>
      <c r="B7" s="27"/>
      <c r="C7" s="27"/>
      <c r="D7" s="10" t="s">
        <v>10</v>
      </c>
      <c r="E7" s="11"/>
      <c r="F7" s="11"/>
      <c r="G7" s="11"/>
      <c r="H7" s="49" t="s">
        <v>11</v>
      </c>
      <c r="I7" s="51" t="s">
        <v>12</v>
      </c>
      <c r="J7" s="47" t="s">
        <v>2</v>
      </c>
      <c r="K7" s="48" t="s">
        <v>13</v>
      </c>
      <c r="L7" s="12"/>
      <c r="M7" s="49" t="s">
        <v>14</v>
      </c>
      <c r="N7" s="48" t="s">
        <v>3</v>
      </c>
      <c r="O7" s="48" t="s">
        <v>0</v>
      </c>
      <c r="P7" s="42"/>
      <c r="Q7" s="27"/>
      <c r="R7" s="10" t="s">
        <v>15</v>
      </c>
      <c r="S7" s="11"/>
      <c r="T7" s="11"/>
      <c r="U7" s="11"/>
      <c r="V7" s="11"/>
      <c r="W7" s="49" t="s">
        <v>11</v>
      </c>
      <c r="X7" s="51" t="s">
        <v>12</v>
      </c>
      <c r="Y7" s="49" t="s">
        <v>2</v>
      </c>
      <c r="Z7" s="28" t="s">
        <v>13</v>
      </c>
      <c r="AA7" s="12"/>
      <c r="AB7" s="49" t="s">
        <v>14</v>
      </c>
      <c r="AC7" s="48" t="s">
        <v>3</v>
      </c>
    </row>
    <row r="8" spans="1:29" s="7" customFormat="1" ht="13.5" customHeight="1">
      <c r="A8" s="47"/>
      <c r="B8" s="28" t="s">
        <v>2</v>
      </c>
      <c r="C8" s="28" t="s">
        <v>16</v>
      </c>
      <c r="D8" s="52" t="s">
        <v>2</v>
      </c>
      <c r="E8" s="29" t="s">
        <v>17</v>
      </c>
      <c r="F8" s="30"/>
      <c r="G8" s="31" t="s">
        <v>3</v>
      </c>
      <c r="H8" s="49"/>
      <c r="I8" s="51"/>
      <c r="J8" s="47"/>
      <c r="K8" s="48"/>
      <c r="L8" s="53" t="s">
        <v>32</v>
      </c>
      <c r="M8" s="49"/>
      <c r="N8" s="48"/>
      <c r="O8" s="48"/>
      <c r="P8" s="28" t="s">
        <v>2</v>
      </c>
      <c r="Q8" s="28" t="s">
        <v>16</v>
      </c>
      <c r="R8" s="52" t="s">
        <v>2</v>
      </c>
      <c r="S8" s="29" t="s">
        <v>17</v>
      </c>
      <c r="T8" s="30"/>
      <c r="U8" s="32" t="s">
        <v>18</v>
      </c>
      <c r="V8" s="31" t="s">
        <v>3</v>
      </c>
      <c r="W8" s="49"/>
      <c r="X8" s="51"/>
      <c r="Y8" s="49"/>
      <c r="Z8" s="27"/>
      <c r="AA8" s="53" t="s">
        <v>32</v>
      </c>
      <c r="AB8" s="49"/>
      <c r="AC8" s="48"/>
    </row>
    <row r="9" spans="1:29" s="7" customFormat="1" ht="13.5" customHeight="1">
      <c r="A9" s="12"/>
      <c r="B9" s="13"/>
      <c r="C9" s="13"/>
      <c r="D9" s="50"/>
      <c r="E9" s="33" t="s">
        <v>19</v>
      </c>
      <c r="F9" s="33" t="s">
        <v>20</v>
      </c>
      <c r="G9" s="34" t="s">
        <v>21</v>
      </c>
      <c r="H9" s="35"/>
      <c r="I9" s="36"/>
      <c r="J9" s="12"/>
      <c r="K9" s="13"/>
      <c r="L9" s="54"/>
      <c r="M9" s="13"/>
      <c r="N9" s="13"/>
      <c r="O9" s="13"/>
      <c r="P9" s="13"/>
      <c r="Q9" s="13"/>
      <c r="R9" s="50"/>
      <c r="S9" s="33" t="s">
        <v>19</v>
      </c>
      <c r="T9" s="33" t="s">
        <v>20</v>
      </c>
      <c r="U9" s="34" t="s">
        <v>22</v>
      </c>
      <c r="V9" s="34" t="s">
        <v>21</v>
      </c>
      <c r="W9" s="35"/>
      <c r="X9" s="36"/>
      <c r="Y9" s="13"/>
      <c r="Z9" s="13"/>
      <c r="AA9" s="54"/>
      <c r="AB9" s="13"/>
      <c r="AC9" s="13"/>
    </row>
    <row r="10" spans="1:29" s="17" customFormat="1" ht="18.75" customHeight="1">
      <c r="A10" s="14" t="s">
        <v>26</v>
      </c>
      <c r="B10" s="37">
        <v>1356</v>
      </c>
      <c r="C10" s="19">
        <v>142</v>
      </c>
      <c r="D10" s="19">
        <v>1214</v>
      </c>
      <c r="E10" s="19">
        <v>698</v>
      </c>
      <c r="F10" s="19" t="s">
        <v>1</v>
      </c>
      <c r="G10" s="19">
        <v>516</v>
      </c>
      <c r="H10" s="19">
        <v>1173</v>
      </c>
      <c r="I10" s="19">
        <v>183</v>
      </c>
      <c r="J10" s="19">
        <v>472</v>
      </c>
      <c r="K10" s="19">
        <v>456</v>
      </c>
      <c r="L10" s="19">
        <v>275</v>
      </c>
      <c r="M10" s="19">
        <v>1</v>
      </c>
      <c r="N10" s="19">
        <v>15</v>
      </c>
      <c r="O10" s="43" t="s">
        <v>26</v>
      </c>
      <c r="P10" s="15">
        <v>6761</v>
      </c>
      <c r="Q10" s="16">
        <v>89</v>
      </c>
      <c r="R10" s="16">
        <v>6672</v>
      </c>
      <c r="S10" s="16">
        <v>145</v>
      </c>
      <c r="T10" s="19">
        <v>1</v>
      </c>
      <c r="U10" s="16">
        <v>2932</v>
      </c>
      <c r="V10" s="16">
        <v>3594</v>
      </c>
      <c r="W10" s="16">
        <v>6673</v>
      </c>
      <c r="X10" s="16">
        <v>88</v>
      </c>
      <c r="Y10" s="16">
        <v>127</v>
      </c>
      <c r="Z10" s="16">
        <v>119</v>
      </c>
      <c r="AA10" s="16">
        <v>62</v>
      </c>
      <c r="AB10" s="19">
        <v>1</v>
      </c>
      <c r="AC10" s="16">
        <v>7</v>
      </c>
    </row>
    <row r="11" spans="1:29" s="17" customFormat="1" ht="18.75" customHeight="1">
      <c r="A11" s="14" t="s">
        <v>33</v>
      </c>
      <c r="B11" s="15">
        <f>C11+D11</f>
        <v>1408</v>
      </c>
      <c r="C11" s="16">
        <v>183</v>
      </c>
      <c r="D11" s="16">
        <f>E11+G11</f>
        <v>1225</v>
      </c>
      <c r="E11" s="16">
        <v>627</v>
      </c>
      <c r="F11" s="19" t="s">
        <v>34</v>
      </c>
      <c r="G11" s="16">
        <v>598</v>
      </c>
      <c r="H11" s="16">
        <v>1240</v>
      </c>
      <c r="I11" s="16">
        <f>B11-H11</f>
        <v>168</v>
      </c>
      <c r="J11" s="16">
        <f>K11+M11+N11</f>
        <v>466</v>
      </c>
      <c r="K11" s="16">
        <v>456</v>
      </c>
      <c r="L11" s="16">
        <v>272</v>
      </c>
      <c r="M11" s="19">
        <v>1</v>
      </c>
      <c r="N11" s="16">
        <v>9</v>
      </c>
      <c r="O11" s="18" t="s">
        <v>33</v>
      </c>
      <c r="P11" s="15">
        <f>Q11+R11</f>
        <v>6224</v>
      </c>
      <c r="Q11" s="16">
        <v>88</v>
      </c>
      <c r="R11" s="16">
        <v>6136</v>
      </c>
      <c r="S11" s="16">
        <v>223</v>
      </c>
      <c r="T11" s="19" t="s">
        <v>34</v>
      </c>
      <c r="U11" s="16">
        <v>2464</v>
      </c>
      <c r="V11" s="16">
        <v>3449</v>
      </c>
      <c r="W11" s="16">
        <v>6127</v>
      </c>
      <c r="X11" s="16">
        <f>P11-W11</f>
        <v>97</v>
      </c>
      <c r="Y11" s="16">
        <v>162</v>
      </c>
      <c r="Z11" s="16">
        <v>156</v>
      </c>
      <c r="AA11" s="16">
        <v>94</v>
      </c>
      <c r="AB11" s="38" t="s">
        <v>34</v>
      </c>
      <c r="AC11" s="16">
        <v>6</v>
      </c>
    </row>
    <row r="12" spans="1:29" s="7" customFormat="1" ht="18.75" customHeight="1">
      <c r="A12" s="14" t="s">
        <v>35</v>
      </c>
      <c r="B12" s="15">
        <v>1466</v>
      </c>
      <c r="C12" s="16">
        <v>168</v>
      </c>
      <c r="D12" s="16">
        <v>1298</v>
      </c>
      <c r="E12" s="16">
        <v>680</v>
      </c>
      <c r="F12" s="19" t="s">
        <v>34</v>
      </c>
      <c r="G12" s="16">
        <v>618</v>
      </c>
      <c r="H12" s="16">
        <v>1294</v>
      </c>
      <c r="I12" s="16">
        <v>172</v>
      </c>
      <c r="J12" s="16">
        <v>444</v>
      </c>
      <c r="K12" s="16">
        <v>437</v>
      </c>
      <c r="L12" s="16">
        <v>256</v>
      </c>
      <c r="M12" s="19" t="s">
        <v>34</v>
      </c>
      <c r="N12" s="16">
        <v>7</v>
      </c>
      <c r="O12" s="18" t="s">
        <v>35</v>
      </c>
      <c r="P12" s="15">
        <v>6083</v>
      </c>
      <c r="Q12" s="16">
        <v>97</v>
      </c>
      <c r="R12" s="16">
        <v>5986</v>
      </c>
      <c r="S12" s="16">
        <v>205</v>
      </c>
      <c r="T12" s="19" t="s">
        <v>34</v>
      </c>
      <c r="U12" s="16">
        <v>2082</v>
      </c>
      <c r="V12" s="16">
        <v>3699</v>
      </c>
      <c r="W12" s="16">
        <v>5986</v>
      </c>
      <c r="X12" s="16">
        <v>97</v>
      </c>
      <c r="Y12" s="16">
        <v>155</v>
      </c>
      <c r="Z12" s="16">
        <v>150</v>
      </c>
      <c r="AA12" s="16">
        <v>84</v>
      </c>
      <c r="AB12" s="38" t="s">
        <v>34</v>
      </c>
      <c r="AC12" s="16">
        <v>5</v>
      </c>
    </row>
    <row r="13" spans="1:29" s="23" customFormat="1" ht="18.75" customHeight="1">
      <c r="A13" s="14" t="s">
        <v>36</v>
      </c>
      <c r="B13" s="15">
        <v>1384</v>
      </c>
      <c r="C13" s="16">
        <v>172</v>
      </c>
      <c r="D13" s="16">
        <v>1212</v>
      </c>
      <c r="E13" s="16">
        <v>642</v>
      </c>
      <c r="F13" s="19" t="s">
        <v>34</v>
      </c>
      <c r="G13" s="16">
        <v>570</v>
      </c>
      <c r="H13" s="16">
        <v>1264</v>
      </c>
      <c r="I13" s="16">
        <v>120</v>
      </c>
      <c r="J13" s="16">
        <v>473</v>
      </c>
      <c r="K13" s="16">
        <v>470</v>
      </c>
      <c r="L13" s="16">
        <v>279</v>
      </c>
      <c r="M13" s="19" t="s">
        <v>34</v>
      </c>
      <c r="N13" s="45">
        <v>3</v>
      </c>
      <c r="O13" s="18" t="s">
        <v>36</v>
      </c>
      <c r="P13" s="15">
        <v>5899</v>
      </c>
      <c r="Q13" s="16">
        <v>97</v>
      </c>
      <c r="R13" s="16">
        <v>5802</v>
      </c>
      <c r="S13" s="16">
        <v>192</v>
      </c>
      <c r="T13" s="19" t="s">
        <v>34</v>
      </c>
      <c r="U13" s="16">
        <v>1931</v>
      </c>
      <c r="V13" s="16">
        <v>3679</v>
      </c>
      <c r="W13" s="16">
        <v>5813</v>
      </c>
      <c r="X13" s="16">
        <v>86</v>
      </c>
      <c r="Y13" s="16">
        <v>128</v>
      </c>
      <c r="Z13" s="16">
        <v>125</v>
      </c>
      <c r="AA13" s="16">
        <v>82</v>
      </c>
      <c r="AB13" s="19" t="s">
        <v>34</v>
      </c>
      <c r="AC13" s="16">
        <v>3</v>
      </c>
    </row>
    <row r="14" spans="1:29" s="7" customFormat="1" ht="18.75" customHeight="1" thickBot="1">
      <c r="A14" s="20" t="s">
        <v>27</v>
      </c>
      <c r="B14" s="40">
        <f>C14+D14</f>
        <v>1096</v>
      </c>
      <c r="C14" s="40">
        <v>120</v>
      </c>
      <c r="D14" s="40">
        <v>976</v>
      </c>
      <c r="E14" s="40">
        <v>549</v>
      </c>
      <c r="F14" s="41" t="s">
        <v>37</v>
      </c>
      <c r="G14" s="40">
        <f>D14-E14</f>
        <v>427</v>
      </c>
      <c r="H14" s="40">
        <v>976</v>
      </c>
      <c r="I14" s="40">
        <f>B14-H14</f>
        <v>120</v>
      </c>
      <c r="J14" s="40">
        <f>K14+M14+N14</f>
        <v>382</v>
      </c>
      <c r="K14" s="40">
        <v>377</v>
      </c>
      <c r="L14" s="40">
        <v>198</v>
      </c>
      <c r="M14" s="40">
        <v>1</v>
      </c>
      <c r="N14" s="40">
        <v>4</v>
      </c>
      <c r="O14" s="46" t="s">
        <v>27</v>
      </c>
      <c r="P14" s="39">
        <f>Q14+R14</f>
        <v>6241</v>
      </c>
      <c r="Q14" s="40">
        <v>86</v>
      </c>
      <c r="R14" s="40">
        <v>6155</v>
      </c>
      <c r="S14" s="40">
        <v>181</v>
      </c>
      <c r="T14" s="41" t="s">
        <v>38</v>
      </c>
      <c r="U14" s="40">
        <v>1813</v>
      </c>
      <c r="V14" s="40">
        <f>R14-S14-U14</f>
        <v>4161</v>
      </c>
      <c r="W14" s="40">
        <v>6168</v>
      </c>
      <c r="X14" s="40">
        <f>P14-W14</f>
        <v>73</v>
      </c>
      <c r="Y14" s="40">
        <f>Z14+AC14</f>
        <v>115</v>
      </c>
      <c r="Z14" s="40">
        <v>108</v>
      </c>
      <c r="AA14" s="40">
        <v>73</v>
      </c>
      <c r="AB14" s="41" t="s">
        <v>38</v>
      </c>
      <c r="AC14" s="40">
        <v>7</v>
      </c>
    </row>
    <row r="15" spans="1:15" ht="12.75" customHeight="1">
      <c r="A15" s="7" t="s">
        <v>23</v>
      </c>
      <c r="O15" s="7" t="s">
        <v>41</v>
      </c>
    </row>
    <row r="16" spans="1:15" ht="12">
      <c r="A16" s="7" t="s">
        <v>39</v>
      </c>
      <c r="O16" s="21"/>
    </row>
    <row r="17" spans="1:15" ht="12">
      <c r="A17" s="7" t="s">
        <v>40</v>
      </c>
      <c r="O17" s="21"/>
    </row>
  </sheetData>
  <sheetProtection/>
  <mergeCells count="17">
    <mergeCell ref="AC7:AC8"/>
    <mergeCell ref="D8:D9"/>
    <mergeCell ref="L8:L9"/>
    <mergeCell ref="R8:R9"/>
    <mergeCell ref="AA8:AA9"/>
    <mergeCell ref="N7:N8"/>
    <mergeCell ref="O7:O8"/>
    <mergeCell ref="W7:W8"/>
    <mergeCell ref="X7:X8"/>
    <mergeCell ref="Y7:Y8"/>
    <mergeCell ref="AB7:AB8"/>
    <mergeCell ref="A7:A8"/>
    <mergeCell ref="H7:H8"/>
    <mergeCell ref="I7:I8"/>
    <mergeCell ref="J7:J8"/>
    <mergeCell ref="K7:K8"/>
    <mergeCell ref="M7:M8"/>
  </mergeCells>
  <printOptions/>
  <pageMargins left="0.85" right="0.2" top="1.12" bottom="0.3937007874015748" header="0.3937007874015748" footer="0.31496062992125984"/>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sagaken</cp:lastModifiedBy>
  <cp:lastPrinted>2013-03-18T07:58:33Z</cp:lastPrinted>
  <dcterms:created xsi:type="dcterms:W3CDTF">2010-03-02T05:31:25Z</dcterms:created>
  <dcterms:modified xsi:type="dcterms:W3CDTF">2014-06-24T00:28:33Z</dcterms:modified>
  <cp:category/>
  <cp:version/>
  <cp:contentType/>
  <cp:contentStatus/>
</cp:coreProperties>
</file>