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4" sheetId="1" r:id="rId1"/>
  </sheets>
  <definedNames>
    <definedName name="_xlnm.Print_Area" localSheetId="0">'27-4'!$A$1:$AE$27</definedName>
  </definedNames>
  <calcPr fullCalcOnLoad="1"/>
</workbook>
</file>

<file path=xl/sharedStrings.xml><?xml version="1.0" encoding="utf-8"?>
<sst xmlns="http://schemas.openxmlformats.org/spreadsheetml/2006/main" count="152" uniqueCount="69">
  <si>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</si>
  <si>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</si>
  <si>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</si>
  <si>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</si>
  <si>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</si>
  <si>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</si>
  <si>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</si>
  <si>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</si>
  <si>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</si>
  <si>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</si>
  <si>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</si>
  <si>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</si>
  <si>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</si>
  <si>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</si>
  <si>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</si>
  <si>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</si>
  <si>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</si>
  <si>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</si>
  <si>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</si>
  <si>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</si>
  <si>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</si>
  <si>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</si>
  <si>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</si>
  <si>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</si>
  <si>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</si>
  <si>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</si>
  <si>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</si>
  <si>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</si>
  <si>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</si>
  <si>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</si>
  <si>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</si>
  <si>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</si>
  <si>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</si>
  <si>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</si>
  <si>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</si>
  <si>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</si>
  <si>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</si>
  <si>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</si>
  <si>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</si>
  <si>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</si>
  <si>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資料：消防庁「消防統計」</t>
  </si>
  <si>
    <t xml:space="preserve">  平 成19 年</t>
  </si>
  <si>
    <t xml:space="preserve">   19年</t>
  </si>
  <si>
    <t xml:space="preserve">   23</t>
  </si>
  <si>
    <t>27-4　火　災　発　生　及　び　</t>
  </si>
  <si>
    <r>
      <t xml:space="preserve"> 被　害　状　況　</t>
    </r>
    <r>
      <rPr>
        <sz val="12"/>
        <rFont val="ＭＳ 明朝"/>
        <family val="1"/>
      </rPr>
      <t>（平成19～23年）</t>
    </r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</si>
  <si>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</si>
  <si>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</si>
  <si>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</si>
  <si>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</si>
  <si>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</si>
  <si>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</si>
  <si>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</si>
  <si>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数</t>
  </si>
  <si>
    <t>㎡</t>
  </si>
  <si>
    <t>-</t>
  </si>
  <si>
    <t xml:space="preserve">        20</t>
  </si>
  <si>
    <t>-</t>
  </si>
  <si>
    <t xml:space="preserve">   20</t>
  </si>
  <si>
    <t xml:space="preserve">        21</t>
  </si>
  <si>
    <t xml:space="preserve">   21</t>
  </si>
  <si>
    <t xml:space="preserve">        22</t>
  </si>
  <si>
    <t xml:space="preserve">   22</t>
  </si>
  <si>
    <t xml:space="preserve">        23</t>
  </si>
  <si>
    <t>23年</t>
  </si>
  <si>
    <t xml:space="preserve"> 1月</t>
  </si>
  <si>
    <t>23年</t>
  </si>
  <si>
    <t xml:space="preserve"> 1月</t>
  </si>
  <si>
    <t xml:space="preserve"> 2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</si>
</sst>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horizontal="left"/>
      <protection/>
    </xf>
    <xf numFmtId="0" fontId="4" fillId="0" borderId="0" xfId="62" applyFont="1" applyFill="1" applyAlignment="1">
      <alignment horizontal="centerContinuous"/>
      <protection/>
    </xf>
    <xf numFmtId="0" fontId="2" fillId="0" borderId="0" xfId="62" applyFont="1" applyFill="1" applyAlignment="1">
      <alignment horizontal="left"/>
      <protection/>
    </xf>
    <xf numFmtId="0" fontId="2" fillId="0" borderId="10" xfId="62" applyFont="1" applyFill="1" applyBorder="1">
      <alignment/>
      <protection/>
    </xf>
    <xf numFmtId="0" fontId="6" fillId="0" borderId="0" xfId="62" applyFont="1" applyFill="1">
      <alignment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>
      <alignment/>
      <protection/>
    </xf>
    <xf numFmtId="0" fontId="6" fillId="0" borderId="0" xfId="62" applyFont="1" applyFill="1" applyAlignment="1">
      <alignment horizontal="centerContinuous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centerContinuous"/>
      <protection/>
    </xf>
    <xf numFmtId="0" fontId="6" fillId="0" borderId="16" xfId="62" applyFont="1" applyFill="1" applyBorder="1" applyAlignment="1">
      <alignment horizontal="centerContinuous"/>
      <protection/>
    </xf>
    <xf numFmtId="0" fontId="6" fillId="0" borderId="14" xfId="62" applyFont="1" applyFill="1" applyBorder="1" applyAlignment="1">
      <alignment horizontal="centerContinuous"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 horizontal="right"/>
      <protection/>
    </xf>
    <xf numFmtId="0" fontId="9" fillId="0" borderId="13" xfId="62" applyFont="1" applyFill="1" applyBorder="1">
      <alignment/>
      <protection/>
    </xf>
    <xf numFmtId="49" fontId="6" fillId="0" borderId="0" xfId="61" applyNumberFormat="1" applyFont="1" applyFill="1" applyAlignment="1" quotePrefix="1">
      <alignment/>
      <protection/>
    </xf>
    <xf numFmtId="176" fontId="6" fillId="0" borderId="0" xfId="62" applyNumberFormat="1" applyFont="1" applyFill="1">
      <alignment/>
      <protection/>
    </xf>
    <xf numFmtId="0" fontId="6" fillId="0" borderId="0" xfId="0" applyNumberFormat="1" applyFont="1" applyFill="1" applyBorder="1" applyAlignment="1">
      <alignment horizontal="right"/>
    </xf>
    <xf numFmtId="49" fontId="7" fillId="0" borderId="0" xfId="61" applyNumberFormat="1" applyFont="1" applyFill="1" applyAlignment="1" quotePrefix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6" fillId="0" borderId="13" xfId="62" applyFont="1" applyFill="1" applyBorder="1" applyAlignment="1">
      <alignment/>
      <protection/>
    </xf>
    <xf numFmtId="0" fontId="6" fillId="0" borderId="0" xfId="62" applyFont="1" applyFill="1" applyAlignment="1">
      <alignment horizontal="left"/>
      <protection/>
    </xf>
    <xf numFmtId="0" fontId="6" fillId="0" borderId="13" xfId="62" applyFont="1" applyFill="1" applyBorder="1" applyAlignment="1" quotePrefix="1">
      <alignment horizontal="right"/>
      <protection/>
    </xf>
    <xf numFmtId="49" fontId="6" fillId="0" borderId="0" xfId="62" applyNumberFormat="1" applyFont="1" applyFill="1" applyAlignment="1">
      <alignment horizontal="left"/>
      <protection/>
    </xf>
    <xf numFmtId="49" fontId="6" fillId="0" borderId="10" xfId="62" applyNumberFormat="1" applyFont="1" applyFill="1" applyBorder="1" applyAlignment="1">
      <alignment horizontal="left"/>
      <protection/>
    </xf>
    <xf numFmtId="0" fontId="6" fillId="0" borderId="17" xfId="62" applyFont="1" applyFill="1" applyBorder="1">
      <alignment/>
      <protection/>
    </xf>
    <xf numFmtId="176" fontId="2" fillId="0" borderId="0" xfId="62" applyNumberFormat="1" applyFont="1" applyFill="1">
      <alignment/>
      <protection/>
    </xf>
    <xf numFmtId="176" fontId="6" fillId="0" borderId="0" xfId="62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>
      <alignment horizontal="right"/>
    </xf>
    <xf numFmtId="0" fontId="6" fillId="0" borderId="13" xfId="61" applyFont="1" applyFill="1" applyBorder="1" applyAlignment="1" quotePrefix="1">
      <alignment horizontal="left"/>
      <protection/>
    </xf>
    <xf numFmtId="176" fontId="6" fillId="0" borderId="0" xfId="0" applyNumberFormat="1" applyFont="1" applyFill="1" applyBorder="1" applyAlignment="1">
      <alignment horizontal="right"/>
    </xf>
    <xf numFmtId="0" fontId="7" fillId="0" borderId="13" xfId="61" applyFont="1" applyFill="1" applyBorder="1" applyAlignment="1" quotePrefix="1">
      <alignment horizontal="left"/>
      <protection/>
    </xf>
    <xf numFmtId="176" fontId="6" fillId="0" borderId="0" xfId="62" applyNumberFormat="1" applyFont="1" applyFill="1" applyBorder="1">
      <alignment/>
      <protection/>
    </xf>
    <xf numFmtId="0" fontId="6" fillId="0" borderId="10" xfId="62" applyFont="1" applyFill="1" applyBorder="1">
      <alignment/>
      <protection/>
    </xf>
    <xf numFmtId="0" fontId="9" fillId="0" borderId="13" xfId="62" applyFont="1" applyFill="1" applyBorder="1" applyAlignment="1">
      <alignment horizontal="right"/>
      <protection/>
    </xf>
    <xf numFmtId="176" fontId="6" fillId="0" borderId="13" xfId="62" applyNumberFormat="1" applyFont="1" applyFill="1" applyBorder="1">
      <alignment/>
      <protection/>
    </xf>
    <xf numFmtId="0" fontId="9" fillId="0" borderId="10" xfId="62" applyFont="1" applyFill="1" applyBorder="1">
      <alignment/>
      <protection/>
    </xf>
    <xf numFmtId="0" fontId="6" fillId="0" borderId="0" xfId="62" applyFont="1" applyFill="1" applyAlignment="1" quotePrefix="1">
      <alignment horizontal="right"/>
      <protection/>
    </xf>
    <xf numFmtId="0" fontId="6" fillId="0" borderId="10" xfId="0" applyNumberFormat="1" applyFont="1" applyFill="1" applyBorder="1" applyAlignment="1">
      <alignment horizontal="right"/>
    </xf>
    <xf numFmtId="176" fontId="7" fillId="0" borderId="0" xfId="62" applyNumberFormat="1" applyFont="1" applyFill="1">
      <alignment/>
      <protection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/>
    </xf>
    <xf numFmtId="176" fontId="6" fillId="0" borderId="18" xfId="0" applyNumberFormat="1" applyFont="1" applyFill="1" applyBorder="1" applyAlignment="1">
      <alignment horizontal="right"/>
    </xf>
    <xf numFmtId="0" fontId="9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7" fillId="0" borderId="13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horizontal="center" vertical="distributed" textRotation="255"/>
      <protection/>
    </xf>
    <xf numFmtId="0" fontId="6" fillId="0" borderId="22" xfId="62" applyFont="1" applyFill="1" applyBorder="1" applyAlignment="1">
      <alignment horizontal="center" vertical="distributed" textRotation="255"/>
      <protection/>
    </xf>
    <xf numFmtId="0" fontId="6" fillId="0" borderId="23" xfId="62" applyFont="1" applyFill="1" applyBorder="1" applyAlignment="1">
      <alignment horizontal="center" vertical="distributed" textRotation="255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distributed"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0" fontId="6" fillId="0" borderId="25" xfId="62" applyFont="1" applyFill="1" applyBorder="1" applyAlignment="1">
      <alignment horizontal="distributed" vertical="center"/>
      <protection/>
    </xf>
    <xf numFmtId="0" fontId="6" fillId="0" borderId="26" xfId="62" applyFont="1" applyFill="1" applyBorder="1" applyAlignment="1">
      <alignment horizontal="distributed" vertical="center"/>
      <protection/>
    </xf>
    <xf numFmtId="0" fontId="6" fillId="0" borderId="24" xfId="62" applyFont="1" applyFill="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71_災害事故" xfId="61"/>
    <cellStyle name="標準_272_災害事故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8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3" sqref="I23"/>
    </sheetView>
  </sheetViews>
  <sheetFormatPr defaultColWidth="8.00390625" defaultRowHeight="13.5"/>
  <cols>
    <col min="1" max="1" width="7.50390625" style="1" customWidth="1"/>
    <col min="2" max="2" width="3.75390625" style="1" customWidth="1"/>
    <col min="3" max="3" width="5.625" style="1" customWidth="1"/>
    <col min="4" max="8" width="5.50390625" style="1" customWidth="1"/>
    <col min="9" max="9" width="5.625" style="1" customWidth="1"/>
    <col min="10" max="13" width="5.50390625" style="1" customWidth="1"/>
    <col min="14" max="15" width="7.00390625" style="1" customWidth="1"/>
    <col min="16" max="16" width="5.50390625" style="1" customWidth="1"/>
    <col min="17" max="17" width="5.625" style="1" customWidth="1"/>
    <col min="18" max="18" width="6.125" style="1" customWidth="1"/>
    <col min="19" max="22" width="6.875" style="1" customWidth="1"/>
    <col min="23" max="23" width="6.25390625" style="1" customWidth="1"/>
    <col min="24" max="25" width="9.375" style="1" customWidth="1"/>
    <col min="26" max="29" width="7.50390625" style="1" customWidth="1"/>
    <col min="30" max="30" width="4.625" style="1" customWidth="1"/>
    <col min="31" max="31" width="4.125" style="1" customWidth="1"/>
    <col min="32" max="32" width="3.875" style="1" customWidth="1"/>
    <col min="33" max="16384" width="8.00390625" style="1" customWidth="1"/>
  </cols>
  <sheetData>
    <row r="1" spans="2:32" ht="18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44</v>
      </c>
      <c r="R1" s="4" t="s">
        <v>45</v>
      </c>
      <c r="S1" s="5"/>
      <c r="T1" s="2"/>
      <c r="U1" s="6"/>
      <c r="V1" s="6"/>
      <c r="W1" s="6"/>
      <c r="X1" s="6"/>
      <c r="Y1" s="6"/>
      <c r="Z1" s="2"/>
      <c r="AA1" s="2"/>
      <c r="AB1" s="2"/>
      <c r="AC1" s="2"/>
      <c r="AD1" s="2"/>
      <c r="AE1" s="2"/>
      <c r="AF1" s="2"/>
    </row>
    <row r="2" spans="2:32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5"/>
      <c r="T2" s="2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</row>
    <row r="3" spans="1:32" ht="12.75" thickBot="1">
      <c r="A3" s="4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"/>
    </row>
    <row r="4" spans="1:32" ht="15" customHeight="1">
      <c r="A4" s="8"/>
      <c r="B4" s="8"/>
      <c r="C4" s="61" t="s">
        <v>0</v>
      </c>
      <c r="D4" s="62"/>
      <c r="E4" s="62"/>
      <c r="F4" s="62"/>
      <c r="G4" s="62"/>
      <c r="H4" s="63"/>
      <c r="I4" s="61" t="s">
        <v>1</v>
      </c>
      <c r="J4" s="62"/>
      <c r="K4" s="62"/>
      <c r="L4" s="62"/>
      <c r="M4" s="63"/>
      <c r="N4" s="67" t="s">
        <v>2</v>
      </c>
      <c r="O4" s="68"/>
      <c r="P4" s="69"/>
      <c r="Q4" s="9" t="s">
        <v>46</v>
      </c>
      <c r="R4" s="10" t="s">
        <v>3</v>
      </c>
      <c r="S4" s="61" t="s">
        <v>4</v>
      </c>
      <c r="T4" s="62"/>
      <c r="U4" s="62"/>
      <c r="V4" s="63"/>
      <c r="W4" s="73" t="s">
        <v>47</v>
      </c>
      <c r="X4" s="61" t="s">
        <v>48</v>
      </c>
      <c r="Y4" s="62"/>
      <c r="Z4" s="62"/>
      <c r="AA4" s="62"/>
      <c r="AB4" s="62"/>
      <c r="AC4" s="63"/>
      <c r="AD4" s="11"/>
      <c r="AE4" s="8"/>
      <c r="AF4" s="2"/>
    </row>
    <row r="5" spans="1:32" ht="15" customHeight="1">
      <c r="A5" s="12" t="s">
        <v>5</v>
      </c>
      <c r="B5" s="12"/>
      <c r="C5" s="64"/>
      <c r="D5" s="65"/>
      <c r="E5" s="65"/>
      <c r="F5" s="65"/>
      <c r="G5" s="65"/>
      <c r="H5" s="66"/>
      <c r="I5" s="64"/>
      <c r="J5" s="65"/>
      <c r="K5" s="65"/>
      <c r="L5" s="65"/>
      <c r="M5" s="66"/>
      <c r="N5" s="70"/>
      <c r="O5" s="71"/>
      <c r="P5" s="72"/>
      <c r="Q5" s="76" t="s">
        <v>49</v>
      </c>
      <c r="R5" s="10" t="s">
        <v>6</v>
      </c>
      <c r="S5" s="64"/>
      <c r="T5" s="65"/>
      <c r="U5" s="65"/>
      <c r="V5" s="66"/>
      <c r="W5" s="74"/>
      <c r="X5" s="64"/>
      <c r="Y5" s="65"/>
      <c r="Z5" s="65"/>
      <c r="AA5" s="65"/>
      <c r="AB5" s="65"/>
      <c r="AC5" s="66"/>
      <c r="AD5" s="16" t="s">
        <v>50</v>
      </c>
      <c r="AE5" s="12"/>
      <c r="AF5" s="6"/>
    </row>
    <row r="6" spans="1:32" ht="15" customHeight="1">
      <c r="A6" s="12" t="s">
        <v>51</v>
      </c>
      <c r="B6" s="12"/>
      <c r="C6" s="77" t="s">
        <v>7</v>
      </c>
      <c r="D6" s="77" t="s">
        <v>8</v>
      </c>
      <c r="E6" s="77" t="s">
        <v>9</v>
      </c>
      <c r="F6" s="77" t="s">
        <v>10</v>
      </c>
      <c r="G6" s="77" t="s">
        <v>11</v>
      </c>
      <c r="H6" s="77" t="s">
        <v>12</v>
      </c>
      <c r="I6" s="77" t="s">
        <v>7</v>
      </c>
      <c r="J6" s="77" t="s">
        <v>13</v>
      </c>
      <c r="K6" s="77" t="s">
        <v>14</v>
      </c>
      <c r="L6" s="77" t="s">
        <v>15</v>
      </c>
      <c r="M6" s="77" t="s">
        <v>16</v>
      </c>
      <c r="N6" s="79" t="s">
        <v>52</v>
      </c>
      <c r="O6" s="80"/>
      <c r="P6" s="77" t="s">
        <v>9</v>
      </c>
      <c r="Q6" s="76"/>
      <c r="R6" s="10" t="s">
        <v>17</v>
      </c>
      <c r="S6" s="77" t="s">
        <v>7</v>
      </c>
      <c r="T6" s="77" t="s">
        <v>18</v>
      </c>
      <c r="U6" s="77" t="s">
        <v>19</v>
      </c>
      <c r="V6" s="77" t="s">
        <v>20</v>
      </c>
      <c r="W6" s="74"/>
      <c r="X6" s="77" t="s">
        <v>7</v>
      </c>
      <c r="Y6" s="77" t="s">
        <v>8</v>
      </c>
      <c r="Z6" s="77" t="s">
        <v>9</v>
      </c>
      <c r="AA6" s="77" t="s">
        <v>10</v>
      </c>
      <c r="AB6" s="77" t="s">
        <v>38</v>
      </c>
      <c r="AC6" s="81" t="s">
        <v>39</v>
      </c>
      <c r="AD6" s="16" t="s">
        <v>21</v>
      </c>
      <c r="AE6" s="12"/>
      <c r="AF6" s="6"/>
    </row>
    <row r="7" spans="1:32" ht="15" customHeight="1">
      <c r="A7" s="17"/>
      <c r="B7" s="1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15" t="s">
        <v>22</v>
      </c>
      <c r="O7" s="15" t="s">
        <v>23</v>
      </c>
      <c r="P7" s="78"/>
      <c r="Q7" s="13" t="s">
        <v>53</v>
      </c>
      <c r="R7" s="14" t="s">
        <v>24</v>
      </c>
      <c r="S7" s="78"/>
      <c r="T7" s="78"/>
      <c r="U7" s="78"/>
      <c r="V7" s="78"/>
      <c r="W7" s="75"/>
      <c r="X7" s="78"/>
      <c r="Y7" s="78"/>
      <c r="Z7" s="78"/>
      <c r="AA7" s="78"/>
      <c r="AB7" s="78"/>
      <c r="AC7" s="78"/>
      <c r="AD7" s="18"/>
      <c r="AE7" s="17"/>
      <c r="AF7" s="2"/>
    </row>
    <row r="8" spans="3:32" s="19" customFormat="1" ht="12.75" customHeight="1">
      <c r="C8" s="42" t="s">
        <v>25</v>
      </c>
      <c r="D8" s="54"/>
      <c r="E8" s="54"/>
      <c r="F8" s="54"/>
      <c r="G8" s="54"/>
      <c r="H8" s="54"/>
      <c r="I8" s="20" t="s">
        <v>26</v>
      </c>
      <c r="N8" s="20" t="s">
        <v>54</v>
      </c>
      <c r="O8" s="20" t="s">
        <v>54</v>
      </c>
      <c r="P8" s="20" t="s">
        <v>27</v>
      </c>
      <c r="Q8" s="20" t="s">
        <v>28</v>
      </c>
      <c r="R8" s="20" t="s">
        <v>28</v>
      </c>
      <c r="S8" s="20" t="s">
        <v>29</v>
      </c>
      <c r="W8" s="20" t="s">
        <v>28</v>
      </c>
      <c r="AD8" s="21"/>
      <c r="AF8" s="2"/>
    </row>
    <row r="9" spans="1:32" ht="18.75" customHeight="1">
      <c r="A9" s="22" t="s">
        <v>41</v>
      </c>
      <c r="B9" s="8"/>
      <c r="C9" s="43">
        <v>397</v>
      </c>
      <c r="D9" s="40">
        <v>199</v>
      </c>
      <c r="E9" s="40">
        <v>43</v>
      </c>
      <c r="F9" s="40">
        <v>46</v>
      </c>
      <c r="G9" s="35" t="s">
        <v>55</v>
      </c>
      <c r="H9" s="40">
        <v>109</v>
      </c>
      <c r="I9" s="23">
        <v>269</v>
      </c>
      <c r="J9" s="23">
        <v>89</v>
      </c>
      <c r="K9" s="23">
        <v>14</v>
      </c>
      <c r="L9" s="23">
        <v>91</v>
      </c>
      <c r="M9" s="23">
        <v>75</v>
      </c>
      <c r="N9" s="23">
        <v>15558</v>
      </c>
      <c r="O9" s="23">
        <v>1057</v>
      </c>
      <c r="P9" s="23">
        <v>219</v>
      </c>
      <c r="Q9" s="23">
        <v>10</v>
      </c>
      <c r="R9" s="23">
        <v>49</v>
      </c>
      <c r="S9" s="23">
        <v>175</v>
      </c>
      <c r="T9" s="23">
        <v>67</v>
      </c>
      <c r="U9" s="23">
        <v>15</v>
      </c>
      <c r="V9" s="23">
        <v>93</v>
      </c>
      <c r="W9" s="23">
        <v>505</v>
      </c>
      <c r="X9" s="23">
        <v>1140354</v>
      </c>
      <c r="Y9" s="23">
        <v>1113859</v>
      </c>
      <c r="Z9" s="23">
        <v>395</v>
      </c>
      <c r="AA9" s="23">
        <v>18700</v>
      </c>
      <c r="AB9" s="24" t="s">
        <v>55</v>
      </c>
      <c r="AC9" s="23">
        <v>7400</v>
      </c>
      <c r="AD9" s="37" t="s">
        <v>42</v>
      </c>
      <c r="AE9" s="8"/>
      <c r="AF9" s="8"/>
    </row>
    <row r="10" spans="1:32" ht="18.75" customHeight="1">
      <c r="A10" s="22" t="s">
        <v>56</v>
      </c>
      <c r="B10" s="8"/>
      <c r="C10" s="43">
        <v>380</v>
      </c>
      <c r="D10" s="40">
        <v>192</v>
      </c>
      <c r="E10" s="40">
        <v>29</v>
      </c>
      <c r="F10" s="40">
        <v>41</v>
      </c>
      <c r="G10" s="35" t="s">
        <v>57</v>
      </c>
      <c r="H10" s="40">
        <v>118</v>
      </c>
      <c r="I10" s="40">
        <v>260</v>
      </c>
      <c r="J10" s="40">
        <v>80</v>
      </c>
      <c r="K10" s="40">
        <v>15</v>
      </c>
      <c r="L10" s="40">
        <v>81</v>
      </c>
      <c r="M10" s="40">
        <v>84</v>
      </c>
      <c r="N10" s="40">
        <v>13085</v>
      </c>
      <c r="O10" s="40">
        <v>698</v>
      </c>
      <c r="P10" s="40">
        <v>89</v>
      </c>
      <c r="Q10" s="40">
        <v>10</v>
      </c>
      <c r="R10" s="40">
        <v>47</v>
      </c>
      <c r="S10" s="40">
        <v>143</v>
      </c>
      <c r="T10" s="40">
        <v>51</v>
      </c>
      <c r="U10" s="40">
        <v>9</v>
      </c>
      <c r="V10" s="40">
        <v>83</v>
      </c>
      <c r="W10" s="40">
        <v>406</v>
      </c>
      <c r="X10" s="40">
        <v>622997</v>
      </c>
      <c r="Y10" s="40">
        <v>595002</v>
      </c>
      <c r="Z10" s="40">
        <v>657</v>
      </c>
      <c r="AA10" s="40">
        <v>18276</v>
      </c>
      <c r="AB10" s="35" t="s">
        <v>57</v>
      </c>
      <c r="AC10" s="40">
        <v>9062</v>
      </c>
      <c r="AD10" s="37" t="s">
        <v>58</v>
      </c>
      <c r="AE10" s="8"/>
      <c r="AF10" s="8"/>
    </row>
    <row r="11" spans="1:32" ht="18.75" customHeight="1">
      <c r="A11" s="22" t="s">
        <v>59</v>
      </c>
      <c r="B11" s="8"/>
      <c r="C11" s="43">
        <v>327</v>
      </c>
      <c r="D11" s="40">
        <v>193</v>
      </c>
      <c r="E11" s="40">
        <v>9</v>
      </c>
      <c r="F11" s="40">
        <v>33</v>
      </c>
      <c r="G11" s="35">
        <v>1</v>
      </c>
      <c r="H11" s="35">
        <v>124</v>
      </c>
      <c r="I11" s="35">
        <v>223</v>
      </c>
      <c r="J11" s="35">
        <v>73</v>
      </c>
      <c r="K11" s="35">
        <v>18</v>
      </c>
      <c r="L11" s="35">
        <v>72</v>
      </c>
      <c r="M11" s="35">
        <v>60</v>
      </c>
      <c r="N11" s="35">
        <v>9948</v>
      </c>
      <c r="O11" s="35">
        <v>853</v>
      </c>
      <c r="P11" s="35">
        <v>162</v>
      </c>
      <c r="Q11" s="35">
        <v>11</v>
      </c>
      <c r="R11" s="35">
        <v>49</v>
      </c>
      <c r="S11" s="35">
        <v>138</v>
      </c>
      <c r="T11" s="35">
        <v>53</v>
      </c>
      <c r="U11" s="35">
        <v>9</v>
      </c>
      <c r="V11" s="35">
        <v>76</v>
      </c>
      <c r="W11" s="35">
        <v>392</v>
      </c>
      <c r="X11" s="35">
        <v>663183</v>
      </c>
      <c r="Y11" s="35">
        <v>566368</v>
      </c>
      <c r="Z11" s="35">
        <v>665</v>
      </c>
      <c r="AA11" s="35">
        <v>16713</v>
      </c>
      <c r="AB11" s="35">
        <v>700</v>
      </c>
      <c r="AC11" s="35">
        <v>78737</v>
      </c>
      <c r="AD11" s="37" t="s">
        <v>60</v>
      </c>
      <c r="AE11" s="8"/>
      <c r="AF11" s="8"/>
    </row>
    <row r="12" spans="1:32" ht="18.75" customHeight="1">
      <c r="A12" s="22" t="s">
        <v>61</v>
      </c>
      <c r="B12" s="8"/>
      <c r="C12" s="11">
        <v>327</v>
      </c>
      <c r="D12" s="55">
        <v>193</v>
      </c>
      <c r="E12" s="55">
        <v>9</v>
      </c>
      <c r="F12" s="55">
        <v>33</v>
      </c>
      <c r="G12" s="24" t="s">
        <v>55</v>
      </c>
      <c r="H12" s="55">
        <v>92</v>
      </c>
      <c r="I12" s="8">
        <v>286</v>
      </c>
      <c r="J12" s="8">
        <v>87</v>
      </c>
      <c r="K12" s="8">
        <v>11</v>
      </c>
      <c r="L12" s="8">
        <v>103</v>
      </c>
      <c r="M12" s="8">
        <v>85</v>
      </c>
      <c r="N12" s="23">
        <v>14994</v>
      </c>
      <c r="O12" s="23">
        <v>804</v>
      </c>
      <c r="P12" s="23">
        <v>51</v>
      </c>
      <c r="Q12" s="23">
        <v>15</v>
      </c>
      <c r="R12" s="23">
        <v>42</v>
      </c>
      <c r="S12" s="23">
        <v>185</v>
      </c>
      <c r="T12" s="23">
        <v>63</v>
      </c>
      <c r="U12" s="23">
        <v>9</v>
      </c>
      <c r="V12" s="23">
        <v>113</v>
      </c>
      <c r="W12" s="23">
        <v>470</v>
      </c>
      <c r="X12" s="23">
        <v>1159403</v>
      </c>
      <c r="Y12" s="23">
        <v>664712</v>
      </c>
      <c r="Z12" s="24" t="s">
        <v>55</v>
      </c>
      <c r="AA12" s="23">
        <v>31206</v>
      </c>
      <c r="AB12" s="24" t="s">
        <v>55</v>
      </c>
      <c r="AC12" s="23">
        <v>12760</v>
      </c>
      <c r="AD12" s="37" t="s">
        <v>62</v>
      </c>
      <c r="AE12" s="8"/>
      <c r="AF12" s="8"/>
    </row>
    <row r="13" spans="1:32" s="27" customFormat="1" ht="18.75" customHeight="1">
      <c r="A13" s="25" t="s">
        <v>63</v>
      </c>
      <c r="B13" s="26"/>
      <c r="C13" s="56">
        <f>SUM(C15:C26)</f>
        <v>317</v>
      </c>
      <c r="D13" s="57">
        <f>SUM(D15:D26)</f>
        <v>169</v>
      </c>
      <c r="E13" s="57">
        <f aca="true" t="shared" si="0" ref="E13:AB13">SUM(E15:E26)</f>
        <v>23</v>
      </c>
      <c r="F13" s="57">
        <f t="shared" si="0"/>
        <v>34</v>
      </c>
      <c r="G13" s="36">
        <v>2</v>
      </c>
      <c r="H13" s="57">
        <f t="shared" si="0"/>
        <v>89</v>
      </c>
      <c r="I13" s="26">
        <f t="shared" si="0"/>
        <v>252</v>
      </c>
      <c r="J13" s="26">
        <f t="shared" si="0"/>
        <v>74</v>
      </c>
      <c r="K13" s="26">
        <f t="shared" si="0"/>
        <v>15</v>
      </c>
      <c r="L13" s="26">
        <f t="shared" si="0"/>
        <v>90</v>
      </c>
      <c r="M13" s="26">
        <f t="shared" si="0"/>
        <v>73</v>
      </c>
      <c r="N13" s="47">
        <f t="shared" si="0"/>
        <v>12153</v>
      </c>
      <c r="O13" s="47">
        <f t="shared" si="0"/>
        <v>908</v>
      </c>
      <c r="P13" s="47">
        <f t="shared" si="0"/>
        <v>101</v>
      </c>
      <c r="Q13" s="47">
        <f t="shared" si="0"/>
        <v>12</v>
      </c>
      <c r="R13" s="47">
        <f t="shared" si="0"/>
        <v>58</v>
      </c>
      <c r="S13" s="47">
        <f t="shared" si="0"/>
        <v>144</v>
      </c>
      <c r="T13" s="47">
        <f t="shared" si="0"/>
        <v>46</v>
      </c>
      <c r="U13" s="47">
        <f t="shared" si="0"/>
        <v>6</v>
      </c>
      <c r="V13" s="47">
        <f t="shared" si="0"/>
        <v>92</v>
      </c>
      <c r="W13" s="47">
        <f t="shared" si="0"/>
        <v>404</v>
      </c>
      <c r="X13" s="47">
        <f t="shared" si="0"/>
        <v>597924</v>
      </c>
      <c r="Y13" s="47">
        <f t="shared" si="0"/>
        <v>551579</v>
      </c>
      <c r="Z13" s="47">
        <f t="shared" si="0"/>
        <v>633</v>
      </c>
      <c r="AA13" s="47">
        <f t="shared" si="0"/>
        <v>10267</v>
      </c>
      <c r="AB13" s="47">
        <f t="shared" si="0"/>
        <v>12315</v>
      </c>
      <c r="AC13" s="47">
        <f>SUM(AC15:AC26)</f>
        <v>23130</v>
      </c>
      <c r="AD13" s="39" t="s">
        <v>43</v>
      </c>
      <c r="AE13" s="26"/>
      <c r="AF13" s="26"/>
    </row>
    <row r="14" spans="1:32" ht="7.5" customHeight="1">
      <c r="A14" s="8"/>
      <c r="B14" s="8"/>
      <c r="C14" s="43"/>
      <c r="D14" s="40"/>
      <c r="E14" s="40"/>
      <c r="F14" s="40"/>
      <c r="G14" s="40"/>
      <c r="H14" s="40"/>
      <c r="I14" s="23">
        <v>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8"/>
      <c r="AE14" s="8"/>
      <c r="AF14" s="8"/>
    </row>
    <row r="15" spans="1:32" ht="15" customHeight="1">
      <c r="A15" s="45" t="s">
        <v>64</v>
      </c>
      <c r="B15" s="29" t="s">
        <v>65</v>
      </c>
      <c r="C15" s="58">
        <f>SUM(D15:H15)</f>
        <v>33</v>
      </c>
      <c r="D15" s="59">
        <v>18</v>
      </c>
      <c r="E15" s="59">
        <v>2</v>
      </c>
      <c r="F15" s="59">
        <v>5</v>
      </c>
      <c r="G15" s="24" t="s">
        <v>55</v>
      </c>
      <c r="H15" s="59">
        <v>8</v>
      </c>
      <c r="I15" s="48">
        <f>SUM(J15:M15)</f>
        <v>23</v>
      </c>
      <c r="J15" s="48">
        <v>8</v>
      </c>
      <c r="K15" s="24" t="s">
        <v>55</v>
      </c>
      <c r="L15" s="48">
        <v>8</v>
      </c>
      <c r="M15" s="50">
        <v>7</v>
      </c>
      <c r="N15" s="50">
        <v>1405</v>
      </c>
      <c r="O15" s="50">
        <v>57</v>
      </c>
      <c r="P15" s="50">
        <v>6</v>
      </c>
      <c r="Q15" s="50">
        <v>1</v>
      </c>
      <c r="R15" s="50">
        <v>7</v>
      </c>
      <c r="S15" s="50">
        <f>SUM(T15:V15)</f>
        <v>13</v>
      </c>
      <c r="T15" s="50">
        <v>6</v>
      </c>
      <c r="U15" s="50">
        <v>1</v>
      </c>
      <c r="V15" s="50">
        <v>6</v>
      </c>
      <c r="W15" s="50">
        <v>38</v>
      </c>
      <c r="X15" s="50">
        <f>SUM(Y15:AC15)</f>
        <v>74967</v>
      </c>
      <c r="Y15" s="50">
        <v>66639</v>
      </c>
      <c r="Z15" s="38" t="s">
        <v>55</v>
      </c>
      <c r="AA15" s="50">
        <v>394</v>
      </c>
      <c r="AB15" s="38" t="s">
        <v>55</v>
      </c>
      <c r="AC15" s="23">
        <v>7934</v>
      </c>
      <c r="AD15" s="30" t="s">
        <v>66</v>
      </c>
      <c r="AE15" s="29" t="s">
        <v>67</v>
      </c>
      <c r="AF15" s="8"/>
    </row>
    <row r="16" spans="1:32" ht="15" customHeight="1">
      <c r="A16" s="8"/>
      <c r="B16" s="31" t="s">
        <v>30</v>
      </c>
      <c r="C16" s="58">
        <f aca="true" t="shared" si="1" ref="C16:C25">SUM(D16:H16)</f>
        <v>41</v>
      </c>
      <c r="D16" s="59">
        <v>16</v>
      </c>
      <c r="E16" s="59">
        <v>7</v>
      </c>
      <c r="F16" s="59">
        <v>4</v>
      </c>
      <c r="G16" s="24" t="s">
        <v>55</v>
      </c>
      <c r="H16" s="59">
        <v>14</v>
      </c>
      <c r="I16" s="48">
        <f aca="true" t="shared" si="2" ref="I16:I25">SUM(J16:M16)</f>
        <v>21</v>
      </c>
      <c r="J16" s="48">
        <v>6</v>
      </c>
      <c r="K16" s="48">
        <v>2</v>
      </c>
      <c r="L16" s="48">
        <v>6</v>
      </c>
      <c r="M16" s="50">
        <v>7</v>
      </c>
      <c r="N16" s="50">
        <v>810</v>
      </c>
      <c r="O16" s="50">
        <v>132</v>
      </c>
      <c r="P16" s="50">
        <v>41</v>
      </c>
      <c r="Q16" s="50">
        <v>2</v>
      </c>
      <c r="R16" s="50">
        <v>6</v>
      </c>
      <c r="S16" s="50">
        <f aca="true" t="shared" si="3" ref="S16:S25">SUM(T16:V16)</f>
        <v>11</v>
      </c>
      <c r="T16" s="50">
        <v>3</v>
      </c>
      <c r="U16" s="38" t="s">
        <v>55</v>
      </c>
      <c r="V16" s="50">
        <v>8</v>
      </c>
      <c r="W16" s="50">
        <v>24</v>
      </c>
      <c r="X16" s="50">
        <f aca="true" t="shared" si="4" ref="X16:X25">SUM(Y16:AC16)</f>
        <v>57920</v>
      </c>
      <c r="Y16" s="50">
        <v>55787</v>
      </c>
      <c r="Z16" s="50">
        <v>31</v>
      </c>
      <c r="AA16" s="50">
        <v>1255</v>
      </c>
      <c r="AB16" s="38" t="s">
        <v>55</v>
      </c>
      <c r="AC16" s="23">
        <v>847</v>
      </c>
      <c r="AD16" s="11"/>
      <c r="AE16" s="31" t="s">
        <v>68</v>
      </c>
      <c r="AF16" s="8"/>
    </row>
    <row r="17" spans="1:32" ht="15" customHeight="1">
      <c r="A17" s="8"/>
      <c r="B17" s="31" t="s">
        <v>31</v>
      </c>
      <c r="C17" s="58">
        <f t="shared" si="1"/>
        <v>41</v>
      </c>
      <c r="D17" s="59">
        <v>17</v>
      </c>
      <c r="E17" s="59">
        <v>9</v>
      </c>
      <c r="F17" s="59">
        <v>1</v>
      </c>
      <c r="G17" s="24" t="s">
        <v>55</v>
      </c>
      <c r="H17" s="59">
        <v>14</v>
      </c>
      <c r="I17" s="48">
        <f t="shared" si="2"/>
        <v>30</v>
      </c>
      <c r="J17" s="48">
        <v>11</v>
      </c>
      <c r="K17" s="24" t="s">
        <v>55</v>
      </c>
      <c r="L17" s="48">
        <v>13</v>
      </c>
      <c r="M17" s="50">
        <v>6</v>
      </c>
      <c r="N17" s="50">
        <v>1427</v>
      </c>
      <c r="O17" s="50">
        <v>149</v>
      </c>
      <c r="P17" s="50">
        <v>44</v>
      </c>
      <c r="Q17" s="50">
        <v>3</v>
      </c>
      <c r="R17" s="50">
        <v>5</v>
      </c>
      <c r="S17" s="50">
        <f t="shared" si="3"/>
        <v>23</v>
      </c>
      <c r="T17" s="50">
        <v>11</v>
      </c>
      <c r="U17" s="38" t="s">
        <v>55</v>
      </c>
      <c r="V17" s="50">
        <v>12</v>
      </c>
      <c r="W17" s="50">
        <v>55</v>
      </c>
      <c r="X17" s="50">
        <f t="shared" si="4"/>
        <v>58415</v>
      </c>
      <c r="Y17" s="50">
        <v>56469</v>
      </c>
      <c r="Z17" s="50">
        <v>602</v>
      </c>
      <c r="AA17" s="50">
        <v>235</v>
      </c>
      <c r="AB17" s="38" t="s">
        <v>55</v>
      </c>
      <c r="AC17" s="23">
        <v>1109</v>
      </c>
      <c r="AD17" s="11"/>
      <c r="AE17" s="31" t="s">
        <v>31</v>
      </c>
      <c r="AF17" s="8"/>
    </row>
    <row r="18" spans="1:32" ht="15" customHeight="1">
      <c r="A18" s="8"/>
      <c r="B18" s="31" t="s">
        <v>32</v>
      </c>
      <c r="C18" s="58">
        <f t="shared" si="1"/>
        <v>28</v>
      </c>
      <c r="D18" s="59">
        <v>11</v>
      </c>
      <c r="E18" s="59">
        <v>2</v>
      </c>
      <c r="F18" s="59">
        <v>2</v>
      </c>
      <c r="G18" s="24" t="s">
        <v>55</v>
      </c>
      <c r="H18" s="59">
        <v>13</v>
      </c>
      <c r="I18" s="48">
        <f t="shared" si="2"/>
        <v>14</v>
      </c>
      <c r="J18" s="48">
        <v>5</v>
      </c>
      <c r="K18" s="24" t="s">
        <v>55</v>
      </c>
      <c r="L18" s="48">
        <v>3</v>
      </c>
      <c r="M18" s="50">
        <v>6</v>
      </c>
      <c r="N18" s="50">
        <v>769</v>
      </c>
      <c r="O18" s="50">
        <v>7</v>
      </c>
      <c r="P18" s="50">
        <v>6</v>
      </c>
      <c r="Q18" s="50">
        <v>3</v>
      </c>
      <c r="R18" s="50">
        <v>8</v>
      </c>
      <c r="S18" s="50">
        <f t="shared" si="3"/>
        <v>10</v>
      </c>
      <c r="T18" s="50">
        <v>4</v>
      </c>
      <c r="U18" s="50">
        <v>1</v>
      </c>
      <c r="V18" s="50">
        <v>5</v>
      </c>
      <c r="W18" s="50">
        <v>33</v>
      </c>
      <c r="X18" s="50">
        <f t="shared" si="4"/>
        <v>62364</v>
      </c>
      <c r="Y18" s="50">
        <v>62107</v>
      </c>
      <c r="Z18" s="38" t="s">
        <v>55</v>
      </c>
      <c r="AA18" s="50">
        <v>131</v>
      </c>
      <c r="AB18" s="38" t="s">
        <v>55</v>
      </c>
      <c r="AC18" s="23">
        <v>126</v>
      </c>
      <c r="AD18" s="11"/>
      <c r="AE18" s="31" t="s">
        <v>32</v>
      </c>
      <c r="AF18" s="8"/>
    </row>
    <row r="19" spans="1:32" ht="15" customHeight="1">
      <c r="A19" s="8"/>
      <c r="B19" s="31" t="s">
        <v>33</v>
      </c>
      <c r="C19" s="58">
        <f t="shared" si="1"/>
        <v>14</v>
      </c>
      <c r="D19" s="59">
        <v>10</v>
      </c>
      <c r="E19" s="59">
        <v>1</v>
      </c>
      <c r="F19" s="59">
        <v>1</v>
      </c>
      <c r="G19" s="24" t="s">
        <v>55</v>
      </c>
      <c r="H19" s="59">
        <v>2</v>
      </c>
      <c r="I19" s="48">
        <f t="shared" si="2"/>
        <v>26</v>
      </c>
      <c r="J19" s="48">
        <v>7</v>
      </c>
      <c r="K19" s="48">
        <v>2</v>
      </c>
      <c r="L19" s="48">
        <v>8</v>
      </c>
      <c r="M19" s="50">
        <v>9</v>
      </c>
      <c r="N19" s="50">
        <v>758</v>
      </c>
      <c r="O19" s="50">
        <v>99</v>
      </c>
      <c r="P19" s="38" t="s">
        <v>55</v>
      </c>
      <c r="Q19" s="38" t="s">
        <v>55</v>
      </c>
      <c r="R19" s="50">
        <v>1</v>
      </c>
      <c r="S19" s="50">
        <f t="shared" si="3"/>
        <v>10</v>
      </c>
      <c r="T19" s="50">
        <v>1</v>
      </c>
      <c r="U19" s="50">
        <v>1</v>
      </c>
      <c r="V19" s="50">
        <v>8</v>
      </c>
      <c r="W19" s="50">
        <v>18</v>
      </c>
      <c r="X19" s="50">
        <f t="shared" si="4"/>
        <v>34925</v>
      </c>
      <c r="Y19" s="50">
        <v>34117</v>
      </c>
      <c r="Z19" s="38" t="s">
        <v>55</v>
      </c>
      <c r="AA19" s="50">
        <v>808</v>
      </c>
      <c r="AB19" s="38" t="s">
        <v>55</v>
      </c>
      <c r="AC19" s="38" t="s">
        <v>55</v>
      </c>
      <c r="AD19" s="11"/>
      <c r="AE19" s="31" t="s">
        <v>33</v>
      </c>
      <c r="AF19" s="8"/>
    </row>
    <row r="20" spans="1:32" ht="15" customHeight="1">
      <c r="A20" s="8"/>
      <c r="B20" s="31" t="s">
        <v>34</v>
      </c>
      <c r="C20" s="58">
        <f t="shared" si="1"/>
        <v>22</v>
      </c>
      <c r="D20" s="59">
        <v>16</v>
      </c>
      <c r="E20" s="24" t="s">
        <v>55</v>
      </c>
      <c r="F20" s="59">
        <v>3</v>
      </c>
      <c r="G20" s="24" t="s">
        <v>55</v>
      </c>
      <c r="H20" s="59">
        <v>3</v>
      </c>
      <c r="I20" s="48">
        <f t="shared" si="2"/>
        <v>23</v>
      </c>
      <c r="J20" s="48">
        <v>8</v>
      </c>
      <c r="K20" s="48">
        <v>2</v>
      </c>
      <c r="L20" s="48">
        <v>8</v>
      </c>
      <c r="M20" s="50">
        <v>5</v>
      </c>
      <c r="N20" s="50">
        <v>2304</v>
      </c>
      <c r="O20" s="50">
        <v>17</v>
      </c>
      <c r="P20" s="38" t="s">
        <v>55</v>
      </c>
      <c r="Q20" s="50">
        <v>1</v>
      </c>
      <c r="R20" s="50">
        <v>7</v>
      </c>
      <c r="S20" s="50">
        <f t="shared" si="3"/>
        <v>14</v>
      </c>
      <c r="T20" s="50">
        <v>6</v>
      </c>
      <c r="U20" s="50">
        <v>1</v>
      </c>
      <c r="V20" s="50">
        <v>7</v>
      </c>
      <c r="W20" s="50">
        <v>48</v>
      </c>
      <c r="X20" s="50">
        <f t="shared" si="4"/>
        <v>75760</v>
      </c>
      <c r="Y20" s="50">
        <v>74056</v>
      </c>
      <c r="Z20" s="38" t="s">
        <v>55</v>
      </c>
      <c r="AA20" s="50">
        <v>1507</v>
      </c>
      <c r="AB20" s="38" t="s">
        <v>55</v>
      </c>
      <c r="AC20" s="23">
        <v>197</v>
      </c>
      <c r="AD20" s="11"/>
      <c r="AE20" s="31" t="s">
        <v>34</v>
      </c>
      <c r="AF20" s="8"/>
    </row>
    <row r="21" spans="1:32" ht="15" customHeight="1">
      <c r="A21" s="8"/>
      <c r="B21" s="31" t="s">
        <v>35</v>
      </c>
      <c r="C21" s="58">
        <f t="shared" si="1"/>
        <v>20</v>
      </c>
      <c r="D21" s="59">
        <v>10</v>
      </c>
      <c r="E21" s="59">
        <v>1</v>
      </c>
      <c r="F21" s="59">
        <v>4</v>
      </c>
      <c r="G21" s="24" t="s">
        <v>55</v>
      </c>
      <c r="H21" s="59">
        <v>5</v>
      </c>
      <c r="I21" s="48">
        <f t="shared" si="2"/>
        <v>15</v>
      </c>
      <c r="J21" s="48">
        <v>5</v>
      </c>
      <c r="K21" s="48">
        <v>1</v>
      </c>
      <c r="L21" s="48">
        <v>6</v>
      </c>
      <c r="M21" s="50">
        <v>3</v>
      </c>
      <c r="N21" s="50">
        <v>396</v>
      </c>
      <c r="O21" s="50">
        <v>9</v>
      </c>
      <c r="P21" s="50">
        <v>3</v>
      </c>
      <c r="Q21" s="50">
        <v>1</v>
      </c>
      <c r="R21" s="50">
        <v>3</v>
      </c>
      <c r="S21" s="50">
        <f t="shared" si="3"/>
        <v>8</v>
      </c>
      <c r="T21" s="50">
        <v>2</v>
      </c>
      <c r="U21" s="50">
        <v>1</v>
      </c>
      <c r="V21" s="50">
        <v>5</v>
      </c>
      <c r="W21" s="50">
        <v>31</v>
      </c>
      <c r="X21" s="50">
        <f t="shared" si="4"/>
        <v>27025</v>
      </c>
      <c r="Y21" s="50">
        <v>23281</v>
      </c>
      <c r="Z21" s="38" t="s">
        <v>55</v>
      </c>
      <c r="AA21" s="50">
        <v>432</v>
      </c>
      <c r="AB21" s="38" t="s">
        <v>55</v>
      </c>
      <c r="AC21" s="23">
        <v>3312</v>
      </c>
      <c r="AD21" s="11"/>
      <c r="AE21" s="31" t="s">
        <v>35</v>
      </c>
      <c r="AF21" s="8"/>
    </row>
    <row r="22" spans="1:32" ht="15" customHeight="1">
      <c r="A22" s="8"/>
      <c r="B22" s="31" t="s">
        <v>36</v>
      </c>
      <c r="C22" s="58">
        <f t="shared" si="1"/>
        <v>24</v>
      </c>
      <c r="D22" s="59">
        <v>15</v>
      </c>
      <c r="E22" s="24" t="s">
        <v>55</v>
      </c>
      <c r="F22" s="59">
        <v>4</v>
      </c>
      <c r="G22" s="24" t="s">
        <v>55</v>
      </c>
      <c r="H22" s="59">
        <v>5</v>
      </c>
      <c r="I22" s="48">
        <f t="shared" si="2"/>
        <v>16</v>
      </c>
      <c r="J22" s="48">
        <v>1</v>
      </c>
      <c r="K22" s="24" t="s">
        <v>55</v>
      </c>
      <c r="L22" s="48">
        <v>8</v>
      </c>
      <c r="M22" s="50">
        <v>7</v>
      </c>
      <c r="N22" s="50">
        <v>43</v>
      </c>
      <c r="O22" s="50">
        <v>22</v>
      </c>
      <c r="P22" s="38" t="s">
        <v>55</v>
      </c>
      <c r="Q22" s="38" t="s">
        <v>55</v>
      </c>
      <c r="R22" s="50">
        <v>5</v>
      </c>
      <c r="S22" s="50">
        <f t="shared" si="3"/>
        <v>8</v>
      </c>
      <c r="T22" s="38" t="s">
        <v>55</v>
      </c>
      <c r="U22" s="38" t="s">
        <v>55</v>
      </c>
      <c r="V22" s="50">
        <v>8</v>
      </c>
      <c r="W22" s="50">
        <v>30</v>
      </c>
      <c r="X22" s="50">
        <f t="shared" si="4"/>
        <v>6021</v>
      </c>
      <c r="Y22" s="50">
        <v>5070</v>
      </c>
      <c r="Z22" s="38" t="s">
        <v>55</v>
      </c>
      <c r="AA22" s="50">
        <v>858</v>
      </c>
      <c r="AB22" s="38" t="s">
        <v>55</v>
      </c>
      <c r="AC22" s="23">
        <v>93</v>
      </c>
      <c r="AD22" s="11"/>
      <c r="AE22" s="31" t="s">
        <v>36</v>
      </c>
      <c r="AF22" s="8"/>
    </row>
    <row r="23" spans="1:32" ht="15" customHeight="1">
      <c r="A23" s="8"/>
      <c r="B23" s="31" t="s">
        <v>37</v>
      </c>
      <c r="C23" s="58">
        <f t="shared" si="1"/>
        <v>23</v>
      </c>
      <c r="D23" s="59">
        <v>11</v>
      </c>
      <c r="E23" s="24" t="s">
        <v>55</v>
      </c>
      <c r="F23" s="59">
        <v>3</v>
      </c>
      <c r="G23" s="24">
        <v>2</v>
      </c>
      <c r="H23" s="59">
        <v>7</v>
      </c>
      <c r="I23" s="48">
        <f t="shared" si="2"/>
        <v>16</v>
      </c>
      <c r="J23" s="48">
        <v>3</v>
      </c>
      <c r="K23" s="48">
        <v>1</v>
      </c>
      <c r="L23" s="48">
        <v>8</v>
      </c>
      <c r="M23" s="50">
        <v>4</v>
      </c>
      <c r="N23" s="50">
        <v>751</v>
      </c>
      <c r="O23" s="50">
        <v>235</v>
      </c>
      <c r="P23" s="50">
        <v>1</v>
      </c>
      <c r="Q23" s="38" t="s">
        <v>55</v>
      </c>
      <c r="R23" s="50">
        <v>3</v>
      </c>
      <c r="S23" s="50">
        <f t="shared" si="3"/>
        <v>10</v>
      </c>
      <c r="T23" s="50">
        <v>2</v>
      </c>
      <c r="U23" s="38" t="s">
        <v>55</v>
      </c>
      <c r="V23" s="50">
        <v>8</v>
      </c>
      <c r="W23" s="50">
        <v>37</v>
      </c>
      <c r="X23" s="50">
        <f t="shared" si="4"/>
        <v>83841</v>
      </c>
      <c r="Y23" s="50">
        <v>64656</v>
      </c>
      <c r="Z23" s="38" t="s">
        <v>55</v>
      </c>
      <c r="AA23" s="50">
        <v>2958</v>
      </c>
      <c r="AB23" s="50">
        <v>12292</v>
      </c>
      <c r="AC23" s="23">
        <v>3935</v>
      </c>
      <c r="AD23" s="11"/>
      <c r="AE23" s="31" t="s">
        <v>37</v>
      </c>
      <c r="AF23" s="8"/>
    </row>
    <row r="24" spans="1:32" ht="15" customHeight="1">
      <c r="A24" s="8"/>
      <c r="B24" s="31">
        <v>10</v>
      </c>
      <c r="C24" s="58">
        <f t="shared" si="1"/>
        <v>17</v>
      </c>
      <c r="D24" s="59">
        <v>7</v>
      </c>
      <c r="E24" s="59">
        <v>1</v>
      </c>
      <c r="F24" s="59">
        <v>2</v>
      </c>
      <c r="G24" s="24" t="s">
        <v>55</v>
      </c>
      <c r="H24" s="59">
        <v>7</v>
      </c>
      <c r="I24" s="48">
        <f t="shared" si="2"/>
        <v>8</v>
      </c>
      <c r="J24" s="48">
        <v>2</v>
      </c>
      <c r="K24" s="48">
        <v>3</v>
      </c>
      <c r="L24" s="48">
        <v>3</v>
      </c>
      <c r="M24" s="38" t="s">
        <v>55</v>
      </c>
      <c r="N24" s="50">
        <v>535</v>
      </c>
      <c r="O24" s="50">
        <v>5</v>
      </c>
      <c r="P24" s="38" t="s">
        <v>55</v>
      </c>
      <c r="Q24" s="38" t="s">
        <v>55</v>
      </c>
      <c r="R24" s="50">
        <v>3</v>
      </c>
      <c r="S24" s="50">
        <f t="shared" si="3"/>
        <v>4</v>
      </c>
      <c r="T24" s="50">
        <v>1</v>
      </c>
      <c r="U24" s="50">
        <v>1</v>
      </c>
      <c r="V24" s="50">
        <v>2</v>
      </c>
      <c r="W24" s="50">
        <v>11</v>
      </c>
      <c r="X24" s="50">
        <f t="shared" si="4"/>
        <v>14357</v>
      </c>
      <c r="Y24" s="50">
        <v>14119</v>
      </c>
      <c r="Z24" s="38" t="s">
        <v>55</v>
      </c>
      <c r="AA24" s="50">
        <v>55</v>
      </c>
      <c r="AB24" s="50">
        <v>23</v>
      </c>
      <c r="AC24" s="23">
        <v>160</v>
      </c>
      <c r="AD24" s="11"/>
      <c r="AE24" s="31">
        <v>10</v>
      </c>
      <c r="AF24" s="8"/>
    </row>
    <row r="25" spans="1:32" ht="15" customHeight="1">
      <c r="A25" s="8"/>
      <c r="B25" s="31">
        <v>11</v>
      </c>
      <c r="C25" s="58">
        <f t="shared" si="1"/>
        <v>22</v>
      </c>
      <c r="D25" s="59">
        <v>13</v>
      </c>
      <c r="E25" s="24" t="s">
        <v>55</v>
      </c>
      <c r="F25" s="59">
        <v>4</v>
      </c>
      <c r="G25" s="24" t="s">
        <v>55</v>
      </c>
      <c r="H25" s="59">
        <v>5</v>
      </c>
      <c r="I25" s="48">
        <f t="shared" si="2"/>
        <v>21</v>
      </c>
      <c r="J25" s="48">
        <v>9</v>
      </c>
      <c r="K25" s="48">
        <v>2</v>
      </c>
      <c r="L25" s="48">
        <v>1</v>
      </c>
      <c r="M25" s="50">
        <v>9</v>
      </c>
      <c r="N25" s="50">
        <v>1143</v>
      </c>
      <c r="O25" s="50">
        <v>6</v>
      </c>
      <c r="P25" s="38" t="s">
        <v>55</v>
      </c>
      <c r="Q25" s="38" t="s">
        <v>55</v>
      </c>
      <c r="R25" s="50">
        <v>4</v>
      </c>
      <c r="S25" s="50">
        <f t="shared" si="3"/>
        <v>8</v>
      </c>
      <c r="T25" s="50">
        <v>3</v>
      </c>
      <c r="U25" s="38" t="s">
        <v>55</v>
      </c>
      <c r="V25" s="50">
        <v>5</v>
      </c>
      <c r="W25" s="50">
        <v>17</v>
      </c>
      <c r="X25" s="50">
        <f t="shared" si="4"/>
        <v>33723</v>
      </c>
      <c r="Y25" s="50">
        <v>26726</v>
      </c>
      <c r="Z25" s="38" t="s">
        <v>55</v>
      </c>
      <c r="AA25" s="50">
        <v>1580</v>
      </c>
      <c r="AB25" s="38" t="s">
        <v>55</v>
      </c>
      <c r="AC25" s="23">
        <v>5417</v>
      </c>
      <c r="AD25" s="11"/>
      <c r="AE25" s="31">
        <v>11</v>
      </c>
      <c r="AF25" s="8"/>
    </row>
    <row r="26" spans="1:32" ht="15" customHeight="1" thickBot="1">
      <c r="A26" s="41"/>
      <c r="B26" s="32">
        <v>12</v>
      </c>
      <c r="C26" s="60">
        <f>SUM(D26:H26)</f>
        <v>32</v>
      </c>
      <c r="D26" s="49">
        <v>25</v>
      </c>
      <c r="E26" s="46" t="s">
        <v>55</v>
      </c>
      <c r="F26" s="49">
        <v>1</v>
      </c>
      <c r="G26" s="46" t="s">
        <v>55</v>
      </c>
      <c r="H26" s="49">
        <v>6</v>
      </c>
      <c r="I26" s="49">
        <f>SUM(J26:M26)</f>
        <v>39</v>
      </c>
      <c r="J26" s="49">
        <v>9</v>
      </c>
      <c r="K26" s="49">
        <v>2</v>
      </c>
      <c r="L26" s="49">
        <v>18</v>
      </c>
      <c r="M26" s="51">
        <v>10</v>
      </c>
      <c r="N26" s="51">
        <v>1812</v>
      </c>
      <c r="O26" s="51">
        <v>170</v>
      </c>
      <c r="P26" s="52" t="s">
        <v>55</v>
      </c>
      <c r="Q26" s="51">
        <v>1</v>
      </c>
      <c r="R26" s="51">
        <v>6</v>
      </c>
      <c r="S26" s="51">
        <f>SUM(T26:V26)</f>
        <v>25</v>
      </c>
      <c r="T26" s="51">
        <v>7</v>
      </c>
      <c r="U26" s="52" t="s">
        <v>55</v>
      </c>
      <c r="V26" s="51">
        <v>18</v>
      </c>
      <c r="W26" s="51">
        <v>62</v>
      </c>
      <c r="X26" s="51">
        <f>SUM(Y26:AC26)</f>
        <v>68606</v>
      </c>
      <c r="Y26" s="51">
        <v>68552</v>
      </c>
      <c r="Z26" s="52" t="s">
        <v>55</v>
      </c>
      <c r="AA26" s="51">
        <v>54</v>
      </c>
      <c r="AB26" s="52" t="s">
        <v>55</v>
      </c>
      <c r="AC26" s="53" t="s">
        <v>55</v>
      </c>
      <c r="AD26" s="33"/>
      <c r="AE26" s="32">
        <v>12</v>
      </c>
      <c r="AF26" s="8"/>
    </row>
    <row r="27" spans="1:29" ht="12.75" customHeight="1">
      <c r="A27" s="1" t="s">
        <v>40</v>
      </c>
      <c r="N27" s="2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3:29" ht="12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</sheetData>
  <sheetProtection/>
  <mergeCells count="30">
    <mergeCell ref="AB6:AB7"/>
    <mergeCell ref="AC6:AC7"/>
    <mergeCell ref="U6:U7"/>
    <mergeCell ref="V6:V7"/>
    <mergeCell ref="X6:X7"/>
    <mergeCell ref="Y6:Y7"/>
    <mergeCell ref="Z6:Z7"/>
    <mergeCell ref="AA6:AA7"/>
    <mergeCell ref="L6:L7"/>
    <mergeCell ref="M6:M7"/>
    <mergeCell ref="N6:O6"/>
    <mergeCell ref="P6:P7"/>
    <mergeCell ref="S6:S7"/>
    <mergeCell ref="T6:T7"/>
    <mergeCell ref="F6:F7"/>
    <mergeCell ref="G6:G7"/>
    <mergeCell ref="H6:H7"/>
    <mergeCell ref="I6:I7"/>
    <mergeCell ref="J6:J7"/>
    <mergeCell ref="K6:K7"/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</mergeCells>
  <dataValidations count="1">
    <dataValidation allowBlank="1" showInputMessage="1" showErrorMessage="1" imeMode="disabled" sqref="C10:AC11 E21 K24:K26 K16 AB23:AB24 K14 E14 G14 E16:E19 H14:J26 F14:F26 C14:D26 K19:K20 AB14 P21 Z14 AA14:AA26 Z16:Z17 L14:L26 M25:M26 M14:M23 U24 V14:Y26 U14:U15 U18:U21 T23:T26 T14:T21 R14:S26 N14:O26 Q26 P23 P14:Q18 Q20:Q21 AC14:AC18 AC20:AC25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2013-04-13T06:05:10Z</cp:lastPrinted>
  <dcterms:created xsi:type="dcterms:W3CDTF">2010-03-02T05:14:05Z</dcterms:created>
  <dcterms:modified xsi:type="dcterms:W3CDTF">2014-06-24T02:32:36Z</dcterms:modified>
  <cp:category/>
  <cp:version/>
  <cp:contentType/>
  <cp:contentStatus/>
</cp:coreProperties>
</file>