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10" activeTab="0"/>
  </bookViews>
  <sheets>
    <sheet name="11-8  " sheetId="1" r:id="rId1"/>
  </sheets>
  <definedNames>
    <definedName name="_xlnm.Print_Area" localSheetId="0">'11-8  '!$A$1:$V$23</definedName>
  </definedNames>
  <calcPr fullCalcOnLoad="1"/>
</workbook>
</file>

<file path=xl/sharedStrings.xml><?xml version="1.0" encoding="utf-8"?>
<sst xmlns="http://schemas.openxmlformats.org/spreadsheetml/2006/main" count="136" uniqueCount="45">
  <si>
    <t xml:space="preserve">（注）　1)普及率=処理区域人口/行政区域人口 (各年度末現在住民基本台帳) </t>
  </si>
  <si>
    <t>資料:県下水道課</t>
  </si>
  <si>
    <t>-</t>
  </si>
  <si>
    <t>太良町</t>
  </si>
  <si>
    <t>鹿島市</t>
  </si>
  <si>
    <t>白石町</t>
  </si>
  <si>
    <t>武雄市</t>
  </si>
  <si>
    <t>江北町</t>
  </si>
  <si>
    <t>伊万里市</t>
  </si>
  <si>
    <t>大町町</t>
  </si>
  <si>
    <t>多久市</t>
  </si>
  <si>
    <t>有田町</t>
  </si>
  <si>
    <t>鳥栖市</t>
  </si>
  <si>
    <t>玄海町</t>
  </si>
  <si>
    <t>唐津市</t>
  </si>
  <si>
    <t>みやき町</t>
  </si>
  <si>
    <t>佐賀市</t>
  </si>
  <si>
    <t>上峰町</t>
  </si>
  <si>
    <t>基山町</t>
  </si>
  <si>
    <t xml:space="preserve">        22</t>
  </si>
  <si>
    <t>吉野ヶ里町</t>
  </si>
  <si>
    <t>神埼市</t>
  </si>
  <si>
    <t>嬉野市</t>
  </si>
  <si>
    <t>小城市</t>
  </si>
  <si>
    <t>人</t>
  </si>
  <si>
    <t>人</t>
  </si>
  <si>
    <t>普及率</t>
  </si>
  <si>
    <t>処理人口</t>
  </si>
  <si>
    <t>佐賀県　合計</t>
  </si>
  <si>
    <t>浄化槽</t>
  </si>
  <si>
    <t>漁業集落排水</t>
  </si>
  <si>
    <t>農業集落排水</t>
  </si>
  <si>
    <t>公共下水道</t>
  </si>
  <si>
    <t>年  　　度</t>
  </si>
  <si>
    <t>各年度末現在</t>
  </si>
  <si>
    <t>11-8　汚水処理人口　</t>
  </si>
  <si>
    <t>市　　　町</t>
  </si>
  <si>
    <t>%</t>
  </si>
  <si>
    <t xml:space="preserve">        21</t>
  </si>
  <si>
    <t xml:space="preserve">        23</t>
  </si>
  <si>
    <r>
      <t xml:space="preserve">　の普及状況－市町－ </t>
    </r>
    <r>
      <rPr>
        <sz val="12"/>
        <rFont val="ＭＳ 明朝"/>
        <family val="1"/>
      </rPr>
      <t>(平成20～24年度)</t>
    </r>
  </si>
  <si>
    <t>%</t>
  </si>
  <si>
    <t xml:space="preserve">  平 成 20 年 度</t>
  </si>
  <si>
    <t>-</t>
  </si>
  <si>
    <t xml:space="preserve">        24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</si>
</sst>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.0\ ###\ ###"/>
    <numFmt numFmtId="179" formatCode="#\ ###\ ###.0"/>
    <numFmt numFmtId="180" formatCode="\(###\)"/>
    <numFmt numFmtId="181" formatCode="0;&quot;△ &quot;0"/>
    <numFmt numFmtId="182" formatCode="0.00_);[Red]\(0.00\)"/>
    <numFmt numFmtId="183" formatCode="#\ ###\ ##0"/>
    <numFmt numFmtId="184" formatCode="#\ ###"/>
    <numFmt numFmtId="185" formatCode="0.000"/>
    <numFmt numFmtId="186" formatCode="0_ "/>
    <numFmt numFmtId="187" formatCode="0.0_ "/>
    <numFmt numFmtId="188" formatCode="0.00_ "/>
    <numFmt numFmtId="189" formatCode="0.000_ "/>
    <numFmt numFmtId="190" formatCode="0.0000_ "/>
    <numFmt numFmtId="191" formatCode="0_);[Red]\(0\)"/>
    <numFmt numFmtId="192" formatCode="0.0_);[Red]\(0.0\)"/>
    <numFmt numFmtId="193" formatCode="#.00\ ###\ ###"/>
    <numFmt numFmtId="194" formatCode="#,##0.0;[Red]\-#,##0.0"/>
    <numFmt numFmtId="195" formatCode="#.\ ###\ ###"/>
    <numFmt numFmtId="196" formatCode="##.\ ###\ ###"/>
    <numFmt numFmtId="197" formatCode="###.\ ###\ ###"/>
    <numFmt numFmtId="198" formatCode="####.\ ###\ ###"/>
    <numFmt numFmtId="199" formatCode="#####.\ ###\ ###"/>
    <numFmt numFmtId="200" formatCode="######.\ ###\ ###"/>
    <numFmt numFmtId="201" formatCode="_ * #,##0_ ;_ * &quot;△&quot;\ #,##0_ ;_ * &quot;–&quot;_ ;_ @_ "/>
    <numFmt numFmtId="202" formatCode="###\ ##0;&quot;△&quot;###\ ##0"/>
    <numFmt numFmtId="203" formatCode="\(#,##0\)_ ;[Red]\(\-#,##0\)\ "/>
    <numFmt numFmtId="204" formatCode="\(#,##0\)"/>
    <numFmt numFmtId="205" formatCode="\(#,##0\);\(#,##0\)"/>
    <numFmt numFmtId="206" formatCode="\(General\)"/>
    <numFmt numFmtId="207" formatCode="0.0%"/>
    <numFmt numFmtId="208" formatCode="\(#,##0.0\)"/>
    <numFmt numFmtId="209" formatCode="#\ ?/10"/>
    <numFmt numFmtId="210" formatCode="#,##0.0"/>
    <numFmt numFmtId="211" formatCode="\(#,##0.00\)"/>
    <numFmt numFmtId="212" formatCode="0.0000"/>
    <numFmt numFmtId="213" formatCode="0.000000"/>
    <numFmt numFmtId="214" formatCode="0.00000"/>
    <numFmt numFmtId="215" formatCode="m/d"/>
    <numFmt numFmtId="216" formatCode="mmm\-yyyy"/>
    <numFmt numFmtId="217" formatCode="#,##0_);[Red]\(#,##0\)"/>
    <numFmt numFmtId="218" formatCode="#,##0.0_);[Red]\(#,##0.0\)"/>
    <numFmt numFmtId="219" formatCode="&quot;¥&quot;#,##0.0_);[Red]\(&quot;¥&quot;#,##0.0\)"/>
    <numFmt numFmtId="220" formatCode="0.000%"/>
    <numFmt numFmtId="221" formatCode="\(###0\)"/>
    <numFmt numFmtId="222" formatCode="#\ 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2" fillId="0" borderId="0" xfId="61" applyFont="1" applyFill="1">
      <alignment/>
      <protection/>
    </xf>
    <xf numFmtId="176" fontId="12" fillId="0" borderId="0" xfId="61" applyNumberFormat="1" applyFont="1" applyFill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 applyFill="1" applyAlignment="1">
      <alignment horizontal="right"/>
      <protection/>
    </xf>
    <xf numFmtId="0" fontId="13" fillId="0" borderId="0" xfId="61" applyFont="1" applyFill="1" applyBorder="1" applyAlignment="1">
      <alignment horizontal="distributed"/>
      <protection/>
    </xf>
    <xf numFmtId="0" fontId="9" fillId="0" borderId="0" xfId="61" applyFont="1" applyFill="1" applyAlignment="1">
      <alignment horizontal="left"/>
      <protection/>
    </xf>
    <xf numFmtId="0" fontId="7" fillId="0" borderId="0" xfId="61" applyFont="1" applyFill="1">
      <alignment/>
      <protection/>
    </xf>
    <xf numFmtId="0" fontId="13" fillId="0" borderId="0" xfId="61" applyFont="1" applyFill="1" applyBorder="1">
      <alignment/>
      <protection/>
    </xf>
    <xf numFmtId="176" fontId="7" fillId="0" borderId="10" xfId="61" applyNumberFormat="1" applyFont="1" applyFill="1" applyBorder="1" applyAlignment="1">
      <alignment horizontal="right"/>
      <protection/>
    </xf>
    <xf numFmtId="177" fontId="7" fillId="0" borderId="10" xfId="61" applyNumberFormat="1" applyFont="1" applyFill="1" applyBorder="1" applyAlignment="1">
      <alignment/>
      <protection/>
    </xf>
    <xf numFmtId="38" fontId="7" fillId="0" borderId="10" xfId="49" applyFont="1" applyFill="1" applyBorder="1" applyAlignment="1">
      <alignment horizontal="right"/>
    </xf>
    <xf numFmtId="0" fontId="7" fillId="0" borderId="10" xfId="61" applyFont="1" applyFill="1" applyBorder="1">
      <alignment/>
      <protection/>
    </xf>
    <xf numFmtId="176" fontId="7" fillId="0" borderId="10" xfId="61" applyNumberFormat="1" applyFont="1" applyFill="1" applyBorder="1" applyAlignment="1">
      <alignment/>
      <protection/>
    </xf>
    <xf numFmtId="0" fontId="7" fillId="0" borderId="10" xfId="61" applyFont="1" applyFill="1" applyBorder="1" applyAlignment="1">
      <alignment horizontal="distributed"/>
      <protection/>
    </xf>
    <xf numFmtId="0" fontId="7" fillId="0" borderId="10" xfId="61" applyFont="1" applyFill="1" applyBorder="1" applyAlignment="1">
      <alignment horizontal="left"/>
      <protection/>
    </xf>
    <xf numFmtId="0" fontId="7" fillId="0" borderId="0" xfId="61" applyFont="1" applyFill="1" applyBorder="1">
      <alignment/>
      <protection/>
    </xf>
    <xf numFmtId="177" fontId="7" fillId="0" borderId="0" xfId="61" applyNumberFormat="1" applyFont="1" applyFill="1" applyBorder="1">
      <alignment/>
      <protection/>
    </xf>
    <xf numFmtId="176" fontId="7" fillId="0" borderId="0" xfId="61" applyNumberFormat="1" applyFont="1" applyFill="1">
      <alignment/>
      <protection/>
    </xf>
    <xf numFmtId="177" fontId="7" fillId="0" borderId="0" xfId="61" applyNumberFormat="1" applyFont="1" applyFill="1">
      <alignment/>
      <protection/>
    </xf>
    <xf numFmtId="176" fontId="7" fillId="0" borderId="11" xfId="61" applyNumberFormat="1" applyFont="1" applyFill="1" applyBorder="1" applyAlignment="1">
      <alignment horizontal="right"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12" xfId="61" applyFont="1" applyFill="1" applyBorder="1" applyAlignment="1">
      <alignment horizontal="distributed"/>
      <protection/>
    </xf>
    <xf numFmtId="177" fontId="7" fillId="0" borderId="0" xfId="61" applyNumberFormat="1" applyFont="1" applyFill="1" applyAlignment="1">
      <alignment horizontal="right"/>
      <protection/>
    </xf>
    <xf numFmtId="176" fontId="7" fillId="0" borderId="13" xfId="61" applyNumberFormat="1" applyFont="1" applyFill="1" applyBorder="1">
      <alignment/>
      <protection/>
    </xf>
    <xf numFmtId="0" fontId="7" fillId="0" borderId="0" xfId="61" applyFont="1" applyFill="1" applyBorder="1" applyAlignment="1">
      <alignment horizontal="distributed"/>
      <protection/>
    </xf>
    <xf numFmtId="176" fontId="7" fillId="0" borderId="0" xfId="61" applyNumberFormat="1" applyFont="1" applyFill="1" applyBorder="1" applyAlignment="1">
      <alignment horizontal="right"/>
      <protection/>
    </xf>
    <xf numFmtId="0" fontId="7" fillId="0" borderId="14" xfId="61" applyFont="1" applyFill="1" applyBorder="1" applyAlignment="1">
      <alignment horizontal="distributed"/>
      <protection/>
    </xf>
    <xf numFmtId="0" fontId="7" fillId="0" borderId="0" xfId="61" applyFont="1" applyFill="1" applyBorder="1" applyAlignment="1">
      <alignment horizontal="right"/>
      <protection/>
    </xf>
    <xf numFmtId="176" fontId="7" fillId="0" borderId="13" xfId="61" applyNumberFormat="1" applyFont="1" applyFill="1" applyBorder="1" applyAlignment="1">
      <alignment horizontal="right"/>
      <protection/>
    </xf>
    <xf numFmtId="49" fontId="7" fillId="0" borderId="0" xfId="61" applyNumberFormat="1" applyFont="1" applyFill="1" applyBorder="1" applyAlignment="1">
      <alignment/>
      <protection/>
    </xf>
    <xf numFmtId="49" fontId="8" fillId="0" borderId="0" xfId="61" applyNumberFormat="1" applyFont="1" applyFill="1" applyBorder="1" applyAlignment="1">
      <alignment/>
      <protection/>
    </xf>
    <xf numFmtId="0" fontId="9" fillId="0" borderId="0" xfId="61" applyFont="1" applyFill="1" applyAlignment="1">
      <alignment horizontal="right"/>
      <protection/>
    </xf>
    <xf numFmtId="0" fontId="9" fillId="0" borderId="0" xfId="6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wrapText="1"/>
      <protection/>
    </xf>
    <xf numFmtId="0" fontId="9" fillId="0" borderId="13" xfId="61" applyFont="1" applyFill="1" applyBorder="1" applyAlignment="1">
      <alignment horizontal="right" vertical="center"/>
      <protection/>
    </xf>
    <xf numFmtId="0" fontId="9" fillId="0" borderId="14" xfId="61" applyFont="1" applyFill="1" applyBorder="1" applyAlignment="1">
      <alignment horizontal="right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Continuous" vertical="center"/>
      <protection/>
    </xf>
    <xf numFmtId="0" fontId="7" fillId="0" borderId="20" xfId="61" applyFont="1" applyFill="1" applyBorder="1" applyAlignment="1">
      <alignment horizontal="centerContinuous" vertical="center"/>
      <protection/>
    </xf>
    <xf numFmtId="0" fontId="7" fillId="0" borderId="21" xfId="61" applyFont="1" applyFill="1" applyBorder="1" applyAlignment="1">
      <alignment horizontal="centerContinuous" vertical="center"/>
      <protection/>
    </xf>
    <xf numFmtId="0" fontId="7" fillId="0" borderId="22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5" fillId="0" borderId="0" xfId="61" applyFont="1" applyFill="1" applyAlignment="1">
      <alignment/>
      <protection/>
    </xf>
    <xf numFmtId="0" fontId="2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0" fontId="6" fillId="0" borderId="0" xfId="61" applyFont="1" applyFill="1" applyAlignment="1">
      <alignment horizontal="right"/>
      <protection/>
    </xf>
    <xf numFmtId="176" fontId="7" fillId="0" borderId="0" xfId="61" applyNumberFormat="1" applyFont="1" applyFill="1" applyBorder="1">
      <alignment/>
      <protection/>
    </xf>
    <xf numFmtId="176" fontId="8" fillId="0" borderId="13" xfId="61" applyNumberFormat="1" applyFont="1" applyFill="1" applyBorder="1">
      <alignment/>
      <protection/>
    </xf>
    <xf numFmtId="176" fontId="8" fillId="0" borderId="0" xfId="61" applyNumberFormat="1" applyFont="1" applyFill="1" applyBorder="1">
      <alignment/>
      <protection/>
    </xf>
    <xf numFmtId="0" fontId="8" fillId="0" borderId="0" xfId="61" applyFont="1" applyFill="1">
      <alignment/>
      <protection/>
    </xf>
    <xf numFmtId="177" fontId="8" fillId="0" borderId="0" xfId="61" applyNumberFormat="1" applyFont="1" applyFill="1">
      <alignment/>
      <protection/>
    </xf>
    <xf numFmtId="176" fontId="8" fillId="0" borderId="0" xfId="61" applyNumberFormat="1" applyFont="1" applyFill="1">
      <alignment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7_電気ガス水道 (下水道-回答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28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3.75390625" style="1" customWidth="1"/>
    <col min="2" max="11" width="8.625" style="1" customWidth="1"/>
    <col min="12" max="12" width="13.75390625" style="1" customWidth="1"/>
    <col min="13" max="22" width="8.625" style="1" customWidth="1"/>
    <col min="23" max="16384" width="8.00390625" style="1" customWidth="1"/>
  </cols>
  <sheetData>
    <row r="1" spans="3:23" s="48" customFormat="1" ht="18.75" customHeight="1">
      <c r="C1" s="52"/>
      <c r="D1" s="51"/>
      <c r="E1" s="50"/>
      <c r="F1" s="50"/>
      <c r="G1" s="50"/>
      <c r="H1" s="50"/>
      <c r="I1" s="50"/>
      <c r="K1" s="53" t="s">
        <v>35</v>
      </c>
      <c r="L1" s="52" t="s">
        <v>40</v>
      </c>
      <c r="N1" s="52"/>
      <c r="O1" s="52"/>
      <c r="P1" s="52"/>
      <c r="Q1" s="52"/>
      <c r="R1" s="52"/>
      <c r="S1" s="51"/>
      <c r="T1" s="50"/>
      <c r="W1" s="49"/>
    </row>
    <row r="2" spans="3:23" s="48" customFormat="1" ht="7.5" customHeight="1">
      <c r="C2" s="52"/>
      <c r="D2" s="51"/>
      <c r="E2" s="50"/>
      <c r="F2" s="50"/>
      <c r="G2" s="50"/>
      <c r="H2" s="50"/>
      <c r="I2" s="50"/>
      <c r="N2" s="52"/>
      <c r="O2" s="52"/>
      <c r="P2" s="52"/>
      <c r="Q2" s="52"/>
      <c r="R2" s="52"/>
      <c r="S2" s="51"/>
      <c r="T2" s="50"/>
      <c r="W2" s="49"/>
    </row>
    <row r="3" spans="1:23" s="7" customFormat="1" ht="12.75" customHeight="1" thickBot="1">
      <c r="A3" s="7" t="s">
        <v>34</v>
      </c>
      <c r="W3" s="16"/>
    </row>
    <row r="4" spans="1:23" s="7" customFormat="1" ht="15" customHeight="1">
      <c r="A4" s="47" t="s">
        <v>33</v>
      </c>
      <c r="B4" s="43" t="s">
        <v>32</v>
      </c>
      <c r="C4" s="45"/>
      <c r="D4" s="60" t="s">
        <v>31</v>
      </c>
      <c r="E4" s="61"/>
      <c r="F4" s="60" t="s">
        <v>30</v>
      </c>
      <c r="G4" s="61"/>
      <c r="H4" s="60" t="s">
        <v>29</v>
      </c>
      <c r="I4" s="61"/>
      <c r="J4" s="44" t="s">
        <v>28</v>
      </c>
      <c r="K4" s="43"/>
      <c r="L4" s="46" t="s">
        <v>33</v>
      </c>
      <c r="M4" s="43" t="s">
        <v>32</v>
      </c>
      <c r="N4" s="45"/>
      <c r="O4" s="60" t="s">
        <v>31</v>
      </c>
      <c r="P4" s="61"/>
      <c r="Q4" s="60" t="s">
        <v>30</v>
      </c>
      <c r="R4" s="61"/>
      <c r="S4" s="60" t="s">
        <v>29</v>
      </c>
      <c r="T4" s="61"/>
      <c r="U4" s="44" t="s">
        <v>28</v>
      </c>
      <c r="V4" s="43"/>
      <c r="W4" s="16"/>
    </row>
    <row r="5" spans="1:23" s="7" customFormat="1" ht="22.5" customHeight="1">
      <c r="A5" s="42" t="s">
        <v>36</v>
      </c>
      <c r="B5" s="39" t="s">
        <v>27</v>
      </c>
      <c r="C5" s="40" t="s">
        <v>26</v>
      </c>
      <c r="D5" s="40" t="s">
        <v>27</v>
      </c>
      <c r="E5" s="40" t="s">
        <v>26</v>
      </c>
      <c r="F5" s="40" t="s">
        <v>27</v>
      </c>
      <c r="G5" s="40" t="s">
        <v>26</v>
      </c>
      <c r="H5" s="40" t="s">
        <v>27</v>
      </c>
      <c r="I5" s="40" t="s">
        <v>26</v>
      </c>
      <c r="J5" s="39" t="s">
        <v>27</v>
      </c>
      <c r="K5" s="38" t="s">
        <v>26</v>
      </c>
      <c r="L5" s="41" t="s">
        <v>36</v>
      </c>
      <c r="M5" s="39" t="s">
        <v>27</v>
      </c>
      <c r="N5" s="40" t="s">
        <v>26</v>
      </c>
      <c r="O5" s="40" t="s">
        <v>27</v>
      </c>
      <c r="P5" s="40" t="s">
        <v>26</v>
      </c>
      <c r="Q5" s="40" t="s">
        <v>27</v>
      </c>
      <c r="R5" s="40" t="s">
        <v>26</v>
      </c>
      <c r="S5" s="40" t="s">
        <v>27</v>
      </c>
      <c r="T5" s="40" t="s">
        <v>26</v>
      </c>
      <c r="U5" s="39" t="s">
        <v>27</v>
      </c>
      <c r="V5" s="38" t="s">
        <v>26</v>
      </c>
      <c r="W5" s="16"/>
    </row>
    <row r="6" spans="1:23" s="32" customFormat="1" ht="12.75" customHeight="1">
      <c r="A6" s="34"/>
      <c r="B6" s="36" t="s">
        <v>25</v>
      </c>
      <c r="C6" s="35" t="s">
        <v>37</v>
      </c>
      <c r="D6" s="35" t="s">
        <v>25</v>
      </c>
      <c r="E6" s="35" t="s">
        <v>37</v>
      </c>
      <c r="F6" s="35" t="s">
        <v>25</v>
      </c>
      <c r="G6" s="35" t="s">
        <v>37</v>
      </c>
      <c r="H6" s="35" t="s">
        <v>25</v>
      </c>
      <c r="I6" s="35" t="s">
        <v>37</v>
      </c>
      <c r="J6" s="34" t="s">
        <v>24</v>
      </c>
      <c r="K6" s="34" t="s">
        <v>41</v>
      </c>
      <c r="L6" s="37"/>
      <c r="M6" s="36" t="s">
        <v>25</v>
      </c>
      <c r="N6" s="35" t="s">
        <v>41</v>
      </c>
      <c r="O6" s="35" t="s">
        <v>25</v>
      </c>
      <c r="P6" s="35" t="s">
        <v>41</v>
      </c>
      <c r="Q6" s="35" t="s">
        <v>25</v>
      </c>
      <c r="R6" s="35" t="s">
        <v>41</v>
      </c>
      <c r="S6" s="35" t="s">
        <v>25</v>
      </c>
      <c r="T6" s="35" t="s">
        <v>41</v>
      </c>
      <c r="U6" s="34" t="s">
        <v>24</v>
      </c>
      <c r="V6" s="34" t="s">
        <v>41</v>
      </c>
      <c r="W6" s="33"/>
    </row>
    <row r="7" spans="1:23" s="7" customFormat="1" ht="12.75" customHeight="1">
      <c r="A7" s="30" t="s">
        <v>42</v>
      </c>
      <c r="B7" s="24">
        <v>397364</v>
      </c>
      <c r="C7" s="19">
        <v>46.1</v>
      </c>
      <c r="D7" s="18">
        <v>65036</v>
      </c>
      <c r="E7" s="19">
        <v>7.5</v>
      </c>
      <c r="F7" s="18">
        <v>4604</v>
      </c>
      <c r="G7" s="19">
        <v>0.5</v>
      </c>
      <c r="H7" s="18">
        <v>126726</v>
      </c>
      <c r="I7" s="19">
        <v>14.7</v>
      </c>
      <c r="J7" s="18">
        <v>593730</v>
      </c>
      <c r="K7" s="19">
        <v>68.9</v>
      </c>
      <c r="L7" s="27" t="s">
        <v>23</v>
      </c>
      <c r="M7" s="24">
        <v>17392</v>
      </c>
      <c r="N7" s="19">
        <v>37.7</v>
      </c>
      <c r="O7" s="18">
        <v>2816</v>
      </c>
      <c r="P7" s="19">
        <v>6.1</v>
      </c>
      <c r="Q7" s="21" t="s">
        <v>43</v>
      </c>
      <c r="R7" s="21" t="s">
        <v>43</v>
      </c>
      <c r="S7" s="18">
        <v>12634</v>
      </c>
      <c r="T7" s="19">
        <v>27.4</v>
      </c>
      <c r="U7" s="18">
        <f aca="true" t="shared" si="0" ref="U7:U19">SUM(M7,O7,S7,Q7)</f>
        <v>32842</v>
      </c>
      <c r="V7" s="17">
        <v>71.1</v>
      </c>
      <c r="W7" s="16"/>
    </row>
    <row r="8" spans="1:23" s="7" customFormat="1" ht="12.75" customHeight="1">
      <c r="A8" s="30" t="s">
        <v>38</v>
      </c>
      <c r="B8" s="24">
        <v>419811</v>
      </c>
      <c r="C8" s="19">
        <v>48.8</v>
      </c>
      <c r="D8" s="18">
        <v>65473</v>
      </c>
      <c r="E8" s="19">
        <v>7.6</v>
      </c>
      <c r="F8" s="18">
        <v>4424</v>
      </c>
      <c r="G8" s="19">
        <v>0.5</v>
      </c>
      <c r="H8" s="18">
        <v>122692</v>
      </c>
      <c r="I8" s="19">
        <v>14.3</v>
      </c>
      <c r="J8" s="18">
        <v>612400</v>
      </c>
      <c r="K8" s="19">
        <v>71.3</v>
      </c>
      <c r="L8" s="27" t="s">
        <v>22</v>
      </c>
      <c r="M8" s="24">
        <v>6250</v>
      </c>
      <c r="N8" s="19">
        <v>22.2</v>
      </c>
      <c r="O8" s="18">
        <v>6678</v>
      </c>
      <c r="P8" s="19">
        <v>23.7</v>
      </c>
      <c r="Q8" s="21" t="s">
        <v>2</v>
      </c>
      <c r="R8" s="21" t="s">
        <v>2</v>
      </c>
      <c r="S8" s="18">
        <v>3117</v>
      </c>
      <c r="T8" s="19">
        <v>11.1</v>
      </c>
      <c r="U8" s="18">
        <f t="shared" si="0"/>
        <v>16045</v>
      </c>
      <c r="V8" s="17">
        <v>56.9</v>
      </c>
      <c r="W8" s="16"/>
    </row>
    <row r="9" spans="1:23" s="7" customFormat="1" ht="12.75" customHeight="1">
      <c r="A9" s="30" t="s">
        <v>19</v>
      </c>
      <c r="B9" s="24">
        <v>436892</v>
      </c>
      <c r="C9" s="19">
        <v>51</v>
      </c>
      <c r="D9" s="54">
        <v>64592</v>
      </c>
      <c r="E9" s="19">
        <v>7.5</v>
      </c>
      <c r="F9" s="54">
        <v>4513</v>
      </c>
      <c r="G9" s="7">
        <v>0.5</v>
      </c>
      <c r="H9" s="54">
        <v>122670</v>
      </c>
      <c r="I9" s="7">
        <v>14.3</v>
      </c>
      <c r="J9" s="18">
        <f>SUM(B9,D9,F9,H9)</f>
        <v>628667</v>
      </c>
      <c r="K9" s="7">
        <v>73.4</v>
      </c>
      <c r="L9" s="27" t="s">
        <v>21</v>
      </c>
      <c r="M9" s="24">
        <v>9477</v>
      </c>
      <c r="N9" s="19">
        <v>28.7</v>
      </c>
      <c r="O9" s="18">
        <v>619</v>
      </c>
      <c r="P9" s="19">
        <v>1.9</v>
      </c>
      <c r="Q9" s="21" t="s">
        <v>2</v>
      </c>
      <c r="R9" s="21" t="s">
        <v>2</v>
      </c>
      <c r="S9" s="18">
        <v>11990</v>
      </c>
      <c r="T9" s="19">
        <v>36.3</v>
      </c>
      <c r="U9" s="18">
        <f t="shared" si="0"/>
        <v>22086</v>
      </c>
      <c r="V9" s="17">
        <v>66.8</v>
      </c>
      <c r="W9" s="16"/>
    </row>
    <row r="10" spans="1:23" s="7" customFormat="1" ht="12.75" customHeight="1">
      <c r="A10" s="30" t="s">
        <v>39</v>
      </c>
      <c r="B10" s="24">
        <v>450500</v>
      </c>
      <c r="C10" s="16">
        <v>52.8</v>
      </c>
      <c r="D10" s="54">
        <v>67210</v>
      </c>
      <c r="E10" s="16">
        <v>7.9</v>
      </c>
      <c r="F10" s="54">
        <v>4442</v>
      </c>
      <c r="G10" s="16">
        <v>0.5</v>
      </c>
      <c r="H10" s="54">
        <v>122780</v>
      </c>
      <c r="I10" s="16">
        <v>14.4</v>
      </c>
      <c r="J10" s="54">
        <v>644932</v>
      </c>
      <c r="K10" s="7">
        <v>75.6</v>
      </c>
      <c r="L10" s="27" t="s">
        <v>20</v>
      </c>
      <c r="M10" s="24">
        <v>9080</v>
      </c>
      <c r="N10" s="19">
        <v>56</v>
      </c>
      <c r="O10" s="18">
        <v>5651</v>
      </c>
      <c r="P10" s="19">
        <v>34.8</v>
      </c>
      <c r="Q10" s="21" t="s">
        <v>2</v>
      </c>
      <c r="R10" s="21" t="s">
        <v>2</v>
      </c>
      <c r="S10" s="18">
        <v>1157</v>
      </c>
      <c r="T10" s="19">
        <v>7.1</v>
      </c>
      <c r="U10" s="18">
        <f t="shared" si="0"/>
        <v>15888</v>
      </c>
      <c r="V10" s="17">
        <v>98</v>
      </c>
      <c r="W10" s="16"/>
    </row>
    <row r="11" spans="1:23" s="57" customFormat="1" ht="12.75" customHeight="1">
      <c r="A11" s="31" t="s">
        <v>44</v>
      </c>
      <c r="B11" s="55">
        <f>SUM(B13:B19,M7:M19)</f>
        <v>461378</v>
      </c>
      <c r="C11" s="57">
        <v>54.1</v>
      </c>
      <c r="D11" s="56">
        <f>SUM(D13:D19,O7:O19)</f>
        <v>68530</v>
      </c>
      <c r="E11" s="58">
        <v>8</v>
      </c>
      <c r="F11" s="56">
        <f>SUM(F13:F19,Q7:Q19)</f>
        <v>4298</v>
      </c>
      <c r="G11" s="57">
        <v>0.5</v>
      </c>
      <c r="H11" s="56">
        <f>SUM(H13:H19,S7:S19)</f>
        <v>121925</v>
      </c>
      <c r="I11" s="57">
        <v>14.3</v>
      </c>
      <c r="J11" s="59">
        <f>SUM(B11,D11,H11,F11)</f>
        <v>656131</v>
      </c>
      <c r="K11" s="57">
        <v>76.9</v>
      </c>
      <c r="L11" s="27" t="s">
        <v>18</v>
      </c>
      <c r="M11" s="24">
        <v>13402</v>
      </c>
      <c r="N11" s="19">
        <v>76.2</v>
      </c>
      <c r="O11" s="21" t="s">
        <v>43</v>
      </c>
      <c r="P11" s="21" t="s">
        <v>43</v>
      </c>
      <c r="Q11" s="21" t="s">
        <v>43</v>
      </c>
      <c r="R11" s="21" t="s">
        <v>43</v>
      </c>
      <c r="S11" s="18">
        <v>3241</v>
      </c>
      <c r="T11" s="19">
        <v>18.4</v>
      </c>
      <c r="U11" s="18">
        <f t="shared" si="0"/>
        <v>16643</v>
      </c>
      <c r="V11" s="17">
        <v>94.6</v>
      </c>
      <c r="W11" s="16"/>
    </row>
    <row r="12" spans="1:23" s="7" customFormat="1" ht="12.75" customHeight="1">
      <c r="A12" s="30"/>
      <c r="B12" s="24"/>
      <c r="C12" s="19"/>
      <c r="D12" s="18"/>
      <c r="E12" s="19"/>
      <c r="F12" s="18"/>
      <c r="G12" s="19"/>
      <c r="H12" s="18"/>
      <c r="I12" s="19"/>
      <c r="J12" s="18"/>
      <c r="K12" s="19"/>
      <c r="L12" s="27" t="s">
        <v>17</v>
      </c>
      <c r="M12" s="21" t="s">
        <v>43</v>
      </c>
      <c r="N12" s="21" t="s">
        <v>43</v>
      </c>
      <c r="O12" s="18">
        <v>9510</v>
      </c>
      <c r="P12" s="19">
        <v>99.2</v>
      </c>
      <c r="Q12" s="21" t="s">
        <v>43</v>
      </c>
      <c r="R12" s="21" t="s">
        <v>43</v>
      </c>
      <c r="S12" s="18">
        <v>77</v>
      </c>
      <c r="T12" s="19">
        <v>0.8</v>
      </c>
      <c r="U12" s="18">
        <f t="shared" si="0"/>
        <v>9587</v>
      </c>
      <c r="V12" s="17">
        <v>100</v>
      </c>
      <c r="W12" s="16"/>
    </row>
    <row r="13" spans="1:23" s="7" customFormat="1" ht="12.75" customHeight="1">
      <c r="A13" s="25" t="s">
        <v>16</v>
      </c>
      <c r="B13" s="24">
        <v>181033</v>
      </c>
      <c r="C13" s="19">
        <v>76.7</v>
      </c>
      <c r="D13" s="18">
        <v>7811</v>
      </c>
      <c r="E13" s="19">
        <v>3.3</v>
      </c>
      <c r="F13" s="21" t="s">
        <v>43</v>
      </c>
      <c r="G13" s="21" t="s">
        <v>43</v>
      </c>
      <c r="H13" s="18">
        <v>16962</v>
      </c>
      <c r="I13" s="19">
        <v>7.2</v>
      </c>
      <c r="J13" s="18">
        <f>SUM(B13,D13,H13,F13)</f>
        <v>205806</v>
      </c>
      <c r="K13" s="19">
        <v>87.2</v>
      </c>
      <c r="L13" s="27" t="s">
        <v>15</v>
      </c>
      <c r="M13" s="24">
        <v>7545</v>
      </c>
      <c r="N13" s="19">
        <v>29.1</v>
      </c>
      <c r="O13" s="18">
        <v>1090</v>
      </c>
      <c r="P13" s="19">
        <v>4.2</v>
      </c>
      <c r="Q13" s="21" t="s">
        <v>43</v>
      </c>
      <c r="R13" s="21" t="s">
        <v>43</v>
      </c>
      <c r="S13" s="18">
        <v>7832</v>
      </c>
      <c r="T13" s="19">
        <v>30.2</v>
      </c>
      <c r="U13" s="18">
        <f t="shared" si="0"/>
        <v>16467</v>
      </c>
      <c r="V13" s="17">
        <v>63.5</v>
      </c>
      <c r="W13" s="16"/>
    </row>
    <row r="14" spans="1:23" s="7" customFormat="1" ht="12.75" customHeight="1">
      <c r="A14" s="25" t="s">
        <v>14</v>
      </c>
      <c r="B14" s="24">
        <v>85987</v>
      </c>
      <c r="C14" s="19">
        <v>66.5</v>
      </c>
      <c r="D14" s="18">
        <v>9888</v>
      </c>
      <c r="E14" s="19">
        <v>7.7</v>
      </c>
      <c r="F14" s="18">
        <v>3613</v>
      </c>
      <c r="G14" s="19">
        <v>2.8</v>
      </c>
      <c r="H14" s="18">
        <v>9695</v>
      </c>
      <c r="I14" s="19">
        <v>7.5</v>
      </c>
      <c r="J14" s="18">
        <f aca="true" t="shared" si="1" ref="J14:J19">SUM(B14,D14,H14,F14)</f>
        <v>109183</v>
      </c>
      <c r="K14" s="19">
        <v>84.5</v>
      </c>
      <c r="L14" s="27" t="s">
        <v>13</v>
      </c>
      <c r="M14" s="24">
        <v>4572</v>
      </c>
      <c r="N14" s="19">
        <v>72.6</v>
      </c>
      <c r="O14" s="18">
        <v>577</v>
      </c>
      <c r="P14" s="19">
        <v>9.2</v>
      </c>
      <c r="Q14" s="21" t="s">
        <v>43</v>
      </c>
      <c r="R14" s="21" t="s">
        <v>43</v>
      </c>
      <c r="S14" s="18">
        <v>1031</v>
      </c>
      <c r="T14" s="19">
        <v>16.4</v>
      </c>
      <c r="U14" s="18">
        <f t="shared" si="0"/>
        <v>6180</v>
      </c>
      <c r="V14" s="17">
        <v>98.1</v>
      </c>
      <c r="W14" s="16"/>
    </row>
    <row r="15" spans="1:23" s="7" customFormat="1" ht="12.75" customHeight="1">
      <c r="A15" s="25" t="s">
        <v>12</v>
      </c>
      <c r="B15" s="24">
        <v>67475</v>
      </c>
      <c r="C15" s="19">
        <v>94.9</v>
      </c>
      <c r="D15" s="18">
        <v>2418</v>
      </c>
      <c r="E15" s="19">
        <v>3.4</v>
      </c>
      <c r="F15" s="21" t="s">
        <v>43</v>
      </c>
      <c r="G15" s="21" t="s">
        <v>43</v>
      </c>
      <c r="H15" s="18">
        <v>562</v>
      </c>
      <c r="I15" s="19">
        <v>0.8</v>
      </c>
      <c r="J15" s="18">
        <f t="shared" si="1"/>
        <v>70455</v>
      </c>
      <c r="K15" s="19">
        <v>99.1</v>
      </c>
      <c r="L15" s="27" t="s">
        <v>11</v>
      </c>
      <c r="M15" s="24">
        <v>7502</v>
      </c>
      <c r="N15" s="19">
        <v>35.4</v>
      </c>
      <c r="O15" s="18">
        <v>615</v>
      </c>
      <c r="P15" s="19">
        <v>2.9</v>
      </c>
      <c r="Q15" s="21" t="s">
        <v>43</v>
      </c>
      <c r="R15" s="21" t="s">
        <v>43</v>
      </c>
      <c r="S15" s="18">
        <v>6374</v>
      </c>
      <c r="T15" s="19">
        <v>30.1</v>
      </c>
      <c r="U15" s="18">
        <f t="shared" si="0"/>
        <v>14491</v>
      </c>
      <c r="V15" s="17">
        <v>68.4</v>
      </c>
      <c r="W15" s="16"/>
    </row>
    <row r="16" spans="1:23" s="7" customFormat="1" ht="12.75" customHeight="1">
      <c r="A16" s="25" t="s">
        <v>10</v>
      </c>
      <c r="B16" s="24">
        <v>4435</v>
      </c>
      <c r="C16" s="19">
        <v>20.9</v>
      </c>
      <c r="D16" s="18">
        <v>1118</v>
      </c>
      <c r="E16" s="19">
        <v>5.3</v>
      </c>
      <c r="F16" s="21" t="s">
        <v>43</v>
      </c>
      <c r="G16" s="21" t="s">
        <v>43</v>
      </c>
      <c r="H16" s="18">
        <v>4805</v>
      </c>
      <c r="I16" s="19">
        <v>22.7</v>
      </c>
      <c r="J16" s="18">
        <f t="shared" si="1"/>
        <v>10358</v>
      </c>
      <c r="K16" s="19">
        <v>48.9</v>
      </c>
      <c r="L16" s="27" t="s">
        <v>9</v>
      </c>
      <c r="M16" s="21" t="s">
        <v>43</v>
      </c>
      <c r="N16" s="21" t="s">
        <v>43</v>
      </c>
      <c r="O16" s="21" t="s">
        <v>43</v>
      </c>
      <c r="P16" s="21" t="s">
        <v>43</v>
      </c>
      <c r="Q16" s="21" t="s">
        <v>43</v>
      </c>
      <c r="R16" s="21" t="s">
        <v>43</v>
      </c>
      <c r="S16" s="21">
        <v>2332</v>
      </c>
      <c r="T16" s="19">
        <v>32.5</v>
      </c>
      <c r="U16" s="18">
        <f t="shared" si="0"/>
        <v>2332</v>
      </c>
      <c r="V16" s="17">
        <v>32.5</v>
      </c>
      <c r="W16" s="16"/>
    </row>
    <row r="17" spans="1:23" s="7" customFormat="1" ht="12.75" customHeight="1">
      <c r="A17" s="25" t="s">
        <v>8</v>
      </c>
      <c r="B17" s="24">
        <v>29743</v>
      </c>
      <c r="C17" s="19">
        <v>51.8</v>
      </c>
      <c r="D17" s="18">
        <v>2263</v>
      </c>
      <c r="E17" s="19">
        <v>3.9</v>
      </c>
      <c r="F17" s="21" t="s">
        <v>43</v>
      </c>
      <c r="G17" s="21" t="s">
        <v>43</v>
      </c>
      <c r="H17" s="18">
        <v>6666</v>
      </c>
      <c r="I17" s="19">
        <v>11.6</v>
      </c>
      <c r="J17" s="18">
        <f t="shared" si="1"/>
        <v>38672</v>
      </c>
      <c r="K17" s="19">
        <v>67.4</v>
      </c>
      <c r="L17" s="27" t="s">
        <v>7</v>
      </c>
      <c r="M17" s="29">
        <v>6226</v>
      </c>
      <c r="N17" s="28">
        <v>64.1</v>
      </c>
      <c r="O17" s="18">
        <v>1926</v>
      </c>
      <c r="P17" s="19">
        <v>19.8</v>
      </c>
      <c r="Q17" s="21" t="s">
        <v>43</v>
      </c>
      <c r="R17" s="21" t="s">
        <v>43</v>
      </c>
      <c r="S17" s="26">
        <v>490</v>
      </c>
      <c r="T17" s="19">
        <v>5</v>
      </c>
      <c r="U17" s="18">
        <f t="shared" si="0"/>
        <v>8642</v>
      </c>
      <c r="V17" s="17">
        <v>89</v>
      </c>
      <c r="W17" s="16"/>
    </row>
    <row r="18" spans="1:23" s="7" customFormat="1" ht="12.75" customHeight="1">
      <c r="A18" s="25" t="s">
        <v>6</v>
      </c>
      <c r="B18" s="24">
        <v>1680</v>
      </c>
      <c r="C18" s="19">
        <v>3.3</v>
      </c>
      <c r="D18" s="18">
        <v>10459</v>
      </c>
      <c r="E18" s="19">
        <v>20.6</v>
      </c>
      <c r="F18" s="21" t="s">
        <v>43</v>
      </c>
      <c r="G18" s="21" t="s">
        <v>43</v>
      </c>
      <c r="H18" s="18">
        <v>16604</v>
      </c>
      <c r="I18" s="19">
        <v>32.6</v>
      </c>
      <c r="J18" s="18">
        <f t="shared" si="1"/>
        <v>28743</v>
      </c>
      <c r="K18" s="19">
        <v>56.5</v>
      </c>
      <c r="L18" s="27" t="s">
        <v>5</v>
      </c>
      <c r="M18" s="21" t="s">
        <v>43</v>
      </c>
      <c r="N18" s="21" t="s">
        <v>43</v>
      </c>
      <c r="O18" s="18">
        <v>5091</v>
      </c>
      <c r="P18" s="19">
        <v>20.1</v>
      </c>
      <c r="Q18" s="21" t="s">
        <v>43</v>
      </c>
      <c r="R18" s="21" t="s">
        <v>43</v>
      </c>
      <c r="S18" s="26">
        <v>7314</v>
      </c>
      <c r="T18" s="19">
        <v>28.9</v>
      </c>
      <c r="U18" s="18">
        <f t="shared" si="0"/>
        <v>12405</v>
      </c>
      <c r="V18" s="17">
        <v>49</v>
      </c>
      <c r="W18" s="16"/>
    </row>
    <row r="19" spans="1:23" s="7" customFormat="1" ht="12.75" customHeight="1" thickBot="1">
      <c r="A19" s="25" t="s">
        <v>4</v>
      </c>
      <c r="B19" s="24">
        <v>9579</v>
      </c>
      <c r="C19" s="23">
        <v>30.6</v>
      </c>
      <c r="D19" s="21" t="s">
        <v>43</v>
      </c>
      <c r="E19" s="23" t="s">
        <v>43</v>
      </c>
      <c r="F19" s="21" t="s">
        <v>43</v>
      </c>
      <c r="G19" s="23" t="s">
        <v>43</v>
      </c>
      <c r="H19" s="18">
        <v>6361</v>
      </c>
      <c r="I19" s="19">
        <v>20.3</v>
      </c>
      <c r="J19" s="18">
        <f t="shared" si="1"/>
        <v>15940</v>
      </c>
      <c r="K19" s="19">
        <v>50.9</v>
      </c>
      <c r="L19" s="22" t="s">
        <v>3</v>
      </c>
      <c r="M19" s="21" t="s">
        <v>43</v>
      </c>
      <c r="N19" s="21" t="s">
        <v>43</v>
      </c>
      <c r="O19" s="21" t="s">
        <v>43</v>
      </c>
      <c r="P19" s="21" t="s">
        <v>43</v>
      </c>
      <c r="Q19" s="18">
        <v>685</v>
      </c>
      <c r="R19" s="19">
        <v>7</v>
      </c>
      <c r="S19" s="20">
        <v>2681</v>
      </c>
      <c r="T19" s="19">
        <v>27.3</v>
      </c>
      <c r="U19" s="18">
        <f t="shared" si="0"/>
        <v>3366</v>
      </c>
      <c r="V19" s="17">
        <v>34.2</v>
      </c>
      <c r="W19" s="16"/>
    </row>
    <row r="20" spans="1:23" s="7" customFormat="1" ht="12.75" customHeight="1">
      <c r="A20" s="15" t="s">
        <v>1</v>
      </c>
      <c r="B20" s="13"/>
      <c r="C20" s="12"/>
      <c r="D20" s="13"/>
      <c r="E20" s="11"/>
      <c r="F20" s="13"/>
      <c r="G20" s="11"/>
      <c r="H20" s="13"/>
      <c r="I20" s="11"/>
      <c r="J20" s="13"/>
      <c r="K20" s="9"/>
      <c r="L20" s="14"/>
      <c r="M20" s="13"/>
      <c r="N20" s="12"/>
      <c r="O20" s="12"/>
      <c r="P20" s="12"/>
      <c r="Q20" s="12"/>
      <c r="R20" s="12"/>
      <c r="S20" s="9"/>
      <c r="T20" s="11"/>
      <c r="U20" s="10"/>
      <c r="V20" s="9"/>
      <c r="W20" s="8"/>
    </row>
    <row r="21" spans="1:23" s="3" customFormat="1" ht="12.75" customHeight="1">
      <c r="A21" s="6" t="s"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5"/>
      <c r="S21" s="4"/>
      <c r="T21" s="4"/>
      <c r="U21" s="4"/>
      <c r="V21" s="4"/>
      <c r="W21" s="1"/>
    </row>
    <row r="23" ht="12">
      <c r="M23" s="2"/>
    </row>
    <row r="24" spans="2:11" ht="12">
      <c r="B24" s="2"/>
      <c r="C24" s="2"/>
      <c r="D24" s="2"/>
      <c r="E24" s="2"/>
      <c r="F24" s="2"/>
      <c r="G24" s="2"/>
      <c r="H24" s="2"/>
      <c r="I24" s="2"/>
      <c r="J24" s="2"/>
      <c r="K24" s="2"/>
    </row>
    <row r="26" spans="2:11" ht="12">
      <c r="B26" s="2"/>
      <c r="C26" s="2"/>
      <c r="D26" s="2"/>
      <c r="E26" s="2"/>
      <c r="F26" s="2"/>
      <c r="G26" s="2"/>
      <c r="H26" s="2"/>
      <c r="I26" s="2"/>
      <c r="J26" s="2"/>
      <c r="K26" s="2"/>
    </row>
    <row r="28" spans="2:11" ht="12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mergeCells count="6">
    <mergeCell ref="D4:E4"/>
    <mergeCell ref="F4:G4"/>
    <mergeCell ref="H4:I4"/>
    <mergeCell ref="O4:P4"/>
    <mergeCell ref="Q4:R4"/>
    <mergeCell ref="S4:T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2014-09-26T02:05:32Z</cp:lastPrinted>
  <dcterms:created xsi:type="dcterms:W3CDTF">2010-03-02T07:23:02Z</dcterms:created>
  <dcterms:modified xsi:type="dcterms:W3CDTF">2015-01-05T06:05:34Z</dcterms:modified>
  <cp:category/>
  <cp:version/>
  <cp:contentType/>
  <cp:contentStatus/>
</cp:coreProperties>
</file>