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tabRatio="770" activeTab="0"/>
  </bookViews>
  <sheets>
    <sheet name="12-4 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<sst xmlns="http://schemas.openxmlformats.org/spreadsheetml/2006/main" count="63" uniqueCount="35">
  <si>
    <t>－</t>
  </si>
  <si>
    <t>計</t>
  </si>
  <si>
    <t>(1) 免許種別</t>
  </si>
  <si>
    <t>各年12月末現在</t>
  </si>
  <si>
    <t>（単位：人）</t>
  </si>
  <si>
    <t>年  次  ・  種  類</t>
  </si>
  <si>
    <t>男</t>
  </si>
  <si>
    <t>女</t>
  </si>
  <si>
    <t>　　       　　 22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</si>
  <si>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</si>
  <si>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</si>
  <si>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</si>
  <si>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</si>
  <si>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</si>
  <si>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</si>
  <si>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</si>
  <si>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</si>
  <si>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</si>
  <si>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</si>
  <si>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</si>
  <si>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</si>
  <si>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</si>
  <si>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</si>
  <si>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</si>
  <si>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　　       　　 21</t>
  </si>
  <si>
    <t>　　       　　 23</t>
  </si>
  <si>
    <t>1)</t>
  </si>
  <si>
    <t>資料：県警察本部交通企画課「交通さが」</t>
  </si>
  <si>
    <r>
      <t>12-4　運転免許所持者数</t>
    </r>
    <r>
      <rPr>
        <sz val="12"/>
        <rFont val="ＭＳ 明朝"/>
        <family val="1"/>
      </rPr>
      <t>（平成20～24年）</t>
    </r>
  </si>
  <si>
    <t>　　　平　成　　20　年</t>
  </si>
  <si>
    <t>　　       　　 24</t>
  </si>
  <si>
    <t>　第 二 種 免 許</t>
  </si>
  <si>
    <t>1)</t>
  </si>
  <si>
    <t>　第 一 種 免 許</t>
  </si>
  <si>
    <t>r 266 827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</si>
</sst>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8" fillId="0" borderId="0" xfId="62" applyNumberFormat="1" applyFont="1" applyFill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right"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176" fontId="8" fillId="0" borderId="0" xfId="61" applyNumberFormat="1" applyFont="1" applyFill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11" fillId="0" borderId="0" xfId="61" applyFont="1" applyFill="1" applyAlignment="1">
      <alignment horizontal="centerContinuous"/>
      <protection/>
    </xf>
    <xf numFmtId="0" fontId="11" fillId="0" borderId="0" xfId="61" applyFont="1" applyFill="1">
      <alignment/>
      <protection/>
    </xf>
    <xf numFmtId="0" fontId="8" fillId="0" borderId="10" xfId="61" applyFont="1" applyFill="1" applyBorder="1" applyAlignment="1">
      <alignment horizontal="centerContinuous" vertical="center"/>
      <protection/>
    </xf>
    <xf numFmtId="0" fontId="8" fillId="0" borderId="10" xfId="61" applyFont="1" applyFill="1" applyBorder="1" applyAlignment="1">
      <alignment horizontal="centerContinuous"/>
      <protection/>
    </xf>
    <xf numFmtId="0" fontId="11" fillId="0" borderId="11" xfId="61" applyFont="1" applyFill="1" applyBorder="1" applyAlignment="1">
      <alignment horizontal="centerContinuous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Continuous"/>
      <protection/>
    </xf>
    <xf numFmtId="0" fontId="11" fillId="0" borderId="13" xfId="61" applyFont="1" applyFill="1" applyBorder="1" applyAlignment="1">
      <alignment horizontal="centerContinuous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NumberFormat="1" applyFont="1" applyFill="1" applyAlignment="1">
      <alignment/>
      <protection/>
    </xf>
    <xf numFmtId="0" fontId="8" fillId="0" borderId="13" xfId="61" applyNumberFormat="1" applyFont="1" applyFill="1" applyBorder="1" applyAlignment="1">
      <alignment/>
      <protection/>
    </xf>
    <xf numFmtId="176" fontId="8" fillId="0" borderId="0" xfId="61" applyNumberFormat="1" applyFont="1" applyFill="1" applyAlignment="1">
      <alignment horizontal="right"/>
      <protection/>
    </xf>
    <xf numFmtId="0" fontId="8" fillId="0" borderId="0" xfId="61" applyNumberFormat="1" applyFont="1" applyFill="1" applyAlignment="1" quotePrefix="1">
      <alignment/>
      <protection/>
    </xf>
    <xf numFmtId="0" fontId="9" fillId="0" borderId="0" xfId="61" applyNumberFormat="1" applyFont="1" applyFill="1" applyAlignment="1" quotePrefix="1">
      <alignment/>
      <protection/>
    </xf>
    <xf numFmtId="0" fontId="10" fillId="0" borderId="0" xfId="61" applyFont="1" applyFill="1">
      <alignment/>
      <protection/>
    </xf>
    <xf numFmtId="176" fontId="9" fillId="0" borderId="0" xfId="61" applyNumberFormat="1" applyFont="1" applyFill="1" applyAlignment="1">
      <alignment horizontal="right"/>
      <protection/>
    </xf>
    <xf numFmtId="49" fontId="8" fillId="0" borderId="0" xfId="61" applyNumberFormat="1" applyFont="1" applyFill="1" applyBorder="1" applyAlignment="1">
      <alignment/>
      <protection/>
    </xf>
    <xf numFmtId="0" fontId="11" fillId="0" borderId="13" xfId="61" applyFont="1" applyFill="1" applyBorder="1">
      <alignment/>
      <protection/>
    </xf>
    <xf numFmtId="0" fontId="9" fillId="0" borderId="0" xfId="61" applyFont="1" applyFill="1" applyBorder="1" applyAlignment="1">
      <alignment horizontal="distributed"/>
      <protection/>
    </xf>
    <xf numFmtId="0" fontId="10" fillId="0" borderId="13" xfId="61" applyFont="1" applyFill="1" applyBorder="1">
      <alignment/>
      <protection/>
    </xf>
    <xf numFmtId="0" fontId="8" fillId="0" borderId="0" xfId="61" applyFont="1" applyFill="1" applyAlignment="1">
      <alignment horizontal="distributed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14" xfId="61" applyFont="1" applyFill="1" applyBorder="1" applyAlignment="1">
      <alignment horizontal="distributed"/>
      <protection/>
    </xf>
    <xf numFmtId="0" fontId="11" fillId="0" borderId="15" xfId="61" applyFont="1" applyFill="1" applyBorder="1">
      <alignment/>
      <protection/>
    </xf>
    <xf numFmtId="176" fontId="8" fillId="0" borderId="14" xfId="61" applyNumberFormat="1" applyFont="1" applyFill="1" applyBorder="1" applyAlignment="1">
      <alignment horizontal="right"/>
      <protection/>
    </xf>
    <xf numFmtId="176" fontId="11" fillId="0" borderId="0" xfId="61" applyNumberFormat="1" applyFont="1" applyFill="1" applyAlignment="1">
      <alignment horizontal="right"/>
      <protection/>
    </xf>
    <xf numFmtId="0" fontId="8" fillId="0" borderId="11" xfId="61" applyFont="1" applyFill="1" applyBorder="1" applyAlignment="1">
      <alignment horizontal="centerContinuous" vertical="center"/>
      <protection/>
    </xf>
    <xf numFmtId="0" fontId="8" fillId="0" borderId="13" xfId="61" applyFont="1" applyFill="1" applyBorder="1" applyAlignment="1">
      <alignment horizontal="centerContinuous" vertical="center"/>
      <protection/>
    </xf>
    <xf numFmtId="0" fontId="9" fillId="0" borderId="0" xfId="61" applyFont="1" applyFill="1">
      <alignment/>
      <protection/>
    </xf>
    <xf numFmtId="0" fontId="8" fillId="0" borderId="0" xfId="61" applyNumberFormat="1" applyFont="1" applyFill="1" applyBorder="1" applyAlignment="1">
      <alignment/>
      <protection/>
    </xf>
    <xf numFmtId="0" fontId="11" fillId="0" borderId="13" xfId="61" applyNumberFormat="1" applyFont="1" applyFill="1" applyBorder="1" applyAlignment="1">
      <alignment/>
      <protection/>
    </xf>
    <xf numFmtId="0" fontId="8" fillId="0" borderId="13" xfId="61" applyFont="1" applyFill="1" applyBorder="1">
      <alignment/>
      <protection/>
    </xf>
    <xf numFmtId="0" fontId="8" fillId="0" borderId="0" xfId="61" applyFont="1" applyFill="1" applyAlignment="1">
      <alignment horizontal="left"/>
      <protection/>
    </xf>
    <xf numFmtId="0" fontId="8" fillId="0" borderId="13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left"/>
      <protection/>
    </xf>
    <xf numFmtId="0" fontId="8" fillId="0" borderId="14" xfId="61" applyFont="1" applyFill="1" applyBorder="1">
      <alignment/>
      <protection/>
    </xf>
    <xf numFmtId="0" fontId="8" fillId="0" borderId="14" xfId="61" applyFont="1" applyFill="1" applyBorder="1" applyAlignment="1">
      <alignment horizontal="left"/>
      <protection/>
    </xf>
    <xf numFmtId="0" fontId="8" fillId="0" borderId="15" xfId="61" applyFont="1" applyFill="1" applyBorder="1">
      <alignment/>
      <protection/>
    </xf>
    <xf numFmtId="176" fontId="11" fillId="0" borderId="0" xfId="61" applyNumberFormat="1" applyFont="1" applyFill="1">
      <alignment/>
      <protection/>
    </xf>
    <xf numFmtId="176" fontId="8" fillId="0" borderId="0" xfId="61" applyNumberFormat="1" applyFont="1" applyFill="1" applyBorder="1" applyAlignment="1">
      <alignment horizontal="right"/>
      <protection/>
    </xf>
    <xf numFmtId="195" fontId="9" fillId="0" borderId="0" xfId="61" applyNumberFormat="1" applyFont="1" applyFill="1">
      <alignment/>
      <protection/>
    </xf>
    <xf numFmtId="176" fontId="9" fillId="0" borderId="0" xfId="61" applyNumberFormat="1" applyFont="1" applyFill="1" applyBorder="1">
      <alignment/>
      <protection/>
    </xf>
    <xf numFmtId="195" fontId="8" fillId="0" borderId="0" xfId="61" applyNumberFormat="1" applyFont="1" applyFill="1">
      <alignment/>
      <protection/>
    </xf>
    <xf numFmtId="176" fontId="9" fillId="0" borderId="16" xfId="61" applyNumberFormat="1" applyFont="1" applyFill="1" applyBorder="1">
      <alignment/>
      <protection/>
    </xf>
    <xf numFmtId="195" fontId="9" fillId="0" borderId="16" xfId="61" applyNumberFormat="1" applyFont="1" applyFill="1" applyBorder="1">
      <alignment/>
      <protection/>
    </xf>
    <xf numFmtId="176" fontId="8" fillId="0" borderId="16" xfId="61" applyNumberFormat="1" applyFont="1" applyFill="1" applyBorder="1">
      <alignment/>
      <protection/>
    </xf>
    <xf numFmtId="176" fontId="9" fillId="0" borderId="0" xfId="61" applyNumberFormat="1" applyFont="1" applyFill="1" applyBorder="1" applyAlignment="1">
      <alignment horizontal="right"/>
      <protection/>
    </xf>
    <xf numFmtId="49" fontId="9" fillId="0" borderId="0" xfId="61" applyNumberFormat="1" applyFont="1" applyFill="1" applyBorder="1" applyAlignment="1">
      <alignment/>
      <protection/>
    </xf>
    <xf numFmtId="0" fontId="10" fillId="0" borderId="0" xfId="61" applyFont="1" applyFill="1" applyBorder="1">
      <alignment/>
      <protection/>
    </xf>
    <xf numFmtId="176" fontId="9" fillId="0" borderId="16" xfId="61" applyNumberFormat="1" applyFont="1" applyFill="1" applyBorder="1" applyAlignment="1">
      <alignment horizontal="right"/>
      <protection/>
    </xf>
    <xf numFmtId="195" fontId="8" fillId="0" borderId="16" xfId="61" applyNumberFormat="1" applyFont="1" applyFill="1" applyBorder="1">
      <alignment/>
      <protection/>
    </xf>
    <xf numFmtId="195" fontId="8" fillId="0" borderId="0" xfId="61" applyNumberFormat="1" applyFont="1" applyFill="1" applyAlignment="1">
      <alignment horizontal="right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Fill="1" applyAlignment="1">
      <alignment horizontal="distributed"/>
      <protection/>
    </xf>
    <xf numFmtId="0" fontId="9" fillId="0" borderId="0" xfId="61" applyFont="1" applyFill="1" applyAlignment="1">
      <alignment horizont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4 運輸及び通信（表109～116）" xfId="61"/>
    <cellStyle name="標準_124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58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11" customWidth="1"/>
    <col min="2" max="2" width="11.25390625" style="11" customWidth="1"/>
    <col min="3" max="3" width="6.25390625" style="11" customWidth="1"/>
    <col min="4" max="4" width="3.125" style="11" customWidth="1"/>
    <col min="5" max="5" width="23.625" style="11" customWidth="1"/>
    <col min="6" max="7" width="23.375" style="11" customWidth="1"/>
    <col min="8" max="16384" width="8.875" style="11" customWidth="1"/>
  </cols>
  <sheetData>
    <row r="1" spans="1:7" ht="19.5" customHeight="1">
      <c r="A1" s="2" t="s">
        <v>28</v>
      </c>
      <c r="B1" s="10"/>
      <c r="C1" s="10"/>
      <c r="D1" s="10"/>
      <c r="E1" s="10"/>
      <c r="F1" s="10"/>
      <c r="G1" s="10"/>
    </row>
    <row r="2" ht="9" customHeight="1"/>
    <row r="3" ht="15" customHeight="1">
      <c r="A3" s="3" t="s">
        <v>2</v>
      </c>
    </row>
    <row r="4" spans="1:7" ht="13.5" customHeight="1" thickBot="1">
      <c r="A4" s="7" t="s">
        <v>3</v>
      </c>
      <c r="B4" s="7"/>
      <c r="C4" s="7"/>
      <c r="D4" s="7"/>
      <c r="E4" s="7"/>
      <c r="F4" s="5"/>
      <c r="G4" s="5" t="s">
        <v>4</v>
      </c>
    </row>
    <row r="5" spans="1:7" ht="22.5" customHeight="1" thickBot="1">
      <c r="A5" s="12" t="s">
        <v>5</v>
      </c>
      <c r="B5" s="13"/>
      <c r="C5" s="13"/>
      <c r="D5" s="14"/>
      <c r="E5" s="15" t="s">
        <v>1</v>
      </c>
      <c r="F5" s="16" t="s">
        <v>6</v>
      </c>
      <c r="G5" s="15" t="s">
        <v>7</v>
      </c>
    </row>
    <row r="6" spans="1:7" ht="7.5" customHeight="1">
      <c r="A6" s="17"/>
      <c r="B6" s="18"/>
      <c r="C6" s="18"/>
      <c r="D6" s="19"/>
      <c r="E6" s="20"/>
      <c r="F6" s="20"/>
      <c r="G6" s="20"/>
    </row>
    <row r="7" spans="1:7" ht="15.75" customHeight="1">
      <c r="A7" s="21" t="s">
        <v>29</v>
      </c>
      <c r="C7" s="21"/>
      <c r="D7" s="22"/>
      <c r="E7" s="23">
        <v>561021</v>
      </c>
      <c r="F7" s="23">
        <v>297511</v>
      </c>
      <c r="G7" s="23">
        <v>263510</v>
      </c>
    </row>
    <row r="8" spans="1:7" ht="15.75" customHeight="1">
      <c r="A8" s="24" t="s">
        <v>24</v>
      </c>
      <c r="C8" s="21"/>
      <c r="D8" s="22"/>
      <c r="E8" s="23">
        <v>562764</v>
      </c>
      <c r="F8" s="23">
        <v>297236</v>
      </c>
      <c r="G8" s="23">
        <v>265528</v>
      </c>
    </row>
    <row r="9" spans="1:7" ht="15.75" customHeight="1">
      <c r="A9" s="24" t="s">
        <v>8</v>
      </c>
      <c r="C9" s="21"/>
      <c r="D9" s="22"/>
      <c r="E9" s="8">
        <v>563604</v>
      </c>
      <c r="F9" s="8">
        <v>296777</v>
      </c>
      <c r="G9" s="8">
        <v>266827</v>
      </c>
    </row>
    <row r="10" spans="1:7" ht="15.75" customHeight="1">
      <c r="A10" s="24" t="s">
        <v>25</v>
      </c>
      <c r="E10" s="57">
        <v>565306</v>
      </c>
      <c r="F10" s="8">
        <v>296615</v>
      </c>
      <c r="G10" s="8">
        <v>268691</v>
      </c>
    </row>
    <row r="11" spans="1:7" s="26" customFormat="1" ht="15.75" customHeight="1">
      <c r="A11" s="25" t="s">
        <v>30</v>
      </c>
      <c r="E11" s="55">
        <f>SUM(E13+E20)</f>
        <v>566811</v>
      </c>
      <c r="F11" s="53">
        <f>SUM(F13+F20)</f>
        <v>296247</v>
      </c>
      <c r="G11" s="53">
        <f>SUM(G13+G20)</f>
        <v>270564</v>
      </c>
    </row>
    <row r="12" spans="1:7" ht="11.25" customHeight="1">
      <c r="A12" s="28"/>
      <c r="B12" s="59"/>
      <c r="C12" s="59"/>
      <c r="D12" s="60"/>
      <c r="E12" s="61"/>
      <c r="F12" s="58"/>
      <c r="G12" s="58"/>
    </row>
    <row r="13" spans="1:7" s="26" customFormat="1" ht="16.5" customHeight="1">
      <c r="A13" s="66" t="s">
        <v>31</v>
      </c>
      <c r="B13" s="66"/>
      <c r="C13" s="30"/>
      <c r="D13" s="31"/>
      <c r="E13" s="27">
        <f>SUM(E14:E19)</f>
        <v>14548</v>
      </c>
      <c r="F13" s="27">
        <f>SUM(F14:F19)</f>
        <v>14172</v>
      </c>
      <c r="G13" s="27">
        <f>SUM(G14:G19)</f>
        <v>376</v>
      </c>
    </row>
    <row r="14" spans="1:7" ht="16.5" customHeight="1">
      <c r="A14" s="32"/>
      <c r="B14" s="65" t="s">
        <v>9</v>
      </c>
      <c r="C14" s="65"/>
      <c r="D14" s="29"/>
      <c r="E14" s="23">
        <f aca="true" t="shared" si="0" ref="E14:E19">SUM(F14:G14)</f>
        <v>7516</v>
      </c>
      <c r="F14" s="23">
        <v>7468</v>
      </c>
      <c r="G14" s="23">
        <v>48</v>
      </c>
    </row>
    <row r="15" spans="1:7" ht="16.5" customHeight="1">
      <c r="A15" s="32"/>
      <c r="B15" s="65" t="s">
        <v>10</v>
      </c>
      <c r="C15" s="65"/>
      <c r="D15" s="29"/>
      <c r="E15" s="23">
        <f t="shared" si="0"/>
        <v>10</v>
      </c>
      <c r="F15" s="23">
        <v>9</v>
      </c>
      <c r="G15" s="23">
        <v>1</v>
      </c>
    </row>
    <row r="16" spans="1:7" ht="16.5" customHeight="1">
      <c r="A16" s="4" t="s">
        <v>32</v>
      </c>
      <c r="B16" s="65" t="s">
        <v>11</v>
      </c>
      <c r="C16" s="65"/>
      <c r="D16" s="29"/>
      <c r="E16" s="23">
        <f t="shared" si="0"/>
        <v>5662</v>
      </c>
      <c r="F16" s="23">
        <v>5401</v>
      </c>
      <c r="G16" s="23">
        <v>261</v>
      </c>
    </row>
    <row r="17" spans="1:7" ht="16.5" customHeight="1">
      <c r="A17" s="32"/>
      <c r="B17" s="65" t="s">
        <v>12</v>
      </c>
      <c r="C17" s="65"/>
      <c r="D17" s="29"/>
      <c r="E17" s="23">
        <f t="shared" si="0"/>
        <v>1351</v>
      </c>
      <c r="F17" s="23">
        <v>1285</v>
      </c>
      <c r="G17" s="23">
        <v>66</v>
      </c>
    </row>
    <row r="18" spans="1:7" ht="16.5" customHeight="1">
      <c r="A18" s="32"/>
      <c r="B18" s="65" t="s">
        <v>13</v>
      </c>
      <c r="C18" s="65"/>
      <c r="D18" s="29"/>
      <c r="E18" s="23">
        <f t="shared" si="0"/>
        <v>4</v>
      </c>
      <c r="F18" s="23">
        <v>4</v>
      </c>
      <c r="G18" s="1" t="s">
        <v>0</v>
      </c>
    </row>
    <row r="19" spans="1:7" ht="16.5" customHeight="1">
      <c r="A19" s="32"/>
      <c r="B19" s="65" t="s">
        <v>14</v>
      </c>
      <c r="C19" s="65"/>
      <c r="D19" s="29"/>
      <c r="E19" s="23">
        <f t="shared" si="0"/>
        <v>5</v>
      </c>
      <c r="F19" s="23">
        <v>5</v>
      </c>
      <c r="G19" s="1" t="s">
        <v>0</v>
      </c>
    </row>
    <row r="20" spans="1:7" s="26" customFormat="1" ht="16.5" customHeight="1">
      <c r="A20" s="66" t="s">
        <v>33</v>
      </c>
      <c r="B20" s="66"/>
      <c r="C20" s="30"/>
      <c r="D20" s="31"/>
      <c r="E20" s="27">
        <f>SUM(E21:E29)</f>
        <v>552263</v>
      </c>
      <c r="F20" s="27">
        <f>SUM(F21:F29)</f>
        <v>282075</v>
      </c>
      <c r="G20" s="27">
        <f>SUM(G21:G29)</f>
        <v>270188</v>
      </c>
    </row>
    <row r="21" spans="1:7" ht="16.5" customHeight="1">
      <c r="A21" s="32"/>
      <c r="B21" s="65" t="s">
        <v>9</v>
      </c>
      <c r="C21" s="65"/>
      <c r="D21" s="29"/>
      <c r="E21" s="23">
        <f aca="true" t="shared" si="1" ref="E21:E29">SUM(F21:G21)</f>
        <v>39624</v>
      </c>
      <c r="F21" s="23">
        <v>38507</v>
      </c>
      <c r="G21" s="23">
        <v>1117</v>
      </c>
    </row>
    <row r="22" spans="1:7" ht="16.5" customHeight="1">
      <c r="A22" s="32"/>
      <c r="B22" s="65" t="s">
        <v>10</v>
      </c>
      <c r="C22" s="65"/>
      <c r="D22" s="29"/>
      <c r="E22" s="23">
        <f t="shared" si="1"/>
        <v>1824</v>
      </c>
      <c r="F22" s="23">
        <v>1747</v>
      </c>
      <c r="G22" s="23">
        <v>77</v>
      </c>
    </row>
    <row r="23" spans="1:7" ht="16.5" customHeight="1">
      <c r="A23" s="4" t="s">
        <v>26</v>
      </c>
      <c r="B23" s="65" t="s">
        <v>11</v>
      </c>
      <c r="C23" s="65"/>
      <c r="D23" s="29"/>
      <c r="E23" s="23">
        <f t="shared" si="1"/>
        <v>452330</v>
      </c>
      <c r="F23" s="23">
        <v>214160</v>
      </c>
      <c r="G23" s="23">
        <v>238170</v>
      </c>
    </row>
    <row r="24" spans="1:7" ht="16.5" customHeight="1">
      <c r="A24" s="32"/>
      <c r="B24" s="65" t="s">
        <v>12</v>
      </c>
      <c r="C24" s="65"/>
      <c r="D24" s="29"/>
      <c r="E24" s="23">
        <f t="shared" si="1"/>
        <v>47044</v>
      </c>
      <c r="F24" s="23">
        <v>23441</v>
      </c>
      <c r="G24" s="23">
        <v>23603</v>
      </c>
    </row>
    <row r="25" spans="1:7" ht="16.5" customHeight="1">
      <c r="A25" s="32"/>
      <c r="B25" s="65" t="s">
        <v>13</v>
      </c>
      <c r="C25" s="65"/>
      <c r="D25" s="29"/>
      <c r="E25" s="23">
        <f t="shared" si="1"/>
        <v>8</v>
      </c>
      <c r="F25" s="23">
        <v>8</v>
      </c>
      <c r="G25" s="1" t="s">
        <v>0</v>
      </c>
    </row>
    <row r="26" spans="1:7" ht="16.5" customHeight="1">
      <c r="A26" s="32"/>
      <c r="B26" s="65" t="s">
        <v>14</v>
      </c>
      <c r="C26" s="65"/>
      <c r="D26" s="29"/>
      <c r="E26" s="1" t="s">
        <v>0</v>
      </c>
      <c r="F26" s="1" t="s">
        <v>0</v>
      </c>
      <c r="G26" s="1" t="s">
        <v>0</v>
      </c>
    </row>
    <row r="27" spans="1:7" ht="16.5" customHeight="1">
      <c r="A27" s="32"/>
      <c r="B27" s="65" t="s">
        <v>15</v>
      </c>
      <c r="C27" s="65"/>
      <c r="D27" s="29"/>
      <c r="E27" s="23">
        <f t="shared" si="1"/>
        <v>1653</v>
      </c>
      <c r="F27" s="23">
        <v>1150</v>
      </c>
      <c r="G27" s="23">
        <v>503</v>
      </c>
    </row>
    <row r="28" spans="1:7" ht="16.5" customHeight="1">
      <c r="A28" s="32"/>
      <c r="B28" s="65" t="s">
        <v>16</v>
      </c>
      <c r="C28" s="65"/>
      <c r="D28" s="29"/>
      <c r="E28" s="23">
        <f t="shared" si="1"/>
        <v>647</v>
      </c>
      <c r="F28" s="23">
        <v>281</v>
      </c>
      <c r="G28" s="23">
        <v>366</v>
      </c>
    </row>
    <row r="29" spans="1:7" ht="16.5" customHeight="1">
      <c r="A29" s="33"/>
      <c r="B29" s="64" t="s">
        <v>17</v>
      </c>
      <c r="C29" s="64"/>
      <c r="D29" s="29"/>
      <c r="E29" s="23">
        <f t="shared" si="1"/>
        <v>9133</v>
      </c>
      <c r="F29" s="51">
        <v>2781</v>
      </c>
      <c r="G29" s="51">
        <v>6352</v>
      </c>
    </row>
    <row r="30" spans="1:7" ht="7.5" customHeight="1" thickBot="1">
      <c r="A30" s="34"/>
      <c r="B30" s="34"/>
      <c r="C30" s="34"/>
      <c r="D30" s="35"/>
      <c r="E30" s="36"/>
      <c r="F30" s="36"/>
      <c r="G30" s="36"/>
    </row>
    <row r="31" spans="5:7" ht="9" customHeight="1">
      <c r="E31" s="37"/>
      <c r="F31" s="37"/>
      <c r="G31" s="37"/>
    </row>
    <row r="32" spans="1:7" ht="15" customHeight="1">
      <c r="A32" s="3" t="s">
        <v>18</v>
      </c>
      <c r="E32" s="37"/>
      <c r="F32" s="37"/>
      <c r="G32" s="37"/>
    </row>
    <row r="33" spans="1:7" ht="13.5" customHeight="1" thickBot="1">
      <c r="A33" s="7" t="s">
        <v>3</v>
      </c>
      <c r="B33" s="7"/>
      <c r="C33" s="7"/>
      <c r="D33" s="7"/>
      <c r="E33" s="5"/>
      <c r="F33" s="5"/>
      <c r="G33" s="5" t="s">
        <v>4</v>
      </c>
    </row>
    <row r="34" spans="1:7" ht="22.5" customHeight="1" thickBot="1">
      <c r="A34" s="12" t="s">
        <v>19</v>
      </c>
      <c r="B34" s="12"/>
      <c r="C34" s="12"/>
      <c r="D34" s="38"/>
      <c r="E34" s="15" t="s">
        <v>1</v>
      </c>
      <c r="F34" s="16" t="s">
        <v>6</v>
      </c>
      <c r="G34" s="15" t="s">
        <v>7</v>
      </c>
    </row>
    <row r="35" spans="1:7" ht="11.25" customHeight="1">
      <c r="A35" s="17"/>
      <c r="B35" s="17"/>
      <c r="C35" s="17"/>
      <c r="D35" s="39"/>
      <c r="E35" s="20"/>
      <c r="F35" s="20"/>
      <c r="G35" s="20"/>
    </row>
    <row r="36" spans="1:7" s="7" customFormat="1" ht="15.75" customHeight="1">
      <c r="A36" s="21" t="s">
        <v>29</v>
      </c>
      <c r="B36" s="11"/>
      <c r="C36" s="21"/>
      <c r="D36" s="22"/>
      <c r="E36" s="23">
        <v>561021</v>
      </c>
      <c r="F36" s="23">
        <v>297511</v>
      </c>
      <c r="G36" s="23">
        <v>263510</v>
      </c>
    </row>
    <row r="37" spans="1:7" s="7" customFormat="1" ht="15.75" customHeight="1">
      <c r="A37" s="24" t="s">
        <v>24</v>
      </c>
      <c r="B37" s="11"/>
      <c r="C37" s="21"/>
      <c r="D37" s="22"/>
      <c r="E37" s="23">
        <v>562764</v>
      </c>
      <c r="F37" s="23">
        <v>297236</v>
      </c>
      <c r="G37" s="23">
        <v>265528</v>
      </c>
    </row>
    <row r="38" spans="1:7" s="7" customFormat="1" ht="15.75" customHeight="1">
      <c r="A38" s="24" t="s">
        <v>8</v>
      </c>
      <c r="B38" s="11"/>
      <c r="C38" s="21"/>
      <c r="D38" s="22"/>
      <c r="E38" s="54">
        <v>563604</v>
      </c>
      <c r="F38" s="54">
        <v>296777</v>
      </c>
      <c r="G38" s="63" t="s">
        <v>34</v>
      </c>
    </row>
    <row r="39" spans="1:7" s="7" customFormat="1" ht="15.75" customHeight="1">
      <c r="A39" s="24" t="s">
        <v>25</v>
      </c>
      <c r="B39" s="11"/>
      <c r="E39" s="62">
        <v>565306</v>
      </c>
      <c r="F39" s="54">
        <v>296615</v>
      </c>
      <c r="G39" s="54">
        <v>268691</v>
      </c>
    </row>
    <row r="40" spans="1:7" s="40" customFormat="1" ht="15.75" customHeight="1">
      <c r="A40" s="25" t="s">
        <v>30</v>
      </c>
      <c r="B40" s="26"/>
      <c r="E40" s="56">
        <f>SUM(E42:E53)</f>
        <v>566811</v>
      </c>
      <c r="F40" s="52">
        <f>SUM(F42:F53)</f>
        <v>296247</v>
      </c>
      <c r="G40" s="52">
        <f>SUM(G42:G53)</f>
        <v>270564</v>
      </c>
    </row>
    <row r="41" spans="1:7" s="7" customFormat="1" ht="11.25" customHeight="1">
      <c r="A41" s="41"/>
      <c r="B41" s="41"/>
      <c r="C41" s="41"/>
      <c r="D41" s="42"/>
      <c r="E41" s="23"/>
      <c r="F41" s="23"/>
      <c r="G41" s="23"/>
    </row>
    <row r="42" spans="2:7" s="7" customFormat="1" ht="16.5" customHeight="1">
      <c r="B42" s="4">
        <v>16</v>
      </c>
      <c r="C42" s="7" t="s">
        <v>20</v>
      </c>
      <c r="D42" s="43"/>
      <c r="E42" s="63">
        <f>SUM(F42:G42)</f>
        <v>144</v>
      </c>
      <c r="F42" s="63">
        <v>126</v>
      </c>
      <c r="G42" s="63">
        <v>18</v>
      </c>
    </row>
    <row r="43" spans="2:7" s="7" customFormat="1" ht="16.5" customHeight="1">
      <c r="B43" s="4">
        <v>17</v>
      </c>
      <c r="D43" s="43"/>
      <c r="E43" s="63">
        <f aca="true" t="shared" si="2" ref="E43:E53">SUM(F43:G43)</f>
        <v>386</v>
      </c>
      <c r="F43" s="63">
        <v>326</v>
      </c>
      <c r="G43" s="63">
        <v>60</v>
      </c>
    </row>
    <row r="44" spans="2:7" s="7" customFormat="1" ht="16.5" customHeight="1">
      <c r="B44" s="4">
        <v>18</v>
      </c>
      <c r="D44" s="43"/>
      <c r="E44" s="63">
        <f t="shared" si="2"/>
        <v>1989</v>
      </c>
      <c r="F44" s="63">
        <v>1145</v>
      </c>
      <c r="G44" s="63">
        <v>844</v>
      </c>
    </row>
    <row r="45" spans="2:7" s="7" customFormat="1" ht="16.5" customHeight="1">
      <c r="B45" s="4">
        <v>19</v>
      </c>
      <c r="D45" s="43"/>
      <c r="E45" s="63">
        <f t="shared" si="2"/>
        <v>5991</v>
      </c>
      <c r="F45" s="63">
        <v>3100</v>
      </c>
      <c r="G45" s="63">
        <v>2891</v>
      </c>
    </row>
    <row r="46" spans="1:7" s="7" customFormat="1" ht="16.5" customHeight="1">
      <c r="A46" s="7">
        <v>20</v>
      </c>
      <c r="B46" s="4" t="s">
        <v>21</v>
      </c>
      <c r="C46" s="44">
        <v>24</v>
      </c>
      <c r="D46" s="45" t="s">
        <v>20</v>
      </c>
      <c r="E46" s="63">
        <f t="shared" si="2"/>
        <v>37566</v>
      </c>
      <c r="F46" s="63">
        <v>18685</v>
      </c>
      <c r="G46" s="63">
        <v>18881</v>
      </c>
    </row>
    <row r="47" spans="1:7" s="7" customFormat="1" ht="16.5" customHeight="1">
      <c r="A47" s="7">
        <v>25</v>
      </c>
      <c r="B47" s="4" t="s">
        <v>21</v>
      </c>
      <c r="C47" s="44">
        <v>29</v>
      </c>
      <c r="D47" s="43"/>
      <c r="E47" s="63">
        <f t="shared" si="2"/>
        <v>43905</v>
      </c>
      <c r="F47" s="63">
        <v>21598</v>
      </c>
      <c r="G47" s="63">
        <v>22307</v>
      </c>
    </row>
    <row r="48" spans="1:7" s="7" customFormat="1" ht="16.5" customHeight="1">
      <c r="A48" s="7">
        <v>30</v>
      </c>
      <c r="B48" s="4" t="s">
        <v>21</v>
      </c>
      <c r="C48" s="44">
        <v>39</v>
      </c>
      <c r="D48" s="43"/>
      <c r="E48" s="63">
        <f t="shared" si="2"/>
        <v>100161</v>
      </c>
      <c r="F48" s="63">
        <v>49866</v>
      </c>
      <c r="G48" s="63">
        <v>50295</v>
      </c>
    </row>
    <row r="49" spans="1:7" s="7" customFormat="1" ht="16.5" customHeight="1">
      <c r="A49" s="7">
        <v>40</v>
      </c>
      <c r="B49" s="4" t="s">
        <v>21</v>
      </c>
      <c r="C49" s="44">
        <v>49</v>
      </c>
      <c r="D49" s="43"/>
      <c r="E49" s="63">
        <f t="shared" si="2"/>
        <v>97786</v>
      </c>
      <c r="F49" s="63">
        <v>47761</v>
      </c>
      <c r="G49" s="63">
        <v>50025</v>
      </c>
    </row>
    <row r="50" spans="1:7" s="7" customFormat="1" ht="16.5" customHeight="1">
      <c r="A50" s="7">
        <v>50</v>
      </c>
      <c r="B50" s="4" t="s">
        <v>21</v>
      </c>
      <c r="C50" s="44">
        <v>59</v>
      </c>
      <c r="D50" s="43"/>
      <c r="E50" s="63">
        <f t="shared" si="2"/>
        <v>106183</v>
      </c>
      <c r="F50" s="63">
        <v>53263</v>
      </c>
      <c r="G50" s="63">
        <v>52920</v>
      </c>
    </row>
    <row r="51" spans="1:7" s="7" customFormat="1" ht="16.5" customHeight="1">
      <c r="A51" s="7">
        <v>60</v>
      </c>
      <c r="B51" s="4" t="s">
        <v>21</v>
      </c>
      <c r="C51" s="44">
        <v>64</v>
      </c>
      <c r="D51" s="43"/>
      <c r="E51" s="63">
        <f t="shared" si="2"/>
        <v>62327</v>
      </c>
      <c r="F51" s="63">
        <v>32933</v>
      </c>
      <c r="G51" s="63">
        <v>29394</v>
      </c>
    </row>
    <row r="52" spans="1:7" s="7" customFormat="1" ht="16.5" customHeight="1">
      <c r="A52" s="5">
        <v>65</v>
      </c>
      <c r="B52" s="4" t="s">
        <v>21</v>
      </c>
      <c r="C52" s="44">
        <v>69</v>
      </c>
      <c r="D52" s="43"/>
      <c r="E52" s="63">
        <f t="shared" si="2"/>
        <v>40859</v>
      </c>
      <c r="F52" s="63">
        <v>22067</v>
      </c>
      <c r="G52" s="63">
        <v>18792</v>
      </c>
    </row>
    <row r="53" spans="1:7" s="7" customFormat="1" ht="16.5" customHeight="1">
      <c r="A53" s="9">
        <v>70</v>
      </c>
      <c r="B53" s="6"/>
      <c r="C53" s="46" t="s">
        <v>22</v>
      </c>
      <c r="D53" s="43"/>
      <c r="E53" s="63">
        <f t="shared" si="2"/>
        <v>69514</v>
      </c>
      <c r="F53" s="63">
        <v>45377</v>
      </c>
      <c r="G53" s="63">
        <v>24137</v>
      </c>
    </row>
    <row r="54" spans="1:7" s="7" customFormat="1" ht="7.5" customHeight="1" thickBot="1">
      <c r="A54" s="47"/>
      <c r="B54" s="47"/>
      <c r="C54" s="48"/>
      <c r="D54" s="49"/>
      <c r="E54" s="36"/>
      <c r="F54" s="36"/>
      <c r="G54" s="36"/>
    </row>
    <row r="55" spans="1:7" ht="12.75" customHeight="1">
      <c r="A55" s="7" t="s">
        <v>27</v>
      </c>
      <c r="B55" s="7"/>
      <c r="C55" s="7"/>
      <c r="D55" s="7"/>
      <c r="E55" s="8"/>
      <c r="F55" s="8"/>
      <c r="G55" s="8"/>
    </row>
    <row r="56" ht="6" customHeight="1"/>
    <row r="57" spans="1:6" ht="13.5">
      <c r="A57" s="7" t="s">
        <v>23</v>
      </c>
      <c r="F57" s="50"/>
    </row>
    <row r="58" ht="13.5">
      <c r="G58" s="50"/>
    </row>
  </sheetData>
  <sheetProtection/>
  <mergeCells count="17">
    <mergeCell ref="B24:C24"/>
    <mergeCell ref="A13:B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B19:C19"/>
    <mergeCell ref="A20:B20"/>
    <mergeCell ref="B21:C21"/>
    <mergeCell ref="B22:C22"/>
    <mergeCell ref="B23:C2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2015-01-05T06:10:38Z</dcterms:modified>
  <cp:category/>
  <cp:version/>
  <cp:contentType/>
  <cp:contentStatus/>
</cp:coreProperties>
</file>