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7" sheetId="1" r:id="rId1"/>
  </sheets>
  <definedNames>
    <definedName name="_xlnm.Print_Area" localSheetId="0">'27-7'!$A$1:$AG$17</definedName>
  </definedNames>
  <calcPr fullCalcOnLoad="1"/>
</workbook>
</file>

<file path=xl/sharedStrings.xml><?xml version="1.0" encoding="utf-8"?>
<sst xmlns="http://schemas.openxmlformats.org/spreadsheetml/2006/main" count="71" uniqueCount="63">
  <si>
    <t>その他</t>
  </si>
  <si>
    <t>(1)  概               況</t>
  </si>
  <si>
    <t>(2) 路 線 別 事 故 発 生 件 数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</si>
  <si>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</si>
  <si>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</si>
  <si>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</si>
  <si>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</si>
  <si>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</si>
  <si>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</si>
  <si>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</si>
  <si>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</si>
  <si>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</si>
  <si>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</si>
  <si>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</si>
  <si>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</si>
  <si>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</si>
  <si>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死者</t>
  </si>
  <si>
    <t>負傷者</t>
  </si>
  <si>
    <t>自動車</t>
  </si>
  <si>
    <t>人口</t>
  </si>
  <si>
    <t>免許人口</t>
  </si>
  <si>
    <t>千台当た</t>
  </si>
  <si>
    <t>死   者</t>
  </si>
  <si>
    <t>総数</t>
  </si>
  <si>
    <t>県道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</si>
  <si>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</si>
  <si>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</si>
  <si>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</si>
  <si>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</si>
  <si>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</si>
  <si>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</si>
  <si>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</si>
  <si>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</si>
  <si>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</si>
  <si>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</si>
  <si>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</si>
  <si>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</si>
  <si>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</si>
  <si>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</si>
  <si>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</si>
  <si>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</si>
  <si>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</si>
  <si>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</si>
  <si>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</si>
  <si>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 xml:space="preserve">     21</t>
  </si>
  <si>
    <t xml:space="preserve">     22</t>
  </si>
  <si>
    <t>資料：県警察本部交通企画課「交通さが」</t>
  </si>
  <si>
    <t>注3) 免許保有者数は各年12月末現在</t>
  </si>
  <si>
    <t xml:space="preserve">     23</t>
  </si>
  <si>
    <r>
      <t xml:space="preserve">27-7  交通事故発生状況の推移 </t>
    </r>
    <r>
      <rPr>
        <sz val="12"/>
        <rFont val="ＭＳ 明朝"/>
        <family val="1"/>
      </rPr>
      <t>（平成20～24年）</t>
    </r>
  </si>
  <si>
    <t xml:space="preserve"> 平成20年</t>
  </si>
  <si>
    <t xml:space="preserve">     24</t>
  </si>
  <si>
    <t>注1) 各年12月末現在（平成21年までは原付、小型特殊を除く）、台数のうち軽2輪は各年4月1日現在</t>
  </si>
  <si>
    <t>注2）人口は各年10月1日現在の推計人口または国勢調査人口</t>
  </si>
  <si>
    <t>1 368.0</t>
  </si>
  <si>
    <t>1 341.2</t>
  </si>
  <si>
    <t>1 455.6</t>
  </si>
  <si>
    <t>1 422.3</t>
  </si>
  <si>
    <t>ｒ1 409.3</t>
  </si>
  <si>
    <t>　　・rは改訂値または訂正値</t>
  </si>
  <si>
    <t>ｒ14</t>
  </si>
  <si>
    <t>ｒ16</t>
  </si>
  <si>
    <t>ｒ849 788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</si>
</sst>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right"/>
      <protection/>
    </xf>
    <xf numFmtId="0" fontId="2" fillId="0" borderId="10" xfId="61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vertical="center"/>
      <protection/>
    </xf>
    <xf numFmtId="0" fontId="12" fillId="0" borderId="12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2" fillId="0" borderId="17" xfId="61" applyFont="1" applyFill="1" applyBorder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right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49" fontId="7" fillId="0" borderId="13" xfId="61" applyNumberFormat="1" applyFont="1" applyFill="1" applyBorder="1">
      <alignment/>
      <protection/>
    </xf>
    <xf numFmtId="190" fontId="7" fillId="0" borderId="16" xfId="61" applyNumberFormat="1" applyFont="1" applyFill="1" applyBorder="1">
      <alignment/>
      <protection/>
    </xf>
    <xf numFmtId="190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 applyAlignment="1">
      <alignment horizontal="right"/>
      <protection/>
    </xf>
    <xf numFmtId="202" fontId="9" fillId="0" borderId="16" xfId="61" applyNumberFormat="1" applyFont="1" applyFill="1" applyBorder="1">
      <alignment/>
      <protection/>
    </xf>
    <xf numFmtId="202" fontId="9" fillId="0" borderId="0" xfId="61" applyNumberFormat="1" applyFont="1" applyFill="1" applyBorder="1">
      <alignment/>
      <protection/>
    </xf>
    <xf numFmtId="202" fontId="2" fillId="0" borderId="0" xfId="61" applyNumberFormat="1" applyFont="1" applyFill="1">
      <alignment/>
      <protection/>
    </xf>
    <xf numFmtId="49" fontId="8" fillId="0" borderId="21" xfId="61" applyNumberFormat="1" applyFont="1" applyFill="1" applyBorder="1">
      <alignment/>
      <protection/>
    </xf>
    <xf numFmtId="190" fontId="8" fillId="0" borderId="22" xfId="61" applyNumberFormat="1" applyFont="1" applyFill="1" applyBorder="1">
      <alignment/>
      <protection/>
    </xf>
    <xf numFmtId="203" fontId="8" fillId="0" borderId="22" xfId="61" applyNumberFormat="1" applyFont="1" applyFill="1" applyBorder="1">
      <alignment/>
      <protection/>
    </xf>
    <xf numFmtId="202" fontId="13" fillId="0" borderId="22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202" fontId="8" fillId="0" borderId="0" xfId="61" applyNumberFormat="1" applyFont="1" applyFill="1">
      <alignment/>
      <protection/>
    </xf>
    <xf numFmtId="0" fontId="9" fillId="0" borderId="0" xfId="61" applyFont="1" applyFill="1" applyBorder="1">
      <alignment/>
      <protection/>
    </xf>
    <xf numFmtId="0" fontId="13" fillId="0" borderId="22" xfId="61" applyFont="1" applyFill="1" applyBorder="1">
      <alignment/>
      <protection/>
    </xf>
    <xf numFmtId="184" fontId="7" fillId="0" borderId="0" xfId="61" applyNumberFormat="1" applyFont="1" applyFill="1" applyBorder="1" applyAlignment="1">
      <alignment horizontal="right"/>
      <protection/>
    </xf>
    <xf numFmtId="203" fontId="8" fillId="0" borderId="0" xfId="61" applyNumberFormat="1" applyFont="1" applyFill="1" applyBorder="1" applyAlignment="1">
      <alignment horizontal="right"/>
      <protection/>
    </xf>
    <xf numFmtId="0" fontId="2" fillId="0" borderId="23" xfId="61" applyFont="1" applyFill="1" applyBorder="1">
      <alignment/>
      <protection/>
    </xf>
    <xf numFmtId="190" fontId="7" fillId="0" borderId="0" xfId="61" applyNumberFormat="1" applyFont="1" applyFill="1" applyBorder="1" applyAlignment="1">
      <alignment horizontal="right"/>
      <protection/>
    </xf>
    <xf numFmtId="202" fontId="9" fillId="0" borderId="0" xfId="61" applyNumberFormat="1" applyFont="1" applyFill="1" applyBorder="1" applyAlignment="1">
      <alignment horizontal="right"/>
      <protection/>
    </xf>
    <xf numFmtId="221" fontId="7" fillId="0" borderId="0" xfId="61" applyNumberFormat="1" applyFont="1" applyFill="1" applyBorder="1" applyAlignment="1">
      <alignment/>
      <protection/>
    </xf>
    <xf numFmtId="221" fontId="8" fillId="0" borderId="22" xfId="61" applyNumberFormat="1" applyFont="1" applyFill="1" applyBorder="1" applyAlignment="1">
      <alignment/>
      <protection/>
    </xf>
    <xf numFmtId="202" fontId="2" fillId="0" borderId="0" xfId="61" applyNumberFormat="1" applyFont="1" applyFill="1" applyAlignment="1">
      <alignment horizont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2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7.625" style="3" customWidth="1"/>
    <col min="2" max="2" width="9.125" style="3" customWidth="1"/>
    <col min="3" max="3" width="8.50390625" style="3" customWidth="1"/>
    <col min="4" max="4" width="8.75390625" style="3" customWidth="1"/>
    <col min="5" max="8" width="9.125" style="3" customWidth="1"/>
    <col min="9" max="9" width="8.75390625" style="3" customWidth="1"/>
    <col min="10" max="11" width="9.00390625" style="3" customWidth="1"/>
    <col min="12" max="12" width="7.625" style="3" customWidth="1"/>
    <col min="13" max="13" width="7.00390625" style="3" customWidth="1"/>
    <col min="14" max="14" width="3.875" style="3" customWidth="1"/>
    <col min="15" max="15" width="4.375" style="3" customWidth="1"/>
    <col min="16" max="27" width="3.875" style="3" customWidth="1"/>
    <col min="28" max="28" width="4.75390625" style="3" customWidth="1"/>
    <col min="29" max="30" width="3.875" style="3" customWidth="1"/>
    <col min="31" max="33" width="5.125" style="3" customWidth="1"/>
    <col min="34" max="16384" width="8.00390625" style="3" customWidth="1"/>
  </cols>
  <sheetData>
    <row r="1" spans="1:13" ht="18.7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</row>
    <row r="3" spans="1:33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2" ht="12.75" customHeight="1" thickBot="1">
      <c r="A4" s="4"/>
      <c r="B4" s="2"/>
      <c r="C4" s="2"/>
      <c r="D4" s="2"/>
      <c r="E4" s="2"/>
      <c r="F4" s="2"/>
      <c r="G4" s="2"/>
      <c r="H4" s="2"/>
      <c r="I4" s="2"/>
      <c r="J4" s="5"/>
      <c r="K4" s="6" t="s">
        <v>3</v>
      </c>
      <c r="L4" s="4"/>
      <c r="M4" s="4"/>
      <c r="AF4" s="5" t="s">
        <v>4</v>
      </c>
    </row>
    <row r="5" spans="1:33" ht="15" customHeight="1">
      <c r="A5" s="7"/>
      <c r="B5" s="8"/>
      <c r="C5" s="9"/>
      <c r="D5" s="10"/>
      <c r="E5" s="10"/>
      <c r="F5" s="11" t="s">
        <v>5</v>
      </c>
      <c r="G5" s="12" t="s">
        <v>6</v>
      </c>
      <c r="H5" s="12" t="s">
        <v>7</v>
      </c>
      <c r="I5" s="10" t="s">
        <v>8</v>
      </c>
      <c r="J5" s="53" t="s">
        <v>9</v>
      </c>
      <c r="K5" s="54"/>
      <c r="L5" s="7"/>
      <c r="M5" s="14"/>
      <c r="N5" s="53" t="s">
        <v>10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 t="s">
        <v>11</v>
      </c>
      <c r="AD5" s="53"/>
      <c r="AE5" s="10"/>
      <c r="AF5" s="56" t="s">
        <v>12</v>
      </c>
      <c r="AG5" s="13"/>
    </row>
    <row r="6" spans="1:33" ht="15" customHeight="1">
      <c r="A6" s="15" t="s">
        <v>13</v>
      </c>
      <c r="B6" s="15" t="s">
        <v>14</v>
      </c>
      <c r="C6" s="16" t="s">
        <v>15</v>
      </c>
      <c r="D6" s="17" t="s">
        <v>16</v>
      </c>
      <c r="E6" s="18" t="s">
        <v>17</v>
      </c>
      <c r="F6" s="18" t="s">
        <v>18</v>
      </c>
      <c r="G6" s="17" t="s">
        <v>19</v>
      </c>
      <c r="H6" s="18" t="s">
        <v>20</v>
      </c>
      <c r="I6" s="18" t="s">
        <v>21</v>
      </c>
      <c r="J6" s="59" t="s">
        <v>22</v>
      </c>
      <c r="K6" s="61" t="s">
        <v>17</v>
      </c>
      <c r="L6" s="15" t="s">
        <v>13</v>
      </c>
      <c r="M6" s="17" t="s">
        <v>23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17" t="s">
        <v>24</v>
      </c>
      <c r="AF6" s="57"/>
      <c r="AG6" s="19" t="s">
        <v>0</v>
      </c>
    </row>
    <row r="7" spans="1:33" ht="15" customHeight="1">
      <c r="A7" s="20"/>
      <c r="B7" s="21"/>
      <c r="C7" s="22" t="s">
        <v>25</v>
      </c>
      <c r="D7" s="22"/>
      <c r="E7" s="22"/>
      <c r="F7" s="22" t="s">
        <v>26</v>
      </c>
      <c r="G7" s="22"/>
      <c r="H7" s="22"/>
      <c r="I7" s="22" t="s">
        <v>27</v>
      </c>
      <c r="J7" s="60"/>
      <c r="K7" s="62"/>
      <c r="L7" s="20"/>
      <c r="M7" s="24"/>
      <c r="N7" s="25" t="s">
        <v>28</v>
      </c>
      <c r="O7" s="25" t="s">
        <v>29</v>
      </c>
      <c r="P7" s="25" t="s">
        <v>30</v>
      </c>
      <c r="Q7" s="25" t="s">
        <v>31</v>
      </c>
      <c r="R7" s="25" t="s">
        <v>32</v>
      </c>
      <c r="S7" s="25" t="s">
        <v>33</v>
      </c>
      <c r="T7" s="25" t="s">
        <v>34</v>
      </c>
      <c r="U7" s="25" t="s">
        <v>35</v>
      </c>
      <c r="V7" s="25" t="s">
        <v>36</v>
      </c>
      <c r="W7" s="25" t="s">
        <v>37</v>
      </c>
      <c r="X7" s="25" t="s">
        <v>38</v>
      </c>
      <c r="Y7" s="25" t="s">
        <v>39</v>
      </c>
      <c r="Z7" s="25" t="s">
        <v>40</v>
      </c>
      <c r="AA7" s="25" t="s">
        <v>41</v>
      </c>
      <c r="AB7" s="25" t="s">
        <v>0</v>
      </c>
      <c r="AC7" s="25" t="s">
        <v>42</v>
      </c>
      <c r="AD7" s="25" t="s">
        <v>43</v>
      </c>
      <c r="AE7" s="22"/>
      <c r="AF7" s="58"/>
      <c r="AG7" s="23"/>
    </row>
    <row r="8" spans="1:33" ht="16.5" customHeight="1">
      <c r="A8" s="26" t="s">
        <v>50</v>
      </c>
      <c r="B8" s="27">
        <v>8740</v>
      </c>
      <c r="C8" s="28">
        <v>67</v>
      </c>
      <c r="D8" s="28">
        <v>68</v>
      </c>
      <c r="E8" s="28">
        <v>11706</v>
      </c>
      <c r="F8" s="28">
        <v>650000</v>
      </c>
      <c r="G8" s="28">
        <v>855676</v>
      </c>
      <c r="H8" s="28">
        <v>561021</v>
      </c>
      <c r="I8" s="50">
        <v>13.4</v>
      </c>
      <c r="J8" s="29">
        <f>D8/G8*100000</f>
        <v>7.9469331849905815</v>
      </c>
      <c r="K8" s="45" t="s">
        <v>54</v>
      </c>
      <c r="L8" s="26" t="s">
        <v>50</v>
      </c>
      <c r="M8" s="31">
        <v>8740</v>
      </c>
      <c r="N8" s="32">
        <v>106</v>
      </c>
      <c r="O8" s="32">
        <v>980</v>
      </c>
      <c r="P8" s="32">
        <v>63</v>
      </c>
      <c r="Q8" s="32">
        <v>226</v>
      </c>
      <c r="R8" s="32">
        <v>229</v>
      </c>
      <c r="S8" s="32">
        <v>306</v>
      </c>
      <c r="T8" s="32">
        <v>409</v>
      </c>
      <c r="U8" s="32">
        <v>257</v>
      </c>
      <c r="V8" s="32">
        <v>173</v>
      </c>
      <c r="W8" s="32">
        <v>226</v>
      </c>
      <c r="X8" s="32">
        <v>42</v>
      </c>
      <c r="Y8" s="32">
        <v>48</v>
      </c>
      <c r="Z8" s="32">
        <v>108</v>
      </c>
      <c r="AA8" s="32">
        <v>98</v>
      </c>
      <c r="AB8" s="49" t="s">
        <v>60</v>
      </c>
      <c r="AC8" s="32">
        <v>27</v>
      </c>
      <c r="AD8" s="32">
        <v>59</v>
      </c>
      <c r="AE8" s="32">
        <v>2232</v>
      </c>
      <c r="AF8" s="32">
        <v>2659</v>
      </c>
      <c r="AG8" s="32">
        <v>479</v>
      </c>
    </row>
    <row r="9" spans="1:33" ht="16.5" customHeight="1">
      <c r="A9" s="26" t="s">
        <v>44</v>
      </c>
      <c r="B9" s="27">
        <v>8548</v>
      </c>
      <c r="C9" s="28">
        <v>37</v>
      </c>
      <c r="D9" s="28">
        <v>37</v>
      </c>
      <c r="E9" s="28">
        <v>11438</v>
      </c>
      <c r="F9" s="28">
        <v>652458</v>
      </c>
      <c r="G9" s="28">
        <v>852825</v>
      </c>
      <c r="H9" s="28">
        <v>562764</v>
      </c>
      <c r="I9" s="50">
        <v>13.1</v>
      </c>
      <c r="J9" s="29">
        <f>D9/G9*100000</f>
        <v>4.338521971096063</v>
      </c>
      <c r="K9" s="45" t="s">
        <v>55</v>
      </c>
      <c r="L9" s="26" t="s">
        <v>44</v>
      </c>
      <c r="M9" s="31">
        <v>8548</v>
      </c>
      <c r="N9" s="32">
        <v>106</v>
      </c>
      <c r="O9" s="32">
        <v>995</v>
      </c>
      <c r="P9" s="32">
        <v>90</v>
      </c>
      <c r="Q9" s="32">
        <v>250</v>
      </c>
      <c r="R9" s="32">
        <v>206</v>
      </c>
      <c r="S9" s="32">
        <v>284</v>
      </c>
      <c r="T9" s="32">
        <v>413</v>
      </c>
      <c r="U9" s="32">
        <v>253</v>
      </c>
      <c r="V9" s="32">
        <v>178</v>
      </c>
      <c r="W9" s="32">
        <v>221</v>
      </c>
      <c r="X9" s="32">
        <v>39</v>
      </c>
      <c r="Y9" s="32">
        <v>45</v>
      </c>
      <c r="Z9" s="32">
        <v>112</v>
      </c>
      <c r="AA9" s="32">
        <v>91</v>
      </c>
      <c r="AB9" s="32">
        <v>15</v>
      </c>
      <c r="AC9" s="32">
        <v>36</v>
      </c>
      <c r="AD9" s="32">
        <v>50</v>
      </c>
      <c r="AE9" s="32">
        <v>2053</v>
      </c>
      <c r="AF9" s="32">
        <v>2658</v>
      </c>
      <c r="AG9" s="32">
        <v>453</v>
      </c>
    </row>
    <row r="10" spans="1:33" ht="16.5" customHeight="1">
      <c r="A10" s="26" t="s">
        <v>45</v>
      </c>
      <c r="B10" s="27">
        <v>9038</v>
      </c>
      <c r="C10" s="28">
        <v>58</v>
      </c>
      <c r="D10" s="28">
        <v>58</v>
      </c>
      <c r="E10" s="28">
        <v>11976</v>
      </c>
      <c r="F10" s="28">
        <v>705860</v>
      </c>
      <c r="G10" s="48" t="s">
        <v>62</v>
      </c>
      <c r="H10" s="28">
        <v>563604</v>
      </c>
      <c r="I10" s="50">
        <v>12.8</v>
      </c>
      <c r="J10" s="29">
        <v>6.8</v>
      </c>
      <c r="K10" s="30" t="s">
        <v>58</v>
      </c>
      <c r="L10" s="26" t="s">
        <v>45</v>
      </c>
      <c r="M10" s="31">
        <v>9038</v>
      </c>
      <c r="N10" s="32">
        <v>120</v>
      </c>
      <c r="O10" s="32">
        <v>1024</v>
      </c>
      <c r="P10" s="32">
        <v>55</v>
      </c>
      <c r="Q10" s="32">
        <v>272</v>
      </c>
      <c r="R10" s="32">
        <v>235</v>
      </c>
      <c r="S10" s="32">
        <v>312</v>
      </c>
      <c r="T10" s="32">
        <v>386</v>
      </c>
      <c r="U10" s="32">
        <v>267</v>
      </c>
      <c r="V10" s="32">
        <v>186</v>
      </c>
      <c r="W10" s="32">
        <v>271</v>
      </c>
      <c r="X10" s="32">
        <v>34</v>
      </c>
      <c r="Y10" s="32">
        <v>47</v>
      </c>
      <c r="Z10" s="32">
        <v>111</v>
      </c>
      <c r="AA10" s="32">
        <v>105</v>
      </c>
      <c r="AB10" s="49" t="s">
        <v>61</v>
      </c>
      <c r="AC10" s="32">
        <v>39</v>
      </c>
      <c r="AD10" s="32">
        <v>75</v>
      </c>
      <c r="AE10" s="32">
        <f>1360+868</f>
        <v>2228</v>
      </c>
      <c r="AF10" s="32">
        <v>2752</v>
      </c>
      <c r="AG10" s="32">
        <v>504</v>
      </c>
    </row>
    <row r="11" spans="1:34" ht="16.5" customHeight="1">
      <c r="A11" s="26" t="s">
        <v>48</v>
      </c>
      <c r="B11" s="27">
        <v>9291</v>
      </c>
      <c r="C11" s="40">
        <v>49</v>
      </c>
      <c r="D11" s="40">
        <v>49</v>
      </c>
      <c r="E11" s="28">
        <v>12328</v>
      </c>
      <c r="F11" s="28">
        <v>706287</v>
      </c>
      <c r="G11" s="28">
        <v>846922</v>
      </c>
      <c r="H11" s="28">
        <v>565306</v>
      </c>
      <c r="I11" s="50">
        <v>13.2</v>
      </c>
      <c r="J11" s="29">
        <f>D11/G11*100000</f>
        <v>5.7856567665027</v>
      </c>
      <c r="K11" s="30" t="s">
        <v>56</v>
      </c>
      <c r="L11" s="26" t="s">
        <v>48</v>
      </c>
      <c r="M11" s="32">
        <v>9291</v>
      </c>
      <c r="N11" s="43">
        <v>119</v>
      </c>
      <c r="O11" s="32">
        <v>1036</v>
      </c>
      <c r="P11" s="43">
        <v>58</v>
      </c>
      <c r="Q11" s="43">
        <v>260</v>
      </c>
      <c r="R11" s="43">
        <v>252</v>
      </c>
      <c r="S11" s="43">
        <v>303</v>
      </c>
      <c r="T11" s="43">
        <v>385</v>
      </c>
      <c r="U11" s="43">
        <v>298</v>
      </c>
      <c r="V11" s="43">
        <v>174</v>
      </c>
      <c r="W11" s="43">
        <v>316</v>
      </c>
      <c r="X11" s="43">
        <v>56</v>
      </c>
      <c r="Y11" s="43">
        <v>44</v>
      </c>
      <c r="Z11" s="43">
        <v>146</v>
      </c>
      <c r="AA11" s="43">
        <v>88</v>
      </c>
      <c r="AB11" s="43">
        <v>28</v>
      </c>
      <c r="AC11" s="43">
        <v>41</v>
      </c>
      <c r="AD11" s="43">
        <v>56</v>
      </c>
      <c r="AE11" s="32">
        <v>2243</v>
      </c>
      <c r="AF11" s="32">
        <v>2818</v>
      </c>
      <c r="AG11" s="43">
        <v>570</v>
      </c>
      <c r="AH11" s="33"/>
    </row>
    <row r="12" spans="1:35" s="41" customFormat="1" ht="16.5" customHeight="1" thickBot="1">
      <c r="A12" s="34" t="s">
        <v>51</v>
      </c>
      <c r="B12" s="35">
        <v>9090</v>
      </c>
      <c r="C12" s="35">
        <v>45</v>
      </c>
      <c r="D12" s="35">
        <v>46</v>
      </c>
      <c r="E12" s="35">
        <v>11997</v>
      </c>
      <c r="F12" s="35">
        <v>711650</v>
      </c>
      <c r="G12" s="35">
        <v>843505</v>
      </c>
      <c r="H12" s="35">
        <v>566811</v>
      </c>
      <c r="I12" s="51">
        <v>12.8</v>
      </c>
      <c r="J12" s="36">
        <f>D12/G12*100000</f>
        <v>5.45343536789942</v>
      </c>
      <c r="K12" s="46" t="s">
        <v>57</v>
      </c>
      <c r="L12" s="34" t="s">
        <v>51</v>
      </c>
      <c r="M12" s="37">
        <f>SUM(N12:AG12)</f>
        <v>9090</v>
      </c>
      <c r="N12" s="44">
        <v>120</v>
      </c>
      <c r="O12" s="37">
        <v>1036</v>
      </c>
      <c r="P12" s="44">
        <v>65</v>
      </c>
      <c r="Q12" s="44">
        <v>227</v>
      </c>
      <c r="R12" s="44">
        <v>233</v>
      </c>
      <c r="S12" s="44">
        <v>235</v>
      </c>
      <c r="T12" s="44">
        <v>403</v>
      </c>
      <c r="U12" s="44">
        <v>293</v>
      </c>
      <c r="V12" s="44">
        <v>176</v>
      </c>
      <c r="W12" s="44">
        <v>286</v>
      </c>
      <c r="X12" s="44">
        <v>41</v>
      </c>
      <c r="Y12" s="44">
        <v>62</v>
      </c>
      <c r="Z12" s="44">
        <v>122</v>
      </c>
      <c r="AA12" s="44">
        <v>100</v>
      </c>
      <c r="AB12" s="44">
        <v>19</v>
      </c>
      <c r="AC12" s="44">
        <v>38</v>
      </c>
      <c r="AD12" s="44">
        <v>61</v>
      </c>
      <c r="AE12" s="37">
        <v>2277</v>
      </c>
      <c r="AF12" s="37">
        <v>2760</v>
      </c>
      <c r="AG12" s="44">
        <v>536</v>
      </c>
      <c r="AH12" s="42"/>
      <c r="AI12" s="42"/>
    </row>
    <row r="13" spans="1:34" ht="12">
      <c r="A13" s="38" t="s">
        <v>52</v>
      </c>
      <c r="K13" s="47"/>
      <c r="L13" s="38" t="s">
        <v>46</v>
      </c>
      <c r="AH13" s="33"/>
    </row>
    <row r="14" ht="12">
      <c r="A14" s="38" t="s">
        <v>53</v>
      </c>
    </row>
    <row r="15" spans="1:28" ht="12">
      <c r="A15" s="38" t="s">
        <v>47</v>
      </c>
      <c r="W15" s="33"/>
      <c r="AB15" s="33"/>
    </row>
    <row r="16" ht="12">
      <c r="A16" s="38" t="s">
        <v>59</v>
      </c>
    </row>
    <row r="17" spans="3:15" ht="12">
      <c r="C17" s="39"/>
      <c r="N17" s="52"/>
      <c r="O17" s="52"/>
    </row>
    <row r="19" ht="12">
      <c r="J19" s="39"/>
    </row>
    <row r="20" ht="12">
      <c r="AA20" s="39"/>
    </row>
    <row r="21" ht="12">
      <c r="AA21" s="39"/>
    </row>
  </sheetData>
  <sheetProtection/>
  <mergeCells count="7">
    <mergeCell ref="N17:O17"/>
    <mergeCell ref="J5:K5"/>
    <mergeCell ref="N5:AB6"/>
    <mergeCell ref="AC5:AD6"/>
    <mergeCell ref="AF5:AF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2015-01-06T02:28:13Z</dcterms:modified>
  <cp:category/>
  <cp:version/>
  <cp:contentType/>
  <cp:contentStatus/>
</cp:coreProperties>
</file>