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940" windowHeight="8250" activeTab="0"/>
  </bookViews>
  <sheets>
    <sheet name="6-20 " sheetId="1" r:id="rId1"/>
  </sheets>
  <definedNames>
    <definedName name="_xlnm.Print_Area" localSheetId="0">'6-20 '!$A$1:$F$43</definedName>
  </definedNames>
  <calcPr fullCalcOnLoad="1"/>
</workbook>
</file>

<file path=xl/sharedStrings.xml><?xml version="1.0" encoding="utf-8"?>
<sst xmlns="http://schemas.openxmlformats.org/spreadsheetml/2006/main" count="45" uniqueCount="45">
  <si>
    <t>　　　　3)平成18年版から動力耕うん機及び乾燥機の項目を削除(調査対象機種の見直しによる）</t>
  </si>
  <si>
    <t>太良町</t>
  </si>
  <si>
    <t>藤津郡</t>
  </si>
  <si>
    <t>白石町</t>
  </si>
  <si>
    <t>江北町</t>
  </si>
  <si>
    <t>大町町</t>
  </si>
  <si>
    <t>杵島郡</t>
  </si>
  <si>
    <t>有田町</t>
  </si>
  <si>
    <t>西松浦郡</t>
  </si>
  <si>
    <t>玄海町</t>
  </si>
  <si>
    <t>東松浦郡</t>
  </si>
  <si>
    <t>みやき町</t>
  </si>
  <si>
    <t>上峰町</t>
  </si>
  <si>
    <t>基山町</t>
  </si>
  <si>
    <t>三養基郡</t>
  </si>
  <si>
    <t>吉野ヶ里町</t>
  </si>
  <si>
    <t>神埼郡</t>
  </si>
  <si>
    <t>神埼市</t>
  </si>
  <si>
    <t>嬉野市</t>
  </si>
  <si>
    <t>小城市</t>
  </si>
  <si>
    <t>鹿島市</t>
  </si>
  <si>
    <t>武雄市</t>
  </si>
  <si>
    <t>伊万里市</t>
  </si>
  <si>
    <t>多久市</t>
  </si>
  <si>
    <t>鳥栖市</t>
  </si>
  <si>
    <t>唐津市</t>
  </si>
  <si>
    <t>佐賀市</t>
  </si>
  <si>
    <t>郡部</t>
  </si>
  <si>
    <t>市部</t>
  </si>
  <si>
    <t>コンバイン</t>
  </si>
  <si>
    <t>動力散布機</t>
  </si>
  <si>
    <r>
      <t>動力噴霧機2</t>
    </r>
    <r>
      <rPr>
        <sz val="8"/>
        <rFont val="ＭＳ 明朝"/>
        <family val="1"/>
      </rPr>
      <t>)</t>
    </r>
  </si>
  <si>
    <t>田植機</t>
  </si>
  <si>
    <t>乗用トラクター</t>
  </si>
  <si>
    <t>年次
市町</t>
  </si>
  <si>
    <t>（単位：台）</t>
  </si>
  <si>
    <r>
      <t>6-20　農業用機械種類別所有台数</t>
    </r>
    <r>
      <rPr>
        <sz val="12"/>
        <rFont val="ＭＳ 明朝"/>
        <family val="1"/>
      </rPr>
      <t xml:space="preserve"> －市町－ (平成16・18・20・23・25年)</t>
    </r>
  </si>
  <si>
    <t xml:space="preserve"> 平 成 16 年</t>
  </si>
  <si>
    <t>（注）　1)調査時期は平成16年から平成20年は9月末、平成23年から平成25年は3月末。</t>
  </si>
  <si>
    <t xml:space="preserve"> 　    18</t>
  </si>
  <si>
    <t xml:space="preserve"> 　    20</t>
  </si>
  <si>
    <t xml:space="preserve"> 　    23</t>
  </si>
  <si>
    <t xml:space="preserve"> 　    25</t>
  </si>
  <si>
    <t>資料：県園芸課「農業機械・施設の普及状況調査」</t>
  </si>
  <si>
    <t>　　　　2)動力噴霧機は、自走式を含む台数に改訂。（平成16年版以降）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</si>
</sst>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0.0"/>
    <numFmt numFmtId="178" formatCode="#\ ###\ ##0"/>
    <numFmt numFmtId="179" formatCode="#\ ###\ ###.0"/>
    <numFmt numFmtId="180" formatCode="\(#\ ###\ ###\)"/>
    <numFmt numFmtId="181" formatCode="#\ ###"/>
    <numFmt numFmtId="182" formatCode="\(\ #\ ###\ ###\)"/>
    <numFmt numFmtId="183" formatCode="###\ ##0"/>
    <numFmt numFmtId="184" formatCode="###\ ##0\ ;&quot;△&quot;\ ###\ ##0\ "/>
    <numFmt numFmtId="185" formatCode="0;&quot;△ &quot;0"/>
    <numFmt numFmtId="186" formatCode="#\ ##0.0"/>
    <numFmt numFmtId="187" formatCode="#\ ##0"/>
    <numFmt numFmtId="188" formatCode="0.0_ "/>
    <numFmt numFmtId="189" formatCode="#\ ##0\ "/>
    <numFmt numFmtId="190" formatCode="#\ ##0.0&quot; &quot;"/>
    <numFmt numFmtId="191" formatCode="#\ ##0.00&quot; &quot;"/>
    <numFmt numFmtId="192" formatCode="#\ ##0&quot; &quot;"/>
    <numFmt numFmtId="193" formatCode=".\ ##0;0000000000000000000000000000000000000000000000000000000000000000000000000000000000000000000000000000000000"/>
    <numFmt numFmtId="194" formatCode="\x\ "/>
    <numFmt numFmtId="195" formatCode="&quot;r&quot;\ #\ ###\ ###"/>
    <numFmt numFmtId="196" formatCode="&quot;r&quot;#\ ###\ ###"/>
    <numFmt numFmtId="197" formatCode="#\ ###\ ###\ "/>
    <numFmt numFmtId="198" formatCode="#,##0_ "/>
    <numFmt numFmtId="199" formatCode="###\ ###\ ##0.000"/>
    <numFmt numFmtId="200" formatCode="####\ ###\ ##0"/>
    <numFmt numFmtId="201" formatCode="#,##0.000;[Red]\-#,##0.000"/>
    <numFmt numFmtId="202" formatCode="#\ ###\ ###\ ##0.000"/>
    <numFmt numFmtId="203" formatCode="0.0%"/>
    <numFmt numFmtId="204" formatCode="0.000%"/>
    <numFmt numFmtId="205" formatCode="0.0_);[Red]\(0.0\)"/>
    <numFmt numFmtId="206" formatCode="0.000_);[Red]\(0.000\)"/>
    <numFmt numFmtId="207" formatCode="#.0\ ###\ ###"/>
    <numFmt numFmtId="208" formatCode="###.0\ ##0"/>
    <numFmt numFmtId="209" formatCode="###.\ ##0"/>
    <numFmt numFmtId="210" formatCode="####.\ ##0"/>
    <numFmt numFmtId="211" formatCode="#####.\ ##0"/>
    <numFmt numFmtId="212" formatCode="&quot;r&quot;#\ ###\ ###.0"/>
    <numFmt numFmtId="213" formatCode="#,##0.000_ "/>
    <numFmt numFmtId="214" formatCode="##\ ###\ ###\ ##0.000"/>
    <numFmt numFmtId="215" formatCode="###\ ###\ ###\ ##0.000"/>
    <numFmt numFmtId="216" formatCode="####\ ###\ ###\ ##0.000"/>
    <numFmt numFmtId="217" formatCode="#####\ ###\ ###\ ##0.000"/>
    <numFmt numFmtId="218" formatCode="&quot;…&quot;\ "/>
    <numFmt numFmtId="219" formatCode="\-\ "/>
    <numFmt numFmtId="220" formatCode="\-"/>
    <numFmt numFmtId="221" formatCode="#,##0_);[Red]\(#,##0\)"/>
    <numFmt numFmtId="222" formatCode="0_);[Red]\(0\)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  <numFmt numFmtId="227" formatCode="#,##0.0;[Red]\-#,##0.0"/>
    <numFmt numFmtId="228" formatCode="[&lt;=999]000;[&lt;=9999]000\-00;000\-0000"/>
    <numFmt numFmtId="229" formatCode="#,##0.0_);[Red]\(#,##0.0\)"/>
  </numFmts>
  <fonts count="46"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sz val="10"/>
      <name val="ＭＳ 明朝"/>
      <family val="1"/>
    </font>
    <font>
      <u val="single"/>
      <sz val="9.9"/>
      <color indexed="36"/>
      <name val="ＭＳ Ｐゴシック"/>
      <family val="3"/>
    </font>
    <font>
      <sz val="6"/>
      <name val="ＭＳ Ｐ明朝"/>
      <family val="1"/>
    </font>
    <font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65" applyFont="1" applyFill="1">
      <alignment/>
      <protection/>
    </xf>
    <xf numFmtId="0" fontId="7" fillId="0" borderId="0" xfId="65" applyFont="1" applyFill="1">
      <alignment/>
      <protection/>
    </xf>
    <xf numFmtId="0" fontId="6" fillId="0" borderId="0" xfId="65" applyFont="1" applyFill="1">
      <alignment/>
      <protection/>
    </xf>
    <xf numFmtId="0" fontId="6" fillId="0" borderId="0" xfId="65" applyFont="1" applyFill="1" applyAlignment="1">
      <alignment horizontal="left"/>
      <protection/>
    </xf>
    <xf numFmtId="176" fontId="6" fillId="0" borderId="10" xfId="65" applyNumberFormat="1" applyFont="1" applyFill="1" applyBorder="1" applyAlignment="1">
      <alignment horizontal="right"/>
      <protection/>
    </xf>
    <xf numFmtId="0" fontId="6" fillId="0" borderId="11" xfId="65" applyFont="1" applyFill="1" applyBorder="1" applyAlignment="1">
      <alignment horizontal="distributed"/>
      <protection/>
    </xf>
    <xf numFmtId="0" fontId="9" fillId="0" borderId="0" xfId="65" applyFont="1" applyFill="1">
      <alignment/>
      <protection/>
    </xf>
    <xf numFmtId="176" fontId="8" fillId="0" borderId="0" xfId="65" applyNumberFormat="1" applyFont="1" applyFill="1" applyBorder="1" applyAlignment="1">
      <alignment horizontal="right"/>
      <protection/>
    </xf>
    <xf numFmtId="0" fontId="8" fillId="0" borderId="12" xfId="65" applyFont="1" applyFill="1" applyBorder="1" applyAlignment="1">
      <alignment horizontal="distributed"/>
      <protection/>
    </xf>
    <xf numFmtId="176" fontId="6" fillId="0" borderId="0" xfId="65" applyNumberFormat="1" applyFont="1" applyFill="1" applyBorder="1" applyAlignment="1">
      <alignment horizontal="right"/>
      <protection/>
    </xf>
    <xf numFmtId="0" fontId="6" fillId="0" borderId="12" xfId="65" applyFont="1" applyFill="1" applyBorder="1" applyAlignment="1">
      <alignment horizontal="distributed"/>
      <protection/>
    </xf>
    <xf numFmtId="176" fontId="6" fillId="0" borderId="0" xfId="65" applyNumberFormat="1" applyFont="1" applyFill="1" applyAlignment="1">
      <alignment horizontal="right"/>
      <protection/>
    </xf>
    <xf numFmtId="176" fontId="8" fillId="0" borderId="0" xfId="65" applyNumberFormat="1" applyFont="1" applyFill="1" applyAlignment="1">
      <alignment horizontal="right"/>
      <protection/>
    </xf>
    <xf numFmtId="178" fontId="6" fillId="0" borderId="0" xfId="65" applyNumberFormat="1" applyFont="1" applyFill="1" applyAlignment="1">
      <alignment horizontal="right"/>
      <protection/>
    </xf>
    <xf numFmtId="0" fontId="6" fillId="0" borderId="12" xfId="65" applyFont="1" applyFill="1" applyBorder="1">
      <alignment/>
      <protection/>
    </xf>
    <xf numFmtId="0" fontId="8" fillId="0" borderId="12" xfId="65" applyFont="1" applyFill="1" applyBorder="1">
      <alignment/>
      <protection/>
    </xf>
    <xf numFmtId="49" fontId="8" fillId="0" borderId="12" xfId="65" applyNumberFormat="1" applyFont="1" applyFill="1" applyBorder="1">
      <alignment/>
      <protection/>
    </xf>
    <xf numFmtId="49" fontId="6" fillId="0" borderId="12" xfId="65" applyNumberFormat="1" applyFont="1" applyFill="1" applyBorder="1">
      <alignment/>
      <protection/>
    </xf>
    <xf numFmtId="0" fontId="6" fillId="0" borderId="13" xfId="65" applyFont="1" applyFill="1" applyBorder="1" applyAlignment="1">
      <alignment horizontal="distributed" vertical="center"/>
      <protection/>
    </xf>
    <xf numFmtId="0" fontId="6" fillId="0" borderId="14" xfId="65" applyFont="1" applyFill="1" applyBorder="1" applyAlignment="1">
      <alignment horizontal="distributed" vertical="center" wrapText="1"/>
      <protection/>
    </xf>
    <xf numFmtId="0" fontId="6" fillId="0" borderId="0" xfId="65" applyFont="1" applyFill="1" applyAlignment="1">
      <alignment horizontal="right"/>
      <protection/>
    </xf>
    <xf numFmtId="0" fontId="6" fillId="0" borderId="0" xfId="65" applyFont="1" applyFill="1" applyAlignment="1" quotePrefix="1">
      <alignment horizontal="left"/>
      <protection/>
    </xf>
    <xf numFmtId="0" fontId="5" fillId="0" borderId="0" xfId="65" applyFont="1" applyFill="1">
      <alignment/>
      <protection/>
    </xf>
    <xf numFmtId="0" fontId="5" fillId="0" borderId="0" xfId="65" applyFont="1" applyFill="1" applyAlignment="1">
      <alignment horizontal="left"/>
      <protection/>
    </xf>
    <xf numFmtId="0" fontId="5" fillId="0" borderId="0" xfId="65" applyFont="1" applyFill="1" applyAlignment="1">
      <alignment horizontal="centerContinuous"/>
      <protection/>
    </xf>
    <xf numFmtId="176" fontId="8" fillId="0" borderId="0" xfId="65" applyNumberFormat="1" applyFont="1" applyFill="1">
      <alignment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_H14農業機械普及取まとめ統計課依頼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43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8.00390625" defaultRowHeight="13.5"/>
  <cols>
    <col min="1" max="1" width="13.875" style="1" customWidth="1"/>
    <col min="2" max="6" width="16.625" style="1" customWidth="1"/>
    <col min="7" max="7" width="9.625" style="1" customWidth="1"/>
    <col min="8" max="16384" width="8.00390625" style="1" customWidth="1"/>
  </cols>
  <sheetData>
    <row r="1" spans="1:7" s="23" customFormat="1" ht="18.75" customHeight="1">
      <c r="A1" s="25" t="s">
        <v>36</v>
      </c>
      <c r="B1" s="25"/>
      <c r="C1" s="25"/>
      <c r="D1" s="25"/>
      <c r="E1" s="25"/>
      <c r="F1" s="25"/>
      <c r="G1" s="24"/>
    </row>
    <row r="2" spans="1:7" s="23" customFormat="1" ht="11.25" customHeight="1">
      <c r="A2" s="25"/>
      <c r="B2" s="25"/>
      <c r="C2" s="25"/>
      <c r="D2" s="25"/>
      <c r="E2" s="25"/>
      <c r="F2" s="25"/>
      <c r="G2" s="24"/>
    </row>
    <row r="3" spans="1:6" ht="12.75" customHeight="1" thickBot="1">
      <c r="A3" s="22"/>
      <c r="F3" s="21" t="s">
        <v>35</v>
      </c>
    </row>
    <row r="4" spans="1:6" ht="30" customHeight="1">
      <c r="A4" s="20" t="s">
        <v>34</v>
      </c>
      <c r="B4" s="19" t="s">
        <v>33</v>
      </c>
      <c r="C4" s="19" t="s">
        <v>32</v>
      </c>
      <c r="D4" s="19" t="s">
        <v>31</v>
      </c>
      <c r="E4" s="19" t="s">
        <v>30</v>
      </c>
      <c r="F4" s="19" t="s">
        <v>29</v>
      </c>
    </row>
    <row r="5" spans="1:6" ht="19.5" customHeight="1">
      <c r="A5" s="18" t="s">
        <v>37</v>
      </c>
      <c r="B5" s="10">
        <v>29139</v>
      </c>
      <c r="C5" s="10">
        <v>22941</v>
      </c>
      <c r="D5" s="10">
        <v>21505</v>
      </c>
      <c r="E5" s="10">
        <v>25181</v>
      </c>
      <c r="F5" s="10">
        <v>17902</v>
      </c>
    </row>
    <row r="6" spans="1:6" ht="19.5" customHeight="1">
      <c r="A6" s="18" t="s">
        <v>39</v>
      </c>
      <c r="B6" s="10">
        <v>29420</v>
      </c>
      <c r="C6" s="10">
        <v>21860</v>
      </c>
      <c r="D6" s="10">
        <v>21253</v>
      </c>
      <c r="E6" s="10">
        <v>24108</v>
      </c>
      <c r="F6" s="10">
        <v>17430</v>
      </c>
    </row>
    <row r="7" spans="1:6" ht="19.5" customHeight="1">
      <c r="A7" s="18" t="s">
        <v>40</v>
      </c>
      <c r="B7" s="10">
        <v>30503</v>
      </c>
      <c r="C7" s="10">
        <v>20059</v>
      </c>
      <c r="D7" s="10">
        <v>21573</v>
      </c>
      <c r="E7" s="10">
        <v>23791</v>
      </c>
      <c r="F7" s="10">
        <v>17559</v>
      </c>
    </row>
    <row r="8" spans="1:6" ht="19.5" customHeight="1">
      <c r="A8" s="18" t="s">
        <v>41</v>
      </c>
      <c r="B8" s="10">
        <v>29722</v>
      </c>
      <c r="C8" s="10">
        <v>20044</v>
      </c>
      <c r="D8" s="10">
        <v>20917</v>
      </c>
      <c r="E8" s="10">
        <v>21733</v>
      </c>
      <c r="F8" s="10">
        <v>17006</v>
      </c>
    </row>
    <row r="9" spans="1:7" s="7" customFormat="1" ht="19.5" customHeight="1">
      <c r="A9" s="17" t="s">
        <v>42</v>
      </c>
      <c r="B9" s="26">
        <v>30017</v>
      </c>
      <c r="C9" s="26">
        <v>19709</v>
      </c>
      <c r="D9" s="26">
        <v>20981</v>
      </c>
      <c r="E9" s="26">
        <v>21293</v>
      </c>
      <c r="F9" s="26">
        <v>16647</v>
      </c>
      <c r="G9" s="26"/>
    </row>
    <row r="10" spans="1:6" s="7" customFormat="1" ht="8.25" customHeight="1">
      <c r="A10" s="16"/>
      <c r="B10" s="13"/>
      <c r="C10" s="13"/>
      <c r="D10" s="13"/>
      <c r="E10" s="13"/>
      <c r="F10" s="13"/>
    </row>
    <row r="11" spans="1:6" s="7" customFormat="1" ht="19.5" customHeight="1">
      <c r="A11" s="9" t="s">
        <v>28</v>
      </c>
      <c r="B11" s="13">
        <f>SUM(B14:B23)</f>
        <v>22918</v>
      </c>
      <c r="C11" s="13">
        <f>SUM(C14:C23)</f>
        <v>14685</v>
      </c>
      <c r="D11" s="13">
        <f>SUM(D14:D23)</f>
        <v>15604</v>
      </c>
      <c r="E11" s="13">
        <f>SUM(E14:E23)</f>
        <v>16452</v>
      </c>
      <c r="F11" s="13">
        <f>SUM(F14:F23)</f>
        <v>12760</v>
      </c>
    </row>
    <row r="12" spans="1:6" s="7" customFormat="1" ht="19.5" customHeight="1">
      <c r="A12" s="9" t="s">
        <v>27</v>
      </c>
      <c r="B12" s="13">
        <f>B9-B11</f>
        <v>7099</v>
      </c>
      <c r="C12" s="13">
        <f>C9-C11</f>
        <v>5024</v>
      </c>
      <c r="D12" s="13">
        <f>D9-D11</f>
        <v>5377</v>
      </c>
      <c r="E12" s="13">
        <f>E9-E11</f>
        <v>4841</v>
      </c>
      <c r="F12" s="13">
        <f>F9-F11</f>
        <v>3887</v>
      </c>
    </row>
    <row r="13" spans="1:6" ht="8.25" customHeight="1">
      <c r="A13" s="15"/>
      <c r="B13" s="12"/>
      <c r="C13" s="12"/>
      <c r="D13" s="12"/>
      <c r="E13" s="12"/>
      <c r="F13" s="12"/>
    </row>
    <row r="14" spans="1:6" ht="19.5" customHeight="1">
      <c r="A14" s="11" t="s">
        <v>26</v>
      </c>
      <c r="B14" s="12">
        <v>6884</v>
      </c>
      <c r="C14" s="12">
        <v>3456</v>
      </c>
      <c r="D14" s="12">
        <v>2624</v>
      </c>
      <c r="E14" s="12">
        <v>3754</v>
      </c>
      <c r="F14" s="12">
        <v>4099</v>
      </c>
    </row>
    <row r="15" spans="1:6" ht="19.5" customHeight="1">
      <c r="A15" s="11" t="s">
        <v>25</v>
      </c>
      <c r="B15" s="12">
        <v>3663</v>
      </c>
      <c r="C15" s="12">
        <v>2104</v>
      </c>
      <c r="D15" s="12">
        <v>3242</v>
      </c>
      <c r="E15" s="12">
        <v>2155</v>
      </c>
      <c r="F15" s="12">
        <v>1563</v>
      </c>
    </row>
    <row r="16" spans="1:6" ht="19.5" customHeight="1">
      <c r="A16" s="11" t="s">
        <v>24</v>
      </c>
      <c r="B16" s="12">
        <v>817</v>
      </c>
      <c r="C16" s="12">
        <v>555</v>
      </c>
      <c r="D16" s="12">
        <v>420</v>
      </c>
      <c r="E16" s="12">
        <v>414</v>
      </c>
      <c r="F16" s="12">
        <v>388</v>
      </c>
    </row>
    <row r="17" spans="1:6" ht="19.5" customHeight="1">
      <c r="A17" s="11" t="s">
        <v>23</v>
      </c>
      <c r="B17" s="12">
        <v>768</v>
      </c>
      <c r="C17" s="12">
        <v>899</v>
      </c>
      <c r="D17" s="12">
        <v>807</v>
      </c>
      <c r="E17" s="14">
        <v>600</v>
      </c>
      <c r="F17" s="12">
        <v>488</v>
      </c>
    </row>
    <row r="18" spans="1:6" ht="19.5" customHeight="1">
      <c r="A18" s="11" t="s">
        <v>22</v>
      </c>
      <c r="B18" s="12">
        <v>3055</v>
      </c>
      <c r="C18" s="12">
        <v>1816</v>
      </c>
      <c r="D18" s="12">
        <v>2603</v>
      </c>
      <c r="E18" s="12">
        <v>3470</v>
      </c>
      <c r="F18" s="12">
        <v>1459</v>
      </c>
    </row>
    <row r="19" spans="1:6" ht="19.5" customHeight="1">
      <c r="A19" s="11" t="s">
        <v>21</v>
      </c>
      <c r="B19" s="12">
        <v>2399</v>
      </c>
      <c r="C19" s="12">
        <v>1654</v>
      </c>
      <c r="D19" s="12">
        <v>931</v>
      </c>
      <c r="E19" s="12">
        <v>1548</v>
      </c>
      <c r="F19" s="12">
        <v>1292</v>
      </c>
    </row>
    <row r="20" spans="1:6" ht="19.5" customHeight="1">
      <c r="A20" s="11" t="s">
        <v>20</v>
      </c>
      <c r="B20" s="12">
        <v>1244</v>
      </c>
      <c r="C20" s="12">
        <v>745</v>
      </c>
      <c r="D20" s="12">
        <v>1536</v>
      </c>
      <c r="E20" s="12">
        <v>600</v>
      </c>
      <c r="F20" s="12">
        <v>617</v>
      </c>
    </row>
    <row r="21" spans="1:6" ht="19.5" customHeight="1">
      <c r="A21" s="11" t="s">
        <v>19</v>
      </c>
      <c r="B21" s="12">
        <v>1491</v>
      </c>
      <c r="C21" s="12">
        <v>1158</v>
      </c>
      <c r="D21" s="12">
        <v>985</v>
      </c>
      <c r="E21" s="12">
        <v>1150</v>
      </c>
      <c r="F21" s="12">
        <v>1032</v>
      </c>
    </row>
    <row r="22" spans="1:6" ht="19.5" customHeight="1">
      <c r="A22" s="11" t="s">
        <v>18</v>
      </c>
      <c r="B22" s="12">
        <v>1188</v>
      </c>
      <c r="C22" s="12">
        <v>1407</v>
      </c>
      <c r="D22" s="12">
        <v>1145</v>
      </c>
      <c r="E22" s="12">
        <v>1245</v>
      </c>
      <c r="F22" s="12">
        <v>898</v>
      </c>
    </row>
    <row r="23" spans="1:6" ht="19.5" customHeight="1">
      <c r="A23" s="11" t="s">
        <v>17</v>
      </c>
      <c r="B23" s="12">
        <v>1409</v>
      </c>
      <c r="C23" s="12">
        <v>891</v>
      </c>
      <c r="D23" s="12">
        <v>1311</v>
      </c>
      <c r="E23" s="12">
        <v>1516</v>
      </c>
      <c r="F23" s="12">
        <v>924</v>
      </c>
    </row>
    <row r="24" spans="1:6" s="7" customFormat="1" ht="19.5" customHeight="1">
      <c r="A24" s="9" t="s">
        <v>16</v>
      </c>
      <c r="B24" s="13">
        <v>283</v>
      </c>
      <c r="C24" s="13">
        <v>200</v>
      </c>
      <c r="D24" s="13">
        <v>143</v>
      </c>
      <c r="E24" s="13">
        <v>193</v>
      </c>
      <c r="F24" s="13">
        <v>62</v>
      </c>
    </row>
    <row r="25" spans="1:6" ht="19.5" customHeight="1">
      <c r="A25" s="11" t="s">
        <v>15</v>
      </c>
      <c r="B25" s="12">
        <v>283</v>
      </c>
      <c r="C25" s="12">
        <v>200</v>
      </c>
      <c r="D25" s="12">
        <v>143</v>
      </c>
      <c r="E25" s="12">
        <v>193</v>
      </c>
      <c r="F25" s="12">
        <v>62</v>
      </c>
    </row>
    <row r="26" spans="1:6" s="7" customFormat="1" ht="19.5" customHeight="1">
      <c r="A26" s="9" t="s">
        <v>14</v>
      </c>
      <c r="B26" s="13">
        <v>1581</v>
      </c>
      <c r="C26" s="13">
        <f>SUM(C27:C29)</f>
        <v>1274</v>
      </c>
      <c r="D26" s="13">
        <f>SUM(D27:D29)</f>
        <v>861</v>
      </c>
      <c r="E26" s="13">
        <f>SUM(E27:E29)</f>
        <v>701</v>
      </c>
      <c r="F26" s="13">
        <f>SUM(F27:F29)</f>
        <v>1184</v>
      </c>
    </row>
    <row r="27" spans="1:6" ht="19.5" customHeight="1">
      <c r="A27" s="11" t="s">
        <v>13</v>
      </c>
      <c r="B27" s="12">
        <v>428</v>
      </c>
      <c r="C27" s="12">
        <v>298</v>
      </c>
      <c r="D27" s="12">
        <v>294</v>
      </c>
      <c r="E27" s="12">
        <v>187</v>
      </c>
      <c r="F27" s="12">
        <v>283</v>
      </c>
    </row>
    <row r="28" spans="1:6" ht="19.5" customHeight="1">
      <c r="A28" s="11" t="s">
        <v>12</v>
      </c>
      <c r="B28" s="12">
        <v>216</v>
      </c>
      <c r="C28" s="12">
        <v>300</v>
      </c>
      <c r="D28" s="12">
        <v>312</v>
      </c>
      <c r="E28" s="12">
        <v>291</v>
      </c>
      <c r="F28" s="12">
        <v>84</v>
      </c>
    </row>
    <row r="29" spans="1:6" ht="19.5" customHeight="1">
      <c r="A29" s="11" t="s">
        <v>11</v>
      </c>
      <c r="B29" s="12">
        <v>937</v>
      </c>
      <c r="C29" s="12">
        <v>676</v>
      </c>
      <c r="D29" s="12">
        <v>255</v>
      </c>
      <c r="E29" s="12">
        <v>223</v>
      </c>
      <c r="F29" s="12">
        <v>817</v>
      </c>
    </row>
    <row r="30" spans="1:6" s="7" customFormat="1" ht="19.5" customHeight="1">
      <c r="A30" s="9" t="s">
        <v>10</v>
      </c>
      <c r="B30" s="8">
        <v>491</v>
      </c>
      <c r="C30" s="8">
        <v>318</v>
      </c>
      <c r="D30" s="8">
        <v>219</v>
      </c>
      <c r="E30" s="8">
        <v>68</v>
      </c>
      <c r="F30" s="8">
        <v>306</v>
      </c>
    </row>
    <row r="31" spans="1:6" ht="19.5" customHeight="1">
      <c r="A31" s="11" t="s">
        <v>9</v>
      </c>
      <c r="B31" s="12">
        <v>491</v>
      </c>
      <c r="C31" s="12">
        <v>318</v>
      </c>
      <c r="D31" s="12">
        <v>219</v>
      </c>
      <c r="E31" s="12">
        <v>68</v>
      </c>
      <c r="F31" s="12">
        <v>306</v>
      </c>
    </row>
    <row r="32" spans="1:6" s="7" customFormat="1" ht="19.5" customHeight="1">
      <c r="A32" s="9" t="s">
        <v>8</v>
      </c>
      <c r="B32" s="8">
        <v>654</v>
      </c>
      <c r="C32" s="8">
        <v>299</v>
      </c>
      <c r="D32" s="8">
        <v>266</v>
      </c>
      <c r="E32" s="8">
        <v>193</v>
      </c>
      <c r="F32" s="8">
        <v>220</v>
      </c>
    </row>
    <row r="33" spans="1:6" ht="19.5" customHeight="1">
      <c r="A33" s="11" t="s">
        <v>7</v>
      </c>
      <c r="B33" s="12">
        <v>654</v>
      </c>
      <c r="C33" s="12">
        <v>299</v>
      </c>
      <c r="D33" s="12">
        <v>266</v>
      </c>
      <c r="E33" s="12">
        <v>193</v>
      </c>
      <c r="F33" s="12">
        <v>220</v>
      </c>
    </row>
    <row r="34" spans="1:6" s="7" customFormat="1" ht="19.5" customHeight="1">
      <c r="A34" s="9" t="s">
        <v>6</v>
      </c>
      <c r="B34" s="13">
        <v>3632</v>
      </c>
      <c r="C34" s="13">
        <f>SUM(C35:C37)</f>
        <v>2384</v>
      </c>
      <c r="D34" s="13">
        <f>SUM(D35:D37)</f>
        <v>2699</v>
      </c>
      <c r="E34" s="13">
        <f>SUM(E35:E37)</f>
        <v>2736</v>
      </c>
      <c r="F34" s="13">
        <f>SUM(F35:F37)</f>
        <v>1780</v>
      </c>
    </row>
    <row r="35" spans="1:6" ht="19.5" customHeight="1">
      <c r="A35" s="11" t="s">
        <v>5</v>
      </c>
      <c r="B35" s="12">
        <v>137</v>
      </c>
      <c r="C35" s="12">
        <v>87</v>
      </c>
      <c r="D35" s="12">
        <v>70</v>
      </c>
      <c r="E35" s="12">
        <v>96</v>
      </c>
      <c r="F35" s="12">
        <v>92</v>
      </c>
    </row>
    <row r="36" spans="1:6" ht="19.5" customHeight="1">
      <c r="A36" s="11" t="s">
        <v>4</v>
      </c>
      <c r="B36" s="12">
        <v>491</v>
      </c>
      <c r="C36" s="12">
        <v>286</v>
      </c>
      <c r="D36" s="12">
        <v>270</v>
      </c>
      <c r="E36" s="12">
        <v>210</v>
      </c>
      <c r="F36" s="12">
        <v>229</v>
      </c>
    </row>
    <row r="37" spans="1:6" ht="19.5" customHeight="1">
      <c r="A37" s="11" t="s">
        <v>3</v>
      </c>
      <c r="B37" s="10">
        <v>3004</v>
      </c>
      <c r="C37" s="10">
        <v>2011</v>
      </c>
      <c r="D37" s="10">
        <v>2359</v>
      </c>
      <c r="E37" s="10">
        <v>2430</v>
      </c>
      <c r="F37" s="10">
        <v>1459</v>
      </c>
    </row>
    <row r="38" spans="1:6" s="7" customFormat="1" ht="19.5" customHeight="1">
      <c r="A38" s="9" t="s">
        <v>2</v>
      </c>
      <c r="B38" s="8">
        <v>458</v>
      </c>
      <c r="C38" s="8">
        <v>549</v>
      </c>
      <c r="D38" s="8">
        <v>1189</v>
      </c>
      <c r="E38" s="8">
        <v>950</v>
      </c>
      <c r="F38" s="8">
        <v>335</v>
      </c>
    </row>
    <row r="39" spans="1:6" ht="19.5" customHeight="1" thickBot="1">
      <c r="A39" s="6" t="s">
        <v>1</v>
      </c>
      <c r="B39" s="5">
        <v>458</v>
      </c>
      <c r="C39" s="5">
        <v>549</v>
      </c>
      <c r="D39" s="5">
        <v>1189</v>
      </c>
      <c r="E39" s="5">
        <v>950</v>
      </c>
      <c r="F39" s="5">
        <v>335</v>
      </c>
    </row>
    <row r="40" spans="1:6" ht="12.75" customHeight="1">
      <c r="A40" s="4" t="s">
        <v>43</v>
      </c>
      <c r="B40" s="3"/>
      <c r="C40" s="3"/>
      <c r="D40" s="3"/>
      <c r="E40" s="3"/>
      <c r="F40" s="3"/>
    </row>
    <row r="41" s="2" customFormat="1" ht="11.25" customHeight="1">
      <c r="A41" s="2" t="s">
        <v>38</v>
      </c>
    </row>
    <row r="42" s="2" customFormat="1" ht="11.25" customHeight="1">
      <c r="A42" s="2" t="s">
        <v>44</v>
      </c>
    </row>
    <row r="43" s="2" customFormat="1" ht="11.25" customHeight="1">
      <c r="A43" s="2" t="s">
        <v>0</v>
      </c>
    </row>
  </sheetData>
  <sheetProtection/>
  <printOptions/>
  <pageMargins left="0.3937007874015748" right="0.3937007874015748" top="0.5905511811023623" bottom="0.31496062992125984" header="0.2362204724409449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2015-07-13T07:33:12Z</cp:lastPrinted>
  <dcterms:created xsi:type="dcterms:W3CDTF">2010-04-01T04:03:48Z</dcterms:created>
  <dcterms:modified xsi:type="dcterms:W3CDTF">2015-07-15T04:51:19Z</dcterms:modified>
  <cp:category/>
  <cp:version/>
  <cp:contentType/>
  <cp:contentStatus/>
</cp:coreProperties>
</file>